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1 to 2015\"/>
    </mc:Choice>
  </mc:AlternateContent>
  <xr:revisionPtr revIDLastSave="0" documentId="13_ncr:1_{15C3C993-CF1F-4F13-8277-059680AB9B41}" xr6:coauthVersionLast="47" xr6:coauthVersionMax="47" xr10:uidLastSave="{00000000-0000-0000-0000-000000000000}"/>
  <bookViews>
    <workbookView xWindow="57480" yWindow="-165" windowWidth="29040" windowHeight="15840" xr2:uid="{00000000-000D-0000-FFFF-FFFF00000000}"/>
  </bookViews>
  <sheets>
    <sheet name="2013" sheetId="13" r:id="rId1"/>
    <sheet name="Sheet1" sheetId="14" r:id="rId2"/>
    <sheet name="SQL" sheetId="6" r:id="rId3"/>
  </sheets>
  <definedNames>
    <definedName name="Result" localSheetId="0">'2013'!$A$2:$G$7230</definedName>
    <definedName name="Result" localSheetId="2">SQL!$A$63:$C$3196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3" l="1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F40" i="13"/>
  <c r="G40" i="13" s="1"/>
  <c r="F41" i="13"/>
  <c r="G41" i="13" s="1"/>
  <c r="F42" i="13"/>
  <c r="G42" i="13" s="1"/>
  <c r="F43" i="13"/>
  <c r="G43" i="13" s="1"/>
  <c r="F44" i="13"/>
  <c r="G44" i="13" s="1"/>
  <c r="F45" i="13"/>
  <c r="G45" i="13" s="1"/>
  <c r="F46" i="13"/>
  <c r="G46" i="13" s="1"/>
  <c r="F47" i="13"/>
  <c r="G47" i="13" s="1"/>
  <c r="F48" i="13"/>
  <c r="G48" i="13" s="1"/>
  <c r="F49" i="13"/>
  <c r="G49" i="13" s="1"/>
  <c r="F50" i="13"/>
  <c r="G50" i="13" s="1"/>
  <c r="F51" i="13"/>
  <c r="G51" i="13" s="1"/>
  <c r="F52" i="13"/>
  <c r="G52" i="13" s="1"/>
  <c r="F53" i="13"/>
  <c r="G53" i="13" s="1"/>
  <c r="F54" i="13"/>
  <c r="G54" i="13" s="1"/>
  <c r="F55" i="13"/>
  <c r="G55" i="13" s="1"/>
  <c r="F56" i="13"/>
  <c r="G56" i="13" s="1"/>
  <c r="F57" i="13"/>
  <c r="G57" i="13" s="1"/>
  <c r="F58" i="13"/>
  <c r="G58" i="13" s="1"/>
  <c r="F59" i="13"/>
  <c r="G59" i="13" s="1"/>
  <c r="F60" i="13"/>
  <c r="G60" i="13" s="1"/>
  <c r="F61" i="13"/>
  <c r="G61" i="13" s="1"/>
  <c r="F62" i="13"/>
  <c r="G62" i="13" s="1"/>
  <c r="F63" i="13"/>
  <c r="G63" i="13" s="1"/>
  <c r="F64" i="13"/>
  <c r="G64" i="13" s="1"/>
  <c r="F65" i="13"/>
  <c r="G65" i="13" s="1"/>
  <c r="F66" i="13"/>
  <c r="G66" i="13" s="1"/>
  <c r="F67" i="13"/>
  <c r="G67" i="13" s="1"/>
  <c r="F68" i="13"/>
  <c r="G68" i="13" s="1"/>
  <c r="F69" i="13"/>
  <c r="G69" i="13" s="1"/>
  <c r="F70" i="13"/>
  <c r="G70" i="13" s="1"/>
  <c r="F71" i="13"/>
  <c r="G71" i="13" s="1"/>
  <c r="F72" i="13"/>
  <c r="G72" i="13" s="1"/>
  <c r="F73" i="13"/>
  <c r="G73" i="13" s="1"/>
  <c r="F74" i="13"/>
  <c r="G74" i="13" s="1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F84" i="13"/>
  <c r="G84" i="13" s="1"/>
  <c r="F85" i="13"/>
  <c r="G85" i="13" s="1"/>
  <c r="F86" i="13"/>
  <c r="G86" i="13" s="1"/>
  <c r="F87" i="13"/>
  <c r="G87" i="13" s="1"/>
  <c r="F88" i="13"/>
  <c r="G88" i="13" s="1"/>
  <c r="F89" i="13"/>
  <c r="G89" i="13" s="1"/>
  <c r="F90" i="13"/>
  <c r="G90" i="13" s="1"/>
  <c r="F91" i="13"/>
  <c r="G91" i="13" s="1"/>
  <c r="F92" i="13"/>
  <c r="G92" i="13" s="1"/>
  <c r="F93" i="13"/>
  <c r="G93" i="13" s="1"/>
  <c r="F94" i="13"/>
  <c r="G94" i="13" s="1"/>
  <c r="F95" i="13"/>
  <c r="G95" i="13" s="1"/>
  <c r="F96" i="13"/>
  <c r="G96" i="13" s="1"/>
  <c r="F97" i="13"/>
  <c r="G97" i="13" s="1"/>
  <c r="F98" i="13"/>
  <c r="G98" i="13" s="1"/>
  <c r="F99" i="13"/>
  <c r="G99" i="13" s="1"/>
  <c r="F100" i="13"/>
  <c r="G100" i="13" s="1"/>
  <c r="F101" i="13"/>
  <c r="G101" i="13" s="1"/>
  <c r="F102" i="13"/>
  <c r="G102" i="13" s="1"/>
  <c r="F103" i="13"/>
  <c r="G103" i="13" s="1"/>
  <c r="F104" i="13"/>
  <c r="G104" i="13" s="1"/>
  <c r="F105" i="13"/>
  <c r="G105" i="13" s="1"/>
  <c r="F106" i="13"/>
  <c r="G106" i="13" s="1"/>
  <c r="F107" i="13"/>
  <c r="G107" i="13" s="1"/>
  <c r="F108" i="13"/>
  <c r="G108" i="13" s="1"/>
  <c r="F109" i="13"/>
  <c r="G109" i="13" s="1"/>
  <c r="F110" i="13"/>
  <c r="G110" i="13" s="1"/>
  <c r="F111" i="13"/>
  <c r="G111" i="13" s="1"/>
  <c r="F112" i="13"/>
  <c r="G112" i="13" s="1"/>
  <c r="F113" i="13"/>
  <c r="G113" i="13" s="1"/>
  <c r="F114" i="13"/>
  <c r="G114" i="13" s="1"/>
  <c r="F115" i="13"/>
  <c r="G115" i="13" s="1"/>
  <c r="F116" i="13"/>
  <c r="G116" i="13" s="1"/>
  <c r="F117" i="13"/>
  <c r="G117" i="13" s="1"/>
  <c r="F118" i="13"/>
  <c r="G118" i="13" s="1"/>
  <c r="F119" i="13"/>
  <c r="G119" i="13" s="1"/>
  <c r="F120" i="13"/>
  <c r="G120" i="13" s="1"/>
  <c r="F121" i="13"/>
  <c r="G121" i="13" s="1"/>
  <c r="F122" i="13"/>
  <c r="G122" i="13" s="1"/>
  <c r="F123" i="13"/>
  <c r="G123" i="13" s="1"/>
  <c r="F124" i="13"/>
  <c r="G124" i="13" s="1"/>
  <c r="F125" i="13"/>
  <c r="G125" i="13" s="1"/>
  <c r="F126" i="13"/>
  <c r="G126" i="13" s="1"/>
  <c r="F127" i="13"/>
  <c r="G127" i="13" s="1"/>
  <c r="F128" i="13"/>
  <c r="G128" i="13" s="1"/>
  <c r="F129" i="13"/>
  <c r="G129" i="13" s="1"/>
  <c r="F130" i="13"/>
  <c r="G130" i="13" s="1"/>
  <c r="F131" i="13"/>
  <c r="G131" i="13" s="1"/>
  <c r="F132" i="13"/>
  <c r="G132" i="13" s="1"/>
  <c r="F133" i="13"/>
  <c r="G133" i="13" s="1"/>
  <c r="F134" i="13"/>
  <c r="G134" i="13" s="1"/>
  <c r="F135" i="13"/>
  <c r="G135" i="13" s="1"/>
  <c r="F136" i="13"/>
  <c r="G136" i="13" s="1"/>
  <c r="F137" i="13"/>
  <c r="G137" i="13" s="1"/>
  <c r="F138" i="13"/>
  <c r="G138" i="13" s="1"/>
  <c r="F139" i="13"/>
  <c r="G139" i="13" s="1"/>
  <c r="F140" i="13"/>
  <c r="G140" i="13" s="1"/>
  <c r="F141" i="13"/>
  <c r="G141" i="13" s="1"/>
  <c r="F142" i="13"/>
  <c r="G142" i="13" s="1"/>
  <c r="F143" i="13"/>
  <c r="G143" i="13" s="1"/>
  <c r="F144" i="13"/>
  <c r="G144" i="13" s="1"/>
  <c r="F145" i="13"/>
  <c r="G145" i="13" s="1"/>
  <c r="F146" i="13"/>
  <c r="G146" i="13" s="1"/>
  <c r="F147" i="13"/>
  <c r="G147" i="13" s="1"/>
  <c r="F148" i="13"/>
  <c r="G148" i="13" s="1"/>
  <c r="F149" i="13"/>
  <c r="G149" i="13" s="1"/>
  <c r="F150" i="13"/>
  <c r="G150" i="13" s="1"/>
  <c r="F151" i="13"/>
  <c r="G151" i="13" s="1"/>
  <c r="F152" i="13"/>
  <c r="G152" i="13" s="1"/>
  <c r="F153" i="13"/>
  <c r="G153" i="13" s="1"/>
  <c r="F154" i="13"/>
  <c r="G154" i="13" s="1"/>
  <c r="F155" i="13"/>
  <c r="G155" i="13" s="1"/>
  <c r="F156" i="13"/>
  <c r="G156" i="13" s="1"/>
  <c r="F157" i="13"/>
  <c r="G157" i="13" s="1"/>
  <c r="F158" i="13"/>
  <c r="G158" i="13" s="1"/>
  <c r="F159" i="13"/>
  <c r="G159" i="13" s="1"/>
  <c r="F160" i="13"/>
  <c r="G160" i="13" s="1"/>
  <c r="F161" i="13"/>
  <c r="G161" i="13" s="1"/>
  <c r="F162" i="13"/>
  <c r="G162" i="13" s="1"/>
  <c r="F163" i="13"/>
  <c r="G163" i="13" s="1"/>
  <c r="F164" i="13"/>
  <c r="G164" i="13" s="1"/>
  <c r="F165" i="13"/>
  <c r="G165" i="13"/>
  <c r="F166" i="13"/>
  <c r="G166" i="13" s="1"/>
  <c r="F167" i="13"/>
  <c r="G167" i="13" s="1"/>
  <c r="F168" i="13"/>
  <c r="G168" i="13" s="1"/>
  <c r="F169" i="13"/>
  <c r="G169" i="13" s="1"/>
  <c r="F170" i="13"/>
  <c r="G170" i="13" s="1"/>
  <c r="F171" i="13"/>
  <c r="G171" i="13" s="1"/>
  <c r="F172" i="13"/>
  <c r="G172" i="13" s="1"/>
  <c r="F173" i="13"/>
  <c r="G173" i="13" s="1"/>
  <c r="F174" i="13"/>
  <c r="G174" i="13" s="1"/>
  <c r="F175" i="13"/>
  <c r="G175" i="13" s="1"/>
  <c r="F176" i="13"/>
  <c r="G176" i="13" s="1"/>
  <c r="F177" i="13"/>
  <c r="G177" i="13" s="1"/>
  <c r="F178" i="13"/>
  <c r="G178" i="13" s="1"/>
  <c r="F179" i="13"/>
  <c r="G179" i="13" s="1"/>
  <c r="F180" i="13"/>
  <c r="G180" i="13" s="1"/>
  <c r="F181" i="13"/>
  <c r="G181" i="13" s="1"/>
  <c r="F182" i="13"/>
  <c r="G182" i="13" s="1"/>
  <c r="F183" i="13"/>
  <c r="G183" i="13" s="1"/>
  <c r="F184" i="13"/>
  <c r="G184" i="13" s="1"/>
  <c r="F185" i="13"/>
  <c r="G185" i="13" s="1"/>
  <c r="F186" i="13"/>
  <c r="G186" i="13" s="1"/>
  <c r="F187" i="13"/>
  <c r="G187" i="13" s="1"/>
  <c r="F188" i="13"/>
  <c r="G188" i="13" s="1"/>
  <c r="F189" i="13"/>
  <c r="G189" i="13" s="1"/>
  <c r="F190" i="13"/>
  <c r="G190" i="13" s="1"/>
  <c r="F191" i="13"/>
  <c r="G191" i="13" s="1"/>
  <c r="F192" i="13"/>
  <c r="G192" i="13" s="1"/>
  <c r="F193" i="13"/>
  <c r="G193" i="13" s="1"/>
  <c r="F194" i="13"/>
  <c r="G194" i="13" s="1"/>
  <c r="F195" i="13"/>
  <c r="G195" i="13" s="1"/>
  <c r="F196" i="13"/>
  <c r="G196" i="13" s="1"/>
  <c r="F197" i="13"/>
  <c r="G197" i="13" s="1"/>
  <c r="F198" i="13"/>
  <c r="G198" i="13" s="1"/>
  <c r="F199" i="13"/>
  <c r="G199" i="13" s="1"/>
  <c r="F200" i="13"/>
  <c r="G200" i="13" s="1"/>
  <c r="F201" i="13"/>
  <c r="G201" i="13" s="1"/>
  <c r="F202" i="13"/>
  <c r="G202" i="13" s="1"/>
  <c r="F203" i="13"/>
  <c r="G203" i="13" s="1"/>
  <c r="F204" i="13"/>
  <c r="G204" i="13" s="1"/>
  <c r="F205" i="13"/>
  <c r="G205" i="13" s="1"/>
  <c r="F206" i="13"/>
  <c r="G206" i="13" s="1"/>
  <c r="F207" i="13"/>
  <c r="G207" i="13" s="1"/>
  <c r="F208" i="13"/>
  <c r="G208" i="13" s="1"/>
  <c r="F209" i="13"/>
  <c r="G209" i="13" s="1"/>
  <c r="F210" i="13"/>
  <c r="G210" i="13" s="1"/>
  <c r="F211" i="13"/>
  <c r="G211" i="13" s="1"/>
  <c r="F212" i="13"/>
  <c r="G212" i="13" s="1"/>
  <c r="F213" i="13"/>
  <c r="G213" i="13" s="1"/>
  <c r="F214" i="13"/>
  <c r="G214" i="13" s="1"/>
  <c r="F215" i="13"/>
  <c r="G215" i="13" s="1"/>
  <c r="F216" i="13"/>
  <c r="G216" i="13" s="1"/>
  <c r="F217" i="13"/>
  <c r="G217" i="13" s="1"/>
  <c r="F218" i="13"/>
  <c r="G218" i="13" s="1"/>
  <c r="F219" i="13"/>
  <c r="G219" i="13" s="1"/>
  <c r="F220" i="13"/>
  <c r="G220" i="13" s="1"/>
  <c r="F221" i="13"/>
  <c r="G221" i="13" s="1"/>
  <c r="F222" i="13"/>
  <c r="G222" i="13" s="1"/>
  <c r="F223" i="13"/>
  <c r="G223" i="13" s="1"/>
  <c r="F224" i="13"/>
  <c r="G224" i="13" s="1"/>
  <c r="F225" i="13"/>
  <c r="G225" i="13" s="1"/>
  <c r="F226" i="13"/>
  <c r="G226" i="13" s="1"/>
  <c r="F227" i="13"/>
  <c r="G227" i="13" s="1"/>
  <c r="F228" i="13"/>
  <c r="G228" i="13" s="1"/>
  <c r="F229" i="13"/>
  <c r="G229" i="13" s="1"/>
  <c r="F230" i="13"/>
  <c r="G230" i="13" s="1"/>
  <c r="F231" i="13"/>
  <c r="G231" i="13" s="1"/>
  <c r="F232" i="13"/>
  <c r="G232" i="13" s="1"/>
  <c r="F233" i="13"/>
  <c r="G233" i="13" s="1"/>
  <c r="F234" i="13"/>
  <c r="G234" i="13" s="1"/>
  <c r="F235" i="13"/>
  <c r="G235" i="13" s="1"/>
  <c r="F236" i="13"/>
  <c r="G236" i="13" s="1"/>
  <c r="F237" i="13"/>
  <c r="G237" i="13" s="1"/>
  <c r="F238" i="13"/>
  <c r="G238" i="13" s="1"/>
  <c r="F239" i="13"/>
  <c r="G239" i="13" s="1"/>
  <c r="F240" i="13"/>
  <c r="G240" i="13" s="1"/>
  <c r="F241" i="13"/>
  <c r="G241" i="13" s="1"/>
  <c r="F242" i="13"/>
  <c r="G242" i="13" s="1"/>
  <c r="F243" i="13"/>
  <c r="G243" i="13" s="1"/>
  <c r="F244" i="13"/>
  <c r="G244" i="13" s="1"/>
  <c r="F245" i="13"/>
  <c r="G245" i="13" s="1"/>
  <c r="F246" i="13"/>
  <c r="G246" i="13" s="1"/>
  <c r="F247" i="13"/>
  <c r="G247" i="13" s="1"/>
  <c r="F248" i="13"/>
  <c r="G248" i="13" s="1"/>
  <c r="F249" i="13"/>
  <c r="G249" i="13" s="1"/>
  <c r="F250" i="13"/>
  <c r="G250" i="13" s="1"/>
  <c r="F251" i="13"/>
  <c r="G251" i="13" s="1"/>
  <c r="F252" i="13"/>
  <c r="G252" i="13" s="1"/>
  <c r="F253" i="13"/>
  <c r="G253" i="13" s="1"/>
  <c r="F254" i="13"/>
  <c r="G254" i="13" s="1"/>
  <c r="F255" i="13"/>
  <c r="G255" i="13" s="1"/>
  <c r="F256" i="13"/>
  <c r="G256" i="13" s="1"/>
  <c r="F257" i="13"/>
  <c r="G257" i="13" s="1"/>
  <c r="F258" i="13"/>
  <c r="G258" i="13" s="1"/>
  <c r="F259" i="13"/>
  <c r="G259" i="13" s="1"/>
  <c r="F260" i="13"/>
  <c r="G260" i="13" s="1"/>
  <c r="F261" i="13"/>
  <c r="G261" i="13" s="1"/>
  <c r="F262" i="13"/>
  <c r="G262" i="13" s="1"/>
  <c r="F263" i="13"/>
  <c r="G263" i="13" s="1"/>
  <c r="F264" i="13"/>
  <c r="G264" i="13" s="1"/>
  <c r="F265" i="13"/>
  <c r="G265" i="13" s="1"/>
  <c r="F266" i="13"/>
  <c r="G266" i="13" s="1"/>
  <c r="F267" i="13"/>
  <c r="G267" i="13" s="1"/>
  <c r="F268" i="13"/>
  <c r="G268" i="13" s="1"/>
  <c r="F269" i="13"/>
  <c r="G269" i="13" s="1"/>
  <c r="F270" i="13"/>
  <c r="G270" i="13" s="1"/>
  <c r="F271" i="13"/>
  <c r="G271" i="13" s="1"/>
  <c r="F272" i="13"/>
  <c r="G272" i="13" s="1"/>
  <c r="F273" i="13"/>
  <c r="G273" i="13" s="1"/>
  <c r="F274" i="13"/>
  <c r="G274" i="13" s="1"/>
  <c r="F275" i="13"/>
  <c r="G275" i="13" s="1"/>
  <c r="F276" i="13"/>
  <c r="G276" i="13" s="1"/>
  <c r="F277" i="13"/>
  <c r="G277" i="13" s="1"/>
  <c r="F278" i="13"/>
  <c r="G278" i="13" s="1"/>
  <c r="F279" i="13"/>
  <c r="G279" i="13" s="1"/>
  <c r="F280" i="13"/>
  <c r="G280" i="13" s="1"/>
  <c r="F281" i="13"/>
  <c r="G281" i="13" s="1"/>
  <c r="F282" i="13"/>
  <c r="G282" i="13" s="1"/>
  <c r="F283" i="13"/>
  <c r="G283" i="13" s="1"/>
  <c r="F284" i="13"/>
  <c r="G284" i="13" s="1"/>
  <c r="F285" i="13"/>
  <c r="G285" i="13" s="1"/>
  <c r="F286" i="13"/>
  <c r="G286" i="13" s="1"/>
  <c r="F287" i="13"/>
  <c r="G287" i="13" s="1"/>
  <c r="F288" i="13"/>
  <c r="G288" i="13" s="1"/>
  <c r="F289" i="13"/>
  <c r="G289" i="13" s="1"/>
  <c r="F290" i="13"/>
  <c r="G290" i="13" s="1"/>
  <c r="F291" i="13"/>
  <c r="G291" i="13" s="1"/>
  <c r="F292" i="13"/>
  <c r="G292" i="13" s="1"/>
  <c r="F293" i="13"/>
  <c r="G293" i="13" s="1"/>
  <c r="F294" i="13"/>
  <c r="G294" i="13" s="1"/>
  <c r="F295" i="13"/>
  <c r="G295" i="13" s="1"/>
  <c r="F296" i="13"/>
  <c r="G296" i="13" s="1"/>
  <c r="F297" i="13"/>
  <c r="G297" i="13" s="1"/>
  <c r="F298" i="13"/>
  <c r="G298" i="13" s="1"/>
  <c r="F299" i="13"/>
  <c r="G299" i="13" s="1"/>
  <c r="F300" i="13"/>
  <c r="G300" i="13" s="1"/>
  <c r="F301" i="13"/>
  <c r="G301" i="13" s="1"/>
  <c r="F302" i="13"/>
  <c r="G302" i="13" s="1"/>
  <c r="F303" i="13"/>
  <c r="G303" i="13" s="1"/>
  <c r="F304" i="13"/>
  <c r="G304" i="13" s="1"/>
  <c r="F305" i="13"/>
  <c r="G305" i="13" s="1"/>
  <c r="F306" i="13"/>
  <c r="G306" i="13" s="1"/>
  <c r="F307" i="13"/>
  <c r="G307" i="13" s="1"/>
  <c r="F308" i="13"/>
  <c r="G308" i="13" s="1"/>
  <c r="F309" i="13"/>
  <c r="G309" i="13"/>
  <c r="F310" i="13"/>
  <c r="G310" i="13" s="1"/>
  <c r="F311" i="13"/>
  <c r="G311" i="13" s="1"/>
  <c r="F312" i="13"/>
  <c r="G312" i="13" s="1"/>
  <c r="F313" i="13"/>
  <c r="G313" i="13" s="1"/>
  <c r="F314" i="13"/>
  <c r="G314" i="13" s="1"/>
  <c r="F315" i="13"/>
  <c r="G315" i="13" s="1"/>
  <c r="F316" i="13"/>
  <c r="G316" i="13" s="1"/>
  <c r="F317" i="13"/>
  <c r="G317" i="13" s="1"/>
  <c r="F318" i="13"/>
  <c r="G318" i="13" s="1"/>
  <c r="F319" i="13"/>
  <c r="G319" i="13" s="1"/>
  <c r="F320" i="13"/>
  <c r="G320" i="13" s="1"/>
  <c r="F321" i="13"/>
  <c r="G321" i="13" s="1"/>
  <c r="F322" i="13"/>
  <c r="G322" i="13" s="1"/>
  <c r="F323" i="13"/>
  <c r="G323" i="13" s="1"/>
  <c r="F324" i="13"/>
  <c r="G324" i="13" s="1"/>
  <c r="F325" i="13"/>
  <c r="G325" i="13" s="1"/>
  <c r="F326" i="13"/>
  <c r="G326" i="13" s="1"/>
  <c r="F327" i="13"/>
  <c r="G327" i="13" s="1"/>
  <c r="F328" i="13"/>
  <c r="G328" i="13" s="1"/>
  <c r="F329" i="13"/>
  <c r="G329" i="13" s="1"/>
  <c r="F330" i="13"/>
  <c r="G330" i="13" s="1"/>
  <c r="F331" i="13"/>
  <c r="G331" i="13" s="1"/>
  <c r="F332" i="13"/>
  <c r="G332" i="13" s="1"/>
  <c r="F333" i="13"/>
  <c r="G333" i="13" s="1"/>
  <c r="F334" i="13"/>
  <c r="G334" i="13" s="1"/>
  <c r="F335" i="13"/>
  <c r="G335" i="13" s="1"/>
  <c r="F336" i="13"/>
  <c r="G336" i="13" s="1"/>
  <c r="F337" i="13"/>
  <c r="G337" i="13" s="1"/>
  <c r="F338" i="13"/>
  <c r="G338" i="13" s="1"/>
  <c r="F339" i="13"/>
  <c r="G339" i="13" s="1"/>
  <c r="F340" i="13"/>
  <c r="G340" i="13" s="1"/>
  <c r="F341" i="13"/>
  <c r="G341" i="13" s="1"/>
  <c r="F342" i="13"/>
  <c r="G342" i="13" s="1"/>
  <c r="F343" i="13"/>
  <c r="G343" i="13" s="1"/>
  <c r="F344" i="13"/>
  <c r="G344" i="13" s="1"/>
  <c r="F345" i="13"/>
  <c r="G345" i="13" s="1"/>
  <c r="F346" i="13"/>
  <c r="G346" i="13" s="1"/>
  <c r="F347" i="13"/>
  <c r="G347" i="13" s="1"/>
  <c r="F348" i="13"/>
  <c r="G348" i="13" s="1"/>
  <c r="F349" i="13"/>
  <c r="G349" i="13" s="1"/>
  <c r="F350" i="13"/>
  <c r="G350" i="13" s="1"/>
  <c r="F351" i="13"/>
  <c r="G351" i="13" s="1"/>
  <c r="F352" i="13"/>
  <c r="G352" i="13" s="1"/>
  <c r="F353" i="13"/>
  <c r="G353" i="13" s="1"/>
  <c r="F354" i="13"/>
  <c r="G354" i="13" s="1"/>
  <c r="F355" i="13"/>
  <c r="G355" i="13" s="1"/>
  <c r="F356" i="13"/>
  <c r="G356" i="13" s="1"/>
  <c r="F357" i="13"/>
  <c r="G357" i="13" s="1"/>
  <c r="F358" i="13"/>
  <c r="G358" i="13" s="1"/>
  <c r="F359" i="13"/>
  <c r="G359" i="13" s="1"/>
  <c r="F360" i="13"/>
  <c r="G360" i="13" s="1"/>
  <c r="F361" i="13"/>
  <c r="G361" i="13" s="1"/>
  <c r="F362" i="13"/>
  <c r="G362" i="13" s="1"/>
  <c r="F363" i="13"/>
  <c r="G363" i="13" s="1"/>
  <c r="F364" i="13"/>
  <c r="G364" i="13" s="1"/>
  <c r="F365" i="13"/>
  <c r="G365" i="13" s="1"/>
  <c r="F366" i="13"/>
  <c r="G366" i="13" s="1"/>
  <c r="F367" i="13"/>
  <c r="G367" i="13" s="1"/>
  <c r="F368" i="13"/>
  <c r="G368" i="13" s="1"/>
  <c r="F369" i="13"/>
  <c r="G369" i="13" s="1"/>
  <c r="F370" i="13"/>
  <c r="G370" i="13" s="1"/>
  <c r="F371" i="13"/>
  <c r="G371" i="13" s="1"/>
  <c r="F372" i="13"/>
  <c r="G372" i="13"/>
  <c r="F373" i="13"/>
  <c r="G373" i="13" s="1"/>
  <c r="F374" i="13"/>
  <c r="G374" i="13" s="1"/>
  <c r="F375" i="13"/>
  <c r="G375" i="13" s="1"/>
  <c r="F376" i="13"/>
  <c r="G376" i="13" s="1"/>
  <c r="F377" i="13"/>
  <c r="G377" i="13" s="1"/>
  <c r="F378" i="13"/>
  <c r="G378" i="13" s="1"/>
  <c r="F379" i="13"/>
  <c r="G379" i="13" s="1"/>
  <c r="F380" i="13"/>
  <c r="G380" i="13" s="1"/>
  <c r="F381" i="13"/>
  <c r="G381" i="13" s="1"/>
  <c r="F382" i="13"/>
  <c r="G382" i="13" s="1"/>
  <c r="F383" i="13"/>
  <c r="G383" i="13" s="1"/>
  <c r="F384" i="13"/>
  <c r="G384" i="13" s="1"/>
  <c r="F385" i="13"/>
  <c r="G385" i="13" s="1"/>
  <c r="F386" i="13"/>
  <c r="G386" i="13" s="1"/>
  <c r="F387" i="13"/>
  <c r="G387" i="13" s="1"/>
  <c r="F388" i="13"/>
  <c r="G388" i="13" s="1"/>
  <c r="F389" i="13"/>
  <c r="G389" i="13" s="1"/>
  <c r="F390" i="13"/>
  <c r="G390" i="13" s="1"/>
  <c r="F391" i="13"/>
  <c r="G391" i="13" s="1"/>
  <c r="F392" i="13"/>
  <c r="G392" i="13" s="1"/>
  <c r="F393" i="13"/>
  <c r="G393" i="13" s="1"/>
  <c r="F394" i="13"/>
  <c r="G394" i="13" s="1"/>
  <c r="F395" i="13"/>
  <c r="G395" i="13" s="1"/>
  <c r="F396" i="13"/>
  <c r="G396" i="13" s="1"/>
  <c r="F397" i="13"/>
  <c r="G397" i="13" s="1"/>
  <c r="F398" i="13"/>
  <c r="G398" i="13" s="1"/>
  <c r="F399" i="13"/>
  <c r="G399" i="13" s="1"/>
  <c r="F400" i="13"/>
  <c r="G400" i="13" s="1"/>
  <c r="F401" i="13"/>
  <c r="G401" i="13" s="1"/>
  <c r="F402" i="13"/>
  <c r="G402" i="13" s="1"/>
  <c r="F403" i="13"/>
  <c r="G403" i="13" s="1"/>
  <c r="F404" i="13"/>
  <c r="G404" i="13" s="1"/>
  <c r="F405" i="13"/>
  <c r="G405" i="13" s="1"/>
  <c r="F406" i="13"/>
  <c r="G406" i="13" s="1"/>
  <c r="F407" i="13"/>
  <c r="G407" i="13" s="1"/>
  <c r="F408" i="13"/>
  <c r="G408" i="13" s="1"/>
  <c r="F409" i="13"/>
  <c r="G409" i="13" s="1"/>
  <c r="F410" i="13"/>
  <c r="G410" i="13" s="1"/>
  <c r="F411" i="13"/>
  <c r="G411" i="13" s="1"/>
  <c r="F412" i="13"/>
  <c r="G412" i="13" s="1"/>
  <c r="F413" i="13"/>
  <c r="G413" i="13" s="1"/>
  <c r="F414" i="13"/>
  <c r="G414" i="13" s="1"/>
  <c r="F415" i="13"/>
  <c r="G415" i="13" s="1"/>
  <c r="F416" i="13"/>
  <c r="G416" i="13" s="1"/>
  <c r="F417" i="13"/>
  <c r="G417" i="13" s="1"/>
  <c r="F418" i="13"/>
  <c r="G418" i="13" s="1"/>
  <c r="F419" i="13"/>
  <c r="G419" i="13" s="1"/>
  <c r="F420" i="13"/>
  <c r="G420" i="13" s="1"/>
  <c r="F421" i="13"/>
  <c r="G421" i="13" s="1"/>
  <c r="F422" i="13"/>
  <c r="G422" i="13" s="1"/>
  <c r="F423" i="13"/>
  <c r="G423" i="13" s="1"/>
  <c r="F424" i="13"/>
  <c r="G424" i="13" s="1"/>
  <c r="F425" i="13"/>
  <c r="G425" i="13" s="1"/>
  <c r="F426" i="13"/>
  <c r="G426" i="13" s="1"/>
  <c r="F427" i="13"/>
  <c r="G427" i="13" s="1"/>
  <c r="F428" i="13"/>
  <c r="G428" i="13" s="1"/>
  <c r="F429" i="13"/>
  <c r="G429" i="13" s="1"/>
  <c r="F430" i="13"/>
  <c r="G430" i="13" s="1"/>
  <c r="F431" i="13"/>
  <c r="G431" i="13" s="1"/>
  <c r="F432" i="13"/>
  <c r="G432" i="13" s="1"/>
  <c r="F433" i="13"/>
  <c r="G433" i="13" s="1"/>
  <c r="F434" i="13"/>
  <c r="G434" i="13" s="1"/>
  <c r="F435" i="13"/>
  <c r="G435" i="13" s="1"/>
  <c r="F436" i="13"/>
  <c r="G436" i="13" s="1"/>
  <c r="F437" i="13"/>
  <c r="G437" i="13" s="1"/>
  <c r="F438" i="13"/>
  <c r="G438" i="13" s="1"/>
  <c r="F439" i="13"/>
  <c r="G439" i="13" s="1"/>
  <c r="F440" i="13"/>
  <c r="G440" i="13" s="1"/>
  <c r="F441" i="13"/>
  <c r="G441" i="13" s="1"/>
  <c r="F442" i="13"/>
  <c r="G442" i="13" s="1"/>
  <c r="F443" i="13"/>
  <c r="G443" i="13" s="1"/>
  <c r="F444" i="13"/>
  <c r="G444" i="13" s="1"/>
  <c r="F445" i="13"/>
  <c r="G445" i="13" s="1"/>
  <c r="F446" i="13"/>
  <c r="G446" i="13" s="1"/>
  <c r="F447" i="13"/>
  <c r="G447" i="13" s="1"/>
  <c r="F448" i="13"/>
  <c r="G448" i="13" s="1"/>
  <c r="F449" i="13"/>
  <c r="G449" i="13" s="1"/>
  <c r="F450" i="13"/>
  <c r="G450" i="13" s="1"/>
  <c r="F451" i="13"/>
  <c r="G451" i="13" s="1"/>
  <c r="F452" i="13"/>
  <c r="G452" i="13" s="1"/>
  <c r="F453" i="13"/>
  <c r="G453" i="13" s="1"/>
  <c r="F454" i="13"/>
  <c r="G454" i="13" s="1"/>
  <c r="F455" i="13"/>
  <c r="G455" i="13" s="1"/>
  <c r="F456" i="13"/>
  <c r="G456" i="13" s="1"/>
  <c r="F457" i="13"/>
  <c r="G457" i="13" s="1"/>
  <c r="F458" i="13"/>
  <c r="G458" i="13" s="1"/>
  <c r="F459" i="13"/>
  <c r="G459" i="13" s="1"/>
  <c r="F460" i="13"/>
  <c r="G460" i="13" s="1"/>
  <c r="F461" i="13"/>
  <c r="G461" i="13" s="1"/>
  <c r="F462" i="13"/>
  <c r="G462" i="13" s="1"/>
  <c r="F463" i="13"/>
  <c r="G463" i="13" s="1"/>
  <c r="F464" i="13"/>
  <c r="G464" i="13" s="1"/>
  <c r="F465" i="13"/>
  <c r="G465" i="13" s="1"/>
  <c r="F466" i="13"/>
  <c r="G466" i="13" s="1"/>
  <c r="F467" i="13"/>
  <c r="G467" i="13" s="1"/>
  <c r="F468" i="13"/>
  <c r="G468" i="13" s="1"/>
  <c r="F469" i="13"/>
  <c r="G469" i="13" s="1"/>
  <c r="F470" i="13"/>
  <c r="G470" i="13" s="1"/>
  <c r="F471" i="13"/>
  <c r="G471" i="13" s="1"/>
  <c r="F472" i="13"/>
  <c r="G472" i="13" s="1"/>
  <c r="F473" i="13"/>
  <c r="G473" i="13" s="1"/>
  <c r="F474" i="13"/>
  <c r="G474" i="13" s="1"/>
  <c r="F475" i="13"/>
  <c r="G475" i="13" s="1"/>
  <c r="F476" i="13"/>
  <c r="G476" i="13" s="1"/>
  <c r="F477" i="13"/>
  <c r="G477" i="13" s="1"/>
  <c r="F478" i="13"/>
  <c r="G478" i="13" s="1"/>
  <c r="F479" i="13"/>
  <c r="G479" i="13" s="1"/>
  <c r="F480" i="13"/>
  <c r="G480" i="13" s="1"/>
  <c r="F481" i="13"/>
  <c r="G481" i="13" s="1"/>
  <c r="F482" i="13"/>
  <c r="G482" i="13" s="1"/>
  <c r="F483" i="13"/>
  <c r="G483" i="13" s="1"/>
  <c r="F484" i="13"/>
  <c r="G484" i="13" s="1"/>
  <c r="F485" i="13"/>
  <c r="G485" i="13" s="1"/>
  <c r="F486" i="13"/>
  <c r="G486" i="13" s="1"/>
  <c r="F487" i="13"/>
  <c r="G487" i="13" s="1"/>
  <c r="F488" i="13"/>
  <c r="G488" i="13" s="1"/>
  <c r="F489" i="13"/>
  <c r="G489" i="13" s="1"/>
  <c r="F490" i="13"/>
  <c r="G490" i="13" s="1"/>
  <c r="F491" i="13"/>
  <c r="G491" i="13" s="1"/>
  <c r="F492" i="13"/>
  <c r="G492" i="13" s="1"/>
  <c r="F493" i="13"/>
  <c r="G493" i="13" s="1"/>
  <c r="F494" i="13"/>
  <c r="G494" i="13" s="1"/>
  <c r="F495" i="13"/>
  <c r="G495" i="13" s="1"/>
  <c r="F496" i="13"/>
  <c r="G496" i="13" s="1"/>
  <c r="F497" i="13"/>
  <c r="G497" i="13" s="1"/>
  <c r="F498" i="13"/>
  <c r="G498" i="13" s="1"/>
  <c r="F499" i="13"/>
  <c r="G499" i="13" s="1"/>
  <c r="F500" i="13"/>
  <c r="G500" i="13" s="1"/>
  <c r="F501" i="13"/>
  <c r="G501" i="13" s="1"/>
  <c r="F502" i="13"/>
  <c r="G502" i="13" s="1"/>
  <c r="F503" i="13"/>
  <c r="G503" i="13" s="1"/>
  <c r="F504" i="13"/>
  <c r="G504" i="13" s="1"/>
  <c r="F505" i="13"/>
  <c r="G505" i="13" s="1"/>
  <c r="F506" i="13"/>
  <c r="G506" i="13" s="1"/>
  <c r="F507" i="13"/>
  <c r="G507" i="13" s="1"/>
  <c r="F508" i="13"/>
  <c r="G508" i="13" s="1"/>
  <c r="F509" i="13"/>
  <c r="G509" i="13" s="1"/>
  <c r="F510" i="13"/>
  <c r="G510" i="13" s="1"/>
  <c r="F511" i="13"/>
  <c r="G511" i="13" s="1"/>
  <c r="F512" i="13"/>
  <c r="G512" i="13" s="1"/>
  <c r="F513" i="13"/>
  <c r="G513" i="13" s="1"/>
  <c r="F514" i="13"/>
  <c r="G514" i="13" s="1"/>
  <c r="F515" i="13"/>
  <c r="G515" i="13" s="1"/>
  <c r="F516" i="13"/>
  <c r="G516" i="13" s="1"/>
  <c r="F517" i="13"/>
  <c r="G517" i="13" s="1"/>
  <c r="F518" i="13"/>
  <c r="G518" i="13" s="1"/>
  <c r="F519" i="13"/>
  <c r="G519" i="13" s="1"/>
  <c r="F520" i="13"/>
  <c r="G520" i="13" s="1"/>
  <c r="F521" i="13"/>
  <c r="G521" i="13" s="1"/>
  <c r="F522" i="13"/>
  <c r="G522" i="13" s="1"/>
  <c r="F523" i="13"/>
  <c r="G523" i="13" s="1"/>
  <c r="F524" i="13"/>
  <c r="G524" i="13" s="1"/>
  <c r="F525" i="13"/>
  <c r="G525" i="13" s="1"/>
  <c r="F526" i="13"/>
  <c r="G526" i="13" s="1"/>
  <c r="F527" i="13"/>
  <c r="G527" i="13" s="1"/>
  <c r="F528" i="13"/>
  <c r="G528" i="13" s="1"/>
  <c r="F529" i="13"/>
  <c r="G529" i="13" s="1"/>
  <c r="F530" i="13"/>
  <c r="G530" i="13" s="1"/>
  <c r="F531" i="13"/>
  <c r="G531" i="13" s="1"/>
  <c r="F532" i="13"/>
  <c r="G532" i="13" s="1"/>
  <c r="F533" i="13"/>
  <c r="G533" i="13" s="1"/>
  <c r="F534" i="13"/>
  <c r="G534" i="13" s="1"/>
  <c r="F535" i="13"/>
  <c r="G535" i="13"/>
  <c r="F536" i="13"/>
  <c r="G536" i="13" s="1"/>
  <c r="F537" i="13"/>
  <c r="G537" i="13" s="1"/>
  <c r="F538" i="13"/>
  <c r="G538" i="13" s="1"/>
  <c r="F539" i="13"/>
  <c r="G539" i="13" s="1"/>
  <c r="F540" i="13"/>
  <c r="G540" i="13" s="1"/>
  <c r="F541" i="13"/>
  <c r="G541" i="13" s="1"/>
  <c r="F542" i="13"/>
  <c r="G542" i="13" s="1"/>
  <c r="F543" i="13"/>
  <c r="G543" i="13" s="1"/>
  <c r="F544" i="13"/>
  <c r="G544" i="13" s="1"/>
  <c r="F545" i="13"/>
  <c r="G545" i="13" s="1"/>
  <c r="F546" i="13"/>
  <c r="G546" i="13" s="1"/>
  <c r="F547" i="13"/>
  <c r="G547" i="13" s="1"/>
  <c r="F548" i="13"/>
  <c r="G548" i="13" s="1"/>
  <c r="F549" i="13"/>
  <c r="G549" i="13" s="1"/>
  <c r="F550" i="13"/>
  <c r="G550" i="13" s="1"/>
  <c r="F551" i="13"/>
  <c r="G551" i="13" s="1"/>
  <c r="F552" i="13"/>
  <c r="G552" i="13" s="1"/>
  <c r="F553" i="13"/>
  <c r="G553" i="13" s="1"/>
  <c r="F554" i="13"/>
  <c r="G554" i="13" s="1"/>
  <c r="F555" i="13"/>
  <c r="G555" i="13" s="1"/>
  <c r="F556" i="13"/>
  <c r="G556" i="13" s="1"/>
  <c r="F557" i="13"/>
  <c r="G557" i="13" s="1"/>
  <c r="F558" i="13"/>
  <c r="G558" i="13" s="1"/>
  <c r="F559" i="13"/>
  <c r="G559" i="13" s="1"/>
  <c r="F560" i="13"/>
  <c r="G560" i="13" s="1"/>
  <c r="F561" i="13"/>
  <c r="G561" i="13" s="1"/>
  <c r="F562" i="13"/>
  <c r="G562" i="13" s="1"/>
  <c r="F563" i="13"/>
  <c r="G563" i="13" s="1"/>
  <c r="F564" i="13"/>
  <c r="G564" i="13" s="1"/>
  <c r="F565" i="13"/>
  <c r="G565" i="13" s="1"/>
  <c r="F566" i="13"/>
  <c r="G566" i="13" s="1"/>
  <c r="F567" i="13"/>
  <c r="G567" i="13" s="1"/>
  <c r="F568" i="13"/>
  <c r="G568" i="13" s="1"/>
  <c r="F569" i="13"/>
  <c r="G569" i="13" s="1"/>
  <c r="F570" i="13"/>
  <c r="G570" i="13" s="1"/>
  <c r="F571" i="13"/>
  <c r="G571" i="13" s="1"/>
  <c r="F572" i="13"/>
  <c r="G572" i="13" s="1"/>
  <c r="F573" i="13"/>
  <c r="G573" i="13" s="1"/>
  <c r="F574" i="13"/>
  <c r="G574" i="13" s="1"/>
  <c r="F575" i="13"/>
  <c r="G575" i="13" s="1"/>
  <c r="F576" i="13"/>
  <c r="G576" i="13" s="1"/>
  <c r="F577" i="13"/>
  <c r="G577" i="13" s="1"/>
  <c r="F578" i="13"/>
  <c r="G578" i="13" s="1"/>
  <c r="F579" i="13"/>
  <c r="G579" i="13" s="1"/>
  <c r="F580" i="13"/>
  <c r="G580" i="13" s="1"/>
  <c r="F581" i="13"/>
  <c r="G581" i="13" s="1"/>
  <c r="F582" i="13"/>
  <c r="G582" i="13" s="1"/>
  <c r="F583" i="13"/>
  <c r="G583" i="13" s="1"/>
  <c r="F584" i="13"/>
  <c r="G584" i="13" s="1"/>
  <c r="F585" i="13"/>
  <c r="G585" i="13" s="1"/>
  <c r="F586" i="13"/>
  <c r="G586" i="13" s="1"/>
  <c r="F587" i="13"/>
  <c r="G587" i="13" s="1"/>
  <c r="F588" i="13"/>
  <c r="G588" i="13" s="1"/>
  <c r="F589" i="13"/>
  <c r="G589" i="13" s="1"/>
  <c r="F590" i="13"/>
  <c r="G590" i="13" s="1"/>
  <c r="F591" i="13"/>
  <c r="G591" i="13" s="1"/>
  <c r="F592" i="13"/>
  <c r="G592" i="13" s="1"/>
  <c r="F593" i="13"/>
  <c r="G593" i="13" s="1"/>
  <c r="F594" i="13"/>
  <c r="G594" i="13" s="1"/>
  <c r="F595" i="13"/>
  <c r="G595" i="13" s="1"/>
  <c r="F596" i="13"/>
  <c r="G596" i="13" s="1"/>
  <c r="F597" i="13"/>
  <c r="G597" i="13" s="1"/>
  <c r="F598" i="13"/>
  <c r="G598" i="13" s="1"/>
  <c r="F599" i="13"/>
  <c r="G599" i="13" s="1"/>
  <c r="F600" i="13"/>
  <c r="G600" i="13" s="1"/>
  <c r="F601" i="13"/>
  <c r="G601" i="13" s="1"/>
  <c r="F602" i="13"/>
  <c r="G602" i="13" s="1"/>
  <c r="F603" i="13"/>
  <c r="G603" i="13" s="1"/>
  <c r="F604" i="13"/>
  <c r="G604" i="13" s="1"/>
  <c r="F605" i="13"/>
  <c r="G605" i="13" s="1"/>
  <c r="F606" i="13"/>
  <c r="G606" i="13" s="1"/>
  <c r="F607" i="13"/>
  <c r="G607" i="13" s="1"/>
  <c r="F608" i="13"/>
  <c r="G608" i="13" s="1"/>
  <c r="F609" i="13"/>
  <c r="G609" i="13" s="1"/>
  <c r="F610" i="13"/>
  <c r="G610" i="13" s="1"/>
  <c r="F611" i="13"/>
  <c r="G611" i="13" s="1"/>
  <c r="F612" i="13"/>
  <c r="G612" i="13" s="1"/>
  <c r="F613" i="13"/>
  <c r="G613" i="13" s="1"/>
  <c r="F614" i="13"/>
  <c r="G614" i="13" s="1"/>
  <c r="F615" i="13"/>
  <c r="G615" i="13" s="1"/>
  <c r="F616" i="13"/>
  <c r="G616" i="13" s="1"/>
  <c r="F617" i="13"/>
  <c r="G617" i="13" s="1"/>
  <c r="F618" i="13"/>
  <c r="G618" i="13" s="1"/>
  <c r="F619" i="13"/>
  <c r="G619" i="13" s="1"/>
  <c r="F620" i="13"/>
  <c r="G620" i="13" s="1"/>
  <c r="F621" i="13"/>
  <c r="G621" i="13" s="1"/>
  <c r="F622" i="13"/>
  <c r="G622" i="13" s="1"/>
  <c r="F623" i="13"/>
  <c r="G623" i="13" s="1"/>
  <c r="F624" i="13"/>
  <c r="G624" i="13" s="1"/>
  <c r="F625" i="13"/>
  <c r="G625" i="13" s="1"/>
  <c r="F626" i="13"/>
  <c r="G626" i="13" s="1"/>
  <c r="F627" i="13"/>
  <c r="G627" i="13" s="1"/>
  <c r="F628" i="13"/>
  <c r="G628" i="13" s="1"/>
  <c r="F629" i="13"/>
  <c r="G629" i="13" s="1"/>
  <c r="F630" i="13"/>
  <c r="G630" i="13" s="1"/>
  <c r="F631" i="13"/>
  <c r="G631" i="13" s="1"/>
  <c r="F632" i="13"/>
  <c r="G632" i="13" s="1"/>
  <c r="F633" i="13"/>
  <c r="G633" i="13" s="1"/>
  <c r="F634" i="13"/>
  <c r="G634" i="13" s="1"/>
  <c r="F635" i="13"/>
  <c r="G635" i="13" s="1"/>
  <c r="F636" i="13"/>
  <c r="G636" i="13" s="1"/>
  <c r="F637" i="13"/>
  <c r="G637" i="13" s="1"/>
  <c r="F638" i="13"/>
  <c r="G638" i="13" s="1"/>
  <c r="F639" i="13"/>
  <c r="G639" i="13" s="1"/>
  <c r="F640" i="13"/>
  <c r="G640" i="13" s="1"/>
  <c r="F641" i="13"/>
  <c r="G641" i="13" s="1"/>
  <c r="F642" i="13"/>
  <c r="G642" i="13" s="1"/>
  <c r="F643" i="13"/>
  <c r="G643" i="13" s="1"/>
  <c r="F644" i="13"/>
  <c r="G644" i="13" s="1"/>
  <c r="F645" i="13"/>
  <c r="G645" i="13" s="1"/>
  <c r="F646" i="13"/>
  <c r="G646" i="13" s="1"/>
  <c r="F647" i="13"/>
  <c r="G647" i="13" s="1"/>
  <c r="F648" i="13"/>
  <c r="G648" i="13" s="1"/>
  <c r="F649" i="13"/>
  <c r="G649" i="13" s="1"/>
  <c r="F650" i="13"/>
  <c r="G650" i="13" s="1"/>
  <c r="F651" i="13"/>
  <c r="G651" i="13" s="1"/>
  <c r="F652" i="13"/>
  <c r="G652" i="13" s="1"/>
  <c r="F653" i="13"/>
  <c r="G653" i="13" s="1"/>
  <c r="F654" i="13"/>
  <c r="G654" i="13" s="1"/>
  <c r="F655" i="13"/>
  <c r="G655" i="13" s="1"/>
  <c r="F656" i="13"/>
  <c r="G656" i="13" s="1"/>
  <c r="F657" i="13"/>
  <c r="G657" i="13" s="1"/>
  <c r="F658" i="13"/>
  <c r="G658" i="13" s="1"/>
  <c r="F659" i="13"/>
  <c r="G659" i="13" s="1"/>
  <c r="F660" i="13"/>
  <c r="G660" i="13" s="1"/>
  <c r="F661" i="13"/>
  <c r="G661" i="13" s="1"/>
  <c r="F662" i="13"/>
  <c r="G662" i="13" s="1"/>
  <c r="F663" i="13"/>
  <c r="G663" i="13" s="1"/>
  <c r="F664" i="13"/>
  <c r="G664" i="13" s="1"/>
  <c r="F665" i="13"/>
  <c r="G665" i="13" s="1"/>
  <c r="F666" i="13"/>
  <c r="G666" i="13" s="1"/>
  <c r="F667" i="13"/>
  <c r="G667" i="13" s="1"/>
  <c r="F668" i="13"/>
  <c r="G668" i="13" s="1"/>
  <c r="F669" i="13"/>
  <c r="G669" i="13" s="1"/>
  <c r="F670" i="13"/>
  <c r="G670" i="13" s="1"/>
  <c r="F671" i="13"/>
  <c r="G671" i="13" s="1"/>
  <c r="F672" i="13"/>
  <c r="G672" i="13" s="1"/>
  <c r="F673" i="13"/>
  <c r="G673" i="13" s="1"/>
  <c r="F674" i="13"/>
  <c r="G674" i="13" s="1"/>
  <c r="F675" i="13"/>
  <c r="G675" i="13" s="1"/>
  <c r="F676" i="13"/>
  <c r="G676" i="13" s="1"/>
  <c r="F677" i="13"/>
  <c r="G677" i="13" s="1"/>
  <c r="F678" i="13"/>
  <c r="G678" i="13" s="1"/>
  <c r="F679" i="13"/>
  <c r="G679" i="13" s="1"/>
  <c r="F680" i="13"/>
  <c r="G680" i="13" s="1"/>
  <c r="F681" i="13"/>
  <c r="G681" i="13" s="1"/>
  <c r="F682" i="13"/>
  <c r="G682" i="13" s="1"/>
  <c r="F683" i="13"/>
  <c r="G683" i="13" s="1"/>
  <c r="F684" i="13"/>
  <c r="G684" i="13" s="1"/>
  <c r="F685" i="13"/>
  <c r="G685" i="13" s="1"/>
  <c r="F686" i="13"/>
  <c r="G686" i="13" s="1"/>
  <c r="F687" i="13"/>
  <c r="G687" i="13" s="1"/>
  <c r="F688" i="13"/>
  <c r="G688" i="13" s="1"/>
  <c r="F689" i="13"/>
  <c r="G689" i="13" s="1"/>
  <c r="F690" i="13"/>
  <c r="G690" i="13" s="1"/>
  <c r="F691" i="13"/>
  <c r="G691" i="13" s="1"/>
  <c r="F692" i="13"/>
  <c r="G692" i="13" s="1"/>
  <c r="F693" i="13"/>
  <c r="G693" i="13" s="1"/>
  <c r="F694" i="13"/>
  <c r="G694" i="13" s="1"/>
  <c r="F695" i="13"/>
  <c r="G695" i="13" s="1"/>
  <c r="F696" i="13"/>
  <c r="G696" i="13" s="1"/>
  <c r="F697" i="13"/>
  <c r="G697" i="13" s="1"/>
  <c r="F698" i="13"/>
  <c r="G698" i="13" s="1"/>
  <c r="F699" i="13"/>
  <c r="G699" i="13" s="1"/>
  <c r="F700" i="13"/>
  <c r="G700" i="13" s="1"/>
  <c r="F701" i="13"/>
  <c r="G701" i="13" s="1"/>
  <c r="F702" i="13"/>
  <c r="G702" i="13" s="1"/>
  <c r="F703" i="13"/>
  <c r="G703" i="13" s="1"/>
  <c r="F704" i="13"/>
  <c r="G704" i="13" s="1"/>
  <c r="F705" i="13"/>
  <c r="G705" i="13" s="1"/>
  <c r="F706" i="13"/>
  <c r="G706" i="13" s="1"/>
  <c r="F707" i="13"/>
  <c r="G707" i="13" s="1"/>
  <c r="F708" i="13"/>
  <c r="G708" i="13" s="1"/>
  <c r="F709" i="13"/>
  <c r="G709" i="13" s="1"/>
  <c r="F710" i="13"/>
  <c r="G710" i="13" s="1"/>
  <c r="F711" i="13"/>
  <c r="G711" i="13" s="1"/>
  <c r="F712" i="13"/>
  <c r="G712" i="13" s="1"/>
  <c r="F713" i="13"/>
  <c r="G713" i="13" s="1"/>
  <c r="F714" i="13"/>
  <c r="G714" i="13" s="1"/>
  <c r="F715" i="13"/>
  <c r="G715" i="13" s="1"/>
  <c r="F716" i="13"/>
  <c r="G716" i="13" s="1"/>
  <c r="F717" i="13"/>
  <c r="G717" i="13" s="1"/>
  <c r="F718" i="13"/>
  <c r="G718" i="13" s="1"/>
  <c r="F719" i="13"/>
  <c r="G719" i="13" s="1"/>
  <c r="F720" i="13"/>
  <c r="G720" i="13" s="1"/>
  <c r="F721" i="13"/>
  <c r="G721" i="13" s="1"/>
  <c r="F722" i="13"/>
  <c r="G722" i="13" s="1"/>
  <c r="F723" i="13"/>
  <c r="G723" i="13" s="1"/>
  <c r="F724" i="13"/>
  <c r="G724" i="13" s="1"/>
  <c r="F725" i="13"/>
  <c r="G725" i="13" s="1"/>
  <c r="F726" i="13"/>
  <c r="G726" i="13"/>
  <c r="F727" i="13"/>
  <c r="G727" i="13" s="1"/>
  <c r="F728" i="13"/>
  <c r="G728" i="13" s="1"/>
  <c r="F729" i="13"/>
  <c r="G729" i="13" s="1"/>
  <c r="F730" i="13"/>
  <c r="G730" i="13" s="1"/>
  <c r="F731" i="13"/>
  <c r="G731" i="13" s="1"/>
  <c r="F732" i="13"/>
  <c r="G732" i="13" s="1"/>
  <c r="F733" i="13"/>
  <c r="G733" i="13" s="1"/>
  <c r="F734" i="13"/>
  <c r="G734" i="13" s="1"/>
  <c r="F735" i="13"/>
  <c r="G735" i="13" s="1"/>
  <c r="F736" i="13"/>
  <c r="G736" i="13" s="1"/>
  <c r="F737" i="13"/>
  <c r="G737" i="13" s="1"/>
  <c r="F738" i="13"/>
  <c r="G738" i="13" s="1"/>
  <c r="F739" i="13"/>
  <c r="G739" i="13" s="1"/>
  <c r="F740" i="13"/>
  <c r="G740" i="13" s="1"/>
  <c r="F741" i="13"/>
  <c r="G741" i="13" s="1"/>
  <c r="F742" i="13"/>
  <c r="G742" i="13" s="1"/>
  <c r="F743" i="13"/>
  <c r="G743" i="13" s="1"/>
  <c r="F744" i="13"/>
  <c r="G744" i="13" s="1"/>
  <c r="F745" i="13"/>
  <c r="G745" i="13" s="1"/>
  <c r="F746" i="13"/>
  <c r="G746" i="13" s="1"/>
  <c r="F747" i="13"/>
  <c r="G747" i="13" s="1"/>
  <c r="F748" i="13"/>
  <c r="G748" i="13" s="1"/>
  <c r="F749" i="13"/>
  <c r="G749" i="13" s="1"/>
  <c r="F750" i="13"/>
  <c r="G750" i="13" s="1"/>
  <c r="F751" i="13"/>
  <c r="G751" i="13" s="1"/>
  <c r="F752" i="13"/>
  <c r="G752" i="13" s="1"/>
  <c r="F753" i="13"/>
  <c r="G753" i="13" s="1"/>
  <c r="F754" i="13"/>
  <c r="G754" i="13" s="1"/>
  <c r="F755" i="13"/>
  <c r="G755" i="13" s="1"/>
  <c r="F756" i="13"/>
  <c r="G756" i="13" s="1"/>
  <c r="F757" i="13"/>
  <c r="G757" i="13" s="1"/>
  <c r="F758" i="13"/>
  <c r="G758" i="13" s="1"/>
  <c r="F759" i="13"/>
  <c r="G759" i="13" s="1"/>
  <c r="F760" i="13"/>
  <c r="G760" i="13" s="1"/>
  <c r="F761" i="13"/>
  <c r="G761" i="13" s="1"/>
  <c r="F762" i="13"/>
  <c r="G762" i="13" s="1"/>
  <c r="F763" i="13"/>
  <c r="G763" i="13" s="1"/>
  <c r="F764" i="13"/>
  <c r="G764" i="13" s="1"/>
  <c r="F765" i="13"/>
  <c r="G765" i="13" s="1"/>
  <c r="F766" i="13"/>
  <c r="G766" i="13" s="1"/>
  <c r="F767" i="13"/>
  <c r="G767" i="13" s="1"/>
  <c r="F768" i="13"/>
  <c r="G768" i="13" s="1"/>
  <c r="F769" i="13"/>
  <c r="G769" i="13" s="1"/>
  <c r="F770" i="13"/>
  <c r="G770" i="13" s="1"/>
  <c r="F771" i="13"/>
  <c r="G771" i="13" s="1"/>
  <c r="F772" i="13"/>
  <c r="G772" i="13" s="1"/>
  <c r="F773" i="13"/>
  <c r="G773" i="13" s="1"/>
  <c r="F774" i="13"/>
  <c r="G774" i="13" s="1"/>
  <c r="F775" i="13"/>
  <c r="G775" i="13" s="1"/>
  <c r="F776" i="13"/>
  <c r="G776" i="13" s="1"/>
  <c r="F777" i="13"/>
  <c r="G777" i="13" s="1"/>
  <c r="F778" i="13"/>
  <c r="G778" i="13" s="1"/>
  <c r="F779" i="13"/>
  <c r="G779" i="13" s="1"/>
  <c r="F780" i="13"/>
  <c r="G780" i="13" s="1"/>
  <c r="F781" i="13"/>
  <c r="G781" i="13" s="1"/>
  <c r="F782" i="13"/>
  <c r="G782" i="13" s="1"/>
  <c r="F783" i="13"/>
  <c r="G783" i="13" s="1"/>
  <c r="F784" i="13"/>
  <c r="G784" i="13" s="1"/>
  <c r="F785" i="13"/>
  <c r="G785" i="13" s="1"/>
  <c r="F786" i="13"/>
  <c r="G786" i="13" s="1"/>
  <c r="F787" i="13"/>
  <c r="G787" i="13" s="1"/>
  <c r="F788" i="13"/>
  <c r="G788" i="13" s="1"/>
  <c r="F789" i="13"/>
  <c r="G789" i="13" s="1"/>
  <c r="F790" i="13"/>
  <c r="G790" i="13" s="1"/>
  <c r="F791" i="13"/>
  <c r="G791" i="13" s="1"/>
  <c r="F792" i="13"/>
  <c r="G792" i="13" s="1"/>
  <c r="F793" i="13"/>
  <c r="G793" i="13" s="1"/>
  <c r="F794" i="13"/>
  <c r="G794" i="13" s="1"/>
  <c r="F795" i="13"/>
  <c r="G795" i="13" s="1"/>
  <c r="F796" i="13"/>
  <c r="G796" i="13" s="1"/>
  <c r="F797" i="13"/>
  <c r="G797" i="13" s="1"/>
  <c r="F798" i="13"/>
  <c r="G798" i="13" s="1"/>
  <c r="F799" i="13"/>
  <c r="G799" i="13" s="1"/>
  <c r="F800" i="13"/>
  <c r="G800" i="13" s="1"/>
  <c r="F801" i="13"/>
  <c r="G801" i="13" s="1"/>
  <c r="F802" i="13"/>
  <c r="G802" i="13" s="1"/>
  <c r="F803" i="13"/>
  <c r="G803" i="13" s="1"/>
  <c r="F804" i="13"/>
  <c r="G804" i="13" s="1"/>
  <c r="F805" i="13"/>
  <c r="G805" i="13" s="1"/>
  <c r="F806" i="13"/>
  <c r="G806" i="13" s="1"/>
  <c r="F807" i="13"/>
  <c r="G807" i="13" s="1"/>
  <c r="F808" i="13"/>
  <c r="G808" i="13" s="1"/>
  <c r="F809" i="13"/>
  <c r="G809" i="13" s="1"/>
  <c r="F810" i="13"/>
  <c r="G810" i="13" s="1"/>
  <c r="F811" i="13"/>
  <c r="G811" i="13" s="1"/>
  <c r="F812" i="13"/>
  <c r="G812" i="13" s="1"/>
  <c r="F813" i="13"/>
  <c r="G813" i="13" s="1"/>
  <c r="F814" i="13"/>
  <c r="G814" i="13" s="1"/>
  <c r="F815" i="13"/>
  <c r="G815" i="13" s="1"/>
  <c r="F816" i="13"/>
  <c r="G816" i="13" s="1"/>
  <c r="F817" i="13"/>
  <c r="G817" i="13" s="1"/>
  <c r="F818" i="13"/>
  <c r="G818" i="13" s="1"/>
  <c r="F819" i="13"/>
  <c r="G819" i="13" s="1"/>
  <c r="F820" i="13"/>
  <c r="G820" i="13" s="1"/>
  <c r="F821" i="13"/>
  <c r="G821" i="13" s="1"/>
  <c r="F822" i="13"/>
  <c r="G822" i="13" s="1"/>
  <c r="F823" i="13"/>
  <c r="G823" i="13" s="1"/>
  <c r="F824" i="13"/>
  <c r="G824" i="13" s="1"/>
  <c r="F825" i="13"/>
  <c r="G825" i="13" s="1"/>
  <c r="F826" i="13"/>
  <c r="G826" i="13" s="1"/>
  <c r="F827" i="13"/>
  <c r="G827" i="13" s="1"/>
  <c r="F828" i="13"/>
  <c r="G828" i="13"/>
  <c r="F829" i="13"/>
  <c r="G829" i="13" s="1"/>
  <c r="F830" i="13"/>
  <c r="G830" i="13" s="1"/>
  <c r="F831" i="13"/>
  <c r="G831" i="13" s="1"/>
  <c r="F832" i="13"/>
  <c r="G832" i="13" s="1"/>
  <c r="F833" i="13"/>
  <c r="G833" i="13" s="1"/>
  <c r="F834" i="13"/>
  <c r="G834" i="13" s="1"/>
  <c r="F835" i="13"/>
  <c r="G835" i="13" s="1"/>
  <c r="F836" i="13"/>
  <c r="G836" i="13" s="1"/>
  <c r="F837" i="13"/>
  <c r="G837" i="13" s="1"/>
  <c r="F838" i="13"/>
  <c r="G838" i="13"/>
  <c r="F839" i="13"/>
  <c r="G839" i="13" s="1"/>
  <c r="F840" i="13"/>
  <c r="G840" i="13" s="1"/>
  <c r="F841" i="13"/>
  <c r="G841" i="13" s="1"/>
  <c r="F842" i="13"/>
  <c r="G842" i="13" s="1"/>
  <c r="F843" i="13"/>
  <c r="G843" i="13" s="1"/>
  <c r="F844" i="13"/>
  <c r="G844" i="13" s="1"/>
  <c r="F845" i="13"/>
  <c r="G845" i="13" s="1"/>
  <c r="F846" i="13"/>
  <c r="G846" i="13" s="1"/>
  <c r="F847" i="13"/>
  <c r="G847" i="13" s="1"/>
  <c r="F848" i="13"/>
  <c r="G848" i="13" s="1"/>
  <c r="F849" i="13"/>
  <c r="G849" i="13" s="1"/>
  <c r="F850" i="13"/>
  <c r="G850" i="13" s="1"/>
  <c r="F851" i="13"/>
  <c r="G851" i="13" s="1"/>
  <c r="F852" i="13"/>
  <c r="G852" i="13" s="1"/>
  <c r="F853" i="13"/>
  <c r="G853" i="13" s="1"/>
  <c r="F854" i="13"/>
  <c r="G854" i="13" s="1"/>
  <c r="F855" i="13"/>
  <c r="G855" i="13" s="1"/>
  <c r="F856" i="13"/>
  <c r="G856" i="13" s="1"/>
  <c r="F857" i="13"/>
  <c r="G857" i="13" s="1"/>
  <c r="F858" i="13"/>
  <c r="G858" i="13" s="1"/>
  <c r="F859" i="13"/>
  <c r="G859" i="13" s="1"/>
  <c r="F860" i="13"/>
  <c r="G860" i="13" s="1"/>
  <c r="F861" i="13"/>
  <c r="G861" i="13" s="1"/>
  <c r="F862" i="13"/>
  <c r="G862" i="13" s="1"/>
  <c r="F863" i="13"/>
  <c r="G863" i="13" s="1"/>
  <c r="F864" i="13"/>
  <c r="G864" i="13" s="1"/>
  <c r="F865" i="13"/>
  <c r="G865" i="13" s="1"/>
  <c r="F866" i="13"/>
  <c r="G866" i="13" s="1"/>
  <c r="F867" i="13"/>
  <c r="G867" i="13" s="1"/>
  <c r="F868" i="13"/>
  <c r="G868" i="13" s="1"/>
  <c r="F869" i="13"/>
  <c r="G869" i="13" s="1"/>
  <c r="F870" i="13"/>
  <c r="G870" i="13" s="1"/>
  <c r="F871" i="13"/>
  <c r="G871" i="13" s="1"/>
  <c r="F872" i="13"/>
  <c r="G872" i="13" s="1"/>
  <c r="F873" i="13"/>
  <c r="G873" i="13" s="1"/>
  <c r="F874" i="13"/>
  <c r="G874" i="13" s="1"/>
  <c r="F875" i="13"/>
  <c r="G875" i="13" s="1"/>
  <c r="F876" i="13"/>
  <c r="G876" i="13"/>
  <c r="F877" i="13"/>
  <c r="G877" i="13" s="1"/>
  <c r="F878" i="13"/>
  <c r="G878" i="13" s="1"/>
  <c r="F879" i="13"/>
  <c r="G879" i="13" s="1"/>
  <c r="F880" i="13"/>
  <c r="G880" i="13" s="1"/>
  <c r="F881" i="13"/>
  <c r="G881" i="13" s="1"/>
  <c r="F882" i="13"/>
  <c r="G882" i="13" s="1"/>
  <c r="F883" i="13"/>
  <c r="G883" i="13" s="1"/>
  <c r="F884" i="13"/>
  <c r="G884" i="13" s="1"/>
  <c r="F885" i="13"/>
  <c r="G885" i="13" s="1"/>
  <c r="F886" i="13"/>
  <c r="G886" i="13" s="1"/>
  <c r="F887" i="13"/>
  <c r="G887" i="13" s="1"/>
  <c r="F888" i="13"/>
  <c r="G888" i="13" s="1"/>
  <c r="F889" i="13"/>
  <c r="G889" i="13" s="1"/>
  <c r="F890" i="13"/>
  <c r="G890" i="13" s="1"/>
  <c r="F891" i="13"/>
  <c r="G891" i="13" s="1"/>
  <c r="F892" i="13"/>
  <c r="G892" i="13" s="1"/>
  <c r="F893" i="13"/>
  <c r="G893" i="13" s="1"/>
  <c r="F894" i="13"/>
  <c r="G894" i="13" s="1"/>
  <c r="F895" i="13"/>
  <c r="G895" i="13" s="1"/>
  <c r="F896" i="13"/>
  <c r="G896" i="13" s="1"/>
  <c r="F897" i="13"/>
  <c r="G897" i="13" s="1"/>
  <c r="F898" i="13"/>
  <c r="G898" i="13" s="1"/>
  <c r="F899" i="13"/>
  <c r="G899" i="13" s="1"/>
  <c r="F900" i="13"/>
  <c r="G900" i="13" s="1"/>
  <c r="F901" i="13"/>
  <c r="G901" i="13" s="1"/>
  <c r="F902" i="13"/>
  <c r="G902" i="13"/>
  <c r="F903" i="13"/>
  <c r="G903" i="13" s="1"/>
  <c r="F904" i="13"/>
  <c r="G904" i="13" s="1"/>
  <c r="F905" i="13"/>
  <c r="G905" i="13" s="1"/>
  <c r="F906" i="13"/>
  <c r="G906" i="13" s="1"/>
  <c r="F907" i="13"/>
  <c r="G907" i="13" s="1"/>
  <c r="F908" i="13"/>
  <c r="G908" i="13" s="1"/>
  <c r="F909" i="13"/>
  <c r="G909" i="13" s="1"/>
  <c r="F910" i="13"/>
  <c r="G910" i="13" s="1"/>
  <c r="F911" i="13"/>
  <c r="G911" i="13" s="1"/>
  <c r="F912" i="13"/>
  <c r="G912" i="13" s="1"/>
  <c r="F913" i="13"/>
  <c r="G913" i="13" s="1"/>
  <c r="F914" i="13"/>
  <c r="G914" i="13" s="1"/>
  <c r="F915" i="13"/>
  <c r="G915" i="13" s="1"/>
  <c r="F916" i="13"/>
  <c r="G916" i="13" s="1"/>
  <c r="F917" i="13"/>
  <c r="G917" i="13" s="1"/>
  <c r="F918" i="13"/>
  <c r="G918" i="13" s="1"/>
  <c r="F919" i="13"/>
  <c r="G919" i="13" s="1"/>
  <c r="F920" i="13"/>
  <c r="G920" i="13" s="1"/>
  <c r="F921" i="13"/>
  <c r="G921" i="13" s="1"/>
  <c r="F922" i="13"/>
  <c r="G922" i="13" s="1"/>
  <c r="F923" i="13"/>
  <c r="G923" i="13" s="1"/>
  <c r="F924" i="13"/>
  <c r="G924" i="13" s="1"/>
  <c r="F925" i="13"/>
  <c r="G925" i="13" s="1"/>
  <c r="F926" i="13"/>
  <c r="G926" i="13" s="1"/>
  <c r="F927" i="13"/>
  <c r="G927" i="13" s="1"/>
  <c r="F928" i="13"/>
  <c r="G928" i="13" s="1"/>
  <c r="F929" i="13"/>
  <c r="G929" i="13" s="1"/>
  <c r="F930" i="13"/>
  <c r="G930" i="13" s="1"/>
  <c r="F931" i="13"/>
  <c r="G931" i="13" s="1"/>
  <c r="F932" i="13"/>
  <c r="G932" i="13" s="1"/>
  <c r="F933" i="13"/>
  <c r="G933" i="13" s="1"/>
  <c r="F934" i="13"/>
  <c r="G934" i="13" s="1"/>
  <c r="F935" i="13"/>
  <c r="G935" i="13" s="1"/>
  <c r="F936" i="13"/>
  <c r="G936" i="13" s="1"/>
  <c r="F937" i="13"/>
  <c r="G937" i="13" s="1"/>
  <c r="F938" i="13"/>
  <c r="G938" i="13" s="1"/>
  <c r="F939" i="13"/>
  <c r="G939" i="13" s="1"/>
  <c r="F940" i="13"/>
  <c r="G940" i="13"/>
  <c r="F941" i="13"/>
  <c r="G941" i="13" s="1"/>
  <c r="F942" i="13"/>
  <c r="G942" i="13" s="1"/>
  <c r="F943" i="13"/>
  <c r="G943" i="13" s="1"/>
  <c r="F944" i="13"/>
  <c r="G944" i="13" s="1"/>
  <c r="F945" i="13"/>
  <c r="G945" i="13" s="1"/>
  <c r="F946" i="13"/>
  <c r="G946" i="13" s="1"/>
  <c r="F947" i="13"/>
  <c r="G947" i="13" s="1"/>
  <c r="F948" i="13"/>
  <c r="G948" i="13" s="1"/>
  <c r="F949" i="13"/>
  <c r="G949" i="13" s="1"/>
  <c r="F950" i="13"/>
  <c r="G950" i="13" s="1"/>
  <c r="F951" i="13"/>
  <c r="G951" i="13" s="1"/>
  <c r="F952" i="13"/>
  <c r="G952" i="13" s="1"/>
  <c r="F953" i="13"/>
  <c r="G953" i="13" s="1"/>
  <c r="F954" i="13"/>
  <c r="G954" i="13" s="1"/>
  <c r="F955" i="13"/>
  <c r="G955" i="13" s="1"/>
  <c r="F956" i="13"/>
  <c r="G956" i="13"/>
  <c r="F957" i="13"/>
  <c r="G957" i="13" s="1"/>
  <c r="F958" i="13"/>
  <c r="G958" i="13" s="1"/>
  <c r="F959" i="13"/>
  <c r="G959" i="13" s="1"/>
  <c r="F960" i="13"/>
  <c r="G960" i="13" s="1"/>
  <c r="F961" i="13"/>
  <c r="G961" i="13" s="1"/>
  <c r="F962" i="13"/>
  <c r="G962" i="13" s="1"/>
  <c r="F963" i="13"/>
  <c r="G963" i="13" s="1"/>
  <c r="F964" i="13"/>
  <c r="G964" i="13" s="1"/>
  <c r="F965" i="13"/>
  <c r="G965" i="13" s="1"/>
  <c r="F966" i="13"/>
  <c r="G966" i="13"/>
  <c r="F967" i="13"/>
  <c r="G967" i="13" s="1"/>
  <c r="F968" i="13"/>
  <c r="G968" i="13" s="1"/>
  <c r="F969" i="13"/>
  <c r="G969" i="13" s="1"/>
  <c r="F970" i="13"/>
  <c r="G970" i="13" s="1"/>
  <c r="F971" i="13"/>
  <c r="G971" i="13" s="1"/>
  <c r="F972" i="13"/>
  <c r="G972" i="13" s="1"/>
  <c r="F973" i="13"/>
  <c r="G973" i="13" s="1"/>
  <c r="F974" i="13"/>
  <c r="G974" i="13" s="1"/>
  <c r="F975" i="13"/>
  <c r="G975" i="13" s="1"/>
  <c r="F976" i="13"/>
  <c r="G976" i="13" s="1"/>
  <c r="F977" i="13"/>
  <c r="G977" i="13" s="1"/>
  <c r="F978" i="13"/>
  <c r="G978" i="13" s="1"/>
  <c r="F979" i="13"/>
  <c r="G979" i="13" s="1"/>
  <c r="F980" i="13"/>
  <c r="G980" i="13" s="1"/>
  <c r="F981" i="13"/>
  <c r="G981" i="13" s="1"/>
  <c r="F982" i="13"/>
  <c r="G982" i="13" s="1"/>
  <c r="F983" i="13"/>
  <c r="G983" i="13" s="1"/>
  <c r="F984" i="13"/>
  <c r="G984" i="13" s="1"/>
  <c r="F985" i="13"/>
  <c r="G985" i="13" s="1"/>
  <c r="F986" i="13"/>
  <c r="G986" i="13" s="1"/>
  <c r="F987" i="13"/>
  <c r="G987" i="13" s="1"/>
  <c r="F988" i="13"/>
  <c r="G988" i="13" s="1"/>
  <c r="F989" i="13"/>
  <c r="G989" i="13" s="1"/>
  <c r="F990" i="13"/>
  <c r="G990" i="13" s="1"/>
  <c r="F991" i="13"/>
  <c r="G991" i="13" s="1"/>
  <c r="F992" i="13"/>
  <c r="G992" i="13" s="1"/>
  <c r="F993" i="13"/>
  <c r="G993" i="13" s="1"/>
  <c r="F994" i="13"/>
  <c r="G994" i="13" s="1"/>
  <c r="F995" i="13"/>
  <c r="G995" i="13" s="1"/>
  <c r="F996" i="13"/>
  <c r="G996" i="13" s="1"/>
  <c r="F997" i="13"/>
  <c r="G997" i="13" s="1"/>
  <c r="F998" i="13"/>
  <c r="G998" i="13"/>
  <c r="F999" i="13"/>
  <c r="G999" i="13" s="1"/>
  <c r="F1000" i="13"/>
  <c r="G1000" i="13" s="1"/>
  <c r="F1001" i="13"/>
  <c r="G1001" i="13" s="1"/>
  <c r="F1002" i="13"/>
  <c r="G1002" i="13" s="1"/>
  <c r="F1003" i="13"/>
  <c r="G1003" i="13" s="1"/>
  <c r="F1004" i="13"/>
  <c r="G1004" i="13"/>
  <c r="F1005" i="13"/>
  <c r="G1005" i="13" s="1"/>
  <c r="F1006" i="13"/>
  <c r="G1006" i="13" s="1"/>
  <c r="F1007" i="13"/>
  <c r="G1007" i="13" s="1"/>
  <c r="F1008" i="13"/>
  <c r="G1008" i="13" s="1"/>
  <c r="F1009" i="13"/>
  <c r="G1009" i="13" s="1"/>
  <c r="F1010" i="13"/>
  <c r="G1010" i="13" s="1"/>
  <c r="F1011" i="13"/>
  <c r="G1011" i="13" s="1"/>
  <c r="F1012" i="13"/>
  <c r="G1012" i="13" s="1"/>
  <c r="F1013" i="13"/>
  <c r="G1013" i="13" s="1"/>
  <c r="F1014" i="13"/>
  <c r="G1014" i="13" s="1"/>
  <c r="F1015" i="13"/>
  <c r="G1015" i="13" s="1"/>
  <c r="F1016" i="13"/>
  <c r="G1016" i="13" s="1"/>
  <c r="F1017" i="13"/>
  <c r="G1017" i="13" s="1"/>
  <c r="F1018" i="13"/>
  <c r="G1018" i="13" s="1"/>
  <c r="F1019" i="13"/>
  <c r="G1019" i="13" s="1"/>
  <c r="F1020" i="13"/>
  <c r="G1020" i="13" s="1"/>
  <c r="F1021" i="13"/>
  <c r="G1021" i="13" s="1"/>
  <c r="F1022" i="13"/>
  <c r="G1022" i="13" s="1"/>
  <c r="F1023" i="13"/>
  <c r="G1023" i="13" s="1"/>
  <c r="F1024" i="13"/>
  <c r="G1024" i="13" s="1"/>
  <c r="F1025" i="13"/>
  <c r="G1025" i="13" s="1"/>
  <c r="F1026" i="13"/>
  <c r="G1026" i="13" s="1"/>
  <c r="F1027" i="13"/>
  <c r="G1027" i="13" s="1"/>
  <c r="F1028" i="13"/>
  <c r="G1028" i="13" s="1"/>
  <c r="F1029" i="13"/>
  <c r="G1029" i="13" s="1"/>
  <c r="F1030" i="13"/>
  <c r="G1030" i="13"/>
  <c r="F1031" i="13"/>
  <c r="G1031" i="13" s="1"/>
  <c r="F1032" i="13"/>
  <c r="G1032" i="13" s="1"/>
  <c r="F1033" i="13"/>
  <c r="G1033" i="13" s="1"/>
  <c r="F1034" i="13"/>
  <c r="G1034" i="13" s="1"/>
  <c r="F1035" i="13"/>
  <c r="G1035" i="13" s="1"/>
  <c r="F1036" i="13"/>
  <c r="G1036" i="13" s="1"/>
  <c r="F1037" i="13"/>
  <c r="G1037" i="13" s="1"/>
  <c r="F1038" i="13"/>
  <c r="G1038" i="13" s="1"/>
  <c r="F1039" i="13"/>
  <c r="G1039" i="13" s="1"/>
  <c r="F1040" i="13"/>
  <c r="G1040" i="13" s="1"/>
  <c r="F1041" i="13"/>
  <c r="G1041" i="13" s="1"/>
  <c r="F1042" i="13"/>
  <c r="G1042" i="13" s="1"/>
  <c r="F1043" i="13"/>
  <c r="G1043" i="13" s="1"/>
  <c r="F1044" i="13"/>
  <c r="G1044" i="13" s="1"/>
  <c r="F1045" i="13"/>
  <c r="G1045" i="13" s="1"/>
  <c r="F1046" i="13"/>
  <c r="G1046" i="13" s="1"/>
  <c r="F1047" i="13"/>
  <c r="G1047" i="13" s="1"/>
  <c r="F1048" i="13"/>
  <c r="G1048" i="13" s="1"/>
  <c r="F1049" i="13"/>
  <c r="G1049" i="13" s="1"/>
  <c r="F1050" i="13"/>
  <c r="G1050" i="13"/>
  <c r="F1051" i="13"/>
  <c r="G1051" i="13" s="1"/>
  <c r="F1052" i="13"/>
  <c r="G1052" i="13" s="1"/>
  <c r="F1053" i="13"/>
  <c r="G1053" i="13" s="1"/>
  <c r="F1054" i="13"/>
  <c r="G1054" i="13" s="1"/>
  <c r="F1055" i="13"/>
  <c r="G1055" i="13" s="1"/>
  <c r="F1056" i="13"/>
  <c r="G1056" i="13" s="1"/>
  <c r="F1057" i="13"/>
  <c r="G1057" i="13" s="1"/>
  <c r="F1058" i="13"/>
  <c r="G1058" i="13" s="1"/>
  <c r="F1059" i="13"/>
  <c r="G1059" i="13" s="1"/>
  <c r="F1060" i="13"/>
  <c r="G1060" i="13" s="1"/>
  <c r="F1061" i="13"/>
  <c r="G1061" i="13" s="1"/>
  <c r="F1062" i="13"/>
  <c r="G1062" i="13" s="1"/>
  <c r="F1063" i="13"/>
  <c r="G1063" i="13" s="1"/>
  <c r="F1064" i="13"/>
  <c r="G1064" i="13" s="1"/>
  <c r="F1065" i="13"/>
  <c r="G1065" i="13" s="1"/>
  <c r="F1066" i="13"/>
  <c r="G1066" i="13"/>
  <c r="F1067" i="13"/>
  <c r="G1067" i="13" s="1"/>
  <c r="F1068" i="13"/>
  <c r="G1068" i="13" s="1"/>
  <c r="F1069" i="13"/>
  <c r="G1069" i="13" s="1"/>
  <c r="F1070" i="13"/>
  <c r="G1070" i="13" s="1"/>
  <c r="F1071" i="13"/>
  <c r="G1071" i="13" s="1"/>
  <c r="F1072" i="13"/>
  <c r="G1072" i="13" s="1"/>
  <c r="F1073" i="13"/>
  <c r="G1073" i="13" s="1"/>
  <c r="F1074" i="13"/>
  <c r="G1074" i="13" s="1"/>
  <c r="F1075" i="13"/>
  <c r="G1075" i="13" s="1"/>
  <c r="F1076" i="13"/>
  <c r="G1076" i="13" s="1"/>
  <c r="F1077" i="13"/>
  <c r="G1077" i="13" s="1"/>
  <c r="F1078" i="13"/>
  <c r="G1078" i="13" s="1"/>
  <c r="F1079" i="13"/>
  <c r="G1079" i="13" s="1"/>
  <c r="F1080" i="13"/>
  <c r="G1080" i="13" s="1"/>
  <c r="F1081" i="13"/>
  <c r="G1081" i="13" s="1"/>
  <c r="F1082" i="13"/>
  <c r="G1082" i="13" s="1"/>
  <c r="F1083" i="13"/>
  <c r="G1083" i="13"/>
  <c r="F1084" i="13"/>
  <c r="G1084" i="13" s="1"/>
  <c r="F1085" i="13"/>
  <c r="G1085" i="13" s="1"/>
  <c r="F1086" i="13"/>
  <c r="G1086" i="13" s="1"/>
  <c r="F1087" i="13"/>
  <c r="G1087" i="13" s="1"/>
  <c r="F1088" i="13"/>
  <c r="G1088" i="13" s="1"/>
  <c r="F1089" i="13"/>
  <c r="G1089" i="13" s="1"/>
  <c r="F1090" i="13"/>
  <c r="G1090" i="13" s="1"/>
  <c r="F1091" i="13"/>
  <c r="G1091" i="13" s="1"/>
  <c r="F1092" i="13"/>
  <c r="G1092" i="13" s="1"/>
  <c r="F1093" i="13"/>
  <c r="G1093" i="13" s="1"/>
  <c r="F1094" i="13"/>
  <c r="G1094" i="13" s="1"/>
  <c r="F1095" i="13"/>
  <c r="G1095" i="13" s="1"/>
  <c r="F1096" i="13"/>
  <c r="G1096" i="13" s="1"/>
  <c r="F1097" i="13"/>
  <c r="G1097" i="13" s="1"/>
  <c r="F1098" i="13"/>
  <c r="G1098" i="13" s="1"/>
  <c r="F1099" i="13"/>
  <c r="G1099" i="13" s="1"/>
  <c r="F1100" i="13"/>
  <c r="G1100" i="13" s="1"/>
  <c r="F1101" i="13"/>
  <c r="G1101" i="13" s="1"/>
  <c r="F1102" i="13"/>
  <c r="G1102" i="13" s="1"/>
  <c r="F1103" i="13"/>
  <c r="G1103" i="13" s="1"/>
  <c r="F1104" i="13"/>
  <c r="G1104" i="13" s="1"/>
  <c r="F1105" i="13"/>
  <c r="G1105" i="13" s="1"/>
  <c r="F1106" i="13"/>
  <c r="G1106" i="13" s="1"/>
  <c r="F1107" i="13"/>
  <c r="G1107" i="13" s="1"/>
  <c r="F1108" i="13"/>
  <c r="G1108" i="13" s="1"/>
  <c r="F1109" i="13"/>
  <c r="G1109" i="13" s="1"/>
  <c r="F1110" i="13"/>
  <c r="G1110" i="13" s="1"/>
  <c r="F1111" i="13"/>
  <c r="G1111" i="13" s="1"/>
  <c r="F1112" i="13"/>
  <c r="G1112" i="13" s="1"/>
  <c r="F1113" i="13"/>
  <c r="G1113" i="13" s="1"/>
  <c r="F1114" i="13"/>
  <c r="G1114" i="13" s="1"/>
  <c r="F1115" i="13"/>
  <c r="G1115" i="13" s="1"/>
  <c r="F1116" i="13"/>
  <c r="G1116" i="13" s="1"/>
  <c r="F1117" i="13"/>
  <c r="G1117" i="13" s="1"/>
  <c r="F1118" i="13"/>
  <c r="G1118" i="13" s="1"/>
  <c r="F1119" i="13"/>
  <c r="G1119" i="13" s="1"/>
  <c r="F1120" i="13"/>
  <c r="G1120" i="13" s="1"/>
  <c r="F1121" i="13"/>
  <c r="G1121" i="13" s="1"/>
  <c r="F1122" i="13"/>
  <c r="G1122" i="13" s="1"/>
  <c r="F1123" i="13"/>
  <c r="G1123" i="13" s="1"/>
  <c r="F1124" i="13"/>
  <c r="G1124" i="13" s="1"/>
  <c r="F1125" i="13"/>
  <c r="G1125" i="13" s="1"/>
  <c r="F1126" i="13"/>
  <c r="G1126" i="13" s="1"/>
  <c r="F1127" i="13"/>
  <c r="G1127" i="13"/>
  <c r="F1128" i="13"/>
  <c r="G1128" i="13" s="1"/>
  <c r="F1129" i="13"/>
  <c r="G1129" i="13" s="1"/>
  <c r="F1130" i="13"/>
  <c r="G1130" i="13" s="1"/>
  <c r="F1131" i="13"/>
  <c r="G1131" i="13" s="1"/>
  <c r="F1132" i="13"/>
  <c r="G1132" i="13" s="1"/>
  <c r="F1133" i="13"/>
  <c r="G1133" i="13" s="1"/>
  <c r="F1134" i="13"/>
  <c r="G1134" i="13" s="1"/>
  <c r="F1135" i="13"/>
  <c r="G1135" i="13" s="1"/>
  <c r="F1136" i="13"/>
  <c r="G1136" i="13" s="1"/>
  <c r="F1137" i="13"/>
  <c r="G1137" i="13" s="1"/>
  <c r="F1138" i="13"/>
  <c r="G1138" i="13" s="1"/>
  <c r="F1139" i="13"/>
  <c r="G1139" i="13" s="1"/>
  <c r="F1140" i="13"/>
  <c r="G1140" i="13" s="1"/>
  <c r="F1141" i="13"/>
  <c r="G1141" i="13" s="1"/>
  <c r="F1142" i="13"/>
  <c r="G1142" i="13" s="1"/>
  <c r="F1143" i="13"/>
  <c r="G1143" i="13"/>
  <c r="F1144" i="13"/>
  <c r="G1144" i="13" s="1"/>
  <c r="F1145" i="13"/>
  <c r="G1145" i="13" s="1"/>
  <c r="F1146" i="13"/>
  <c r="G1146" i="13" s="1"/>
  <c r="F1147" i="13"/>
  <c r="G1147" i="13" s="1"/>
  <c r="F1148" i="13"/>
  <c r="G1148" i="13" s="1"/>
  <c r="F1149" i="13"/>
  <c r="G1149" i="13" s="1"/>
  <c r="F1150" i="13"/>
  <c r="G1150" i="13" s="1"/>
  <c r="F1151" i="13"/>
  <c r="G1151" i="13" s="1"/>
  <c r="F1152" i="13"/>
  <c r="G1152" i="13" s="1"/>
  <c r="F1153" i="13"/>
  <c r="G1153" i="13" s="1"/>
  <c r="F1154" i="13"/>
  <c r="G1154" i="13" s="1"/>
  <c r="F1155" i="13"/>
  <c r="G1155" i="13" s="1"/>
  <c r="F1156" i="13"/>
  <c r="G1156" i="13" s="1"/>
  <c r="F1157" i="13"/>
  <c r="G1157" i="13" s="1"/>
  <c r="F1158" i="13"/>
  <c r="G1158" i="13" s="1"/>
  <c r="F1159" i="13"/>
  <c r="G1159" i="13" s="1"/>
  <c r="F1160" i="13"/>
  <c r="G1160" i="13" s="1"/>
  <c r="F1161" i="13"/>
  <c r="G1161" i="13" s="1"/>
  <c r="F1162" i="13"/>
  <c r="G1162" i="13" s="1"/>
  <c r="F1163" i="13"/>
  <c r="G1163" i="13"/>
  <c r="F1164" i="13"/>
  <c r="G1164" i="13" s="1"/>
  <c r="F1165" i="13"/>
  <c r="G1165" i="13" s="1"/>
  <c r="F1166" i="13"/>
  <c r="G1166" i="13" s="1"/>
  <c r="F1167" i="13"/>
  <c r="G1167" i="13" s="1"/>
  <c r="F1168" i="13"/>
  <c r="G1168" i="13" s="1"/>
  <c r="F1169" i="13"/>
  <c r="G1169" i="13" s="1"/>
  <c r="F1170" i="13"/>
  <c r="G1170" i="13" s="1"/>
  <c r="F1171" i="13"/>
  <c r="G1171" i="13" s="1"/>
  <c r="F1172" i="13"/>
  <c r="G1172" i="13" s="1"/>
  <c r="F1173" i="13"/>
  <c r="G1173" i="13" s="1"/>
  <c r="F1174" i="13"/>
  <c r="G1174" i="13" s="1"/>
  <c r="F1175" i="13"/>
  <c r="G1175" i="13" s="1"/>
  <c r="F1176" i="13"/>
  <c r="G1176" i="13" s="1"/>
  <c r="F1177" i="13"/>
  <c r="G1177" i="13" s="1"/>
  <c r="F1178" i="13"/>
  <c r="G1178" i="13" s="1"/>
  <c r="F1179" i="13"/>
  <c r="G1179" i="13" s="1"/>
  <c r="F1180" i="13"/>
  <c r="G1180" i="13" s="1"/>
  <c r="F1181" i="13"/>
  <c r="G1181" i="13" s="1"/>
  <c r="F1182" i="13"/>
  <c r="G1182" i="13" s="1"/>
  <c r="F1183" i="13"/>
  <c r="G1183" i="13" s="1"/>
  <c r="F1184" i="13"/>
  <c r="G1184" i="13" s="1"/>
  <c r="F1185" i="13"/>
  <c r="G1185" i="13" s="1"/>
  <c r="F1186" i="13"/>
  <c r="G1186" i="13" s="1"/>
  <c r="F1187" i="13"/>
  <c r="G1187" i="13" s="1"/>
  <c r="F1188" i="13"/>
  <c r="G1188" i="13" s="1"/>
  <c r="F1189" i="13"/>
  <c r="G1189" i="13" s="1"/>
  <c r="F1190" i="13"/>
  <c r="G1190" i="13" s="1"/>
  <c r="F1191" i="13"/>
  <c r="G1191" i="13" s="1"/>
  <c r="F1192" i="13"/>
  <c r="G1192" i="13" s="1"/>
  <c r="F1193" i="13"/>
  <c r="G1193" i="13" s="1"/>
  <c r="F1194" i="13"/>
  <c r="G1194" i="13" s="1"/>
  <c r="F1195" i="13"/>
  <c r="G1195" i="13" s="1"/>
  <c r="F1196" i="13"/>
  <c r="G1196" i="13" s="1"/>
  <c r="F1197" i="13"/>
  <c r="G1197" i="13" s="1"/>
  <c r="F1198" i="13"/>
  <c r="G1198" i="13" s="1"/>
  <c r="F1199" i="13"/>
  <c r="G1199" i="13" s="1"/>
  <c r="F1200" i="13"/>
  <c r="G1200" i="13" s="1"/>
  <c r="F1201" i="13"/>
  <c r="G1201" i="13" s="1"/>
  <c r="F1202" i="13"/>
  <c r="G1202" i="13" s="1"/>
  <c r="F1203" i="13"/>
  <c r="G1203" i="13" s="1"/>
  <c r="F1204" i="13"/>
  <c r="G1204" i="13" s="1"/>
  <c r="F1205" i="13"/>
  <c r="G1205" i="13" s="1"/>
  <c r="F1206" i="13"/>
  <c r="G1206" i="13" s="1"/>
  <c r="F1207" i="13"/>
  <c r="G1207" i="13"/>
  <c r="F1208" i="13"/>
  <c r="G1208" i="13" s="1"/>
  <c r="F1209" i="13"/>
  <c r="G1209" i="13" s="1"/>
  <c r="F1210" i="13"/>
  <c r="G1210" i="13" s="1"/>
  <c r="F1211" i="13"/>
  <c r="G1211" i="13" s="1"/>
  <c r="F1212" i="13"/>
  <c r="G1212" i="13" s="1"/>
  <c r="F1213" i="13"/>
  <c r="G1213" i="13" s="1"/>
  <c r="F1214" i="13"/>
  <c r="G1214" i="13" s="1"/>
  <c r="F1215" i="13"/>
  <c r="G1215" i="13" s="1"/>
  <c r="F1216" i="13"/>
  <c r="G1216" i="13" s="1"/>
  <c r="F1217" i="13"/>
  <c r="G1217" i="13" s="1"/>
  <c r="F1218" i="13"/>
  <c r="G1218" i="13" s="1"/>
  <c r="F1219" i="13"/>
  <c r="G1219" i="13" s="1"/>
  <c r="F1220" i="13"/>
  <c r="G1220" i="13" s="1"/>
  <c r="F1221" i="13"/>
  <c r="G1221" i="13" s="1"/>
  <c r="F1222" i="13"/>
  <c r="G1222" i="13" s="1"/>
  <c r="F1223" i="13"/>
  <c r="G1223" i="13" s="1"/>
  <c r="F1224" i="13"/>
  <c r="G1224" i="13" s="1"/>
  <c r="F1225" i="13"/>
  <c r="G1225" i="13" s="1"/>
  <c r="F1226" i="13"/>
  <c r="G1226" i="13" s="1"/>
  <c r="F1227" i="13"/>
  <c r="G1227" i="13" s="1"/>
  <c r="F1228" i="13"/>
  <c r="G1228" i="13" s="1"/>
  <c r="F1229" i="13"/>
  <c r="G1229" i="13" s="1"/>
  <c r="F1230" i="13"/>
  <c r="G1230" i="13" s="1"/>
  <c r="F1231" i="13"/>
  <c r="G1231" i="13" s="1"/>
  <c r="F1232" i="13"/>
  <c r="G1232" i="13" s="1"/>
  <c r="F1233" i="13"/>
  <c r="G1233" i="13" s="1"/>
  <c r="F1234" i="13"/>
  <c r="G1234" i="13" s="1"/>
  <c r="F1235" i="13"/>
  <c r="G1235" i="13" s="1"/>
  <c r="F1236" i="13"/>
  <c r="G1236" i="13" s="1"/>
  <c r="F1237" i="13"/>
  <c r="G1237" i="13" s="1"/>
  <c r="F1238" i="13"/>
  <c r="G1238" i="13" s="1"/>
  <c r="F1239" i="13"/>
  <c r="G1239" i="13" s="1"/>
  <c r="F1240" i="13"/>
  <c r="G1240" i="13" s="1"/>
  <c r="F1241" i="13"/>
  <c r="G1241" i="13" s="1"/>
  <c r="F1242" i="13"/>
  <c r="G1242" i="13" s="1"/>
  <c r="F1243" i="13"/>
  <c r="G1243" i="13" s="1"/>
  <c r="F1244" i="13"/>
  <c r="G1244" i="13" s="1"/>
  <c r="F1245" i="13"/>
  <c r="G1245" i="13" s="1"/>
  <c r="F1246" i="13"/>
  <c r="G1246" i="13" s="1"/>
  <c r="F1247" i="13"/>
  <c r="G1247" i="13" s="1"/>
  <c r="F1248" i="13"/>
  <c r="G1248" i="13" s="1"/>
  <c r="F1249" i="13"/>
  <c r="G1249" i="13" s="1"/>
  <c r="F1250" i="13"/>
  <c r="G1250" i="13" s="1"/>
  <c r="F1251" i="13"/>
  <c r="G1251" i="13" s="1"/>
  <c r="F1252" i="13"/>
  <c r="G1252" i="13" s="1"/>
  <c r="F1253" i="13"/>
  <c r="G1253" i="13" s="1"/>
  <c r="F1254" i="13"/>
  <c r="G1254" i="13" s="1"/>
  <c r="F1255" i="13"/>
  <c r="G1255" i="13"/>
  <c r="F1256" i="13"/>
  <c r="G1256" i="13" s="1"/>
  <c r="F1257" i="13"/>
  <c r="G1257" i="13" s="1"/>
  <c r="F1258" i="13"/>
  <c r="G1258" i="13" s="1"/>
  <c r="F1259" i="13"/>
  <c r="G1259" i="13" s="1"/>
  <c r="F1260" i="13"/>
  <c r="G1260" i="13" s="1"/>
  <c r="F1261" i="13"/>
  <c r="G1261" i="13" s="1"/>
  <c r="F1262" i="13"/>
  <c r="G1262" i="13" s="1"/>
  <c r="F1263" i="13"/>
  <c r="G1263" i="13" s="1"/>
  <c r="F1264" i="13"/>
  <c r="G1264" i="13" s="1"/>
  <c r="F1265" i="13"/>
  <c r="G1265" i="13" s="1"/>
  <c r="F1266" i="13"/>
  <c r="G1266" i="13" s="1"/>
  <c r="F1267" i="13"/>
  <c r="G1267" i="13" s="1"/>
  <c r="F1268" i="13"/>
  <c r="G1268" i="13" s="1"/>
  <c r="F1269" i="13"/>
  <c r="G1269" i="13" s="1"/>
  <c r="F1270" i="13"/>
  <c r="G1270" i="13" s="1"/>
  <c r="F1271" i="13"/>
  <c r="G1271" i="13" s="1"/>
  <c r="F1272" i="13"/>
  <c r="G1272" i="13" s="1"/>
  <c r="F1273" i="13"/>
  <c r="G1273" i="13" s="1"/>
  <c r="F1274" i="13"/>
  <c r="G1274" i="13" s="1"/>
  <c r="F1275" i="13"/>
  <c r="G1275" i="13" s="1"/>
  <c r="F1276" i="13"/>
  <c r="G1276" i="13" s="1"/>
  <c r="F1277" i="13"/>
  <c r="G1277" i="13" s="1"/>
  <c r="F1278" i="13"/>
  <c r="G1278" i="13" s="1"/>
  <c r="F1279" i="13"/>
  <c r="G1279" i="13" s="1"/>
  <c r="F1280" i="13"/>
  <c r="G1280" i="13" s="1"/>
  <c r="F1281" i="13"/>
  <c r="G1281" i="13" s="1"/>
  <c r="F1282" i="13"/>
  <c r="G1282" i="13" s="1"/>
  <c r="F1283" i="13"/>
  <c r="G1283" i="13" s="1"/>
  <c r="F1284" i="13"/>
  <c r="G1284" i="13" s="1"/>
  <c r="F1285" i="13"/>
  <c r="G1285" i="13" s="1"/>
  <c r="F1286" i="13"/>
  <c r="G1286" i="13" s="1"/>
  <c r="F1287" i="13"/>
  <c r="G1287" i="13" s="1"/>
  <c r="F1288" i="13"/>
  <c r="G1288" i="13" s="1"/>
  <c r="F1289" i="13"/>
  <c r="G1289" i="13" s="1"/>
  <c r="F1290" i="13"/>
  <c r="G1290" i="13" s="1"/>
  <c r="F1291" i="13"/>
  <c r="G1291" i="13" s="1"/>
  <c r="F1292" i="13"/>
  <c r="G1292" i="13" s="1"/>
  <c r="F1293" i="13"/>
  <c r="G1293" i="13" s="1"/>
  <c r="F1294" i="13"/>
  <c r="G1294" i="13" s="1"/>
  <c r="F1295" i="13"/>
  <c r="G1295" i="13" s="1"/>
  <c r="F1296" i="13"/>
  <c r="G1296" i="13" s="1"/>
  <c r="F1297" i="13"/>
  <c r="G1297" i="13" s="1"/>
  <c r="F1298" i="13"/>
  <c r="G1298" i="13" s="1"/>
  <c r="F1299" i="13"/>
  <c r="G1299" i="13" s="1"/>
  <c r="F1300" i="13"/>
  <c r="G1300" i="13" s="1"/>
  <c r="F1301" i="13"/>
  <c r="G1301" i="13" s="1"/>
  <c r="F1302" i="13"/>
  <c r="G1302" i="13" s="1"/>
  <c r="F1303" i="13"/>
  <c r="G1303" i="13" s="1"/>
  <c r="F1304" i="13"/>
  <c r="G1304" i="13" s="1"/>
  <c r="F1305" i="13"/>
  <c r="G1305" i="13" s="1"/>
  <c r="F1306" i="13"/>
  <c r="G1306" i="13"/>
  <c r="F1307" i="13"/>
  <c r="G1307" i="13" s="1"/>
  <c r="F1308" i="13"/>
  <c r="G1308" i="13" s="1"/>
  <c r="F1309" i="13"/>
  <c r="G1309" i="13" s="1"/>
  <c r="F1310" i="13"/>
  <c r="G1310" i="13" s="1"/>
  <c r="F1311" i="13"/>
  <c r="G1311" i="13"/>
  <c r="F1312" i="13"/>
  <c r="G1312" i="13" s="1"/>
  <c r="F1313" i="13"/>
  <c r="G1313" i="13" s="1"/>
  <c r="F1314" i="13"/>
  <c r="G1314" i="13" s="1"/>
  <c r="F1315" i="13"/>
  <c r="G1315" i="13" s="1"/>
  <c r="F1316" i="13"/>
  <c r="G1316" i="13" s="1"/>
  <c r="F1317" i="13"/>
  <c r="G1317" i="13" s="1"/>
  <c r="F1318" i="13"/>
  <c r="G1318" i="13" s="1"/>
  <c r="F1319" i="13"/>
  <c r="G1319" i="13" s="1"/>
  <c r="F1320" i="13"/>
  <c r="G1320" i="13" s="1"/>
  <c r="F1321" i="13"/>
  <c r="G1321" i="13" s="1"/>
  <c r="F1322" i="13"/>
  <c r="G1322" i="13" s="1"/>
  <c r="F1323" i="13"/>
  <c r="G1323" i="13" s="1"/>
  <c r="F1324" i="13"/>
  <c r="G1324" i="13" s="1"/>
  <c r="F1325" i="13"/>
  <c r="G1325" i="13" s="1"/>
  <c r="F1326" i="13"/>
  <c r="G1326" i="13" s="1"/>
  <c r="F1327" i="13"/>
  <c r="G1327" i="13" s="1"/>
  <c r="F1328" i="13"/>
  <c r="G1328" i="13" s="1"/>
  <c r="F1329" i="13"/>
  <c r="G1329" i="13" s="1"/>
  <c r="F1330" i="13"/>
  <c r="G1330" i="13" s="1"/>
  <c r="F1331" i="13"/>
  <c r="G1331" i="13" s="1"/>
  <c r="F1332" i="13"/>
  <c r="G1332" i="13" s="1"/>
  <c r="F1333" i="13"/>
  <c r="G1333" i="13" s="1"/>
  <c r="F1334" i="13"/>
  <c r="G1334" i="13" s="1"/>
  <c r="F1335" i="13"/>
  <c r="G1335" i="13" s="1"/>
  <c r="F1336" i="13"/>
  <c r="G1336" i="13" s="1"/>
  <c r="F1337" i="13"/>
  <c r="G1337" i="13" s="1"/>
  <c r="F1338" i="13"/>
  <c r="G1338" i="13" s="1"/>
  <c r="F1339" i="13"/>
  <c r="G1339" i="13"/>
  <c r="F1340" i="13"/>
  <c r="G1340" i="13" s="1"/>
  <c r="F1341" i="13"/>
  <c r="G1341" i="13" s="1"/>
  <c r="F1342" i="13"/>
  <c r="G1342" i="13" s="1"/>
  <c r="F1343" i="13"/>
  <c r="G1343" i="13"/>
  <c r="F1344" i="13"/>
  <c r="G1344" i="13" s="1"/>
  <c r="F1345" i="13"/>
  <c r="G1345" i="13" s="1"/>
  <c r="F1346" i="13"/>
  <c r="G1346" i="13" s="1"/>
  <c r="F1347" i="13"/>
  <c r="G1347" i="13" s="1"/>
  <c r="F1348" i="13"/>
  <c r="G1348" i="13" s="1"/>
  <c r="F1349" i="13"/>
  <c r="G1349" i="13" s="1"/>
  <c r="F1350" i="13"/>
  <c r="G1350" i="13" s="1"/>
  <c r="F1351" i="13"/>
  <c r="G1351" i="13" s="1"/>
  <c r="F1352" i="13"/>
  <c r="G1352" i="13" s="1"/>
  <c r="F1353" i="13"/>
  <c r="G1353" i="13" s="1"/>
  <c r="F1354" i="13"/>
  <c r="G1354" i="13" s="1"/>
  <c r="F1355" i="13"/>
  <c r="G1355" i="13" s="1"/>
  <c r="F1356" i="13"/>
  <c r="G1356" i="13" s="1"/>
  <c r="F1357" i="13"/>
  <c r="G1357" i="13" s="1"/>
  <c r="F1358" i="13"/>
  <c r="G1358" i="13" s="1"/>
  <c r="F1359" i="13"/>
  <c r="G1359" i="13" s="1"/>
  <c r="F1360" i="13"/>
  <c r="G1360" i="13" s="1"/>
  <c r="F1361" i="13"/>
  <c r="G1361" i="13"/>
  <c r="F1362" i="13"/>
  <c r="G1362" i="13"/>
  <c r="F1363" i="13"/>
  <c r="G1363" i="13" s="1"/>
  <c r="F1364" i="13"/>
  <c r="G1364" i="13" s="1"/>
  <c r="F1365" i="13"/>
  <c r="G1365" i="13" s="1"/>
  <c r="F1366" i="13"/>
  <c r="G1366" i="13" s="1"/>
  <c r="F1367" i="13"/>
  <c r="G1367" i="13" s="1"/>
  <c r="F1368" i="13"/>
  <c r="G1368" i="13" s="1"/>
  <c r="F1369" i="13"/>
  <c r="G1369" i="13" s="1"/>
  <c r="F1370" i="13"/>
  <c r="G1370" i="13" s="1"/>
  <c r="F1371" i="13"/>
  <c r="G1371" i="13" s="1"/>
  <c r="F1372" i="13"/>
  <c r="G1372" i="13" s="1"/>
  <c r="F1373" i="13"/>
  <c r="G1373" i="13" s="1"/>
  <c r="F1374" i="13"/>
  <c r="G1374" i="13" s="1"/>
  <c r="F1375" i="13"/>
  <c r="G1375" i="13"/>
  <c r="F1376" i="13"/>
  <c r="G1376" i="13" s="1"/>
  <c r="F1377" i="13"/>
  <c r="G1377" i="13" s="1"/>
  <c r="F1378" i="13"/>
  <c r="G1378" i="13" s="1"/>
  <c r="F1379" i="13"/>
  <c r="G1379" i="13" s="1"/>
  <c r="F1380" i="13"/>
  <c r="G1380" i="13" s="1"/>
  <c r="F1381" i="13"/>
  <c r="G1381" i="13" s="1"/>
  <c r="F1382" i="13"/>
  <c r="G1382" i="13" s="1"/>
  <c r="F1383" i="13"/>
  <c r="G1383" i="13" s="1"/>
  <c r="F1384" i="13"/>
  <c r="G1384" i="13" s="1"/>
  <c r="F1385" i="13"/>
  <c r="G1385" i="13" s="1"/>
  <c r="F1386" i="13"/>
  <c r="G1386" i="13" s="1"/>
  <c r="F1387" i="13"/>
  <c r="G1387" i="13" s="1"/>
  <c r="F1388" i="13"/>
  <c r="G1388" i="13" s="1"/>
  <c r="F1389" i="13"/>
  <c r="G1389" i="13" s="1"/>
  <c r="F1390" i="13"/>
  <c r="G1390" i="13" s="1"/>
  <c r="F1391" i="13"/>
  <c r="G1391" i="13" s="1"/>
  <c r="F1392" i="13"/>
  <c r="G1392" i="13" s="1"/>
  <c r="F1393" i="13"/>
  <c r="G1393" i="13" s="1"/>
  <c r="F1394" i="13"/>
  <c r="G1394" i="13"/>
  <c r="F1395" i="13"/>
  <c r="G1395" i="13" s="1"/>
  <c r="F1396" i="13"/>
  <c r="G1396" i="13" s="1"/>
  <c r="F1397" i="13"/>
  <c r="G1397" i="13" s="1"/>
  <c r="F1398" i="13"/>
  <c r="G1398" i="13" s="1"/>
  <c r="F1399" i="13"/>
  <c r="G1399" i="13" s="1"/>
  <c r="F1400" i="13"/>
  <c r="G1400" i="13" s="1"/>
  <c r="F1401" i="13"/>
  <c r="G1401" i="13" s="1"/>
  <c r="F1402" i="13"/>
  <c r="G1402" i="13" s="1"/>
  <c r="F1403" i="13"/>
  <c r="G1403" i="13" s="1"/>
  <c r="F1404" i="13"/>
  <c r="G1404" i="13" s="1"/>
  <c r="F1405" i="13"/>
  <c r="G1405" i="13" s="1"/>
  <c r="F1406" i="13"/>
  <c r="G1406" i="13" s="1"/>
  <c r="F1407" i="13"/>
  <c r="G1407" i="13"/>
  <c r="F1408" i="13"/>
  <c r="G1408" i="13" s="1"/>
  <c r="F1409" i="13"/>
  <c r="G1409" i="13" s="1"/>
  <c r="F1410" i="13"/>
  <c r="G1410" i="13" s="1"/>
  <c r="F1411" i="13"/>
  <c r="G1411" i="13" s="1"/>
  <c r="F1412" i="13"/>
  <c r="G1412" i="13" s="1"/>
  <c r="F1413" i="13"/>
  <c r="G1413" i="13" s="1"/>
  <c r="F1414" i="13"/>
  <c r="G1414" i="13" s="1"/>
  <c r="F1415" i="13"/>
  <c r="G1415" i="13" s="1"/>
  <c r="F1416" i="13"/>
  <c r="G1416" i="13" s="1"/>
  <c r="F1417" i="13"/>
  <c r="G1417" i="13" s="1"/>
  <c r="F1418" i="13"/>
  <c r="G1418" i="13" s="1"/>
  <c r="F1419" i="13"/>
  <c r="G1419" i="13" s="1"/>
  <c r="F1420" i="13"/>
  <c r="G1420" i="13" s="1"/>
  <c r="F1421" i="13"/>
  <c r="G1421" i="13" s="1"/>
  <c r="F1422" i="13"/>
  <c r="G1422" i="13" s="1"/>
  <c r="F1423" i="13"/>
  <c r="G1423" i="13" s="1"/>
  <c r="F1424" i="13"/>
  <c r="G1424" i="13" s="1"/>
  <c r="F1425" i="13"/>
  <c r="G1425" i="13"/>
  <c r="F1426" i="13"/>
  <c r="G1426" i="13" s="1"/>
  <c r="F1427" i="13"/>
  <c r="G1427" i="13" s="1"/>
  <c r="F1428" i="13"/>
  <c r="G1428" i="13" s="1"/>
  <c r="F1429" i="13"/>
  <c r="G1429" i="13" s="1"/>
  <c r="F1430" i="13"/>
  <c r="G1430" i="13" s="1"/>
  <c r="F1431" i="13"/>
  <c r="G1431" i="13" s="1"/>
  <c r="F1432" i="13"/>
  <c r="G1432" i="13" s="1"/>
  <c r="F1433" i="13"/>
  <c r="G1433" i="13" s="1"/>
  <c r="F1434" i="13"/>
  <c r="G1434" i="13"/>
  <c r="F1435" i="13"/>
  <c r="G1435" i="13"/>
  <c r="F1436" i="13"/>
  <c r="G1436" i="13" s="1"/>
  <c r="F1437" i="13"/>
  <c r="G1437" i="13" s="1"/>
  <c r="F1438" i="13"/>
  <c r="G1438" i="13" s="1"/>
  <c r="F1439" i="13"/>
  <c r="G1439" i="13" s="1"/>
  <c r="F1440" i="13"/>
  <c r="G1440" i="13" s="1"/>
  <c r="F1441" i="13"/>
  <c r="G1441" i="13" s="1"/>
  <c r="F1442" i="13"/>
  <c r="G1442" i="13" s="1"/>
  <c r="F1443" i="13"/>
  <c r="G1443" i="13" s="1"/>
  <c r="F1444" i="13"/>
  <c r="G1444" i="13" s="1"/>
  <c r="F1445" i="13"/>
  <c r="G1445" i="13" s="1"/>
  <c r="F1446" i="13"/>
  <c r="G1446" i="13" s="1"/>
  <c r="F1447" i="13"/>
  <c r="G1447" i="13" s="1"/>
  <c r="F1448" i="13"/>
  <c r="G1448" i="13" s="1"/>
  <c r="F1449" i="13"/>
  <c r="G1449" i="13" s="1"/>
  <c r="F1450" i="13"/>
  <c r="G1450" i="13" s="1"/>
  <c r="F1451" i="13"/>
  <c r="G1451" i="13" s="1"/>
  <c r="F1452" i="13"/>
  <c r="G1452" i="13" s="1"/>
  <c r="F1453" i="13"/>
  <c r="G1453" i="13" s="1"/>
  <c r="F1454" i="13"/>
  <c r="G1454" i="13" s="1"/>
  <c r="F1455" i="13"/>
  <c r="G1455" i="13"/>
  <c r="F1456" i="13"/>
  <c r="G1456" i="13" s="1"/>
  <c r="F1457" i="13"/>
  <c r="G1457" i="13" s="1"/>
  <c r="F1458" i="13"/>
  <c r="G1458" i="13" s="1"/>
  <c r="F1459" i="13"/>
  <c r="G1459" i="13" s="1"/>
  <c r="F1460" i="13"/>
  <c r="G1460" i="13" s="1"/>
  <c r="F1461" i="13"/>
  <c r="G1461" i="13" s="1"/>
  <c r="F1462" i="13"/>
  <c r="G1462" i="13" s="1"/>
  <c r="F1463" i="13"/>
  <c r="G1463" i="13" s="1"/>
  <c r="F1464" i="13"/>
  <c r="G1464" i="13" s="1"/>
  <c r="F1465" i="13"/>
  <c r="G1465" i="13" s="1"/>
  <c r="F1466" i="13"/>
  <c r="G1466" i="13" s="1"/>
  <c r="F1467" i="13"/>
  <c r="G1467" i="13" s="1"/>
  <c r="F1468" i="13"/>
  <c r="G1468" i="13" s="1"/>
  <c r="F1469" i="13"/>
  <c r="G1469" i="13" s="1"/>
  <c r="F1470" i="13"/>
  <c r="G1470" i="13" s="1"/>
  <c r="F1471" i="13"/>
  <c r="G1471" i="13" s="1"/>
  <c r="F1472" i="13"/>
  <c r="G1472" i="13" s="1"/>
  <c r="F1473" i="13"/>
  <c r="G1473" i="13" s="1"/>
  <c r="F1474" i="13"/>
  <c r="G1474" i="13" s="1"/>
  <c r="F1475" i="13"/>
  <c r="G1475" i="13"/>
  <c r="F1476" i="13"/>
  <c r="G1476" i="13" s="1"/>
  <c r="F1477" i="13"/>
  <c r="G1477" i="13" s="1"/>
  <c r="F1478" i="13"/>
  <c r="G1478" i="13"/>
  <c r="F1479" i="13"/>
  <c r="G1479" i="13" s="1"/>
  <c r="F1480" i="13"/>
  <c r="G1480" i="13" s="1"/>
  <c r="F1481" i="13"/>
  <c r="G1481" i="13"/>
  <c r="F1482" i="13"/>
  <c r="G1482" i="13" s="1"/>
  <c r="F1483" i="13"/>
  <c r="G1483" i="13" s="1"/>
  <c r="F1484" i="13"/>
  <c r="G1484" i="13" s="1"/>
  <c r="F1485" i="13"/>
  <c r="G1485" i="13" s="1"/>
  <c r="F1486" i="13"/>
  <c r="G1486" i="13" s="1"/>
  <c r="F1487" i="13"/>
  <c r="G1487" i="13" s="1"/>
  <c r="F1488" i="13"/>
  <c r="G1488" i="13" s="1"/>
  <c r="F1489" i="13"/>
  <c r="G1489" i="13" s="1"/>
  <c r="F1490" i="13"/>
  <c r="G1490" i="13" s="1"/>
  <c r="F1491" i="13"/>
  <c r="G1491" i="13" s="1"/>
  <c r="F1492" i="13"/>
  <c r="G1492" i="13" s="1"/>
  <c r="F1493" i="13"/>
  <c r="G1493" i="13" s="1"/>
  <c r="F1494" i="13"/>
  <c r="G1494" i="13" s="1"/>
  <c r="F1495" i="13"/>
  <c r="G1495" i="13" s="1"/>
  <c r="F1496" i="13"/>
  <c r="G1496" i="13" s="1"/>
  <c r="F1497" i="13"/>
  <c r="G1497" i="13" s="1"/>
  <c r="F1498" i="13"/>
  <c r="G1498" i="13"/>
  <c r="F1499" i="13"/>
  <c r="G1499" i="13" s="1"/>
  <c r="F1500" i="13"/>
  <c r="G1500" i="13" s="1"/>
  <c r="F1501" i="13"/>
  <c r="G1501" i="13"/>
  <c r="F1502" i="13"/>
  <c r="G1502" i="13" s="1"/>
  <c r="F1503" i="13"/>
  <c r="G1503" i="13" s="1"/>
  <c r="F1504" i="13"/>
  <c r="G1504" i="13" s="1"/>
  <c r="F1505" i="13"/>
  <c r="G1505" i="13" s="1"/>
  <c r="F1506" i="13"/>
  <c r="G1506" i="13" s="1"/>
  <c r="F1507" i="13"/>
  <c r="G1507" i="13" s="1"/>
  <c r="F1508" i="13"/>
  <c r="G1508" i="13" s="1"/>
  <c r="F1509" i="13"/>
  <c r="G1509" i="13" s="1"/>
  <c r="F1510" i="13"/>
  <c r="G1510" i="13" s="1"/>
  <c r="F1511" i="13"/>
  <c r="G1511" i="13" s="1"/>
  <c r="F1512" i="13"/>
  <c r="G1512" i="13" s="1"/>
  <c r="F1513" i="13"/>
  <c r="G1513" i="13" s="1"/>
  <c r="F1514" i="13"/>
  <c r="G1514" i="13" s="1"/>
  <c r="F1515" i="13"/>
  <c r="G1515" i="13" s="1"/>
  <c r="F1516" i="13"/>
  <c r="G1516" i="13" s="1"/>
  <c r="F1517" i="13"/>
  <c r="G1517" i="13" s="1"/>
  <c r="F1518" i="13"/>
  <c r="G1518" i="13" s="1"/>
  <c r="F1519" i="13"/>
  <c r="G1519" i="13" s="1"/>
  <c r="F1520" i="13"/>
  <c r="G1520" i="13" s="1"/>
  <c r="F1521" i="13"/>
  <c r="G1521" i="13"/>
  <c r="F1522" i="13"/>
  <c r="G1522" i="13"/>
  <c r="F1523" i="13"/>
  <c r="G1523" i="13" s="1"/>
  <c r="F1524" i="13"/>
  <c r="G1524" i="13" s="1"/>
  <c r="F1525" i="13"/>
  <c r="G1525" i="13" s="1"/>
  <c r="F1526" i="13"/>
  <c r="G1526" i="13" s="1"/>
  <c r="F1527" i="13"/>
  <c r="G1527" i="13" s="1"/>
  <c r="F1528" i="13"/>
  <c r="G1528" i="13" s="1"/>
  <c r="F1529" i="13"/>
  <c r="G1529" i="13" s="1"/>
  <c r="F1530" i="13"/>
  <c r="G1530" i="13" s="1"/>
  <c r="F1531" i="13"/>
  <c r="G1531" i="13"/>
  <c r="F1532" i="13"/>
  <c r="G1532" i="13" s="1"/>
  <c r="F1533" i="13"/>
  <c r="G1533" i="13"/>
  <c r="F1534" i="13"/>
  <c r="G1534" i="13" s="1"/>
  <c r="F1535" i="13"/>
  <c r="G1535" i="13" s="1"/>
  <c r="F1536" i="13"/>
  <c r="G1536" i="13" s="1"/>
  <c r="F1537" i="13"/>
  <c r="G1537" i="13" s="1"/>
  <c r="F1538" i="13"/>
  <c r="G1538" i="13" s="1"/>
  <c r="F1539" i="13"/>
  <c r="G1539" i="13" s="1"/>
  <c r="F1540" i="13"/>
  <c r="G1540" i="13" s="1"/>
  <c r="F1541" i="13"/>
  <c r="G1541" i="13" s="1"/>
  <c r="F1542" i="13"/>
  <c r="G1542" i="13" s="1"/>
  <c r="F1543" i="13"/>
  <c r="G1543" i="13" s="1"/>
  <c r="F1544" i="13"/>
  <c r="G1544" i="13" s="1"/>
  <c r="F1545" i="13"/>
  <c r="G1545" i="13" s="1"/>
  <c r="F1546" i="13"/>
  <c r="G1546" i="13" s="1"/>
  <c r="F1547" i="13"/>
  <c r="G1547" i="13" s="1"/>
  <c r="F1548" i="13"/>
  <c r="G1548" i="13" s="1"/>
  <c r="F1549" i="13"/>
  <c r="G1549" i="13" s="1"/>
  <c r="F1550" i="13"/>
  <c r="G1550" i="13" s="1"/>
  <c r="F1551" i="13"/>
  <c r="G1551" i="13" s="1"/>
  <c r="F1552" i="13"/>
  <c r="G1552" i="13" s="1"/>
  <c r="F1553" i="13"/>
  <c r="G1553" i="13"/>
  <c r="F1554" i="13"/>
  <c r="G1554" i="13" s="1"/>
  <c r="F1555" i="13"/>
  <c r="G1555" i="13" s="1"/>
  <c r="F1556" i="13"/>
  <c r="G1556" i="13" s="1"/>
  <c r="F1557" i="13"/>
  <c r="G1557" i="13" s="1"/>
  <c r="F1558" i="13"/>
  <c r="G1558" i="13" s="1"/>
  <c r="F1559" i="13"/>
  <c r="G1559" i="13" s="1"/>
  <c r="F1560" i="13"/>
  <c r="G1560" i="13" s="1"/>
  <c r="F1561" i="13"/>
  <c r="G1561" i="13" s="1"/>
  <c r="F1562" i="13"/>
  <c r="G1562" i="13" s="1"/>
  <c r="F1563" i="13"/>
  <c r="G1563" i="13" s="1"/>
  <c r="F1564" i="13"/>
  <c r="G1564" i="13" s="1"/>
  <c r="F1565" i="13"/>
  <c r="G1565" i="13" s="1"/>
  <c r="F1566" i="13"/>
  <c r="G1566" i="13" s="1"/>
  <c r="F1567" i="13"/>
  <c r="G1567" i="13"/>
  <c r="F1568" i="13"/>
  <c r="G1568" i="13" s="1"/>
  <c r="F1569" i="13"/>
  <c r="G1569" i="13" s="1"/>
  <c r="F1570" i="13"/>
  <c r="G1570" i="13" s="1"/>
  <c r="F1571" i="13"/>
  <c r="G1571" i="13" s="1"/>
  <c r="F1572" i="13"/>
  <c r="G1572" i="13" s="1"/>
  <c r="F1573" i="13"/>
  <c r="G1573" i="13" s="1"/>
  <c r="F1574" i="13"/>
  <c r="G1574" i="13" s="1"/>
  <c r="F1575" i="13"/>
  <c r="G1575" i="13" s="1"/>
  <c r="F1576" i="13"/>
  <c r="G1576" i="13" s="1"/>
  <c r="F1577" i="13"/>
  <c r="G1577" i="13" s="1"/>
  <c r="F1578" i="13"/>
  <c r="G1578" i="13" s="1"/>
  <c r="F1579" i="13"/>
  <c r="G1579" i="13" s="1"/>
  <c r="F1580" i="13"/>
  <c r="G1580" i="13" s="1"/>
  <c r="F1581" i="13"/>
  <c r="G1581" i="13" s="1"/>
  <c r="F1582" i="13"/>
  <c r="G1582" i="13" s="1"/>
  <c r="F1583" i="13"/>
  <c r="G1583" i="13" s="1"/>
  <c r="F1584" i="13"/>
  <c r="G1584" i="13" s="1"/>
  <c r="F1585" i="13"/>
  <c r="G1585" i="13" s="1"/>
  <c r="F1586" i="13"/>
  <c r="G1586" i="13"/>
  <c r="F1587" i="13"/>
  <c r="G1587" i="13" s="1"/>
  <c r="F1588" i="13"/>
  <c r="G1588" i="13" s="1"/>
  <c r="F1589" i="13"/>
  <c r="G1589" i="13" s="1"/>
  <c r="F1590" i="13"/>
  <c r="G1590" i="13" s="1"/>
  <c r="F1591" i="13"/>
  <c r="G1591" i="13" s="1"/>
  <c r="F1592" i="13"/>
  <c r="G1592" i="13" s="1"/>
  <c r="F1593" i="13"/>
  <c r="G1593" i="13" s="1"/>
  <c r="F1594" i="13"/>
  <c r="G1594" i="13" s="1"/>
  <c r="F1595" i="13"/>
  <c r="G1595" i="13" s="1"/>
  <c r="F1596" i="13"/>
  <c r="G1596" i="13" s="1"/>
  <c r="F1597" i="13"/>
  <c r="G1597" i="13" s="1"/>
  <c r="F1598" i="13"/>
  <c r="G1598" i="13" s="1"/>
  <c r="F1599" i="13"/>
  <c r="G1599" i="13" s="1"/>
  <c r="F1600" i="13"/>
  <c r="G1600" i="13" s="1"/>
  <c r="F1601" i="13"/>
  <c r="G1601" i="13" s="1"/>
  <c r="F1602" i="13"/>
  <c r="G1602" i="13" s="1"/>
  <c r="F1603" i="13"/>
  <c r="G1603" i="13"/>
  <c r="F1604" i="13"/>
  <c r="G1604" i="13" s="1"/>
  <c r="F1605" i="13"/>
  <c r="G1605" i="13" s="1"/>
  <c r="F1606" i="13"/>
  <c r="G1606" i="13" s="1"/>
  <c r="F1607" i="13"/>
  <c r="G1607" i="13" s="1"/>
  <c r="F1608" i="13"/>
  <c r="G1608" i="13" s="1"/>
  <c r="F1609" i="13"/>
  <c r="G1609" i="13" s="1"/>
  <c r="F1610" i="13"/>
  <c r="G1610" i="13" s="1"/>
  <c r="F1611" i="13"/>
  <c r="G1611" i="13" s="1"/>
  <c r="F1612" i="13"/>
  <c r="G1612" i="13" s="1"/>
  <c r="F1613" i="13"/>
  <c r="G1613" i="13" s="1"/>
  <c r="F1614" i="13"/>
  <c r="G1614" i="13" s="1"/>
  <c r="F1615" i="13"/>
  <c r="G1615" i="13" s="1"/>
  <c r="F1616" i="13"/>
  <c r="G1616" i="13" s="1"/>
  <c r="F1617" i="13"/>
  <c r="G1617" i="13" s="1"/>
  <c r="F1618" i="13"/>
  <c r="G1618" i="13" s="1"/>
  <c r="F1619" i="13"/>
  <c r="G1619" i="13" s="1"/>
  <c r="F1620" i="13"/>
  <c r="G1620" i="13" s="1"/>
  <c r="F1621" i="13"/>
  <c r="G1621" i="13" s="1"/>
  <c r="F1622" i="13"/>
  <c r="G1622" i="13" s="1"/>
  <c r="F1623" i="13"/>
  <c r="G1623" i="13" s="1"/>
  <c r="F1624" i="13"/>
  <c r="G1624" i="13" s="1"/>
  <c r="F1625" i="13"/>
  <c r="G1625" i="13" s="1"/>
  <c r="F1626" i="13"/>
  <c r="G1626" i="13" s="1"/>
  <c r="F1627" i="13"/>
  <c r="G1627" i="13" s="1"/>
  <c r="F1628" i="13"/>
  <c r="G1628" i="13" s="1"/>
  <c r="F1629" i="13"/>
  <c r="G1629" i="13" s="1"/>
  <c r="F1630" i="13"/>
  <c r="G1630" i="13" s="1"/>
  <c r="F1631" i="13"/>
  <c r="G1631" i="13" s="1"/>
  <c r="F1632" i="13"/>
  <c r="G1632" i="13" s="1"/>
  <c r="F1633" i="13"/>
  <c r="G1633" i="13" s="1"/>
  <c r="F1634" i="13"/>
  <c r="G1634" i="13" s="1"/>
  <c r="F1635" i="13"/>
  <c r="G1635" i="13" s="1"/>
  <c r="F1636" i="13"/>
  <c r="G1636" i="13" s="1"/>
  <c r="F1637" i="13"/>
  <c r="G1637" i="13" s="1"/>
  <c r="F1638" i="13"/>
  <c r="G1638" i="13" s="1"/>
  <c r="F1639" i="13"/>
  <c r="G1639" i="13" s="1"/>
  <c r="F1640" i="13"/>
  <c r="G1640" i="13" s="1"/>
  <c r="F1641" i="13"/>
  <c r="G1641" i="13" s="1"/>
  <c r="F1642" i="13"/>
  <c r="G1642" i="13" s="1"/>
  <c r="F1643" i="13"/>
  <c r="G1643" i="13" s="1"/>
  <c r="F1644" i="13"/>
  <c r="G1644" i="13" s="1"/>
  <c r="F1645" i="13"/>
  <c r="G1645" i="13" s="1"/>
  <c r="F1646" i="13"/>
  <c r="G1646" i="13" s="1"/>
  <c r="F1647" i="13"/>
  <c r="G1647" i="13"/>
  <c r="F1648" i="13"/>
  <c r="G1648" i="13" s="1"/>
  <c r="F1649" i="13"/>
  <c r="G1649" i="13" s="1"/>
  <c r="F1650" i="13"/>
  <c r="G1650" i="13" s="1"/>
  <c r="F1651" i="13"/>
  <c r="G1651" i="13" s="1"/>
  <c r="F1652" i="13"/>
  <c r="G1652" i="13" s="1"/>
  <c r="F1653" i="13"/>
  <c r="G1653" i="13" s="1"/>
  <c r="F1654" i="13"/>
  <c r="G1654" i="13" s="1"/>
  <c r="F1655" i="13"/>
  <c r="G1655" i="13" s="1"/>
  <c r="F1656" i="13"/>
  <c r="G1656" i="13" s="1"/>
  <c r="F1657" i="13"/>
  <c r="G1657" i="13" s="1"/>
  <c r="F1658" i="13"/>
  <c r="G1658" i="13" s="1"/>
  <c r="F1659" i="13"/>
  <c r="G1659" i="13" s="1"/>
  <c r="F1660" i="13"/>
  <c r="G1660" i="13" s="1"/>
  <c r="F1661" i="13"/>
  <c r="G1661" i="13" s="1"/>
  <c r="F1662" i="13"/>
  <c r="G1662" i="13" s="1"/>
  <c r="F1663" i="13"/>
  <c r="G1663" i="13" s="1"/>
  <c r="F1664" i="13"/>
  <c r="G1664" i="13" s="1"/>
  <c r="F1665" i="13"/>
  <c r="G1665" i="13" s="1"/>
  <c r="F1666" i="13"/>
  <c r="G1666" i="13" s="1"/>
  <c r="F1667" i="13"/>
  <c r="G1667" i="13" s="1"/>
  <c r="F1668" i="13"/>
  <c r="G1668" i="13"/>
  <c r="F1669" i="13"/>
  <c r="G1669" i="13" s="1"/>
  <c r="F1670" i="13"/>
  <c r="G1670" i="13" s="1"/>
  <c r="F1671" i="13"/>
  <c r="G1671" i="13" s="1"/>
  <c r="F1672" i="13"/>
  <c r="G1672" i="13" s="1"/>
  <c r="F1673" i="13"/>
  <c r="G1673" i="13" s="1"/>
  <c r="F1674" i="13"/>
  <c r="G1674" i="13" s="1"/>
  <c r="F1675" i="13"/>
  <c r="G1675" i="13" s="1"/>
  <c r="F1676" i="13"/>
  <c r="G1676" i="13" s="1"/>
  <c r="F1677" i="13"/>
  <c r="G1677" i="13" s="1"/>
  <c r="F1678" i="13"/>
  <c r="G1678" i="13" s="1"/>
  <c r="F1679" i="13"/>
  <c r="G1679" i="13" s="1"/>
  <c r="F1680" i="13"/>
  <c r="G1680" i="13" s="1"/>
  <c r="F1681" i="13"/>
  <c r="G1681" i="13" s="1"/>
  <c r="F1682" i="13"/>
  <c r="G1682" i="13" s="1"/>
  <c r="F1683" i="13"/>
  <c r="G1683" i="13" s="1"/>
  <c r="F1684" i="13"/>
  <c r="G1684" i="13" s="1"/>
  <c r="F1685" i="13"/>
  <c r="G1685" i="13" s="1"/>
  <c r="F1686" i="13"/>
  <c r="G1686" i="13" s="1"/>
  <c r="F1687" i="13"/>
  <c r="G1687" i="13" s="1"/>
  <c r="F1688" i="13"/>
  <c r="G1688" i="13" s="1"/>
  <c r="F1689" i="13"/>
  <c r="G1689" i="13" s="1"/>
  <c r="F1690" i="13"/>
  <c r="G1690" i="13" s="1"/>
  <c r="F1691" i="13"/>
  <c r="G1691" i="13" s="1"/>
  <c r="F1692" i="13"/>
  <c r="G1692" i="13" s="1"/>
  <c r="F1693" i="13"/>
  <c r="G1693" i="13" s="1"/>
  <c r="F1694" i="13"/>
  <c r="G1694" i="13" s="1"/>
  <c r="F1695" i="13"/>
  <c r="G1695" i="13" s="1"/>
  <c r="F1696" i="13"/>
  <c r="G1696" i="13" s="1"/>
  <c r="F1697" i="13"/>
  <c r="G1697" i="13" s="1"/>
  <c r="F1698" i="13"/>
  <c r="G1698" i="13" s="1"/>
  <c r="F1699" i="13"/>
  <c r="G1699" i="13" s="1"/>
  <c r="F1700" i="13"/>
  <c r="G1700" i="13" s="1"/>
  <c r="F1701" i="13"/>
  <c r="G1701" i="13" s="1"/>
  <c r="F1702" i="13"/>
  <c r="G1702" i="13" s="1"/>
  <c r="F1703" i="13"/>
  <c r="G1703" i="13" s="1"/>
  <c r="F1704" i="13"/>
  <c r="G1704" i="13" s="1"/>
  <c r="F1705" i="13"/>
  <c r="G1705" i="13" s="1"/>
  <c r="F1706" i="13"/>
  <c r="G1706" i="13" s="1"/>
  <c r="F1707" i="13"/>
  <c r="G1707" i="13" s="1"/>
  <c r="F1708" i="13"/>
  <c r="G1708" i="13" s="1"/>
  <c r="F1709" i="13"/>
  <c r="G1709" i="13" s="1"/>
  <c r="F1710" i="13"/>
  <c r="G1710" i="13" s="1"/>
  <c r="F1711" i="13"/>
  <c r="G1711" i="13" s="1"/>
  <c r="F1712" i="13"/>
  <c r="G1712" i="13" s="1"/>
  <c r="F1713" i="13"/>
  <c r="G1713" i="13" s="1"/>
  <c r="F1714" i="13"/>
  <c r="G1714" i="13" s="1"/>
  <c r="F1715" i="13"/>
  <c r="G1715" i="13" s="1"/>
  <c r="F1716" i="13"/>
  <c r="G1716" i="13" s="1"/>
  <c r="F1717" i="13"/>
  <c r="G1717" i="13" s="1"/>
  <c r="F1718" i="13"/>
  <c r="G1718" i="13" s="1"/>
  <c r="F1719" i="13"/>
  <c r="G1719" i="13" s="1"/>
  <c r="F1720" i="13"/>
  <c r="G1720" i="13" s="1"/>
  <c r="F1721" i="13"/>
  <c r="G1721" i="13" s="1"/>
  <c r="F1722" i="13"/>
  <c r="G1722" i="13" s="1"/>
  <c r="F1723" i="13"/>
  <c r="G1723" i="13" s="1"/>
  <c r="F1724" i="13"/>
  <c r="G1724" i="13" s="1"/>
  <c r="F1725" i="13"/>
  <c r="G1725" i="13" s="1"/>
  <c r="F1726" i="13"/>
  <c r="G1726" i="13" s="1"/>
  <c r="F1727" i="13"/>
  <c r="G1727" i="13" s="1"/>
  <c r="F1728" i="13"/>
  <c r="G1728" i="13" s="1"/>
  <c r="F1729" i="13"/>
  <c r="G1729" i="13" s="1"/>
  <c r="F1730" i="13"/>
  <c r="G1730" i="13" s="1"/>
  <c r="F1731" i="13"/>
  <c r="G1731" i="13" s="1"/>
  <c r="F1732" i="13"/>
  <c r="G1732" i="13" s="1"/>
  <c r="F1733" i="13"/>
  <c r="G1733" i="13" s="1"/>
  <c r="F1734" i="13"/>
  <c r="G1734" i="13" s="1"/>
  <c r="F1735" i="13"/>
  <c r="G1735" i="13" s="1"/>
  <c r="F1736" i="13"/>
  <c r="G1736" i="13" s="1"/>
  <c r="F1737" i="13"/>
  <c r="G1737" i="13" s="1"/>
  <c r="F1738" i="13"/>
  <c r="G1738" i="13" s="1"/>
  <c r="F1739" i="13"/>
  <c r="G1739" i="13" s="1"/>
  <c r="F1740" i="13"/>
  <c r="G1740" i="13" s="1"/>
  <c r="F1741" i="13"/>
  <c r="G1741" i="13" s="1"/>
  <c r="F1742" i="13"/>
  <c r="G1742" i="13" s="1"/>
  <c r="F1743" i="13"/>
  <c r="G1743" i="13" s="1"/>
  <c r="F1744" i="13"/>
  <c r="G1744" i="13" s="1"/>
  <c r="F1745" i="13"/>
  <c r="G1745" i="13" s="1"/>
  <c r="F1746" i="13"/>
  <c r="G1746" i="13" s="1"/>
  <c r="F1747" i="13"/>
  <c r="G1747" i="13" s="1"/>
  <c r="F1748" i="13"/>
  <c r="G1748" i="13" s="1"/>
  <c r="F1749" i="13"/>
  <c r="G1749" i="13" s="1"/>
  <c r="F1750" i="13"/>
  <c r="G1750" i="13" s="1"/>
  <c r="F1751" i="13"/>
  <c r="G1751" i="13" s="1"/>
  <c r="F1752" i="13"/>
  <c r="G1752" i="13" s="1"/>
  <c r="F1753" i="13"/>
  <c r="G1753" i="13" s="1"/>
  <c r="F1754" i="13"/>
  <c r="G1754" i="13" s="1"/>
  <c r="F1755" i="13"/>
  <c r="G1755" i="13" s="1"/>
  <c r="F1756" i="13"/>
  <c r="G1756" i="13" s="1"/>
  <c r="F1757" i="13"/>
  <c r="G1757" i="13" s="1"/>
  <c r="F1758" i="13"/>
  <c r="G1758" i="13" s="1"/>
  <c r="F1759" i="13"/>
  <c r="G1759" i="13" s="1"/>
  <c r="F1760" i="13"/>
  <c r="G1760" i="13" s="1"/>
  <c r="F1761" i="13"/>
  <c r="G1761" i="13" s="1"/>
  <c r="F1762" i="13"/>
  <c r="G1762" i="13" s="1"/>
  <c r="F1763" i="13"/>
  <c r="G1763" i="13" s="1"/>
  <c r="F1764" i="13"/>
  <c r="G1764" i="13" s="1"/>
  <c r="F1765" i="13"/>
  <c r="G1765" i="13" s="1"/>
  <c r="F1766" i="13"/>
  <c r="G1766" i="13" s="1"/>
  <c r="F1767" i="13"/>
  <c r="G1767" i="13" s="1"/>
  <c r="F1768" i="13"/>
  <c r="G1768" i="13" s="1"/>
  <c r="F1769" i="13"/>
  <c r="G1769" i="13" s="1"/>
  <c r="F1770" i="13"/>
  <c r="G1770" i="13" s="1"/>
  <c r="F1771" i="13"/>
  <c r="G1771" i="13" s="1"/>
  <c r="F1772" i="13"/>
  <c r="G1772" i="13" s="1"/>
  <c r="F1773" i="13"/>
  <c r="G1773" i="13" s="1"/>
  <c r="F1774" i="13"/>
  <c r="G1774" i="13" s="1"/>
  <c r="F1775" i="13"/>
  <c r="G1775" i="13" s="1"/>
  <c r="F1776" i="13"/>
  <c r="G1776" i="13" s="1"/>
  <c r="F1777" i="13"/>
  <c r="G1777" i="13" s="1"/>
  <c r="F1778" i="13"/>
  <c r="G1778" i="13" s="1"/>
  <c r="F1779" i="13"/>
  <c r="G1779" i="13" s="1"/>
  <c r="F1780" i="13"/>
  <c r="G1780" i="13" s="1"/>
  <c r="F1781" i="13"/>
  <c r="G1781" i="13" s="1"/>
  <c r="F1782" i="13"/>
  <c r="G1782" i="13" s="1"/>
  <c r="F1783" i="13"/>
  <c r="G1783" i="13" s="1"/>
  <c r="F1784" i="13"/>
  <c r="G1784" i="13" s="1"/>
  <c r="F1785" i="13"/>
  <c r="G1785" i="13" s="1"/>
  <c r="F1786" i="13"/>
  <c r="G1786" i="13" s="1"/>
  <c r="F1787" i="13"/>
  <c r="G1787" i="13" s="1"/>
  <c r="F1788" i="13"/>
  <c r="G1788" i="13" s="1"/>
  <c r="F1789" i="13"/>
  <c r="G1789" i="13" s="1"/>
  <c r="F1790" i="13"/>
  <c r="G1790" i="13" s="1"/>
  <c r="F1791" i="13"/>
  <c r="G1791" i="13" s="1"/>
  <c r="F1792" i="13"/>
  <c r="G1792" i="13" s="1"/>
  <c r="F1793" i="13"/>
  <c r="G1793" i="13" s="1"/>
  <c r="F1794" i="13"/>
  <c r="G1794" i="13" s="1"/>
  <c r="F1795" i="13"/>
  <c r="G1795" i="13" s="1"/>
  <c r="F1796" i="13"/>
  <c r="G1796" i="13" s="1"/>
  <c r="F1797" i="13"/>
  <c r="G1797" i="13" s="1"/>
  <c r="F1798" i="13"/>
  <c r="G1798" i="13" s="1"/>
  <c r="F1799" i="13"/>
  <c r="G1799" i="13" s="1"/>
  <c r="F1800" i="13"/>
  <c r="G1800" i="13" s="1"/>
  <c r="F1801" i="13"/>
  <c r="G1801" i="13" s="1"/>
  <c r="F1802" i="13"/>
  <c r="G1802" i="13" s="1"/>
  <c r="F1803" i="13"/>
  <c r="G1803" i="13" s="1"/>
  <c r="F1804" i="13"/>
  <c r="G1804" i="13" s="1"/>
  <c r="F1805" i="13"/>
  <c r="G1805" i="13" s="1"/>
  <c r="F1806" i="13"/>
  <c r="G1806" i="13" s="1"/>
  <c r="F1807" i="13"/>
  <c r="G1807" i="13" s="1"/>
  <c r="F1808" i="13"/>
  <c r="G1808" i="13" s="1"/>
  <c r="F1809" i="13"/>
  <c r="G1809" i="13" s="1"/>
  <c r="F1810" i="13"/>
  <c r="G1810" i="13" s="1"/>
  <c r="F1811" i="13"/>
  <c r="G1811" i="13" s="1"/>
  <c r="F1812" i="13"/>
  <c r="G1812" i="13" s="1"/>
  <c r="F1813" i="13"/>
  <c r="G1813" i="13" s="1"/>
  <c r="F1814" i="13"/>
  <c r="G1814" i="13" s="1"/>
  <c r="F1815" i="13"/>
  <c r="G1815" i="13" s="1"/>
  <c r="F1816" i="13"/>
  <c r="G1816" i="13" s="1"/>
  <c r="F1817" i="13"/>
  <c r="G1817" i="13"/>
  <c r="F1818" i="13"/>
  <c r="G1818" i="13" s="1"/>
  <c r="F1819" i="13"/>
  <c r="G1819" i="13" s="1"/>
  <c r="F1820" i="13"/>
  <c r="G1820" i="13" s="1"/>
  <c r="F1821" i="13"/>
  <c r="G1821" i="13" s="1"/>
  <c r="F1822" i="13"/>
  <c r="G1822" i="13" s="1"/>
  <c r="F1823" i="13"/>
  <c r="G1823" i="13" s="1"/>
  <c r="F1824" i="13"/>
  <c r="G1824" i="13" s="1"/>
  <c r="F1825" i="13"/>
  <c r="G1825" i="13" s="1"/>
  <c r="F1826" i="13"/>
  <c r="G1826" i="13" s="1"/>
  <c r="F1827" i="13"/>
  <c r="G1827" i="13" s="1"/>
  <c r="F1828" i="13"/>
  <c r="G1828" i="13" s="1"/>
  <c r="F1829" i="13"/>
  <c r="G1829" i="13" s="1"/>
  <c r="F1830" i="13"/>
  <c r="G1830" i="13" s="1"/>
  <c r="F1831" i="13"/>
  <c r="G1831" i="13" s="1"/>
  <c r="F1832" i="13"/>
  <c r="G1832" i="13" s="1"/>
  <c r="F1833" i="13"/>
  <c r="G1833" i="13" s="1"/>
  <c r="F1834" i="13"/>
  <c r="G1834" i="13" s="1"/>
  <c r="F1835" i="13"/>
  <c r="G1835" i="13" s="1"/>
  <c r="F1836" i="13"/>
  <c r="G1836" i="13" s="1"/>
  <c r="F1837" i="13"/>
  <c r="G1837" i="13" s="1"/>
  <c r="F1838" i="13"/>
  <c r="G1838" i="13" s="1"/>
  <c r="F1839" i="13"/>
  <c r="G1839" i="13" s="1"/>
  <c r="F1840" i="13"/>
  <c r="G1840" i="13" s="1"/>
  <c r="F1841" i="13"/>
  <c r="G1841" i="13" s="1"/>
  <c r="F1842" i="13"/>
  <c r="G1842" i="13" s="1"/>
  <c r="F1843" i="13"/>
  <c r="G1843" i="13" s="1"/>
  <c r="F1844" i="13"/>
  <c r="G1844" i="13" s="1"/>
  <c r="F1845" i="13"/>
  <c r="G1845" i="13" s="1"/>
  <c r="F1846" i="13"/>
  <c r="G1846" i="13" s="1"/>
  <c r="F1847" i="13"/>
  <c r="G1847" i="13" s="1"/>
  <c r="F1848" i="13"/>
  <c r="G1848" i="13" s="1"/>
  <c r="F1849" i="13"/>
  <c r="G1849" i="13" s="1"/>
  <c r="F1850" i="13"/>
  <c r="G1850" i="13" s="1"/>
  <c r="F1851" i="13"/>
  <c r="G1851" i="13" s="1"/>
  <c r="F1852" i="13"/>
  <c r="G1852" i="13" s="1"/>
  <c r="F1853" i="13"/>
  <c r="G1853" i="13" s="1"/>
  <c r="F1854" i="13"/>
  <c r="G1854" i="13" s="1"/>
  <c r="F1855" i="13"/>
  <c r="G1855" i="13" s="1"/>
  <c r="F1856" i="13"/>
  <c r="G1856" i="13" s="1"/>
  <c r="F1857" i="13"/>
  <c r="G1857" i="13" s="1"/>
  <c r="F1858" i="13"/>
  <c r="G1858" i="13" s="1"/>
  <c r="F1859" i="13"/>
  <c r="G1859" i="13" s="1"/>
  <c r="F1860" i="13"/>
  <c r="G1860" i="13" s="1"/>
  <c r="F1861" i="13"/>
  <c r="G1861" i="13" s="1"/>
  <c r="F1862" i="13"/>
  <c r="G1862" i="13" s="1"/>
  <c r="F1863" i="13"/>
  <c r="G1863" i="13" s="1"/>
  <c r="F1864" i="13"/>
  <c r="G1864" i="13"/>
  <c r="F1865" i="13"/>
  <c r="G1865" i="13" s="1"/>
  <c r="F1866" i="13"/>
  <c r="G1866" i="13" s="1"/>
  <c r="F1867" i="13"/>
  <c r="G1867" i="13" s="1"/>
  <c r="F1868" i="13"/>
  <c r="G1868" i="13"/>
  <c r="F1869" i="13"/>
  <c r="G1869" i="13" s="1"/>
  <c r="F1870" i="13"/>
  <c r="G1870" i="13" s="1"/>
  <c r="F1871" i="13"/>
  <c r="G1871" i="13" s="1"/>
  <c r="F1872" i="13"/>
  <c r="G1872" i="13" s="1"/>
  <c r="F1873" i="13"/>
  <c r="G1873" i="13" s="1"/>
  <c r="F1874" i="13"/>
  <c r="G1874" i="13" s="1"/>
  <c r="F1875" i="13"/>
  <c r="G1875" i="13" s="1"/>
  <c r="F1876" i="13"/>
  <c r="G1876" i="13" s="1"/>
  <c r="F1877" i="13"/>
  <c r="G1877" i="13" s="1"/>
  <c r="F1878" i="13"/>
  <c r="G1878" i="13" s="1"/>
  <c r="F1879" i="13"/>
  <c r="G1879" i="13" s="1"/>
  <c r="F1880" i="13"/>
  <c r="G1880" i="13"/>
  <c r="F1881" i="13"/>
  <c r="G1881" i="13" s="1"/>
  <c r="F1882" i="13"/>
  <c r="G1882" i="13" s="1"/>
  <c r="F1883" i="13"/>
  <c r="G1883" i="13" s="1"/>
  <c r="F1884" i="13"/>
  <c r="G1884" i="13" s="1"/>
  <c r="F1885" i="13"/>
  <c r="G1885" i="13" s="1"/>
  <c r="F1886" i="13"/>
  <c r="G1886" i="13" s="1"/>
  <c r="F1887" i="13"/>
  <c r="G1887" i="13" s="1"/>
  <c r="F1888" i="13"/>
  <c r="G1888" i="13" s="1"/>
  <c r="F1889" i="13"/>
  <c r="G1889" i="13" s="1"/>
  <c r="F1890" i="13"/>
  <c r="G1890" i="13" s="1"/>
  <c r="F1891" i="13"/>
  <c r="G1891" i="13" s="1"/>
  <c r="F1892" i="13"/>
  <c r="G1892" i="13" s="1"/>
  <c r="F1893" i="13"/>
  <c r="G1893" i="13" s="1"/>
  <c r="F1894" i="13"/>
  <c r="G1894" i="13"/>
  <c r="F1895" i="13"/>
  <c r="G1895" i="13" s="1"/>
  <c r="F1896" i="13"/>
  <c r="G1896" i="13" s="1"/>
  <c r="F1897" i="13"/>
  <c r="G1897" i="13" s="1"/>
  <c r="F1898" i="13"/>
  <c r="G1898" i="13" s="1"/>
  <c r="F1899" i="13"/>
  <c r="G1899" i="13" s="1"/>
  <c r="F1900" i="13"/>
  <c r="G1900" i="13" s="1"/>
  <c r="F1901" i="13"/>
  <c r="G1901" i="13" s="1"/>
  <c r="F1902" i="13"/>
  <c r="G1902" i="13" s="1"/>
  <c r="F1903" i="13"/>
  <c r="G1903" i="13" s="1"/>
  <c r="F1904" i="13"/>
  <c r="G1904" i="13" s="1"/>
  <c r="F1905" i="13"/>
  <c r="G1905" i="13" s="1"/>
  <c r="F1906" i="13"/>
  <c r="G1906" i="13" s="1"/>
  <c r="F1907" i="13"/>
  <c r="G1907" i="13" s="1"/>
  <c r="F1908" i="13"/>
  <c r="G1908" i="13" s="1"/>
  <c r="F1909" i="13"/>
  <c r="G1909" i="13" s="1"/>
  <c r="F1910" i="13"/>
  <c r="G1910" i="13" s="1"/>
  <c r="F1911" i="13"/>
  <c r="G1911" i="13" s="1"/>
  <c r="F1912" i="13"/>
  <c r="G1912" i="13" s="1"/>
  <c r="F1913" i="13"/>
  <c r="G1913" i="13" s="1"/>
  <c r="F1914" i="13"/>
  <c r="G1914" i="13" s="1"/>
  <c r="F1915" i="13"/>
  <c r="G1915" i="13" s="1"/>
  <c r="F1916" i="13"/>
  <c r="G1916" i="13" s="1"/>
  <c r="F1917" i="13"/>
  <c r="G1917" i="13" s="1"/>
  <c r="F1918" i="13"/>
  <c r="G1918" i="13" s="1"/>
  <c r="F1919" i="13"/>
  <c r="G1919" i="13" s="1"/>
  <c r="F1920" i="13"/>
  <c r="G1920" i="13" s="1"/>
  <c r="F1921" i="13"/>
  <c r="G1921" i="13" s="1"/>
  <c r="F1922" i="13"/>
  <c r="G1922" i="13" s="1"/>
  <c r="F1923" i="13"/>
  <c r="G1923" i="13" s="1"/>
  <c r="F1924" i="13"/>
  <c r="G1924" i="13" s="1"/>
  <c r="F1925" i="13"/>
  <c r="G1925" i="13" s="1"/>
  <c r="F1926" i="13"/>
  <c r="G1926" i="13"/>
  <c r="F1927" i="13"/>
  <c r="G1927" i="13" s="1"/>
  <c r="F1928" i="13"/>
  <c r="G1928" i="13" s="1"/>
  <c r="F1929" i="13"/>
  <c r="G1929" i="13" s="1"/>
  <c r="F1930" i="13"/>
  <c r="G1930" i="13" s="1"/>
  <c r="F1931" i="13"/>
  <c r="G1931" i="13" s="1"/>
  <c r="F1932" i="13"/>
  <c r="G1932" i="13" s="1"/>
  <c r="F1933" i="13"/>
  <c r="G1933" i="13" s="1"/>
  <c r="F1934" i="13"/>
  <c r="G1934" i="13" s="1"/>
  <c r="F1935" i="13"/>
  <c r="G1935" i="13" s="1"/>
  <c r="F1936" i="13"/>
  <c r="G1936" i="13" s="1"/>
  <c r="F1937" i="13"/>
  <c r="G1937" i="13" s="1"/>
  <c r="F1938" i="13"/>
  <c r="G1938" i="13" s="1"/>
  <c r="F1939" i="13"/>
  <c r="G1939" i="13" s="1"/>
  <c r="F1940" i="13"/>
  <c r="G1940" i="13" s="1"/>
  <c r="F1941" i="13"/>
  <c r="G1941" i="13" s="1"/>
  <c r="F1942" i="13"/>
  <c r="G1942" i="13" s="1"/>
  <c r="F1943" i="13"/>
  <c r="G1943" i="13" s="1"/>
  <c r="F1944" i="13"/>
  <c r="G1944" i="13" s="1"/>
  <c r="F1945" i="13"/>
  <c r="G1945" i="13" s="1"/>
  <c r="F1946" i="13"/>
  <c r="G1946" i="13" s="1"/>
  <c r="F1947" i="13"/>
  <c r="G1947" i="13" s="1"/>
  <c r="F1948" i="13"/>
  <c r="G1948" i="13" s="1"/>
  <c r="F1949" i="13"/>
  <c r="G1949" i="13" s="1"/>
  <c r="F1950" i="13"/>
  <c r="G1950" i="13" s="1"/>
  <c r="F1951" i="13"/>
  <c r="G1951" i="13" s="1"/>
  <c r="F1952" i="13"/>
  <c r="G1952" i="13" s="1"/>
  <c r="F1953" i="13"/>
  <c r="G1953" i="13" s="1"/>
  <c r="F1954" i="13"/>
  <c r="G1954" i="13" s="1"/>
  <c r="F1955" i="13"/>
  <c r="G1955" i="13" s="1"/>
  <c r="F1956" i="13"/>
  <c r="G1956" i="13" s="1"/>
  <c r="F1957" i="13"/>
  <c r="G1957" i="13" s="1"/>
  <c r="F1958" i="13"/>
  <c r="G1958" i="13" s="1"/>
  <c r="F1959" i="13"/>
  <c r="G1959" i="13" s="1"/>
  <c r="F1960" i="13"/>
  <c r="G1960" i="13" s="1"/>
  <c r="F1961" i="13"/>
  <c r="G1961" i="13" s="1"/>
  <c r="F1962" i="13"/>
  <c r="G1962" i="13"/>
  <c r="F1963" i="13"/>
  <c r="G1963" i="13" s="1"/>
  <c r="F1964" i="13"/>
  <c r="G1964" i="13" s="1"/>
  <c r="F1965" i="13"/>
  <c r="G1965" i="13" s="1"/>
  <c r="F1966" i="13"/>
  <c r="G1966" i="13" s="1"/>
  <c r="F1967" i="13"/>
  <c r="G1967" i="13" s="1"/>
  <c r="F1968" i="13"/>
  <c r="G1968" i="13" s="1"/>
  <c r="F1969" i="13"/>
  <c r="G1969" i="13" s="1"/>
  <c r="F1970" i="13"/>
  <c r="G1970" i="13" s="1"/>
  <c r="F1971" i="13"/>
  <c r="G1971" i="13" s="1"/>
  <c r="F1972" i="13"/>
  <c r="G1972" i="13" s="1"/>
  <c r="F1973" i="13"/>
  <c r="G1973" i="13" s="1"/>
  <c r="F1974" i="13"/>
  <c r="G1974" i="13" s="1"/>
  <c r="F1975" i="13"/>
  <c r="G1975" i="13" s="1"/>
  <c r="F1976" i="13"/>
  <c r="G1976" i="13" s="1"/>
  <c r="F1977" i="13"/>
  <c r="G1977" i="13" s="1"/>
  <c r="F1978" i="13"/>
  <c r="G1978" i="13"/>
  <c r="F1979" i="13"/>
  <c r="G1979" i="13" s="1"/>
  <c r="F1980" i="13"/>
  <c r="G1980" i="13" s="1"/>
  <c r="F1981" i="13"/>
  <c r="G1981" i="13" s="1"/>
  <c r="F1982" i="13"/>
  <c r="G1982" i="13" s="1"/>
  <c r="F1983" i="13"/>
  <c r="G1983" i="13" s="1"/>
  <c r="F1984" i="13"/>
  <c r="G1984" i="13" s="1"/>
  <c r="F1985" i="13"/>
  <c r="G1985" i="13" s="1"/>
  <c r="F1986" i="13"/>
  <c r="G1986" i="13" s="1"/>
  <c r="F1987" i="13"/>
  <c r="G1987" i="13" s="1"/>
  <c r="F1988" i="13"/>
  <c r="G1988" i="13" s="1"/>
  <c r="F1989" i="13"/>
  <c r="G1989" i="13" s="1"/>
  <c r="F1990" i="13"/>
  <c r="G1990" i="13" s="1"/>
  <c r="F1991" i="13"/>
  <c r="G1991" i="13" s="1"/>
  <c r="F1992" i="13"/>
  <c r="G1992" i="13" s="1"/>
  <c r="F1993" i="13"/>
  <c r="G1993" i="13" s="1"/>
  <c r="F1994" i="13"/>
  <c r="G1994" i="13"/>
  <c r="F1995" i="13"/>
  <c r="G1995" i="13" s="1"/>
  <c r="F1996" i="13"/>
  <c r="G1996" i="13" s="1"/>
  <c r="F1997" i="13"/>
  <c r="G1997" i="13" s="1"/>
  <c r="F1998" i="13"/>
  <c r="G1998" i="13" s="1"/>
  <c r="F1999" i="13"/>
  <c r="G1999" i="13" s="1"/>
  <c r="F2000" i="13"/>
  <c r="G2000" i="13" s="1"/>
  <c r="F2001" i="13"/>
  <c r="G2001" i="13" s="1"/>
  <c r="F2002" i="13"/>
  <c r="G2002" i="13" s="1"/>
  <c r="F2003" i="13"/>
  <c r="G2003" i="13" s="1"/>
  <c r="F2004" i="13"/>
  <c r="G2004" i="13" s="1"/>
  <c r="F2005" i="13"/>
  <c r="G2005" i="13" s="1"/>
  <c r="F2006" i="13"/>
  <c r="G2006" i="13" s="1"/>
  <c r="F2007" i="13"/>
  <c r="G2007" i="13" s="1"/>
  <c r="F2008" i="13"/>
  <c r="G2008" i="13" s="1"/>
  <c r="F2009" i="13"/>
  <c r="G2009" i="13" s="1"/>
  <c r="F2010" i="13"/>
  <c r="G2010" i="13" s="1"/>
  <c r="F2011" i="13"/>
  <c r="G2011" i="13" s="1"/>
  <c r="F2012" i="13"/>
  <c r="G2012" i="13" s="1"/>
  <c r="F2013" i="13"/>
  <c r="G2013" i="13" s="1"/>
  <c r="F2014" i="13"/>
  <c r="G2014" i="13" s="1"/>
  <c r="F2015" i="13"/>
  <c r="G2015" i="13" s="1"/>
  <c r="F2016" i="13"/>
  <c r="G2016" i="13" s="1"/>
  <c r="F2017" i="13"/>
  <c r="G2017" i="13" s="1"/>
  <c r="F2018" i="13"/>
  <c r="G2018" i="13" s="1"/>
  <c r="F2019" i="13"/>
  <c r="G2019" i="13" s="1"/>
  <c r="F2020" i="13"/>
  <c r="G2020" i="13" s="1"/>
  <c r="F2021" i="13"/>
  <c r="G2021" i="13" s="1"/>
  <c r="F2022" i="13"/>
  <c r="G2022" i="13" s="1"/>
  <c r="F2023" i="13"/>
  <c r="G2023" i="13" s="1"/>
  <c r="F2024" i="13"/>
  <c r="G2024" i="13" s="1"/>
  <c r="F2025" i="13"/>
  <c r="G2025" i="13" s="1"/>
  <c r="F2026" i="13"/>
  <c r="G2026" i="13" s="1"/>
  <c r="F2027" i="13"/>
  <c r="G2027" i="13" s="1"/>
  <c r="F2028" i="13"/>
  <c r="G2028" i="13" s="1"/>
  <c r="F2029" i="13"/>
  <c r="G2029" i="13" s="1"/>
  <c r="F2030" i="13"/>
  <c r="G2030" i="13" s="1"/>
  <c r="F2031" i="13"/>
  <c r="G2031" i="13" s="1"/>
  <c r="F2032" i="13"/>
  <c r="G2032" i="13" s="1"/>
  <c r="F2033" i="13"/>
  <c r="G2033" i="13" s="1"/>
  <c r="F2034" i="13"/>
  <c r="G2034" i="13" s="1"/>
  <c r="F2035" i="13"/>
  <c r="G2035" i="13" s="1"/>
  <c r="F2036" i="13"/>
  <c r="G2036" i="13" s="1"/>
  <c r="F2037" i="13"/>
  <c r="G2037" i="13" s="1"/>
  <c r="F2038" i="13"/>
  <c r="G2038" i="13" s="1"/>
  <c r="F2039" i="13"/>
  <c r="G2039" i="13" s="1"/>
  <c r="F2040" i="13"/>
  <c r="G2040" i="13" s="1"/>
  <c r="F2041" i="13"/>
  <c r="G2041" i="13" s="1"/>
  <c r="F2042" i="13"/>
  <c r="G2042" i="13"/>
  <c r="F2043" i="13"/>
  <c r="G2043" i="13" s="1"/>
  <c r="F2044" i="13"/>
  <c r="G2044" i="13" s="1"/>
  <c r="F2045" i="13"/>
  <c r="G2045" i="13" s="1"/>
  <c r="F2046" i="13"/>
  <c r="G2046" i="13" s="1"/>
  <c r="F2047" i="13"/>
  <c r="G2047" i="13" s="1"/>
  <c r="F2048" i="13"/>
  <c r="G2048" i="13" s="1"/>
  <c r="F2049" i="13"/>
  <c r="G2049" i="13" s="1"/>
  <c r="F2050" i="13"/>
  <c r="G2050" i="13"/>
  <c r="F2051" i="13"/>
  <c r="G2051" i="13" s="1"/>
  <c r="F2052" i="13"/>
  <c r="G2052" i="13" s="1"/>
  <c r="F2053" i="13"/>
  <c r="G2053" i="13" s="1"/>
  <c r="F2054" i="13"/>
  <c r="G2054" i="13" s="1"/>
  <c r="F2055" i="13"/>
  <c r="G2055" i="13" s="1"/>
  <c r="F2056" i="13"/>
  <c r="G2056" i="13" s="1"/>
  <c r="F2057" i="13"/>
  <c r="G2057" i="13" s="1"/>
  <c r="F2058" i="13"/>
  <c r="G2058" i="13"/>
  <c r="F2059" i="13"/>
  <c r="G2059" i="13" s="1"/>
  <c r="F2060" i="13"/>
  <c r="G2060" i="13" s="1"/>
  <c r="F2061" i="13"/>
  <c r="G2061" i="13" s="1"/>
  <c r="F2062" i="13"/>
  <c r="G2062" i="13" s="1"/>
  <c r="F2063" i="13"/>
  <c r="G2063" i="13" s="1"/>
  <c r="F2064" i="13"/>
  <c r="G2064" i="13" s="1"/>
  <c r="F2065" i="13"/>
  <c r="G2065" i="13" s="1"/>
  <c r="F2066" i="13"/>
  <c r="G2066" i="13" s="1"/>
  <c r="F2067" i="13"/>
  <c r="G2067" i="13" s="1"/>
  <c r="F2068" i="13"/>
  <c r="G2068" i="13" s="1"/>
  <c r="F2069" i="13"/>
  <c r="G2069" i="13" s="1"/>
  <c r="F2070" i="13"/>
  <c r="G2070" i="13" s="1"/>
  <c r="F2071" i="13"/>
  <c r="G2071" i="13" s="1"/>
  <c r="F2072" i="13"/>
  <c r="G2072" i="13" s="1"/>
  <c r="F2073" i="13"/>
  <c r="G2073" i="13" s="1"/>
  <c r="F2074" i="13"/>
  <c r="G2074" i="13" s="1"/>
  <c r="F2075" i="13"/>
  <c r="G2075" i="13" s="1"/>
  <c r="F2076" i="13"/>
  <c r="G2076" i="13" s="1"/>
  <c r="F2077" i="13"/>
  <c r="G2077" i="13" s="1"/>
  <c r="F2078" i="13"/>
  <c r="G2078" i="13" s="1"/>
  <c r="F2079" i="13"/>
  <c r="G2079" i="13" s="1"/>
  <c r="F2080" i="13"/>
  <c r="G2080" i="13" s="1"/>
  <c r="F2081" i="13"/>
  <c r="G2081" i="13" s="1"/>
  <c r="F2082" i="13"/>
  <c r="G2082" i="13"/>
  <c r="F2083" i="13"/>
  <c r="G2083" i="13" s="1"/>
  <c r="F2084" i="13"/>
  <c r="G2084" i="13" s="1"/>
  <c r="F2085" i="13"/>
  <c r="G2085" i="13" s="1"/>
  <c r="F2086" i="13"/>
  <c r="G2086" i="13" s="1"/>
  <c r="F2087" i="13"/>
  <c r="G2087" i="13" s="1"/>
  <c r="F2088" i="13"/>
  <c r="G2088" i="13" s="1"/>
  <c r="F2089" i="13"/>
  <c r="G2089" i="13" s="1"/>
  <c r="F2090" i="13"/>
  <c r="G2090" i="13" s="1"/>
  <c r="F2091" i="13"/>
  <c r="G2091" i="13" s="1"/>
  <c r="F2092" i="13"/>
  <c r="G2092" i="13" s="1"/>
  <c r="F2093" i="13"/>
  <c r="G2093" i="13" s="1"/>
  <c r="F2094" i="13"/>
  <c r="G2094" i="13" s="1"/>
  <c r="F2095" i="13"/>
  <c r="G2095" i="13" s="1"/>
  <c r="F2096" i="13"/>
  <c r="G2096" i="13" s="1"/>
  <c r="F2097" i="13"/>
  <c r="G2097" i="13" s="1"/>
  <c r="F2098" i="13"/>
  <c r="G2098" i="13" s="1"/>
  <c r="F2099" i="13"/>
  <c r="G2099" i="13" s="1"/>
  <c r="F2100" i="13"/>
  <c r="G2100" i="13" s="1"/>
  <c r="F2101" i="13"/>
  <c r="G2101" i="13" s="1"/>
  <c r="F2102" i="13"/>
  <c r="G2102" i="13" s="1"/>
  <c r="F2103" i="13"/>
  <c r="G2103" i="13" s="1"/>
  <c r="F2104" i="13"/>
  <c r="G2104" i="13" s="1"/>
  <c r="F2105" i="13"/>
  <c r="G2105" i="13" s="1"/>
  <c r="F2106" i="13"/>
  <c r="G2106" i="13" s="1"/>
  <c r="F2107" i="13"/>
  <c r="G2107" i="13" s="1"/>
  <c r="F2108" i="13"/>
  <c r="G2108" i="13" s="1"/>
  <c r="F2109" i="13"/>
  <c r="G2109" i="13" s="1"/>
  <c r="F2110" i="13"/>
  <c r="G2110" i="13" s="1"/>
  <c r="F2111" i="13"/>
  <c r="G2111" i="13" s="1"/>
  <c r="F2112" i="13"/>
  <c r="G2112" i="13" s="1"/>
  <c r="F2113" i="13"/>
  <c r="G2113" i="13" s="1"/>
  <c r="F2114" i="13"/>
  <c r="G2114" i="13" s="1"/>
  <c r="F2115" i="13"/>
  <c r="G2115" i="13" s="1"/>
  <c r="F2116" i="13"/>
  <c r="G2116" i="13" s="1"/>
  <c r="F2117" i="13"/>
  <c r="G2117" i="13" s="1"/>
  <c r="F2118" i="13"/>
  <c r="G2118" i="13" s="1"/>
  <c r="F2119" i="13"/>
  <c r="G2119" i="13" s="1"/>
  <c r="F2120" i="13"/>
  <c r="G2120" i="13" s="1"/>
  <c r="F2121" i="13"/>
  <c r="G2121" i="13" s="1"/>
  <c r="F2122" i="13"/>
  <c r="G2122" i="13" s="1"/>
  <c r="F2123" i="13"/>
  <c r="G2123" i="13" s="1"/>
  <c r="F2124" i="13"/>
  <c r="G2124" i="13" s="1"/>
  <c r="F2125" i="13"/>
  <c r="G2125" i="13" s="1"/>
  <c r="F2126" i="13"/>
  <c r="G2126" i="13" s="1"/>
  <c r="F2127" i="13"/>
  <c r="G2127" i="13" s="1"/>
  <c r="F2128" i="13"/>
  <c r="G2128" i="13" s="1"/>
  <c r="F2129" i="13"/>
  <c r="G2129" i="13" s="1"/>
  <c r="F2130" i="13"/>
  <c r="G2130" i="13"/>
  <c r="F2131" i="13"/>
  <c r="G2131" i="13" s="1"/>
  <c r="F2132" i="13"/>
  <c r="G2132" i="13" s="1"/>
  <c r="F2133" i="13"/>
  <c r="G2133" i="13" s="1"/>
  <c r="F2134" i="13"/>
  <c r="G2134" i="13" s="1"/>
  <c r="F2135" i="13"/>
  <c r="G2135" i="13" s="1"/>
  <c r="F2136" i="13"/>
  <c r="G2136" i="13" s="1"/>
  <c r="F2137" i="13"/>
  <c r="G2137" i="13" s="1"/>
  <c r="F2138" i="13"/>
  <c r="G2138" i="13" s="1"/>
  <c r="F2139" i="13"/>
  <c r="G2139" i="13" s="1"/>
  <c r="F2140" i="13"/>
  <c r="G2140" i="13" s="1"/>
  <c r="F2141" i="13"/>
  <c r="G2141" i="13" s="1"/>
  <c r="F2142" i="13"/>
  <c r="G2142" i="13" s="1"/>
  <c r="F2143" i="13"/>
  <c r="G2143" i="13" s="1"/>
  <c r="F2144" i="13"/>
  <c r="G2144" i="13" s="1"/>
  <c r="F2145" i="13"/>
  <c r="G2145" i="13" s="1"/>
  <c r="F2146" i="13"/>
  <c r="G2146" i="13" s="1"/>
  <c r="F2147" i="13"/>
  <c r="G2147" i="13" s="1"/>
  <c r="F2148" i="13"/>
  <c r="G2148" i="13" s="1"/>
  <c r="F2149" i="13"/>
  <c r="G2149" i="13" s="1"/>
  <c r="F2150" i="13"/>
  <c r="G2150" i="13" s="1"/>
  <c r="F2151" i="13"/>
  <c r="G2151" i="13" s="1"/>
  <c r="F2152" i="13"/>
  <c r="G2152" i="13" s="1"/>
  <c r="F2153" i="13"/>
  <c r="G2153" i="13" s="1"/>
  <c r="F2154" i="13"/>
  <c r="G2154" i="13" s="1"/>
  <c r="F2155" i="13"/>
  <c r="G2155" i="13" s="1"/>
  <c r="F2156" i="13"/>
  <c r="G2156" i="13" s="1"/>
  <c r="F2157" i="13"/>
  <c r="G2157" i="13" s="1"/>
  <c r="F2158" i="13"/>
  <c r="G2158" i="13" s="1"/>
  <c r="F2159" i="13"/>
  <c r="G2159" i="13" s="1"/>
  <c r="F2160" i="13"/>
  <c r="G2160" i="13" s="1"/>
  <c r="F2161" i="13"/>
  <c r="G2161" i="13" s="1"/>
  <c r="F2162" i="13"/>
  <c r="G2162" i="13" s="1"/>
  <c r="F2163" i="13"/>
  <c r="G2163" i="13" s="1"/>
  <c r="F2164" i="13"/>
  <c r="G2164" i="13" s="1"/>
  <c r="F2165" i="13"/>
  <c r="G2165" i="13" s="1"/>
  <c r="F2166" i="13"/>
  <c r="G2166" i="13" s="1"/>
  <c r="F2167" i="13"/>
  <c r="G2167" i="13" s="1"/>
  <c r="F2168" i="13"/>
  <c r="G2168" i="13" s="1"/>
  <c r="F2169" i="13"/>
  <c r="G2169" i="13" s="1"/>
  <c r="F2170" i="13"/>
  <c r="G2170" i="13"/>
  <c r="F2171" i="13"/>
  <c r="G2171" i="13" s="1"/>
  <c r="F2172" i="13"/>
  <c r="G2172" i="13" s="1"/>
  <c r="F2173" i="13"/>
  <c r="G2173" i="13" s="1"/>
  <c r="F2174" i="13"/>
  <c r="G2174" i="13" s="1"/>
  <c r="F2175" i="13"/>
  <c r="G2175" i="13" s="1"/>
  <c r="F2176" i="13"/>
  <c r="G2176" i="13" s="1"/>
  <c r="F2177" i="13"/>
  <c r="G2177" i="13" s="1"/>
  <c r="F2178" i="13"/>
  <c r="G2178" i="13" s="1"/>
  <c r="F2179" i="13"/>
  <c r="G2179" i="13" s="1"/>
  <c r="F2180" i="13"/>
  <c r="G2180" i="13" s="1"/>
  <c r="F2181" i="13"/>
  <c r="G2181" i="13" s="1"/>
  <c r="F2182" i="13"/>
  <c r="G2182" i="13" s="1"/>
  <c r="F2183" i="13"/>
  <c r="G2183" i="13" s="1"/>
  <c r="F2184" i="13"/>
  <c r="G2184" i="13" s="1"/>
  <c r="F2185" i="13"/>
  <c r="G2185" i="13" s="1"/>
  <c r="F2186" i="13"/>
  <c r="G2186" i="13" s="1"/>
  <c r="F2187" i="13"/>
  <c r="G2187" i="13" s="1"/>
  <c r="F2188" i="13"/>
  <c r="G2188" i="13" s="1"/>
  <c r="F2189" i="13"/>
  <c r="G2189" i="13" s="1"/>
  <c r="F2190" i="13"/>
  <c r="G2190" i="13"/>
  <c r="F2191" i="13"/>
  <c r="G2191" i="13" s="1"/>
  <c r="F2192" i="13"/>
  <c r="G2192" i="13" s="1"/>
  <c r="F2193" i="13"/>
  <c r="G2193" i="13" s="1"/>
  <c r="F2194" i="13"/>
  <c r="G2194" i="13" s="1"/>
  <c r="F2195" i="13"/>
  <c r="G2195" i="13" s="1"/>
  <c r="F2196" i="13"/>
  <c r="G2196" i="13"/>
  <c r="F2197" i="13"/>
  <c r="G2197" i="13" s="1"/>
  <c r="F2198" i="13"/>
  <c r="G2198" i="13" s="1"/>
  <c r="F2199" i="13"/>
  <c r="G2199" i="13" s="1"/>
  <c r="F2200" i="13"/>
  <c r="G2200" i="13" s="1"/>
  <c r="F2201" i="13"/>
  <c r="G2201" i="13" s="1"/>
  <c r="F2202" i="13"/>
  <c r="G2202" i="13" s="1"/>
  <c r="F2203" i="13"/>
  <c r="G2203" i="13" s="1"/>
  <c r="F2204" i="13"/>
  <c r="G2204" i="13" s="1"/>
  <c r="F2205" i="13"/>
  <c r="G2205" i="13"/>
  <c r="F2206" i="13"/>
  <c r="G2206" i="13" s="1"/>
  <c r="F2207" i="13"/>
  <c r="G2207" i="13" s="1"/>
  <c r="F2208" i="13"/>
  <c r="G2208" i="13" s="1"/>
  <c r="F2209" i="13"/>
  <c r="G2209" i="13" s="1"/>
  <c r="F2210" i="13"/>
  <c r="G2210" i="13" s="1"/>
  <c r="F2211" i="13"/>
  <c r="G2211" i="13" s="1"/>
  <c r="F2212" i="13"/>
  <c r="G2212" i="13"/>
  <c r="F2213" i="13"/>
  <c r="G2213" i="13"/>
  <c r="F2214" i="13"/>
  <c r="G2214" i="13" s="1"/>
  <c r="F2215" i="13"/>
  <c r="G2215" i="13" s="1"/>
  <c r="F2216" i="13"/>
  <c r="G2216" i="13" s="1"/>
  <c r="F2217" i="13"/>
  <c r="G2217" i="13" s="1"/>
  <c r="F2218" i="13"/>
  <c r="G2218" i="13" s="1"/>
  <c r="F2219" i="13"/>
  <c r="G2219" i="13" s="1"/>
  <c r="F2220" i="13"/>
  <c r="G2220" i="13" s="1"/>
  <c r="F2221" i="13"/>
  <c r="G2221" i="13" s="1"/>
  <c r="F2222" i="13"/>
  <c r="G2222" i="13" s="1"/>
  <c r="F2223" i="13"/>
  <c r="G2223" i="13" s="1"/>
  <c r="F2224" i="13"/>
  <c r="G2224" i="13" s="1"/>
  <c r="F2225" i="13"/>
  <c r="G2225" i="13" s="1"/>
  <c r="F2226" i="13"/>
  <c r="G2226" i="13" s="1"/>
  <c r="F2227" i="13"/>
  <c r="G2227" i="13" s="1"/>
  <c r="F2228" i="13"/>
  <c r="G2228" i="13" s="1"/>
  <c r="F2229" i="13"/>
  <c r="G2229" i="13" s="1"/>
  <c r="F2230" i="13"/>
  <c r="G2230" i="13" s="1"/>
  <c r="F2231" i="13"/>
  <c r="G2231" i="13" s="1"/>
  <c r="F2232" i="13"/>
  <c r="G2232" i="13" s="1"/>
  <c r="F2233" i="13"/>
  <c r="G2233" i="13" s="1"/>
  <c r="F2234" i="13"/>
  <c r="G2234" i="13" s="1"/>
  <c r="F2235" i="13"/>
  <c r="G2235" i="13" s="1"/>
  <c r="F2236" i="13"/>
  <c r="G2236" i="13" s="1"/>
  <c r="F2237" i="13"/>
  <c r="G2237" i="13" s="1"/>
  <c r="F2238" i="13"/>
  <c r="G2238" i="13"/>
  <c r="F2239" i="13"/>
  <c r="G2239" i="13" s="1"/>
  <c r="F2240" i="13"/>
  <c r="G2240" i="13" s="1"/>
  <c r="F2241" i="13"/>
  <c r="G2241" i="13" s="1"/>
  <c r="F2242" i="13"/>
  <c r="G2242" i="13" s="1"/>
  <c r="F2243" i="13"/>
  <c r="G2243" i="13" s="1"/>
  <c r="F2244" i="13"/>
  <c r="G2244" i="13"/>
  <c r="F2245" i="13"/>
  <c r="G2245" i="13" s="1"/>
  <c r="F2246" i="13"/>
  <c r="G2246" i="13" s="1"/>
  <c r="F2247" i="13"/>
  <c r="G2247" i="13" s="1"/>
  <c r="F2248" i="13"/>
  <c r="G2248" i="13" s="1"/>
  <c r="F2249" i="13"/>
  <c r="G2249" i="13" s="1"/>
  <c r="F2250" i="13"/>
  <c r="G2250" i="13" s="1"/>
  <c r="F2251" i="13"/>
  <c r="G2251" i="13" s="1"/>
  <c r="F2252" i="13"/>
  <c r="G2252" i="13" s="1"/>
  <c r="F2253" i="13"/>
  <c r="G2253" i="13" s="1"/>
  <c r="F2254" i="13"/>
  <c r="G2254" i="13" s="1"/>
  <c r="F2255" i="13"/>
  <c r="G2255" i="13" s="1"/>
  <c r="F2256" i="13"/>
  <c r="G2256" i="13" s="1"/>
  <c r="F2257" i="13"/>
  <c r="G2257" i="13" s="1"/>
  <c r="F2258" i="13"/>
  <c r="G2258" i="13" s="1"/>
  <c r="F2259" i="13"/>
  <c r="G2259" i="13" s="1"/>
  <c r="F2260" i="13"/>
  <c r="G2260" i="13" s="1"/>
  <c r="F2261" i="13"/>
  <c r="G2261" i="13" s="1"/>
  <c r="F2262" i="13"/>
  <c r="G2262" i="13" s="1"/>
  <c r="F2263" i="13"/>
  <c r="G2263" i="13"/>
  <c r="F2264" i="13"/>
  <c r="G2264" i="13" s="1"/>
  <c r="F2265" i="13"/>
  <c r="G2265" i="13"/>
  <c r="F2266" i="13"/>
  <c r="G2266" i="13" s="1"/>
  <c r="F2267" i="13"/>
  <c r="G2267" i="13" s="1"/>
  <c r="F2268" i="13"/>
  <c r="G2268" i="13" s="1"/>
  <c r="F2269" i="13"/>
  <c r="G2269" i="13"/>
  <c r="F2270" i="13"/>
  <c r="G2270" i="13" s="1"/>
  <c r="F2271" i="13"/>
  <c r="G2271" i="13"/>
  <c r="F2272" i="13"/>
  <c r="G2272" i="13" s="1"/>
  <c r="F2273" i="13"/>
  <c r="G2273" i="13" s="1"/>
  <c r="F2274" i="13"/>
  <c r="G2274" i="13"/>
  <c r="F2275" i="13"/>
  <c r="G2275" i="13" s="1"/>
  <c r="F2276" i="13"/>
  <c r="G2276" i="13" s="1"/>
  <c r="F2277" i="13"/>
  <c r="G2277" i="13"/>
  <c r="F2278" i="13"/>
  <c r="G2278" i="13" s="1"/>
  <c r="F2279" i="13"/>
  <c r="G2279" i="13" s="1"/>
  <c r="F2280" i="13"/>
  <c r="G2280" i="13" s="1"/>
  <c r="F2281" i="13"/>
  <c r="G2281" i="13" s="1"/>
  <c r="F2282" i="13"/>
  <c r="G2282" i="13" s="1"/>
  <c r="F2283" i="13"/>
  <c r="G2283" i="13"/>
  <c r="F2284" i="13"/>
  <c r="G2284" i="13" s="1"/>
  <c r="F2285" i="13"/>
  <c r="G2285" i="13" s="1"/>
  <c r="F2286" i="13"/>
  <c r="G2286" i="13" s="1"/>
  <c r="F2287" i="13"/>
  <c r="G2287" i="13"/>
  <c r="F2288" i="13"/>
  <c r="G2288" i="13" s="1"/>
  <c r="F2289" i="13"/>
  <c r="G2289" i="13" s="1"/>
  <c r="F2290" i="13"/>
  <c r="G2290" i="13" s="1"/>
  <c r="F2291" i="13"/>
  <c r="G2291" i="13" s="1"/>
  <c r="F2292" i="13"/>
  <c r="G2292" i="13" s="1"/>
  <c r="F2293" i="13"/>
  <c r="G2293" i="13" s="1"/>
  <c r="F2294" i="13"/>
  <c r="G2294" i="13" s="1"/>
  <c r="F2295" i="13"/>
  <c r="G2295" i="13" s="1"/>
  <c r="F2296" i="13"/>
  <c r="G2296" i="13" s="1"/>
  <c r="F2297" i="13"/>
  <c r="G2297" i="13" s="1"/>
  <c r="F2298" i="13"/>
  <c r="G2298" i="13" s="1"/>
  <c r="F2299" i="13"/>
  <c r="G2299" i="13" s="1"/>
  <c r="F2300" i="13"/>
  <c r="G2300" i="13"/>
  <c r="F2301" i="13"/>
  <c r="G2301" i="13" s="1"/>
  <c r="F2302" i="13"/>
  <c r="G2302" i="13" s="1"/>
  <c r="F2303" i="13"/>
  <c r="G2303" i="13" s="1"/>
  <c r="F2304" i="13"/>
  <c r="G2304" i="13" s="1"/>
  <c r="F2305" i="13"/>
  <c r="G2305" i="13" s="1"/>
  <c r="F2306" i="13"/>
  <c r="G2306" i="13" s="1"/>
  <c r="F2307" i="13"/>
  <c r="G2307" i="13" s="1"/>
  <c r="F2308" i="13"/>
  <c r="G2308" i="13"/>
  <c r="F2309" i="13"/>
  <c r="G2309" i="13" s="1"/>
  <c r="F2310" i="13"/>
  <c r="G2310" i="13" s="1"/>
  <c r="F2311" i="13"/>
  <c r="G2311" i="13" s="1"/>
  <c r="F2312" i="13"/>
  <c r="G2312" i="13" s="1"/>
  <c r="F2313" i="13"/>
  <c r="G2313" i="13" s="1"/>
  <c r="F2314" i="13"/>
  <c r="G2314" i="13" s="1"/>
  <c r="F2315" i="13"/>
  <c r="G2315" i="13" s="1"/>
  <c r="F2316" i="13"/>
  <c r="G2316" i="13"/>
  <c r="F2317" i="13"/>
  <c r="G2317" i="13" s="1"/>
  <c r="F2318" i="13"/>
  <c r="G2318" i="13" s="1"/>
  <c r="F2319" i="13"/>
  <c r="G2319" i="13"/>
  <c r="F2320" i="13"/>
  <c r="G2320" i="13" s="1"/>
  <c r="F2321" i="13"/>
  <c r="G2321" i="13" s="1"/>
  <c r="F2322" i="13"/>
  <c r="G2322" i="13" s="1"/>
  <c r="F2323" i="13"/>
  <c r="G2323" i="13" s="1"/>
  <c r="F2324" i="13"/>
  <c r="G2324" i="13" s="1"/>
  <c r="F2325" i="13"/>
  <c r="G2325" i="13" s="1"/>
  <c r="F2326" i="13"/>
  <c r="G2326" i="13" s="1"/>
  <c r="F2327" i="13"/>
  <c r="G2327" i="13" s="1"/>
  <c r="F2328" i="13"/>
  <c r="G2328" i="13"/>
  <c r="F2329" i="13"/>
  <c r="G2329" i="13" s="1"/>
  <c r="F2330" i="13"/>
  <c r="G2330" i="13" s="1"/>
  <c r="F2331" i="13"/>
  <c r="G2331" i="13" s="1"/>
  <c r="F2332" i="13"/>
  <c r="G2332" i="13" s="1"/>
  <c r="F2333" i="13"/>
  <c r="G2333" i="13" s="1"/>
  <c r="F2334" i="13"/>
  <c r="G2334" i="13" s="1"/>
  <c r="F2335" i="13"/>
  <c r="G2335" i="13" s="1"/>
  <c r="F2336" i="13"/>
  <c r="G2336" i="13" s="1"/>
  <c r="F2337" i="13"/>
  <c r="G2337" i="13" s="1"/>
  <c r="F2338" i="13"/>
  <c r="G2338" i="13" s="1"/>
  <c r="F2339" i="13"/>
  <c r="G2339" i="13"/>
  <c r="F2340" i="13"/>
  <c r="G2340" i="13" s="1"/>
  <c r="F2341" i="13"/>
  <c r="G2341" i="13" s="1"/>
  <c r="F2342" i="13"/>
  <c r="G2342" i="13" s="1"/>
  <c r="F2343" i="13"/>
  <c r="G2343" i="13" s="1"/>
  <c r="F2344" i="13"/>
  <c r="G2344" i="13" s="1"/>
  <c r="F2345" i="13"/>
  <c r="G2345" i="13" s="1"/>
  <c r="F2346" i="13"/>
  <c r="G2346" i="13" s="1"/>
  <c r="F2347" i="13"/>
  <c r="G2347" i="13" s="1"/>
  <c r="F2348" i="13"/>
  <c r="G2348" i="13" s="1"/>
  <c r="F2349" i="13"/>
  <c r="G2349" i="13" s="1"/>
  <c r="F2350" i="13"/>
  <c r="G2350" i="13" s="1"/>
  <c r="F2351" i="13"/>
  <c r="G2351" i="13" s="1"/>
  <c r="F2352" i="13"/>
  <c r="G2352" i="13" s="1"/>
  <c r="F2353" i="13"/>
  <c r="G2353" i="13" s="1"/>
  <c r="F2354" i="13"/>
  <c r="G2354" i="13" s="1"/>
  <c r="F2355" i="13"/>
  <c r="G2355" i="13"/>
  <c r="F2356" i="13"/>
  <c r="G2356" i="13" s="1"/>
  <c r="F2357" i="13"/>
  <c r="G2357" i="13" s="1"/>
  <c r="F2358" i="13"/>
  <c r="G2358" i="13" s="1"/>
  <c r="F2359" i="13"/>
  <c r="G2359" i="13"/>
  <c r="F2360" i="13"/>
  <c r="G2360" i="13" s="1"/>
  <c r="F2361" i="13"/>
  <c r="G2361" i="13" s="1"/>
  <c r="F2362" i="13"/>
  <c r="G2362" i="13" s="1"/>
  <c r="F2363" i="13"/>
  <c r="G2363" i="13" s="1"/>
  <c r="F2364" i="13"/>
  <c r="G2364" i="13" s="1"/>
  <c r="F2365" i="13"/>
  <c r="G2365" i="13" s="1"/>
  <c r="F2366" i="13"/>
  <c r="G2366" i="13" s="1"/>
  <c r="F2367" i="13"/>
  <c r="G2367" i="13" s="1"/>
  <c r="F2368" i="13"/>
  <c r="G2368" i="13" s="1"/>
  <c r="F2369" i="13"/>
  <c r="G2369" i="13" s="1"/>
  <c r="F2370" i="13"/>
  <c r="G2370" i="13" s="1"/>
  <c r="F2371" i="13"/>
  <c r="G2371" i="13" s="1"/>
  <c r="F2372" i="13"/>
  <c r="G2372" i="13" s="1"/>
  <c r="F2373" i="13"/>
  <c r="G2373" i="13" s="1"/>
  <c r="F2374" i="13"/>
  <c r="G2374" i="13" s="1"/>
  <c r="F2375" i="13"/>
  <c r="G2375" i="13" s="1"/>
  <c r="F2376" i="13"/>
  <c r="G2376" i="13" s="1"/>
  <c r="F2377" i="13"/>
  <c r="G2377" i="13" s="1"/>
  <c r="F2378" i="13"/>
  <c r="G2378" i="13" s="1"/>
  <c r="F2379" i="13"/>
  <c r="G2379" i="13" s="1"/>
  <c r="F2380" i="13"/>
  <c r="G2380" i="13" s="1"/>
  <c r="F2381" i="13"/>
  <c r="G2381" i="13" s="1"/>
  <c r="F2382" i="13"/>
  <c r="G2382" i="13" s="1"/>
  <c r="F2383" i="13"/>
  <c r="G2383" i="13" s="1"/>
  <c r="F2384" i="13"/>
  <c r="G2384" i="13" s="1"/>
  <c r="F2385" i="13"/>
  <c r="G2385" i="13" s="1"/>
  <c r="F2386" i="13"/>
  <c r="G2386" i="13" s="1"/>
  <c r="F2387" i="13"/>
  <c r="G2387" i="13" s="1"/>
  <c r="F2388" i="13"/>
  <c r="G2388" i="13" s="1"/>
  <c r="F2389" i="13"/>
  <c r="G2389" i="13" s="1"/>
  <c r="F2390" i="13"/>
  <c r="G2390" i="13" s="1"/>
  <c r="F2391" i="13"/>
  <c r="G2391" i="13" s="1"/>
  <c r="F2392" i="13"/>
  <c r="G2392" i="13" s="1"/>
  <c r="F2393" i="13"/>
  <c r="G2393" i="13" s="1"/>
  <c r="F2394" i="13"/>
  <c r="G2394" i="13" s="1"/>
  <c r="F2395" i="13"/>
  <c r="G2395" i="13" s="1"/>
  <c r="F2396" i="13"/>
  <c r="G2396" i="13" s="1"/>
  <c r="F2397" i="13"/>
  <c r="G2397" i="13" s="1"/>
  <c r="F2398" i="13"/>
  <c r="G2398" i="13" s="1"/>
  <c r="F2399" i="13"/>
  <c r="G2399" i="13" s="1"/>
  <c r="F2400" i="13"/>
  <c r="G2400" i="13" s="1"/>
  <c r="F2401" i="13"/>
  <c r="G2401" i="13" s="1"/>
  <c r="F2402" i="13"/>
  <c r="G2402" i="13" s="1"/>
  <c r="F2403" i="13"/>
  <c r="G2403" i="13"/>
  <c r="F2404" i="13"/>
  <c r="G2404" i="13" s="1"/>
  <c r="F2405" i="13"/>
  <c r="G2405" i="13" s="1"/>
  <c r="F2406" i="13"/>
  <c r="G2406" i="13" s="1"/>
  <c r="F2407" i="13"/>
  <c r="G2407" i="13" s="1"/>
  <c r="F2408" i="13"/>
  <c r="G2408" i="13" s="1"/>
  <c r="F2409" i="13"/>
  <c r="G2409" i="13" s="1"/>
  <c r="F2410" i="13"/>
  <c r="G2410" i="13" s="1"/>
  <c r="F2411" i="13"/>
  <c r="G2411" i="13" s="1"/>
  <c r="F2412" i="13"/>
  <c r="G2412" i="13" s="1"/>
  <c r="F2413" i="13"/>
  <c r="G2413" i="13" s="1"/>
  <c r="F2414" i="13"/>
  <c r="G2414" i="13" s="1"/>
  <c r="F2415" i="13"/>
  <c r="G2415" i="13" s="1"/>
  <c r="F2416" i="13"/>
  <c r="G2416" i="13" s="1"/>
  <c r="F2417" i="13"/>
  <c r="G2417" i="13" s="1"/>
  <c r="F2418" i="13"/>
  <c r="G2418" i="13" s="1"/>
  <c r="F2419" i="13"/>
  <c r="G2419" i="13" s="1"/>
  <c r="F2420" i="13"/>
  <c r="G2420" i="13" s="1"/>
  <c r="F2421" i="13"/>
  <c r="G2421" i="13" s="1"/>
  <c r="F2422" i="13"/>
  <c r="G2422" i="13" s="1"/>
  <c r="F2423" i="13"/>
  <c r="G2423" i="13" s="1"/>
  <c r="F2424" i="13"/>
  <c r="G2424" i="13" s="1"/>
  <c r="F2425" i="13"/>
  <c r="G2425" i="13" s="1"/>
  <c r="F2426" i="13"/>
  <c r="G2426" i="13" s="1"/>
  <c r="F2427" i="13"/>
  <c r="G2427" i="13" s="1"/>
  <c r="F2428" i="13"/>
  <c r="G2428" i="13" s="1"/>
  <c r="F2429" i="13"/>
  <c r="G2429" i="13" s="1"/>
  <c r="F2430" i="13"/>
  <c r="G2430" i="13" s="1"/>
  <c r="F2431" i="13"/>
  <c r="G2431" i="13" s="1"/>
  <c r="F2432" i="13"/>
  <c r="G2432" i="13" s="1"/>
  <c r="F2433" i="13"/>
  <c r="G2433" i="13" s="1"/>
  <c r="F2434" i="13"/>
  <c r="G2434" i="13" s="1"/>
  <c r="F2435" i="13"/>
  <c r="G2435" i="13" s="1"/>
  <c r="F2436" i="13"/>
  <c r="G2436" i="13" s="1"/>
  <c r="F2437" i="13"/>
  <c r="G2437" i="13" s="1"/>
  <c r="F2438" i="13"/>
  <c r="G2438" i="13" s="1"/>
  <c r="F2439" i="13"/>
  <c r="G2439" i="13" s="1"/>
  <c r="F2440" i="13"/>
  <c r="G2440" i="13" s="1"/>
  <c r="F2441" i="13"/>
  <c r="G2441" i="13" s="1"/>
  <c r="F2442" i="13"/>
  <c r="G2442" i="13" s="1"/>
  <c r="F2443" i="13"/>
  <c r="G2443" i="13" s="1"/>
  <c r="F2444" i="13"/>
  <c r="G2444" i="13" s="1"/>
  <c r="F2445" i="13"/>
  <c r="G2445" i="13" s="1"/>
  <c r="F2446" i="13"/>
  <c r="G2446" i="13" s="1"/>
  <c r="F2447" i="13"/>
  <c r="G2447" i="13" s="1"/>
  <c r="F2448" i="13"/>
  <c r="G2448" i="13" s="1"/>
  <c r="F2449" i="13"/>
  <c r="G2449" i="13" s="1"/>
  <c r="F2450" i="13"/>
  <c r="G2450" i="13" s="1"/>
  <c r="F2451" i="13"/>
  <c r="G2451" i="13" s="1"/>
  <c r="F2452" i="13"/>
  <c r="G2452" i="13" s="1"/>
  <c r="F2453" i="13"/>
  <c r="G2453" i="13" s="1"/>
  <c r="F2454" i="13"/>
  <c r="G2454" i="13" s="1"/>
  <c r="F2455" i="13"/>
  <c r="G2455" i="13" s="1"/>
  <c r="F2456" i="13"/>
  <c r="G2456" i="13" s="1"/>
  <c r="F2457" i="13"/>
  <c r="G2457" i="13" s="1"/>
  <c r="F2458" i="13"/>
  <c r="G2458" i="13" s="1"/>
  <c r="F2459" i="13"/>
  <c r="G2459" i="13" s="1"/>
  <c r="F2460" i="13"/>
  <c r="G2460" i="13" s="1"/>
  <c r="F2461" i="13"/>
  <c r="G2461" i="13" s="1"/>
  <c r="F2462" i="13"/>
  <c r="G2462" i="13" s="1"/>
  <c r="F2463" i="13"/>
  <c r="G2463" i="13" s="1"/>
  <c r="F2464" i="13"/>
  <c r="G2464" i="13" s="1"/>
  <c r="F2465" i="13"/>
  <c r="G2465" i="13" s="1"/>
  <c r="F2466" i="13"/>
  <c r="G2466" i="13" s="1"/>
  <c r="F2467" i="13"/>
  <c r="G2467" i="13" s="1"/>
  <c r="F2468" i="13"/>
  <c r="G2468" i="13" s="1"/>
  <c r="F2469" i="13"/>
  <c r="G2469" i="13" s="1"/>
  <c r="F2470" i="13"/>
  <c r="G2470" i="13" s="1"/>
  <c r="F2471" i="13"/>
  <c r="G2471" i="13" s="1"/>
  <c r="F2472" i="13"/>
  <c r="G2472" i="13" s="1"/>
  <c r="F2473" i="13"/>
  <c r="G2473" i="13" s="1"/>
  <c r="F2474" i="13"/>
  <c r="G2474" i="13" s="1"/>
  <c r="F2475" i="13"/>
  <c r="G2475" i="13" s="1"/>
  <c r="F2476" i="13"/>
  <c r="G2476" i="13" s="1"/>
  <c r="F2477" i="13"/>
  <c r="G2477" i="13" s="1"/>
  <c r="F2478" i="13"/>
  <c r="G2478" i="13" s="1"/>
  <c r="F2479" i="13"/>
  <c r="G2479" i="13"/>
  <c r="F2480" i="13"/>
  <c r="G2480" i="13" s="1"/>
  <c r="F2481" i="13"/>
  <c r="G2481" i="13" s="1"/>
  <c r="F2482" i="13"/>
  <c r="G2482" i="13" s="1"/>
  <c r="F2483" i="13"/>
  <c r="G2483" i="13" s="1"/>
  <c r="F2484" i="13"/>
  <c r="G2484" i="13" s="1"/>
  <c r="F2485" i="13"/>
  <c r="G2485" i="13" s="1"/>
  <c r="F2486" i="13"/>
  <c r="G2486" i="13" s="1"/>
  <c r="F2487" i="13"/>
  <c r="G2487" i="13" s="1"/>
  <c r="F2488" i="13"/>
  <c r="G2488" i="13" s="1"/>
  <c r="F2489" i="13"/>
  <c r="G2489" i="13" s="1"/>
  <c r="F2490" i="13"/>
  <c r="G2490" i="13" s="1"/>
  <c r="F2491" i="13"/>
  <c r="G2491" i="13" s="1"/>
  <c r="F2492" i="13"/>
  <c r="G2492" i="13" s="1"/>
  <c r="F2493" i="13"/>
  <c r="G2493" i="13" s="1"/>
  <c r="F2494" i="13"/>
  <c r="G2494" i="13" s="1"/>
  <c r="F2495" i="13"/>
  <c r="G2495" i="13" s="1"/>
  <c r="F2496" i="13"/>
  <c r="G2496" i="13" s="1"/>
  <c r="F2497" i="13"/>
  <c r="G2497" i="13" s="1"/>
  <c r="F2498" i="13"/>
  <c r="G2498" i="13" s="1"/>
  <c r="F2499" i="13"/>
  <c r="G2499" i="13" s="1"/>
  <c r="F2500" i="13"/>
  <c r="G2500" i="13" s="1"/>
  <c r="F2501" i="13"/>
  <c r="G2501" i="13" s="1"/>
  <c r="F2502" i="13"/>
  <c r="G2502" i="13" s="1"/>
  <c r="F2503" i="13"/>
  <c r="G2503" i="13" s="1"/>
  <c r="F2504" i="13"/>
  <c r="G2504" i="13" s="1"/>
  <c r="F2505" i="13"/>
  <c r="G2505" i="13" s="1"/>
  <c r="F2506" i="13"/>
  <c r="G2506" i="13" s="1"/>
  <c r="F2507" i="13"/>
  <c r="G2507" i="13" s="1"/>
  <c r="F2508" i="13"/>
  <c r="G2508" i="13" s="1"/>
  <c r="F2509" i="13"/>
  <c r="G2509" i="13" s="1"/>
  <c r="F2510" i="13"/>
  <c r="G2510" i="13" s="1"/>
  <c r="F2511" i="13"/>
  <c r="G2511" i="13"/>
  <c r="F2512" i="13"/>
  <c r="G2512" i="13" s="1"/>
  <c r="F2513" i="13"/>
  <c r="G2513" i="13" s="1"/>
  <c r="F2514" i="13"/>
  <c r="G2514" i="13" s="1"/>
  <c r="F2515" i="13"/>
  <c r="G2515" i="13" s="1"/>
  <c r="F2516" i="13"/>
  <c r="G2516" i="13" s="1"/>
  <c r="F2517" i="13"/>
  <c r="G2517" i="13" s="1"/>
  <c r="F2518" i="13"/>
  <c r="G2518" i="13" s="1"/>
  <c r="F2519" i="13"/>
  <c r="G2519" i="13" s="1"/>
  <c r="F2520" i="13"/>
  <c r="G2520" i="13" s="1"/>
  <c r="F2521" i="13"/>
  <c r="G2521" i="13" s="1"/>
  <c r="F2522" i="13"/>
  <c r="G2522" i="13" s="1"/>
  <c r="F2523" i="13"/>
  <c r="G2523" i="13" s="1"/>
  <c r="F2524" i="13"/>
  <c r="G2524" i="13" s="1"/>
  <c r="F2525" i="13"/>
  <c r="G2525" i="13" s="1"/>
  <c r="F2526" i="13"/>
  <c r="G2526" i="13" s="1"/>
  <c r="F2527" i="13"/>
  <c r="G2527" i="13" s="1"/>
  <c r="F2528" i="13"/>
  <c r="G2528" i="13" s="1"/>
  <c r="F2529" i="13"/>
  <c r="G2529" i="13" s="1"/>
  <c r="F2530" i="13"/>
  <c r="G2530" i="13" s="1"/>
  <c r="F2531" i="13"/>
  <c r="G2531" i="13" s="1"/>
  <c r="F2532" i="13"/>
  <c r="G2532" i="13"/>
  <c r="F2533" i="13"/>
  <c r="G2533" i="13" s="1"/>
  <c r="F2534" i="13"/>
  <c r="G2534" i="13" s="1"/>
  <c r="F2535" i="13"/>
  <c r="G2535" i="13" s="1"/>
  <c r="F2536" i="13"/>
  <c r="G2536" i="13" s="1"/>
  <c r="F2537" i="13"/>
  <c r="G2537" i="13" s="1"/>
  <c r="F2538" i="13"/>
  <c r="G2538" i="13" s="1"/>
  <c r="F2539" i="13"/>
  <c r="G2539" i="13" s="1"/>
  <c r="F2540" i="13"/>
  <c r="G2540" i="13" s="1"/>
  <c r="F2541" i="13"/>
  <c r="G2541" i="13" s="1"/>
  <c r="F2542" i="13"/>
  <c r="G2542" i="13" s="1"/>
  <c r="F2543" i="13"/>
  <c r="G2543" i="13"/>
  <c r="F2544" i="13"/>
  <c r="G2544" i="13" s="1"/>
  <c r="F2545" i="13"/>
  <c r="G2545" i="13" s="1"/>
  <c r="F2546" i="13"/>
  <c r="G2546" i="13" s="1"/>
  <c r="F2547" i="13"/>
  <c r="G2547" i="13" s="1"/>
  <c r="F2548" i="13"/>
  <c r="G2548" i="13"/>
  <c r="F2549" i="13"/>
  <c r="G2549" i="13" s="1"/>
  <c r="F2550" i="13"/>
  <c r="G2550" i="13" s="1"/>
  <c r="F2551" i="13"/>
  <c r="G2551" i="13" s="1"/>
  <c r="F2552" i="13"/>
  <c r="G2552" i="13" s="1"/>
  <c r="F2553" i="13"/>
  <c r="G2553" i="13" s="1"/>
  <c r="F2554" i="13"/>
  <c r="G2554" i="13" s="1"/>
  <c r="F2555" i="13"/>
  <c r="G2555" i="13" s="1"/>
  <c r="F2556" i="13"/>
  <c r="G2556" i="13" s="1"/>
  <c r="F2557" i="13"/>
  <c r="G2557" i="13" s="1"/>
  <c r="F2558" i="13"/>
  <c r="G2558" i="13" s="1"/>
  <c r="F2559" i="13"/>
  <c r="G2559" i="13"/>
  <c r="F2560" i="13"/>
  <c r="G2560" i="13" s="1"/>
  <c r="F2561" i="13"/>
  <c r="G2561" i="13" s="1"/>
  <c r="F2562" i="13"/>
  <c r="G2562" i="13" s="1"/>
  <c r="F2563" i="13"/>
  <c r="G2563" i="13" s="1"/>
  <c r="F2564" i="13"/>
  <c r="G2564" i="13"/>
  <c r="F2565" i="13"/>
  <c r="G2565" i="13" s="1"/>
  <c r="F2566" i="13"/>
  <c r="G2566" i="13" s="1"/>
  <c r="F2567" i="13"/>
  <c r="G2567" i="13" s="1"/>
  <c r="F2568" i="13"/>
  <c r="G2568" i="13" s="1"/>
  <c r="F2569" i="13"/>
  <c r="G2569" i="13" s="1"/>
  <c r="F2570" i="13"/>
  <c r="G2570" i="13" s="1"/>
  <c r="F2571" i="13"/>
  <c r="G2571" i="13" s="1"/>
  <c r="F2572" i="13"/>
  <c r="G2572" i="13" s="1"/>
  <c r="F2573" i="13"/>
  <c r="G2573" i="13" s="1"/>
  <c r="F2574" i="13"/>
  <c r="G2574" i="13" s="1"/>
  <c r="F2575" i="13"/>
  <c r="G2575" i="13" s="1"/>
  <c r="F2576" i="13"/>
  <c r="G2576" i="13" s="1"/>
  <c r="F2577" i="13"/>
  <c r="G2577" i="13" s="1"/>
  <c r="F2578" i="13"/>
  <c r="G2578" i="13" s="1"/>
  <c r="F2579" i="13"/>
  <c r="G2579" i="13" s="1"/>
  <c r="F2580" i="13"/>
  <c r="G2580" i="13" s="1"/>
  <c r="F2581" i="13"/>
  <c r="G2581" i="13" s="1"/>
  <c r="F2582" i="13"/>
  <c r="G2582" i="13" s="1"/>
  <c r="F2583" i="13"/>
  <c r="G2583" i="13" s="1"/>
  <c r="F2584" i="13"/>
  <c r="G2584" i="13" s="1"/>
  <c r="F2585" i="13"/>
  <c r="G2585" i="13" s="1"/>
  <c r="F2586" i="13"/>
  <c r="G2586" i="13" s="1"/>
  <c r="F2587" i="13"/>
  <c r="G2587" i="13" s="1"/>
  <c r="F2588" i="13"/>
  <c r="G2588" i="13" s="1"/>
  <c r="F2589" i="13"/>
  <c r="G2589" i="13" s="1"/>
  <c r="F2590" i="13"/>
  <c r="G2590" i="13" s="1"/>
  <c r="F2591" i="13"/>
  <c r="G2591" i="13" s="1"/>
  <c r="F2592" i="13"/>
  <c r="G2592" i="13" s="1"/>
  <c r="F2593" i="13"/>
  <c r="G2593" i="13" s="1"/>
  <c r="F2594" i="13"/>
  <c r="G2594" i="13" s="1"/>
  <c r="F2595" i="13"/>
  <c r="G2595" i="13" s="1"/>
  <c r="F2596" i="13"/>
  <c r="G2596" i="13" s="1"/>
  <c r="F2597" i="13"/>
  <c r="G2597" i="13" s="1"/>
  <c r="F2598" i="13"/>
  <c r="G2598" i="13" s="1"/>
  <c r="F2599" i="13"/>
  <c r="G2599" i="13" s="1"/>
  <c r="F2600" i="13"/>
  <c r="G2600" i="13" s="1"/>
  <c r="F2601" i="13"/>
  <c r="G2601" i="13" s="1"/>
  <c r="F2602" i="13"/>
  <c r="G2602" i="13" s="1"/>
  <c r="F2603" i="13"/>
  <c r="G2603" i="13" s="1"/>
  <c r="F2604" i="13"/>
  <c r="G2604" i="13" s="1"/>
  <c r="F2605" i="13"/>
  <c r="G2605" i="13" s="1"/>
  <c r="F2606" i="13"/>
  <c r="G2606" i="13" s="1"/>
  <c r="F2607" i="13"/>
  <c r="G2607" i="13" s="1"/>
  <c r="F2608" i="13"/>
  <c r="G2608" i="13" s="1"/>
  <c r="F2609" i="13"/>
  <c r="G2609" i="13" s="1"/>
  <c r="F2610" i="13"/>
  <c r="G2610" i="13" s="1"/>
  <c r="F2611" i="13"/>
  <c r="G2611" i="13" s="1"/>
  <c r="F2612" i="13"/>
  <c r="G2612" i="13" s="1"/>
  <c r="F2613" i="13"/>
  <c r="G2613" i="13" s="1"/>
  <c r="F2614" i="13"/>
  <c r="G2614" i="13" s="1"/>
  <c r="F2615" i="13"/>
  <c r="G2615" i="13" s="1"/>
  <c r="F2616" i="13"/>
  <c r="G2616" i="13" s="1"/>
  <c r="F2617" i="13"/>
  <c r="G2617" i="13" s="1"/>
  <c r="F2618" i="13"/>
  <c r="G2618" i="13" s="1"/>
  <c r="F2619" i="13"/>
  <c r="G2619" i="13" s="1"/>
  <c r="F2620" i="13"/>
  <c r="G2620" i="13" s="1"/>
  <c r="F2621" i="13"/>
  <c r="G2621" i="13" s="1"/>
  <c r="F2622" i="13"/>
  <c r="G2622" i="13" s="1"/>
  <c r="F2623" i="13"/>
  <c r="G2623" i="13" s="1"/>
  <c r="F2624" i="13"/>
  <c r="G2624" i="13" s="1"/>
  <c r="F2625" i="13"/>
  <c r="G2625" i="13" s="1"/>
  <c r="F2626" i="13"/>
  <c r="G2626" i="13" s="1"/>
  <c r="F2627" i="13"/>
  <c r="G2627" i="13"/>
  <c r="F2628" i="13"/>
  <c r="G2628" i="13" s="1"/>
  <c r="F2629" i="13"/>
  <c r="G2629" i="13" s="1"/>
  <c r="F2630" i="13"/>
  <c r="G2630" i="13" s="1"/>
  <c r="F2631" i="13"/>
  <c r="G2631" i="13" s="1"/>
  <c r="F2632" i="13"/>
  <c r="G2632" i="13" s="1"/>
  <c r="F2633" i="13"/>
  <c r="G2633" i="13" s="1"/>
  <c r="F2634" i="13"/>
  <c r="G2634" i="13" s="1"/>
  <c r="F2635" i="13"/>
  <c r="G2635" i="13" s="1"/>
  <c r="F2636" i="13"/>
  <c r="G2636" i="13" s="1"/>
  <c r="F2637" i="13"/>
  <c r="G2637" i="13" s="1"/>
  <c r="F2638" i="13"/>
  <c r="G2638" i="13" s="1"/>
  <c r="F2639" i="13"/>
  <c r="G2639" i="13" s="1"/>
  <c r="F2640" i="13"/>
  <c r="G2640" i="13" s="1"/>
  <c r="F2641" i="13"/>
  <c r="G2641" i="13" s="1"/>
  <c r="F2642" i="13"/>
  <c r="G2642" i="13" s="1"/>
  <c r="F2643" i="13"/>
  <c r="G2643" i="13" s="1"/>
  <c r="F2644" i="13"/>
  <c r="G2644" i="13" s="1"/>
  <c r="F2645" i="13"/>
  <c r="G2645" i="13" s="1"/>
  <c r="F2646" i="13"/>
  <c r="G2646" i="13" s="1"/>
  <c r="F2647" i="13"/>
  <c r="G2647" i="13" s="1"/>
  <c r="F2648" i="13"/>
  <c r="G2648" i="13" s="1"/>
  <c r="F2649" i="13"/>
  <c r="G2649" i="13" s="1"/>
  <c r="F2650" i="13"/>
  <c r="G2650" i="13"/>
  <c r="F2651" i="13"/>
  <c r="G2651" i="13" s="1"/>
  <c r="F2652" i="13"/>
  <c r="G2652" i="13" s="1"/>
  <c r="F2653" i="13"/>
  <c r="G2653" i="13" s="1"/>
  <c r="F2654" i="13"/>
  <c r="G2654" i="13" s="1"/>
  <c r="F2655" i="13"/>
  <c r="G2655" i="13" s="1"/>
  <c r="F2656" i="13"/>
  <c r="G2656" i="13" s="1"/>
  <c r="F2657" i="13"/>
  <c r="G2657" i="13" s="1"/>
  <c r="F2658" i="13"/>
  <c r="G2658" i="13" s="1"/>
  <c r="F2659" i="13"/>
  <c r="G2659" i="13" s="1"/>
  <c r="F2660" i="13"/>
  <c r="G2660" i="13" s="1"/>
  <c r="F2661" i="13"/>
  <c r="G2661" i="13" s="1"/>
  <c r="F2662" i="13"/>
  <c r="G2662" i="13" s="1"/>
  <c r="F2663" i="13"/>
  <c r="G2663" i="13" s="1"/>
  <c r="F2664" i="13"/>
  <c r="G2664" i="13"/>
  <c r="F2665" i="13"/>
  <c r="G2665" i="13" s="1"/>
  <c r="F2666" i="13"/>
  <c r="G2666" i="13" s="1"/>
  <c r="F2667" i="13"/>
  <c r="G2667" i="13" s="1"/>
  <c r="F2668" i="13"/>
  <c r="G2668" i="13" s="1"/>
  <c r="F2669" i="13"/>
  <c r="G2669" i="13" s="1"/>
  <c r="F2670" i="13"/>
  <c r="G2670" i="13" s="1"/>
  <c r="F2671" i="13"/>
  <c r="G2671" i="13" s="1"/>
  <c r="F2672" i="13"/>
  <c r="G2672" i="13" s="1"/>
  <c r="F2673" i="13"/>
  <c r="G2673" i="13" s="1"/>
  <c r="F2674" i="13"/>
  <c r="G2674" i="13" s="1"/>
  <c r="F2675" i="13"/>
  <c r="G2675" i="13" s="1"/>
  <c r="F2676" i="13"/>
  <c r="G2676" i="13" s="1"/>
  <c r="F2677" i="13"/>
  <c r="G2677" i="13" s="1"/>
  <c r="F2678" i="13"/>
  <c r="G2678" i="13" s="1"/>
  <c r="F2679" i="13"/>
  <c r="G2679" i="13" s="1"/>
  <c r="F2680" i="13"/>
  <c r="G2680" i="13" s="1"/>
  <c r="F2681" i="13"/>
  <c r="G2681" i="13" s="1"/>
  <c r="F2682" i="13"/>
  <c r="G2682" i="13" s="1"/>
  <c r="F2683" i="13"/>
  <c r="G2683" i="13" s="1"/>
  <c r="F2684" i="13"/>
  <c r="G2684" i="13" s="1"/>
  <c r="F2685" i="13"/>
  <c r="G2685" i="13" s="1"/>
  <c r="F2686" i="13"/>
  <c r="G2686" i="13" s="1"/>
  <c r="F2687" i="13"/>
  <c r="G2687" i="13" s="1"/>
  <c r="F2688" i="13"/>
  <c r="G2688" i="13" s="1"/>
  <c r="F2689" i="13"/>
  <c r="G2689" i="13" s="1"/>
  <c r="F2690" i="13"/>
  <c r="G2690" i="13" s="1"/>
  <c r="F2691" i="13"/>
  <c r="G2691" i="13" s="1"/>
  <c r="F2692" i="13"/>
  <c r="G2692" i="13"/>
  <c r="F2693" i="13"/>
  <c r="G2693" i="13" s="1"/>
  <c r="F2694" i="13"/>
  <c r="G2694" i="13" s="1"/>
  <c r="F2695" i="13"/>
  <c r="G2695" i="13" s="1"/>
  <c r="F2696" i="13"/>
  <c r="G2696" i="13" s="1"/>
  <c r="F2697" i="13"/>
  <c r="G2697" i="13" s="1"/>
  <c r="F2698" i="13"/>
  <c r="G2698" i="13" s="1"/>
  <c r="F2699" i="13"/>
  <c r="G2699" i="13" s="1"/>
  <c r="F2700" i="13"/>
  <c r="G2700" i="13" s="1"/>
  <c r="F2701" i="13"/>
  <c r="G2701" i="13" s="1"/>
  <c r="F2702" i="13"/>
  <c r="G2702" i="13" s="1"/>
  <c r="F2703" i="13"/>
  <c r="G2703" i="13" s="1"/>
  <c r="F2704" i="13"/>
  <c r="G2704" i="13" s="1"/>
  <c r="F2705" i="13"/>
  <c r="G2705" i="13" s="1"/>
  <c r="F2706" i="13"/>
  <c r="G2706" i="13" s="1"/>
  <c r="F2707" i="13"/>
  <c r="G2707" i="13"/>
  <c r="F2708" i="13"/>
  <c r="G2708" i="13"/>
  <c r="F2709" i="13"/>
  <c r="G2709" i="13" s="1"/>
  <c r="F2710" i="13"/>
  <c r="G2710" i="13" s="1"/>
  <c r="F2711" i="13"/>
  <c r="G2711" i="13" s="1"/>
  <c r="F2712" i="13"/>
  <c r="G2712" i="13" s="1"/>
  <c r="F2713" i="13"/>
  <c r="G2713" i="13" s="1"/>
  <c r="F2714" i="13"/>
  <c r="G2714" i="13" s="1"/>
  <c r="F2715" i="13"/>
  <c r="G2715" i="13" s="1"/>
  <c r="F2716" i="13"/>
  <c r="G2716" i="13" s="1"/>
  <c r="F2717" i="13"/>
  <c r="G2717" i="13" s="1"/>
  <c r="F2718" i="13"/>
  <c r="G2718" i="13" s="1"/>
  <c r="F2719" i="13"/>
  <c r="G2719" i="13" s="1"/>
  <c r="F2720" i="13"/>
  <c r="G2720" i="13"/>
  <c r="F2721" i="13"/>
  <c r="G2721" i="13" s="1"/>
  <c r="F2722" i="13"/>
  <c r="G2722" i="13" s="1"/>
  <c r="F2723" i="13"/>
  <c r="G2723" i="13" s="1"/>
  <c r="F2724" i="13"/>
  <c r="G2724" i="13" s="1"/>
  <c r="F2725" i="13"/>
  <c r="G2725" i="13" s="1"/>
  <c r="F2726" i="13"/>
  <c r="G2726" i="13" s="1"/>
  <c r="F2727" i="13"/>
  <c r="G2727" i="13" s="1"/>
  <c r="F2728" i="13"/>
  <c r="G2728" i="13" s="1"/>
  <c r="F2729" i="13"/>
  <c r="G2729" i="13" s="1"/>
  <c r="F2730" i="13"/>
  <c r="G2730" i="13" s="1"/>
  <c r="F2731" i="13"/>
  <c r="G2731" i="13" s="1"/>
  <c r="F2732" i="13"/>
  <c r="G2732" i="13"/>
  <c r="F2733" i="13"/>
  <c r="G2733" i="13" s="1"/>
  <c r="F2734" i="13"/>
  <c r="G2734" i="13"/>
  <c r="F2735" i="13"/>
  <c r="G2735" i="13" s="1"/>
  <c r="F2736" i="13"/>
  <c r="G2736" i="13" s="1"/>
  <c r="F2737" i="13"/>
  <c r="G2737" i="13" s="1"/>
  <c r="F2738" i="13"/>
  <c r="G2738" i="13"/>
  <c r="F2739" i="13"/>
  <c r="G2739" i="13" s="1"/>
  <c r="F2740" i="13"/>
  <c r="G2740" i="13"/>
  <c r="F2741" i="13"/>
  <c r="G2741" i="13" s="1"/>
  <c r="F2742" i="13"/>
  <c r="G2742" i="13" s="1"/>
  <c r="F2743" i="13"/>
  <c r="G2743" i="13"/>
  <c r="F2744" i="13"/>
  <c r="G2744" i="13" s="1"/>
  <c r="F2745" i="13"/>
  <c r="G2745" i="13" s="1"/>
  <c r="F2746" i="13"/>
  <c r="G2746" i="13" s="1"/>
  <c r="F2747" i="13"/>
  <c r="G2747" i="13" s="1"/>
  <c r="F2748" i="13"/>
  <c r="G2748" i="13"/>
  <c r="F2749" i="13"/>
  <c r="G2749" i="13" s="1"/>
  <c r="F2750" i="13"/>
  <c r="G2750" i="13" s="1"/>
  <c r="F2751" i="13"/>
  <c r="G2751" i="13" s="1"/>
  <c r="F2752" i="13"/>
  <c r="G2752" i="13" s="1"/>
  <c r="F2753" i="13"/>
  <c r="G2753" i="13" s="1"/>
  <c r="F2754" i="13"/>
  <c r="G2754" i="13" s="1"/>
  <c r="F2755" i="13"/>
  <c r="G2755" i="13" s="1"/>
  <c r="F2756" i="13"/>
  <c r="G2756" i="13" s="1"/>
  <c r="F2757" i="13"/>
  <c r="G2757" i="13" s="1"/>
  <c r="F2758" i="13"/>
  <c r="G2758" i="13" s="1"/>
  <c r="F2759" i="13"/>
  <c r="G2759" i="13" s="1"/>
  <c r="F2760" i="13"/>
  <c r="G2760" i="13" s="1"/>
  <c r="F2761" i="13"/>
  <c r="G2761" i="13" s="1"/>
  <c r="F2762" i="13"/>
  <c r="G2762" i="13" s="1"/>
  <c r="F2763" i="13"/>
  <c r="G2763" i="13"/>
  <c r="F2764" i="13"/>
  <c r="G2764" i="13" s="1"/>
  <c r="F2765" i="13"/>
  <c r="G2765" i="13" s="1"/>
  <c r="F2766" i="13"/>
  <c r="G2766" i="13" s="1"/>
  <c r="F2767" i="13"/>
  <c r="G2767" i="13" s="1"/>
  <c r="F2768" i="13"/>
  <c r="G2768" i="13" s="1"/>
  <c r="F2769" i="13"/>
  <c r="G2769" i="13" s="1"/>
  <c r="F2770" i="13"/>
  <c r="G2770" i="13" s="1"/>
  <c r="F2771" i="13"/>
  <c r="G2771" i="13" s="1"/>
  <c r="F2772" i="13"/>
  <c r="G2772" i="13" s="1"/>
  <c r="F2773" i="13"/>
  <c r="G2773" i="13" s="1"/>
  <c r="F2774" i="13"/>
  <c r="G2774" i="13" s="1"/>
  <c r="F2775" i="13"/>
  <c r="G2775" i="13" s="1"/>
  <c r="F2776" i="13"/>
  <c r="G2776" i="13" s="1"/>
  <c r="F2777" i="13"/>
  <c r="G2777" i="13" s="1"/>
  <c r="F2778" i="13"/>
  <c r="G2778" i="13"/>
  <c r="F2779" i="13"/>
  <c r="G2779" i="13" s="1"/>
  <c r="F2780" i="13"/>
  <c r="G2780" i="13" s="1"/>
  <c r="F2781" i="13"/>
  <c r="G2781" i="13" s="1"/>
  <c r="F2782" i="13"/>
  <c r="G2782" i="13" s="1"/>
  <c r="F2783" i="13"/>
  <c r="G2783" i="13"/>
  <c r="F2784" i="13"/>
  <c r="G2784" i="13" s="1"/>
  <c r="F2785" i="13"/>
  <c r="G2785" i="13" s="1"/>
  <c r="F2786" i="13"/>
  <c r="G2786" i="13"/>
  <c r="F2787" i="13"/>
  <c r="G2787" i="13" s="1"/>
  <c r="F2788" i="13"/>
  <c r="G2788" i="13" s="1"/>
  <c r="F2789" i="13"/>
  <c r="G2789" i="13" s="1"/>
  <c r="F2790" i="13"/>
  <c r="G2790" i="13" s="1"/>
  <c r="F2791" i="13"/>
  <c r="G2791" i="13" s="1"/>
  <c r="F2792" i="13"/>
  <c r="G2792" i="13" s="1"/>
  <c r="F2793" i="13"/>
  <c r="G2793" i="13" s="1"/>
  <c r="F2794" i="13"/>
  <c r="G2794" i="13" s="1"/>
  <c r="F2795" i="13"/>
  <c r="G2795" i="13" s="1"/>
  <c r="F2796" i="13"/>
  <c r="G2796" i="13"/>
  <c r="F2797" i="13"/>
  <c r="G2797" i="13" s="1"/>
  <c r="F2798" i="13"/>
  <c r="G2798" i="13" s="1"/>
  <c r="F2799" i="13"/>
  <c r="G2799" i="13" s="1"/>
  <c r="F2800" i="13"/>
  <c r="G2800" i="13" s="1"/>
  <c r="F2801" i="13"/>
  <c r="G2801" i="13" s="1"/>
  <c r="F2802" i="13"/>
  <c r="G2802" i="13" s="1"/>
  <c r="F2803" i="13"/>
  <c r="G2803" i="13" s="1"/>
  <c r="F2804" i="13"/>
  <c r="G2804" i="13"/>
  <c r="F2805" i="13"/>
  <c r="G2805" i="13" s="1"/>
  <c r="F2806" i="13"/>
  <c r="G2806" i="13"/>
  <c r="F2807" i="13"/>
  <c r="G2807" i="13" s="1"/>
  <c r="F2808" i="13"/>
  <c r="G2808" i="13" s="1"/>
  <c r="F2809" i="13"/>
  <c r="G2809" i="13" s="1"/>
  <c r="F2810" i="13"/>
  <c r="G2810" i="13"/>
  <c r="F2811" i="13"/>
  <c r="G2811" i="13" s="1"/>
  <c r="F2812" i="13"/>
  <c r="G2812" i="13" s="1"/>
  <c r="F2813" i="13"/>
  <c r="G2813" i="13" s="1"/>
  <c r="F2814" i="13"/>
  <c r="G2814" i="13" s="1"/>
  <c r="F2815" i="13"/>
  <c r="G2815" i="13" s="1"/>
  <c r="F2816" i="13"/>
  <c r="G2816" i="13" s="1"/>
  <c r="F2817" i="13"/>
  <c r="G2817" i="13" s="1"/>
  <c r="F2818" i="13"/>
  <c r="G2818" i="13" s="1"/>
  <c r="F2819" i="13"/>
  <c r="G2819" i="13" s="1"/>
  <c r="F2820" i="13"/>
  <c r="G2820" i="13"/>
  <c r="F2821" i="13"/>
  <c r="G2821" i="13" s="1"/>
  <c r="F2822" i="13"/>
  <c r="G2822" i="13" s="1"/>
  <c r="F2823" i="13"/>
  <c r="G2823" i="13" s="1"/>
  <c r="F2824" i="13"/>
  <c r="G2824" i="13"/>
  <c r="F2825" i="13"/>
  <c r="G2825" i="13" s="1"/>
  <c r="F2826" i="13"/>
  <c r="G2826" i="13"/>
  <c r="F2827" i="13"/>
  <c r="G2827" i="13" s="1"/>
  <c r="F2828" i="13"/>
  <c r="G2828" i="13" s="1"/>
  <c r="F2829" i="13"/>
  <c r="G2829" i="13" s="1"/>
  <c r="F2830" i="13"/>
  <c r="G2830" i="13" s="1"/>
  <c r="F2831" i="13"/>
  <c r="G2831" i="13" s="1"/>
  <c r="F2832" i="13"/>
  <c r="G2832" i="13" s="1"/>
  <c r="F2833" i="13"/>
  <c r="G2833" i="13" s="1"/>
  <c r="F2834" i="13"/>
  <c r="G2834" i="13" s="1"/>
  <c r="F2835" i="13"/>
  <c r="G2835" i="13" s="1"/>
  <c r="F2836" i="13"/>
  <c r="G2836" i="13" s="1"/>
  <c r="F2837" i="13"/>
  <c r="G2837" i="13" s="1"/>
  <c r="F2838" i="13"/>
  <c r="G2838" i="13" s="1"/>
  <c r="F2839" i="13"/>
  <c r="G2839" i="13" s="1"/>
  <c r="F2840" i="13"/>
  <c r="G2840" i="13"/>
  <c r="F2841" i="13"/>
  <c r="G2841" i="13" s="1"/>
  <c r="F2842" i="13"/>
  <c r="G2842" i="13" s="1"/>
  <c r="F2843" i="13"/>
  <c r="G2843" i="13" s="1"/>
  <c r="F2844" i="13"/>
  <c r="G2844" i="13" s="1"/>
  <c r="F2845" i="13"/>
  <c r="G2845" i="13" s="1"/>
  <c r="F2846" i="13"/>
  <c r="G2846" i="13" s="1"/>
  <c r="F2847" i="13"/>
  <c r="G2847" i="13" s="1"/>
  <c r="F2848" i="13"/>
  <c r="G2848" i="13" s="1"/>
  <c r="F2849" i="13"/>
  <c r="G2849" i="13" s="1"/>
  <c r="F2850" i="13"/>
  <c r="G2850" i="13" s="1"/>
  <c r="F2851" i="13"/>
  <c r="G2851" i="13"/>
  <c r="F2852" i="13"/>
  <c r="G2852" i="13" s="1"/>
  <c r="F2853" i="13"/>
  <c r="G2853" i="13" s="1"/>
  <c r="F2854" i="13"/>
  <c r="G2854" i="13" s="1"/>
  <c r="F2855" i="13"/>
  <c r="G2855" i="13" s="1"/>
  <c r="F2856" i="13"/>
  <c r="G2856" i="13" s="1"/>
  <c r="F2857" i="13"/>
  <c r="G2857" i="13" s="1"/>
  <c r="F2858" i="13"/>
  <c r="G2858" i="13" s="1"/>
  <c r="F2859" i="13"/>
  <c r="G2859" i="13" s="1"/>
  <c r="F2860" i="13"/>
  <c r="G2860" i="13" s="1"/>
  <c r="F2861" i="13"/>
  <c r="G2861" i="13" s="1"/>
  <c r="F2862" i="13"/>
  <c r="G2862" i="13" s="1"/>
  <c r="F2863" i="13"/>
  <c r="G2863" i="13" s="1"/>
  <c r="F2864" i="13"/>
  <c r="G2864" i="13" s="1"/>
  <c r="F2865" i="13"/>
  <c r="G2865" i="13" s="1"/>
  <c r="F2866" i="13"/>
  <c r="G2866" i="13" s="1"/>
  <c r="F2867" i="13"/>
  <c r="G2867" i="13" s="1"/>
  <c r="F2868" i="13"/>
  <c r="G2868" i="13" s="1"/>
  <c r="F2869" i="13"/>
  <c r="G2869" i="13" s="1"/>
  <c r="F2870" i="13"/>
  <c r="G2870" i="13" s="1"/>
  <c r="F2871" i="13"/>
  <c r="G2871" i="13" s="1"/>
  <c r="F2872" i="13"/>
  <c r="G2872" i="13" s="1"/>
  <c r="F2873" i="13"/>
  <c r="G2873" i="13" s="1"/>
  <c r="F2874" i="13"/>
  <c r="G2874" i="13" s="1"/>
  <c r="F2875" i="13"/>
  <c r="G2875" i="13" s="1"/>
  <c r="F2876" i="13"/>
  <c r="G2876" i="13" s="1"/>
  <c r="F2877" i="13"/>
  <c r="G2877" i="13" s="1"/>
  <c r="F2878" i="13"/>
  <c r="G2878" i="13" s="1"/>
  <c r="F2879" i="13"/>
  <c r="G2879" i="13" s="1"/>
  <c r="F2880" i="13"/>
  <c r="G2880" i="13" s="1"/>
  <c r="F2881" i="13"/>
  <c r="G2881" i="13" s="1"/>
  <c r="F2882" i="13"/>
  <c r="G2882" i="13" s="1"/>
  <c r="F2883" i="13"/>
  <c r="G2883" i="13" s="1"/>
  <c r="F2884" i="13"/>
  <c r="G2884" i="13" s="1"/>
  <c r="F2885" i="13"/>
  <c r="G2885" i="13" s="1"/>
  <c r="F2886" i="13"/>
  <c r="G2886" i="13" s="1"/>
  <c r="F2887" i="13"/>
  <c r="G2887" i="13" s="1"/>
  <c r="F2888" i="13"/>
  <c r="G2888" i="13" s="1"/>
  <c r="F2889" i="13"/>
  <c r="G2889" i="13" s="1"/>
  <c r="F2890" i="13"/>
  <c r="G2890" i="13" s="1"/>
  <c r="F2891" i="13"/>
  <c r="G2891" i="13" s="1"/>
  <c r="F2892" i="13"/>
  <c r="G2892" i="13" s="1"/>
  <c r="F2893" i="13"/>
  <c r="G2893" i="13" s="1"/>
  <c r="F2894" i="13"/>
  <c r="G2894" i="13" s="1"/>
  <c r="F2895" i="13"/>
  <c r="G2895" i="13" s="1"/>
  <c r="F2896" i="13"/>
  <c r="G2896" i="13" s="1"/>
  <c r="F2897" i="13"/>
  <c r="G2897" i="13" s="1"/>
  <c r="F2898" i="13"/>
  <c r="G2898" i="13" s="1"/>
  <c r="F2899" i="13"/>
  <c r="G2899" i="13" s="1"/>
  <c r="F2900" i="13"/>
  <c r="G2900" i="13" s="1"/>
  <c r="F2901" i="13"/>
  <c r="G2901" i="13" s="1"/>
  <c r="F2902" i="13"/>
  <c r="G2902" i="13" s="1"/>
  <c r="F2903" i="13"/>
  <c r="G2903" i="13"/>
  <c r="F2904" i="13"/>
  <c r="G2904" i="13" s="1"/>
  <c r="F2905" i="13"/>
  <c r="G2905" i="13" s="1"/>
  <c r="F2906" i="13"/>
  <c r="G2906" i="13" s="1"/>
  <c r="F2907" i="13"/>
  <c r="G2907" i="13"/>
  <c r="F2908" i="13"/>
  <c r="G2908" i="13" s="1"/>
  <c r="F2909" i="13"/>
  <c r="G2909" i="13" s="1"/>
  <c r="F2910" i="13"/>
  <c r="G2910" i="13" s="1"/>
  <c r="F2911" i="13"/>
  <c r="G2911" i="13" s="1"/>
  <c r="F2912" i="13"/>
  <c r="G2912" i="13" s="1"/>
  <c r="F2913" i="13"/>
  <c r="G2913" i="13" s="1"/>
  <c r="F2914" i="13"/>
  <c r="G2914" i="13" s="1"/>
  <c r="F2915" i="13"/>
  <c r="G2915" i="13" s="1"/>
  <c r="F2916" i="13"/>
  <c r="G2916" i="13" s="1"/>
  <c r="F2917" i="13"/>
  <c r="G2917" i="13" s="1"/>
  <c r="F2918" i="13"/>
  <c r="G2918" i="13" s="1"/>
  <c r="F2919" i="13"/>
  <c r="G2919" i="13" s="1"/>
  <c r="F2920" i="13"/>
  <c r="G2920" i="13" s="1"/>
  <c r="F2921" i="13"/>
  <c r="G2921" i="13" s="1"/>
  <c r="F2922" i="13"/>
  <c r="G2922" i="13" s="1"/>
  <c r="F2923" i="13"/>
  <c r="G2923" i="13" s="1"/>
  <c r="F2924" i="13"/>
  <c r="G2924" i="13" s="1"/>
  <c r="F2925" i="13"/>
  <c r="G2925" i="13" s="1"/>
  <c r="F2926" i="13"/>
  <c r="G2926" i="13" s="1"/>
  <c r="F2927" i="13"/>
  <c r="G2927" i="13" s="1"/>
  <c r="F2928" i="13"/>
  <c r="G2928" i="13" s="1"/>
  <c r="F2929" i="13"/>
  <c r="G2929" i="13" s="1"/>
  <c r="F2930" i="13"/>
  <c r="G2930" i="13"/>
  <c r="F2931" i="13"/>
  <c r="G2931" i="13" s="1"/>
  <c r="F2932" i="13"/>
  <c r="G2932" i="13" s="1"/>
  <c r="F2933" i="13"/>
  <c r="G2933" i="13" s="1"/>
  <c r="F2934" i="13"/>
  <c r="G2934" i="13" s="1"/>
  <c r="F2935" i="13"/>
  <c r="G2935" i="13" s="1"/>
  <c r="F2936" i="13"/>
  <c r="G2936" i="13" s="1"/>
  <c r="F2937" i="13"/>
  <c r="G2937" i="13" s="1"/>
  <c r="F2938" i="13"/>
  <c r="G2938" i="13" s="1"/>
  <c r="F2939" i="13"/>
  <c r="G2939" i="13" s="1"/>
  <c r="F2940" i="13"/>
  <c r="G2940" i="13" s="1"/>
  <c r="F2941" i="13"/>
  <c r="G2941" i="13" s="1"/>
  <c r="F2942" i="13"/>
  <c r="G2942" i="13" s="1"/>
  <c r="F2943" i="13"/>
  <c r="G2943" i="13" s="1"/>
  <c r="F2944" i="13"/>
  <c r="G2944" i="13" s="1"/>
  <c r="F2945" i="13"/>
  <c r="G2945" i="13" s="1"/>
  <c r="F2946" i="13"/>
  <c r="G2946" i="13" s="1"/>
  <c r="F2947" i="13"/>
  <c r="G2947" i="13" s="1"/>
  <c r="F2948" i="13"/>
  <c r="G2948" i="13" s="1"/>
  <c r="F2949" i="13"/>
  <c r="G2949" i="13" s="1"/>
  <c r="F2950" i="13"/>
  <c r="G2950" i="13" s="1"/>
  <c r="F2951" i="13"/>
  <c r="G2951" i="13" s="1"/>
  <c r="F2952" i="13"/>
  <c r="G2952" i="13" s="1"/>
  <c r="F2953" i="13"/>
  <c r="G2953" i="13" s="1"/>
  <c r="F2954" i="13"/>
  <c r="G2954" i="13" s="1"/>
  <c r="F2955" i="13"/>
  <c r="G2955" i="13" s="1"/>
  <c r="F2956" i="13"/>
  <c r="G2956" i="13" s="1"/>
  <c r="F2957" i="13"/>
  <c r="G2957" i="13" s="1"/>
  <c r="F2958" i="13"/>
  <c r="G2958" i="13" s="1"/>
  <c r="F2959" i="13"/>
  <c r="G2959" i="13"/>
  <c r="F2960" i="13"/>
  <c r="G2960" i="13" s="1"/>
  <c r="F2961" i="13"/>
  <c r="G2961" i="13" s="1"/>
  <c r="F2962" i="13"/>
  <c r="G2962" i="13" s="1"/>
  <c r="F2963" i="13"/>
  <c r="G2963" i="13" s="1"/>
  <c r="F2964" i="13"/>
  <c r="G2964" i="13" s="1"/>
  <c r="F2965" i="13"/>
  <c r="G2965" i="13" s="1"/>
  <c r="F2966" i="13"/>
  <c r="G2966" i="13" s="1"/>
  <c r="F2967" i="13"/>
  <c r="G2967" i="13" s="1"/>
  <c r="F2968" i="13"/>
  <c r="G2968" i="13" s="1"/>
  <c r="F2969" i="13"/>
  <c r="G2969" i="13" s="1"/>
  <c r="F2970" i="13"/>
  <c r="G2970" i="13" s="1"/>
  <c r="F2971" i="13"/>
  <c r="G2971" i="13"/>
  <c r="F2972" i="13"/>
  <c r="G2972" i="13" s="1"/>
  <c r="F2973" i="13"/>
  <c r="G2973" i="13" s="1"/>
  <c r="F2974" i="13"/>
  <c r="G2974" i="13" s="1"/>
  <c r="F2975" i="13"/>
  <c r="G2975" i="13" s="1"/>
  <c r="F2976" i="13"/>
  <c r="G2976" i="13"/>
  <c r="F2977" i="13"/>
  <c r="G2977" i="13" s="1"/>
  <c r="F2978" i="13"/>
  <c r="G2978" i="13" s="1"/>
  <c r="F2979" i="13"/>
  <c r="G2979" i="13" s="1"/>
  <c r="F2980" i="13"/>
  <c r="G2980" i="13" s="1"/>
  <c r="F2981" i="13"/>
  <c r="G2981" i="13" s="1"/>
  <c r="F2982" i="13"/>
  <c r="G2982" i="13" s="1"/>
  <c r="F2983" i="13"/>
  <c r="G2983" i="13" s="1"/>
  <c r="F2984" i="13"/>
  <c r="G2984" i="13" s="1"/>
  <c r="F2985" i="13"/>
  <c r="G2985" i="13" s="1"/>
  <c r="F2986" i="13"/>
  <c r="G2986" i="13" s="1"/>
  <c r="F2987" i="13"/>
  <c r="G2987" i="13" s="1"/>
  <c r="F2988" i="13"/>
  <c r="G2988" i="13" s="1"/>
  <c r="F2989" i="13"/>
  <c r="G2989" i="13" s="1"/>
  <c r="F2990" i="13"/>
  <c r="G2990" i="13" s="1"/>
  <c r="F2991" i="13"/>
  <c r="G2991" i="13" s="1"/>
  <c r="F2992" i="13"/>
  <c r="G2992" i="13" s="1"/>
  <c r="F2993" i="13"/>
  <c r="G2993" i="13" s="1"/>
  <c r="F2994" i="13"/>
  <c r="G2994" i="13" s="1"/>
  <c r="F2995" i="13"/>
  <c r="G2995" i="13" s="1"/>
  <c r="F2996" i="13"/>
  <c r="G2996" i="13" s="1"/>
  <c r="F2997" i="13"/>
  <c r="G2997" i="13" s="1"/>
  <c r="F2998" i="13"/>
  <c r="G2998" i="13" s="1"/>
  <c r="F2999" i="13"/>
  <c r="G2999" i="13" s="1"/>
  <c r="F3000" i="13"/>
  <c r="G3000" i="13" s="1"/>
  <c r="F3001" i="13"/>
  <c r="G3001" i="13" s="1"/>
  <c r="F3002" i="13"/>
  <c r="G3002" i="13" s="1"/>
  <c r="F3003" i="13"/>
  <c r="G3003" i="13" s="1"/>
  <c r="F3004" i="13"/>
  <c r="G3004" i="13" s="1"/>
  <c r="F3005" i="13"/>
  <c r="G3005" i="13" s="1"/>
  <c r="F3006" i="13"/>
  <c r="G3006" i="13" s="1"/>
  <c r="F3007" i="13"/>
  <c r="G3007" i="13" s="1"/>
  <c r="F3008" i="13"/>
  <c r="G3008" i="13" s="1"/>
  <c r="F3009" i="13"/>
  <c r="G3009" i="13" s="1"/>
  <c r="F3010" i="13"/>
  <c r="G3010" i="13" s="1"/>
  <c r="F3011" i="13"/>
  <c r="G3011" i="13" s="1"/>
  <c r="F3012" i="13"/>
  <c r="G3012" i="13"/>
  <c r="F3013" i="13"/>
  <c r="G3013" i="13" s="1"/>
  <c r="F3014" i="13"/>
  <c r="G3014" i="13" s="1"/>
  <c r="F3015" i="13"/>
  <c r="G3015" i="13" s="1"/>
  <c r="F3016" i="13"/>
  <c r="G3016" i="13" s="1"/>
  <c r="F3017" i="13"/>
  <c r="G3017" i="13" s="1"/>
  <c r="F3018" i="13"/>
  <c r="G3018" i="13" s="1"/>
  <c r="F3019" i="13"/>
  <c r="G3019" i="13" s="1"/>
  <c r="F3020" i="13"/>
  <c r="G3020" i="13" s="1"/>
  <c r="F3021" i="13"/>
  <c r="G3021" i="13" s="1"/>
  <c r="F3022" i="13"/>
  <c r="G3022" i="13" s="1"/>
  <c r="F3023" i="13"/>
  <c r="G3023" i="13" s="1"/>
  <c r="F3024" i="13"/>
  <c r="G3024" i="13" s="1"/>
  <c r="F3025" i="13"/>
  <c r="G3025" i="13" s="1"/>
  <c r="F3026" i="13"/>
  <c r="G3026" i="13"/>
  <c r="F3027" i="13"/>
  <c r="G3027" i="13" s="1"/>
  <c r="F3028" i="13"/>
  <c r="G3028" i="13" s="1"/>
  <c r="F3029" i="13"/>
  <c r="G3029" i="13" s="1"/>
  <c r="F3030" i="13"/>
  <c r="G3030" i="13" s="1"/>
  <c r="F3031" i="13"/>
  <c r="G3031" i="13" s="1"/>
  <c r="F3032" i="13"/>
  <c r="G3032" i="13" s="1"/>
  <c r="F3033" i="13"/>
  <c r="G3033" i="13" s="1"/>
  <c r="F3034" i="13"/>
  <c r="G3034" i="13"/>
  <c r="F3035" i="13"/>
  <c r="G3035" i="13" s="1"/>
  <c r="F3036" i="13"/>
  <c r="G3036" i="13" s="1"/>
  <c r="F3037" i="13"/>
  <c r="G3037" i="13" s="1"/>
  <c r="F3038" i="13"/>
  <c r="G3038" i="13" s="1"/>
  <c r="F3039" i="13"/>
  <c r="G3039" i="13" s="1"/>
  <c r="F3040" i="13"/>
  <c r="G3040" i="13" s="1"/>
  <c r="F3041" i="13"/>
  <c r="G3041" i="13" s="1"/>
  <c r="F3042" i="13"/>
  <c r="G3042" i="13" s="1"/>
  <c r="F3043" i="13"/>
  <c r="G3043" i="13" s="1"/>
  <c r="F3044" i="13"/>
  <c r="G3044" i="13" s="1"/>
  <c r="F3045" i="13"/>
  <c r="G3045" i="13" s="1"/>
  <c r="F3046" i="13"/>
  <c r="G3046" i="13" s="1"/>
  <c r="F3047" i="13"/>
  <c r="G3047" i="13"/>
  <c r="F3048" i="13"/>
  <c r="G3048" i="13" s="1"/>
  <c r="F3049" i="13"/>
  <c r="G3049" i="13" s="1"/>
  <c r="F3050" i="13"/>
  <c r="G3050" i="13" s="1"/>
  <c r="F3051" i="13"/>
  <c r="G3051" i="13" s="1"/>
  <c r="F3052" i="13"/>
  <c r="G3052" i="13" s="1"/>
  <c r="F3053" i="13"/>
  <c r="G3053" i="13" s="1"/>
  <c r="F3054" i="13"/>
  <c r="G3054" i="13"/>
  <c r="F3055" i="13"/>
  <c r="G3055" i="13" s="1"/>
  <c r="F3056" i="13"/>
  <c r="G3056" i="13" s="1"/>
  <c r="F3057" i="13"/>
  <c r="G3057" i="13" s="1"/>
  <c r="F3058" i="13"/>
  <c r="G3058" i="13"/>
  <c r="F3059" i="13"/>
  <c r="G3059" i="13" s="1"/>
  <c r="F3060" i="13"/>
  <c r="G3060" i="13" s="1"/>
  <c r="F3061" i="13"/>
  <c r="G3061" i="13" s="1"/>
  <c r="F3062" i="13"/>
  <c r="G3062" i="13" s="1"/>
  <c r="F3063" i="13"/>
  <c r="G3063" i="13" s="1"/>
  <c r="F3064" i="13"/>
  <c r="G3064" i="13" s="1"/>
  <c r="F3065" i="13"/>
  <c r="G3065" i="13" s="1"/>
  <c r="F3066" i="13"/>
  <c r="G3066" i="13" s="1"/>
  <c r="F3067" i="13"/>
  <c r="G3067" i="13" s="1"/>
  <c r="F3068" i="13"/>
  <c r="G3068" i="13" s="1"/>
  <c r="F3069" i="13"/>
  <c r="G3069" i="13" s="1"/>
  <c r="F3070" i="13"/>
  <c r="G3070" i="13" s="1"/>
  <c r="F3071" i="13"/>
  <c r="G3071" i="13" s="1"/>
  <c r="F3072" i="13"/>
  <c r="G3072" i="13" s="1"/>
  <c r="F3073" i="13"/>
  <c r="G3073" i="13" s="1"/>
  <c r="F3074" i="13"/>
  <c r="G3074" i="13" s="1"/>
  <c r="F3075" i="13"/>
  <c r="G3075" i="13" s="1"/>
  <c r="F3076" i="13"/>
  <c r="G3076" i="13" s="1"/>
  <c r="F3077" i="13"/>
  <c r="G3077" i="13" s="1"/>
  <c r="F3078" i="13"/>
  <c r="G3078" i="13" s="1"/>
  <c r="F3079" i="13"/>
  <c r="G3079" i="13"/>
  <c r="F3080" i="13"/>
  <c r="G3080" i="13" s="1"/>
  <c r="F3081" i="13"/>
  <c r="G3081" i="13" s="1"/>
  <c r="F3082" i="13"/>
  <c r="G3082" i="13" s="1"/>
  <c r="F3083" i="13"/>
  <c r="G3083" i="13" s="1"/>
  <c r="F3084" i="13"/>
  <c r="G3084" i="13" s="1"/>
  <c r="F3085" i="13"/>
  <c r="G3085" i="13" s="1"/>
  <c r="F3086" i="13"/>
  <c r="G3086" i="13"/>
  <c r="F3087" i="13"/>
  <c r="G3087" i="13" s="1"/>
  <c r="F3088" i="13"/>
  <c r="G3088" i="13" s="1"/>
  <c r="F3089" i="13"/>
  <c r="G3089" i="13" s="1"/>
  <c r="F3090" i="13"/>
  <c r="G3090" i="13" s="1"/>
  <c r="F3091" i="13"/>
  <c r="G3091" i="13" s="1"/>
  <c r="F3092" i="13"/>
  <c r="G3092" i="13" s="1"/>
  <c r="F3093" i="13"/>
  <c r="G3093" i="13" s="1"/>
  <c r="F3094" i="13"/>
  <c r="G3094" i="13" s="1"/>
  <c r="F3095" i="13"/>
  <c r="G3095" i="13" s="1"/>
  <c r="F3096" i="13"/>
  <c r="G3096" i="13" s="1"/>
  <c r="F3097" i="13"/>
  <c r="G3097" i="13" s="1"/>
  <c r="F3098" i="13"/>
  <c r="G3098" i="13" s="1"/>
  <c r="F3099" i="13"/>
  <c r="G3099" i="13" s="1"/>
  <c r="F3100" i="13"/>
  <c r="G3100" i="13" s="1"/>
  <c r="F3101" i="13"/>
  <c r="G3101" i="13" s="1"/>
  <c r="F3102" i="13"/>
  <c r="G3102" i="13" s="1"/>
  <c r="F3103" i="13"/>
  <c r="G3103" i="13" s="1"/>
  <c r="F3104" i="13"/>
  <c r="G3104" i="13"/>
  <c r="F3105" i="13"/>
  <c r="G3105" i="13" s="1"/>
  <c r="F3106" i="13"/>
  <c r="G3106" i="13" s="1"/>
  <c r="F3107" i="13"/>
  <c r="G3107" i="13" s="1"/>
  <c r="F3108" i="13"/>
  <c r="G3108" i="13" s="1"/>
  <c r="F3109" i="13"/>
  <c r="G3109" i="13" s="1"/>
  <c r="F3110" i="13"/>
  <c r="G3110" i="13"/>
  <c r="F3111" i="13"/>
  <c r="G3111" i="13" s="1"/>
  <c r="F3112" i="13"/>
  <c r="G3112" i="13" s="1"/>
  <c r="F3113" i="13"/>
  <c r="G3113" i="13" s="1"/>
  <c r="F3114" i="13"/>
  <c r="G3114" i="13" s="1"/>
  <c r="F3115" i="13"/>
  <c r="G3115" i="13" s="1"/>
  <c r="F3116" i="13"/>
  <c r="G3116" i="13" s="1"/>
  <c r="F3117" i="13"/>
  <c r="G3117" i="13" s="1"/>
  <c r="F3118" i="13"/>
  <c r="G3118" i="13" s="1"/>
  <c r="F3119" i="13"/>
  <c r="G3119" i="13" s="1"/>
  <c r="F3120" i="13"/>
  <c r="G3120" i="13" s="1"/>
  <c r="F3121" i="13"/>
  <c r="G3121" i="13" s="1"/>
  <c r="F3122" i="13"/>
  <c r="G3122" i="13" s="1"/>
  <c r="F3123" i="13"/>
  <c r="G3123" i="13" s="1"/>
  <c r="F3124" i="13"/>
  <c r="G3124" i="13" s="1"/>
  <c r="F3125" i="13"/>
  <c r="G3125" i="13" s="1"/>
  <c r="F3126" i="13"/>
  <c r="G3126" i="13" s="1"/>
  <c r="F3127" i="13"/>
  <c r="G3127" i="13" s="1"/>
  <c r="F3128" i="13"/>
  <c r="G3128" i="13" s="1"/>
  <c r="F3129" i="13"/>
  <c r="G3129" i="13" s="1"/>
  <c r="F3130" i="13"/>
  <c r="G3130" i="13" s="1"/>
  <c r="F3131" i="13"/>
  <c r="G3131" i="13" s="1"/>
  <c r="F3132" i="13"/>
  <c r="G3132" i="13" s="1"/>
  <c r="F3133" i="13"/>
  <c r="G3133" i="13" s="1"/>
  <c r="F3134" i="13"/>
  <c r="G3134" i="13" s="1"/>
  <c r="F3135" i="13"/>
  <c r="G3135" i="13" s="1"/>
  <c r="F3136" i="13"/>
  <c r="G3136" i="13" s="1"/>
  <c r="F3137" i="13"/>
  <c r="G3137" i="13" s="1"/>
  <c r="F3138" i="13"/>
  <c r="G3138" i="13" s="1"/>
  <c r="F3139" i="13"/>
  <c r="G3139" i="13" s="1"/>
  <c r="F3140" i="13"/>
  <c r="G3140" i="13" s="1"/>
  <c r="F3141" i="13"/>
  <c r="G3141" i="13" s="1"/>
  <c r="F3142" i="13"/>
  <c r="G3142" i="13" s="1"/>
  <c r="G3" i="13"/>
  <c r="F3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2063" i="13"/>
  <c r="E2064" i="13"/>
  <c r="E2065" i="13"/>
  <c r="E2066" i="13"/>
  <c r="E2067" i="13"/>
  <c r="E2068" i="13"/>
  <c r="E2069" i="13"/>
  <c r="E2070" i="13"/>
  <c r="E2071" i="13"/>
  <c r="E2072" i="13"/>
  <c r="E2073" i="13"/>
  <c r="E2074" i="13"/>
  <c r="E2075" i="13"/>
  <c r="E2076" i="13"/>
  <c r="E2077" i="13"/>
  <c r="E2078" i="13"/>
  <c r="E2079" i="13"/>
  <c r="E2080" i="13"/>
  <c r="E2081" i="13"/>
  <c r="E2082" i="13"/>
  <c r="E2083" i="13"/>
  <c r="E2084" i="13"/>
  <c r="E2085" i="13"/>
  <c r="E2086" i="13"/>
  <c r="E2087" i="13"/>
  <c r="E2088" i="13"/>
  <c r="E2089" i="13"/>
  <c r="E2090" i="13"/>
  <c r="E2091" i="13"/>
  <c r="E2092" i="13"/>
  <c r="E2093" i="13"/>
  <c r="E2094" i="13"/>
  <c r="E2095" i="13"/>
  <c r="E2096" i="13"/>
  <c r="E2097" i="13"/>
  <c r="E2098" i="13"/>
  <c r="E2099" i="13"/>
  <c r="E2100" i="13"/>
  <c r="E2101" i="13"/>
  <c r="E2102" i="13"/>
  <c r="E2103" i="13"/>
  <c r="E2104" i="13"/>
  <c r="E2105" i="13"/>
  <c r="E2106" i="13"/>
  <c r="E2107" i="13"/>
  <c r="E2108" i="13"/>
  <c r="E2109" i="13"/>
  <c r="E2110" i="13"/>
  <c r="E2111" i="13"/>
  <c r="E2112" i="13"/>
  <c r="E2113" i="13"/>
  <c r="E2114" i="13"/>
  <c r="E2115" i="13"/>
  <c r="E2116" i="13"/>
  <c r="E2117" i="13"/>
  <c r="E2118" i="13"/>
  <c r="E2119" i="13"/>
  <c r="E2120" i="13"/>
  <c r="E2121" i="13"/>
  <c r="E2122" i="13"/>
  <c r="E2123" i="13"/>
  <c r="E2124" i="13"/>
  <c r="E2125" i="13"/>
  <c r="E2126" i="13"/>
  <c r="E2127" i="13"/>
  <c r="E2128" i="13"/>
  <c r="E2129" i="13"/>
  <c r="E2130" i="13"/>
  <c r="E2131" i="13"/>
  <c r="E2132" i="13"/>
  <c r="E2133" i="13"/>
  <c r="E2134" i="13"/>
  <c r="E2135" i="13"/>
  <c r="E2136" i="13"/>
  <c r="E2137" i="13"/>
  <c r="E2138" i="13"/>
  <c r="E2139" i="13"/>
  <c r="E2140" i="13"/>
  <c r="E2141" i="13"/>
  <c r="E2142" i="13"/>
  <c r="E2143" i="13"/>
  <c r="E2144" i="13"/>
  <c r="E2145" i="13"/>
  <c r="E2146" i="13"/>
  <c r="E2147" i="13"/>
  <c r="E2148" i="13"/>
  <c r="E2149" i="13"/>
  <c r="E2150" i="13"/>
  <c r="E2151" i="13"/>
  <c r="E2152" i="13"/>
  <c r="E2153" i="13"/>
  <c r="E2154" i="13"/>
  <c r="E2155" i="13"/>
  <c r="E2156" i="13"/>
  <c r="E2157" i="13"/>
  <c r="E2158" i="13"/>
  <c r="E2159" i="13"/>
  <c r="E2160" i="13"/>
  <c r="E2161" i="13"/>
  <c r="E2162" i="13"/>
  <c r="E2163" i="13"/>
  <c r="E2164" i="13"/>
  <c r="E2165" i="13"/>
  <c r="E2166" i="13"/>
  <c r="E2167" i="13"/>
  <c r="E2168" i="13"/>
  <c r="E2169" i="13"/>
  <c r="E2170" i="13"/>
  <c r="E2171" i="13"/>
  <c r="E2172" i="13"/>
  <c r="E2173" i="13"/>
  <c r="E2174" i="13"/>
  <c r="E2175" i="13"/>
  <c r="E2176" i="13"/>
  <c r="E2177" i="13"/>
  <c r="E2178" i="13"/>
  <c r="E2179" i="13"/>
  <c r="E2180" i="13"/>
  <c r="E2181" i="13"/>
  <c r="E2182" i="13"/>
  <c r="E2183" i="13"/>
  <c r="E2184" i="13"/>
  <c r="E2185" i="13"/>
  <c r="E2186" i="13"/>
  <c r="E2187" i="13"/>
  <c r="E2188" i="13"/>
  <c r="E2189" i="13"/>
  <c r="E2190" i="13"/>
  <c r="E2191" i="13"/>
  <c r="E2192" i="13"/>
  <c r="E2193" i="13"/>
  <c r="E2194" i="13"/>
  <c r="E2195" i="13"/>
  <c r="E2196" i="13"/>
  <c r="E2197" i="13"/>
  <c r="E2198" i="13"/>
  <c r="E2199" i="13"/>
  <c r="E2200" i="13"/>
  <c r="E2201" i="13"/>
  <c r="E2202" i="13"/>
  <c r="E2203" i="13"/>
  <c r="E2204" i="13"/>
  <c r="E2205" i="13"/>
  <c r="E2206" i="13"/>
  <c r="E2207" i="13"/>
  <c r="E2208" i="13"/>
  <c r="E2209" i="13"/>
  <c r="E2210" i="13"/>
  <c r="E2211" i="13"/>
  <c r="E2212" i="13"/>
  <c r="E2213" i="13"/>
  <c r="E2214" i="13"/>
  <c r="E2215" i="13"/>
  <c r="E2216" i="13"/>
  <c r="E2217" i="13"/>
  <c r="E2218" i="13"/>
  <c r="E2219" i="13"/>
  <c r="E2220" i="13"/>
  <c r="E2221" i="13"/>
  <c r="E2222" i="13"/>
  <c r="E2223" i="13"/>
  <c r="E2224" i="13"/>
  <c r="E2225" i="13"/>
  <c r="E2226" i="13"/>
  <c r="E2227" i="13"/>
  <c r="E2228" i="13"/>
  <c r="E2229" i="13"/>
  <c r="E2230" i="13"/>
  <c r="E2231" i="13"/>
  <c r="E2232" i="13"/>
  <c r="E2233" i="13"/>
  <c r="E2234" i="13"/>
  <c r="E2235" i="13"/>
  <c r="E2236" i="13"/>
  <c r="E2237" i="13"/>
  <c r="E2238" i="13"/>
  <c r="E2239" i="13"/>
  <c r="E2240" i="13"/>
  <c r="E2241" i="13"/>
  <c r="E2242" i="13"/>
  <c r="E2243" i="13"/>
  <c r="E2244" i="13"/>
  <c r="E2245" i="13"/>
  <c r="E2246" i="13"/>
  <c r="E2247" i="13"/>
  <c r="E2248" i="13"/>
  <c r="E2249" i="13"/>
  <c r="E2250" i="13"/>
  <c r="E2251" i="13"/>
  <c r="E2252" i="13"/>
  <c r="E2253" i="13"/>
  <c r="E2254" i="13"/>
  <c r="E2255" i="13"/>
  <c r="E2256" i="13"/>
  <c r="E2257" i="13"/>
  <c r="E2258" i="13"/>
  <c r="E2259" i="13"/>
  <c r="E2260" i="13"/>
  <c r="E2261" i="13"/>
  <c r="E2262" i="13"/>
  <c r="E2263" i="13"/>
  <c r="E2264" i="13"/>
  <c r="E2265" i="13"/>
  <c r="E2266" i="13"/>
  <c r="E2267" i="13"/>
  <c r="E2268" i="13"/>
  <c r="E2269" i="13"/>
  <c r="E2270" i="13"/>
  <c r="E2271" i="13"/>
  <c r="E2272" i="13"/>
  <c r="E2273" i="13"/>
  <c r="E2274" i="13"/>
  <c r="E2275" i="13"/>
  <c r="E2276" i="13"/>
  <c r="E2277" i="13"/>
  <c r="E2278" i="13"/>
  <c r="E2279" i="13"/>
  <c r="E2280" i="13"/>
  <c r="E2281" i="13"/>
  <c r="E2282" i="13"/>
  <c r="E2283" i="13"/>
  <c r="E2284" i="13"/>
  <c r="E2285" i="13"/>
  <c r="E2286" i="13"/>
  <c r="E2287" i="13"/>
  <c r="E2288" i="13"/>
  <c r="E2289" i="13"/>
  <c r="E2290" i="13"/>
  <c r="E2291" i="13"/>
  <c r="E2292" i="13"/>
  <c r="E2293" i="13"/>
  <c r="E2294" i="13"/>
  <c r="E2295" i="13"/>
  <c r="E2296" i="13"/>
  <c r="E2297" i="13"/>
  <c r="E2298" i="13"/>
  <c r="E2299" i="13"/>
  <c r="E2300" i="13"/>
  <c r="E2301" i="13"/>
  <c r="E2302" i="13"/>
  <c r="E2303" i="13"/>
  <c r="E2304" i="13"/>
  <c r="E2305" i="13"/>
  <c r="E2306" i="13"/>
  <c r="E2307" i="13"/>
  <c r="E2308" i="13"/>
  <c r="E2309" i="13"/>
  <c r="E2310" i="13"/>
  <c r="E2311" i="13"/>
  <c r="E2312" i="13"/>
  <c r="E2313" i="13"/>
  <c r="E2314" i="13"/>
  <c r="E2315" i="13"/>
  <c r="E2316" i="13"/>
  <c r="E2317" i="13"/>
  <c r="E2318" i="13"/>
  <c r="E2319" i="13"/>
  <c r="E2320" i="13"/>
  <c r="E2321" i="13"/>
  <c r="E2322" i="13"/>
  <c r="E2323" i="13"/>
  <c r="E2324" i="13"/>
  <c r="E2325" i="13"/>
  <c r="E2326" i="13"/>
  <c r="E2327" i="13"/>
  <c r="E2328" i="13"/>
  <c r="E2329" i="13"/>
  <c r="E2330" i="13"/>
  <c r="E2331" i="13"/>
  <c r="E2332" i="13"/>
  <c r="E2333" i="13"/>
  <c r="E2334" i="13"/>
  <c r="E2335" i="13"/>
  <c r="E2336" i="13"/>
  <c r="E2337" i="13"/>
  <c r="E2338" i="13"/>
  <c r="E2339" i="13"/>
  <c r="E2340" i="13"/>
  <c r="E2341" i="13"/>
  <c r="E2342" i="13"/>
  <c r="E2343" i="13"/>
  <c r="E2344" i="13"/>
  <c r="E2345" i="13"/>
  <c r="E2346" i="13"/>
  <c r="E2347" i="13"/>
  <c r="E2348" i="13"/>
  <c r="E2349" i="13"/>
  <c r="E2350" i="13"/>
  <c r="E2351" i="13"/>
  <c r="E2352" i="13"/>
  <c r="E2353" i="13"/>
  <c r="E2354" i="13"/>
  <c r="E2355" i="13"/>
  <c r="E2356" i="13"/>
  <c r="E2357" i="13"/>
  <c r="E2358" i="13"/>
  <c r="E2359" i="13"/>
  <c r="E2360" i="13"/>
  <c r="E2361" i="13"/>
  <c r="E2362" i="13"/>
  <c r="E2363" i="13"/>
  <c r="E2364" i="13"/>
  <c r="E2365" i="13"/>
  <c r="E2366" i="13"/>
  <c r="E2367" i="13"/>
  <c r="E2368" i="13"/>
  <c r="E2369" i="13"/>
  <c r="E2370" i="13"/>
  <c r="E2371" i="13"/>
  <c r="E2372" i="13"/>
  <c r="E2373" i="13"/>
  <c r="E2374" i="13"/>
  <c r="E2375" i="13"/>
  <c r="E2376" i="13"/>
  <c r="E2377" i="13"/>
  <c r="E2378" i="13"/>
  <c r="E2379" i="13"/>
  <c r="E2380" i="13"/>
  <c r="E2381" i="13"/>
  <c r="E2382" i="13"/>
  <c r="E2383" i="13"/>
  <c r="E2384" i="13"/>
  <c r="E2385" i="13"/>
  <c r="E2386" i="13"/>
  <c r="E2387" i="13"/>
  <c r="E2388" i="13"/>
  <c r="E2389" i="13"/>
  <c r="E2390" i="13"/>
  <c r="E2391" i="13"/>
  <c r="E2392" i="13"/>
  <c r="E2393" i="13"/>
  <c r="E2394" i="13"/>
  <c r="E2395" i="13"/>
  <c r="E2396" i="13"/>
  <c r="E2397" i="13"/>
  <c r="E2398" i="13"/>
  <c r="E2399" i="13"/>
  <c r="E2400" i="13"/>
  <c r="E2401" i="13"/>
  <c r="E2402" i="13"/>
  <c r="E2403" i="13"/>
  <c r="E2404" i="13"/>
  <c r="E2405" i="13"/>
  <c r="E2406" i="13"/>
  <c r="E2407" i="13"/>
  <c r="E2408" i="13"/>
  <c r="E2409" i="13"/>
  <c r="E2410" i="13"/>
  <c r="E2411" i="13"/>
  <c r="E2412" i="13"/>
  <c r="E2413" i="13"/>
  <c r="E2414" i="13"/>
  <c r="E2415" i="13"/>
  <c r="E2416" i="13"/>
  <c r="E2417" i="13"/>
  <c r="E2418" i="13"/>
  <c r="E2419" i="13"/>
  <c r="E2420" i="13"/>
  <c r="E2421" i="13"/>
  <c r="E2422" i="13"/>
  <c r="E2423" i="13"/>
  <c r="E2424" i="13"/>
  <c r="E2425" i="13"/>
  <c r="E2426" i="13"/>
  <c r="E2427" i="13"/>
  <c r="E2428" i="13"/>
  <c r="E2429" i="13"/>
  <c r="E2430" i="13"/>
  <c r="E2431" i="13"/>
  <c r="E2432" i="13"/>
  <c r="E2433" i="13"/>
  <c r="E2434" i="13"/>
  <c r="E2435" i="13"/>
  <c r="E2436" i="13"/>
  <c r="E2437" i="13"/>
  <c r="E2438" i="13"/>
  <c r="E2439" i="13"/>
  <c r="E2440" i="13"/>
  <c r="E2441" i="13"/>
  <c r="E2442" i="13"/>
  <c r="E2443" i="13"/>
  <c r="E2444" i="13"/>
  <c r="E2445" i="13"/>
  <c r="E2446" i="13"/>
  <c r="E2447" i="13"/>
  <c r="E2448" i="13"/>
  <c r="E2449" i="13"/>
  <c r="E2450" i="13"/>
  <c r="E2451" i="13"/>
  <c r="E2452" i="13"/>
  <c r="E2453" i="13"/>
  <c r="E2454" i="13"/>
  <c r="E2455" i="13"/>
  <c r="E2456" i="13"/>
  <c r="E2457" i="13"/>
  <c r="E2458" i="13"/>
  <c r="E2459" i="13"/>
  <c r="E2460" i="13"/>
  <c r="E2461" i="13"/>
  <c r="E2462" i="13"/>
  <c r="E2463" i="13"/>
  <c r="E2464" i="13"/>
  <c r="E2465" i="13"/>
  <c r="E2466" i="13"/>
  <c r="E2467" i="13"/>
  <c r="E2468" i="13"/>
  <c r="E2469" i="13"/>
  <c r="E2470" i="13"/>
  <c r="E2471" i="13"/>
  <c r="E2472" i="13"/>
  <c r="E2473" i="13"/>
  <c r="E2474" i="13"/>
  <c r="E2475" i="13"/>
  <c r="E2476" i="13"/>
  <c r="E2477" i="13"/>
  <c r="E2478" i="13"/>
  <c r="E2479" i="13"/>
  <c r="E2480" i="13"/>
  <c r="E2481" i="13"/>
  <c r="E2482" i="13"/>
  <c r="E2483" i="13"/>
  <c r="E2484" i="13"/>
  <c r="E2485" i="13"/>
  <c r="E2486" i="13"/>
  <c r="E2487" i="13"/>
  <c r="E2488" i="13"/>
  <c r="E2489" i="13"/>
  <c r="E2490" i="13"/>
  <c r="E2491" i="13"/>
  <c r="E2492" i="13"/>
  <c r="E2493" i="13"/>
  <c r="E2494" i="13"/>
  <c r="E2495" i="13"/>
  <c r="E2496" i="13"/>
  <c r="E2497" i="13"/>
  <c r="E2498" i="13"/>
  <c r="E2499" i="13"/>
  <c r="E2500" i="13"/>
  <c r="E2501" i="13"/>
  <c r="E2502" i="13"/>
  <c r="E2503" i="13"/>
  <c r="E2504" i="13"/>
  <c r="E2505" i="13"/>
  <c r="E2506" i="13"/>
  <c r="E2507" i="13"/>
  <c r="E2508" i="13"/>
  <c r="E2509" i="13"/>
  <c r="E2510" i="13"/>
  <c r="E2511" i="13"/>
  <c r="E2512" i="13"/>
  <c r="E2513" i="13"/>
  <c r="E2514" i="13"/>
  <c r="E2515" i="13"/>
  <c r="E2516" i="13"/>
  <c r="E2517" i="13"/>
  <c r="E2518" i="13"/>
  <c r="E2519" i="13"/>
  <c r="E2520" i="13"/>
  <c r="E2521" i="13"/>
  <c r="E2522" i="13"/>
  <c r="E2523" i="13"/>
  <c r="E2524" i="13"/>
  <c r="E2525" i="13"/>
  <c r="E2526" i="13"/>
  <c r="E2527" i="13"/>
  <c r="E2528" i="13"/>
  <c r="E2529" i="13"/>
  <c r="E2530" i="13"/>
  <c r="E2531" i="13"/>
  <c r="E2532" i="13"/>
  <c r="E2533" i="13"/>
  <c r="E2534" i="13"/>
  <c r="E2535" i="13"/>
  <c r="E2536" i="13"/>
  <c r="E2537" i="13"/>
  <c r="E2538" i="13"/>
  <c r="E2539" i="13"/>
  <c r="E2540" i="13"/>
  <c r="E2541" i="13"/>
  <c r="E2542" i="13"/>
  <c r="E2543" i="13"/>
  <c r="E2544" i="13"/>
  <c r="E2545" i="13"/>
  <c r="E2546" i="13"/>
  <c r="E2547" i="13"/>
  <c r="E2548" i="13"/>
  <c r="E2549" i="13"/>
  <c r="E2550" i="13"/>
  <c r="E2551" i="13"/>
  <c r="E2552" i="13"/>
  <c r="E2553" i="13"/>
  <c r="E2554" i="13"/>
  <c r="E2555" i="13"/>
  <c r="E2556" i="13"/>
  <c r="E2557" i="13"/>
  <c r="E2558" i="13"/>
  <c r="E2559" i="13"/>
  <c r="E2560" i="13"/>
  <c r="E2561" i="13"/>
  <c r="E2562" i="13"/>
  <c r="E2563" i="13"/>
  <c r="E2564" i="13"/>
  <c r="E2565" i="13"/>
  <c r="E2566" i="13"/>
  <c r="E2567" i="13"/>
  <c r="E2568" i="13"/>
  <c r="E2569" i="13"/>
  <c r="E2570" i="13"/>
  <c r="E2571" i="13"/>
  <c r="E2572" i="13"/>
  <c r="E2573" i="13"/>
  <c r="E2574" i="13"/>
  <c r="E2575" i="13"/>
  <c r="E2576" i="13"/>
  <c r="E2577" i="13"/>
  <c r="E2578" i="13"/>
  <c r="E2579" i="13"/>
  <c r="E2580" i="13"/>
  <c r="E2581" i="13"/>
  <c r="E2582" i="13"/>
  <c r="E2583" i="13"/>
  <c r="E2584" i="13"/>
  <c r="E2585" i="13"/>
  <c r="E2586" i="13"/>
  <c r="E2587" i="13"/>
  <c r="E2588" i="13"/>
  <c r="E2589" i="13"/>
  <c r="E2590" i="13"/>
  <c r="E2591" i="13"/>
  <c r="E2592" i="13"/>
  <c r="E2593" i="13"/>
  <c r="E2594" i="13"/>
  <c r="E2595" i="13"/>
  <c r="E2596" i="13"/>
  <c r="E2597" i="13"/>
  <c r="E2598" i="13"/>
  <c r="E2599" i="13"/>
  <c r="E2600" i="13"/>
  <c r="E2601" i="13"/>
  <c r="E2602" i="13"/>
  <c r="E2603" i="13"/>
  <c r="E2604" i="13"/>
  <c r="E2605" i="13"/>
  <c r="E2606" i="13"/>
  <c r="E2607" i="13"/>
  <c r="E2608" i="13"/>
  <c r="E2609" i="13"/>
  <c r="E2610" i="13"/>
  <c r="E2611" i="13"/>
  <c r="E2612" i="13"/>
  <c r="E2613" i="13"/>
  <c r="E2614" i="13"/>
  <c r="E2615" i="13"/>
  <c r="E2616" i="13"/>
  <c r="E2617" i="13"/>
  <c r="E2618" i="13"/>
  <c r="E2619" i="13"/>
  <c r="E2620" i="13"/>
  <c r="E2621" i="13"/>
  <c r="E2622" i="13"/>
  <c r="E2623" i="13"/>
  <c r="E2624" i="13"/>
  <c r="E2625" i="13"/>
  <c r="E2626" i="13"/>
  <c r="E2627" i="13"/>
  <c r="E2628" i="13"/>
  <c r="E2629" i="13"/>
  <c r="E2630" i="13"/>
  <c r="E2631" i="13"/>
  <c r="E2632" i="13"/>
  <c r="E2633" i="13"/>
  <c r="E2634" i="13"/>
  <c r="E2635" i="13"/>
  <c r="E2636" i="13"/>
  <c r="E2637" i="13"/>
  <c r="E2638" i="13"/>
  <c r="E2639" i="13"/>
  <c r="E2640" i="13"/>
  <c r="E2641" i="13"/>
  <c r="E2642" i="13"/>
  <c r="E2643" i="13"/>
  <c r="E2644" i="13"/>
  <c r="E2645" i="13"/>
  <c r="E2646" i="13"/>
  <c r="E2647" i="13"/>
  <c r="E2648" i="13"/>
  <c r="E2649" i="13"/>
  <c r="E2650" i="13"/>
  <c r="E2651" i="13"/>
  <c r="E2652" i="13"/>
  <c r="E2653" i="13"/>
  <c r="E2654" i="13"/>
  <c r="E2655" i="13"/>
  <c r="E2656" i="13"/>
  <c r="E2657" i="13"/>
  <c r="E2658" i="13"/>
  <c r="E2659" i="13"/>
  <c r="E2660" i="13"/>
  <c r="E2661" i="13"/>
  <c r="E2662" i="13"/>
  <c r="E2663" i="13"/>
  <c r="E2664" i="13"/>
  <c r="E2665" i="13"/>
  <c r="E2666" i="13"/>
  <c r="E2667" i="13"/>
  <c r="E2668" i="13"/>
  <c r="E2669" i="13"/>
  <c r="E2670" i="13"/>
  <c r="E2671" i="13"/>
  <c r="E2672" i="13"/>
  <c r="E2673" i="13"/>
  <c r="E2674" i="13"/>
  <c r="E2675" i="13"/>
  <c r="E2676" i="13"/>
  <c r="E2677" i="13"/>
  <c r="E2678" i="13"/>
  <c r="E2679" i="13"/>
  <c r="E2680" i="13"/>
  <c r="E2681" i="13"/>
  <c r="E2682" i="13"/>
  <c r="E2683" i="13"/>
  <c r="E2684" i="13"/>
  <c r="E2685" i="13"/>
  <c r="E2686" i="13"/>
  <c r="E2687" i="13"/>
  <c r="E2688" i="13"/>
  <c r="E2689" i="13"/>
  <c r="E2690" i="13"/>
  <c r="E2691" i="13"/>
  <c r="E2692" i="13"/>
  <c r="E2693" i="13"/>
  <c r="E2694" i="13"/>
  <c r="E2695" i="13"/>
  <c r="E2696" i="13"/>
  <c r="E2697" i="13"/>
  <c r="E2698" i="13"/>
  <c r="E2699" i="13"/>
  <c r="E2700" i="13"/>
  <c r="E2701" i="13"/>
  <c r="E2702" i="13"/>
  <c r="E2703" i="13"/>
  <c r="E2704" i="13"/>
  <c r="E2705" i="13"/>
  <c r="E2706" i="13"/>
  <c r="E2707" i="13"/>
  <c r="E2708" i="13"/>
  <c r="E2709" i="13"/>
  <c r="E2710" i="13"/>
  <c r="E2711" i="13"/>
  <c r="E2712" i="13"/>
  <c r="E2713" i="13"/>
  <c r="E2714" i="13"/>
  <c r="E2715" i="13"/>
  <c r="E2716" i="13"/>
  <c r="E2717" i="13"/>
  <c r="E2718" i="13"/>
  <c r="E2719" i="13"/>
  <c r="E2720" i="13"/>
  <c r="E2721" i="13"/>
  <c r="E2722" i="13"/>
  <c r="E2723" i="13"/>
  <c r="E2724" i="13"/>
  <c r="E2725" i="13"/>
  <c r="E2726" i="13"/>
  <c r="E2727" i="13"/>
  <c r="E2728" i="13"/>
  <c r="E2729" i="13"/>
  <c r="E2730" i="13"/>
  <c r="E2731" i="13"/>
  <c r="E2732" i="13"/>
  <c r="E2733" i="13"/>
  <c r="E2734" i="13"/>
  <c r="E2735" i="13"/>
  <c r="E2736" i="13"/>
  <c r="E2737" i="13"/>
  <c r="E2738" i="13"/>
  <c r="E2739" i="13"/>
  <c r="E2740" i="13"/>
  <c r="E2741" i="13"/>
  <c r="E2742" i="13"/>
  <c r="E2743" i="13"/>
  <c r="E2744" i="13"/>
  <c r="E2745" i="13"/>
  <c r="E2746" i="13"/>
  <c r="E2747" i="13"/>
  <c r="E2748" i="13"/>
  <c r="E2749" i="13"/>
  <c r="E2750" i="13"/>
  <c r="E2751" i="13"/>
  <c r="E2752" i="13"/>
  <c r="E2753" i="13"/>
  <c r="E2754" i="13"/>
  <c r="E2755" i="13"/>
  <c r="E2756" i="13"/>
  <c r="E2757" i="13"/>
  <c r="E2758" i="13"/>
  <c r="E2759" i="13"/>
  <c r="E2760" i="13"/>
  <c r="E2761" i="13"/>
  <c r="E2762" i="13"/>
  <c r="E2763" i="13"/>
  <c r="E2764" i="13"/>
  <c r="E2765" i="13"/>
  <c r="E2766" i="13"/>
  <c r="E2767" i="13"/>
  <c r="E2768" i="13"/>
  <c r="E2769" i="13"/>
  <c r="E2770" i="13"/>
  <c r="E2771" i="13"/>
  <c r="E2772" i="13"/>
  <c r="E2773" i="13"/>
  <c r="E2774" i="13"/>
  <c r="E2775" i="13"/>
  <c r="E2776" i="13"/>
  <c r="E2777" i="13"/>
  <c r="E2778" i="13"/>
  <c r="E2779" i="13"/>
  <c r="E2780" i="13"/>
  <c r="E2781" i="13"/>
  <c r="E2782" i="13"/>
  <c r="E2783" i="13"/>
  <c r="E2784" i="13"/>
  <c r="E2785" i="13"/>
  <c r="E2786" i="13"/>
  <c r="E2787" i="13"/>
  <c r="E2788" i="13"/>
  <c r="E2789" i="13"/>
  <c r="E2790" i="13"/>
  <c r="E2791" i="13"/>
  <c r="E2792" i="13"/>
  <c r="E2793" i="13"/>
  <c r="E2794" i="13"/>
  <c r="E2795" i="13"/>
  <c r="E2796" i="13"/>
  <c r="E2797" i="13"/>
  <c r="E2798" i="13"/>
  <c r="E2799" i="13"/>
  <c r="E2800" i="13"/>
  <c r="E2801" i="13"/>
  <c r="E2802" i="13"/>
  <c r="E2803" i="13"/>
  <c r="E2804" i="13"/>
  <c r="E2805" i="13"/>
  <c r="E2806" i="13"/>
  <c r="E2807" i="13"/>
  <c r="E2808" i="13"/>
  <c r="E2809" i="13"/>
  <c r="E2810" i="13"/>
  <c r="E2811" i="13"/>
  <c r="E2812" i="13"/>
  <c r="E2813" i="13"/>
  <c r="E2814" i="13"/>
  <c r="E2815" i="13"/>
  <c r="E2816" i="13"/>
  <c r="E2817" i="13"/>
  <c r="E2818" i="13"/>
  <c r="E2819" i="13"/>
  <c r="E2820" i="13"/>
  <c r="E2821" i="13"/>
  <c r="E2822" i="13"/>
  <c r="E2823" i="13"/>
  <c r="E2824" i="13"/>
  <c r="E2825" i="13"/>
  <c r="E2826" i="13"/>
  <c r="E2827" i="13"/>
  <c r="E2828" i="13"/>
  <c r="E2829" i="13"/>
  <c r="E2830" i="13"/>
  <c r="E2831" i="13"/>
  <c r="E2832" i="13"/>
  <c r="E2833" i="13"/>
  <c r="E2834" i="13"/>
  <c r="E2835" i="13"/>
  <c r="E2836" i="13"/>
  <c r="E2837" i="13"/>
  <c r="E2838" i="13"/>
  <c r="E2839" i="13"/>
  <c r="E2840" i="13"/>
  <c r="E2841" i="13"/>
  <c r="E2842" i="13"/>
  <c r="E2843" i="13"/>
  <c r="E2844" i="13"/>
  <c r="E2845" i="13"/>
  <c r="E2846" i="13"/>
  <c r="E2847" i="13"/>
  <c r="E2848" i="13"/>
  <c r="E2849" i="13"/>
  <c r="E2850" i="13"/>
  <c r="E2851" i="13"/>
  <c r="E2852" i="13"/>
  <c r="E2853" i="13"/>
  <c r="E2854" i="13"/>
  <c r="E2855" i="13"/>
  <c r="E2856" i="13"/>
  <c r="E2857" i="13"/>
  <c r="E2858" i="13"/>
  <c r="E2859" i="13"/>
  <c r="E2860" i="13"/>
  <c r="E2861" i="13"/>
  <c r="E2862" i="13"/>
  <c r="E2863" i="13"/>
  <c r="E2864" i="13"/>
  <c r="E2865" i="13"/>
  <c r="E2866" i="13"/>
  <c r="E2867" i="13"/>
  <c r="E2868" i="13"/>
  <c r="E2869" i="13"/>
  <c r="E2870" i="13"/>
  <c r="E2871" i="13"/>
  <c r="E2872" i="13"/>
  <c r="E2873" i="13"/>
  <c r="E2874" i="13"/>
  <c r="E2875" i="13"/>
  <c r="E2876" i="13"/>
  <c r="E2877" i="13"/>
  <c r="E2878" i="13"/>
  <c r="E2879" i="13"/>
  <c r="E2880" i="13"/>
  <c r="E2881" i="13"/>
  <c r="E2882" i="13"/>
  <c r="E2883" i="13"/>
  <c r="E2884" i="13"/>
  <c r="E2885" i="13"/>
  <c r="E2886" i="13"/>
  <c r="E2887" i="13"/>
  <c r="E2888" i="13"/>
  <c r="E2889" i="13"/>
  <c r="E2890" i="13"/>
  <c r="E2891" i="13"/>
  <c r="E2892" i="13"/>
  <c r="E2893" i="13"/>
  <c r="E2894" i="13"/>
  <c r="E2895" i="13"/>
  <c r="E2896" i="13"/>
  <c r="E2897" i="13"/>
  <c r="E2898" i="13"/>
  <c r="E2899" i="13"/>
  <c r="E2900" i="13"/>
  <c r="E2901" i="13"/>
  <c r="E2902" i="13"/>
  <c r="E2903" i="13"/>
  <c r="E2904" i="13"/>
  <c r="E2905" i="13"/>
  <c r="E2906" i="13"/>
  <c r="E2907" i="13"/>
  <c r="E2908" i="13"/>
  <c r="E2909" i="13"/>
  <c r="E2910" i="13"/>
  <c r="E2911" i="13"/>
  <c r="E2912" i="13"/>
  <c r="E2913" i="13"/>
  <c r="E2914" i="13"/>
  <c r="E2915" i="13"/>
  <c r="E2916" i="13"/>
  <c r="E2917" i="13"/>
  <c r="E2918" i="13"/>
  <c r="E2919" i="13"/>
  <c r="E2920" i="13"/>
  <c r="E2921" i="13"/>
  <c r="E2922" i="13"/>
  <c r="E2923" i="13"/>
  <c r="E2924" i="13"/>
  <c r="E2925" i="13"/>
  <c r="E2926" i="13"/>
  <c r="E2927" i="13"/>
  <c r="E2928" i="13"/>
  <c r="E2929" i="13"/>
  <c r="E2930" i="13"/>
  <c r="E2931" i="13"/>
  <c r="E2932" i="13"/>
  <c r="E2933" i="13"/>
  <c r="E2934" i="13"/>
  <c r="E2935" i="13"/>
  <c r="E2936" i="13"/>
  <c r="E2937" i="13"/>
  <c r="E2938" i="13"/>
  <c r="E2939" i="13"/>
  <c r="E2940" i="13"/>
  <c r="E2941" i="13"/>
  <c r="E2942" i="13"/>
  <c r="E2943" i="13"/>
  <c r="E2944" i="13"/>
  <c r="E2945" i="13"/>
  <c r="E2946" i="13"/>
  <c r="E2947" i="13"/>
  <c r="E2948" i="13"/>
  <c r="E2949" i="13"/>
  <c r="E2950" i="13"/>
  <c r="E2951" i="13"/>
  <c r="E2952" i="13"/>
  <c r="E2953" i="13"/>
  <c r="E2954" i="13"/>
  <c r="E2955" i="13"/>
  <c r="E2956" i="13"/>
  <c r="E2957" i="13"/>
  <c r="E2958" i="13"/>
  <c r="E2959" i="13"/>
  <c r="E2960" i="13"/>
  <c r="E2961" i="13"/>
  <c r="E2962" i="13"/>
  <c r="E2963" i="13"/>
  <c r="E2964" i="13"/>
  <c r="E2965" i="13"/>
  <c r="E2966" i="13"/>
  <c r="E2967" i="13"/>
  <c r="E2968" i="13"/>
  <c r="E2969" i="13"/>
  <c r="E2970" i="13"/>
  <c r="E2971" i="13"/>
  <c r="E2972" i="13"/>
  <c r="E2973" i="13"/>
  <c r="E2974" i="13"/>
  <c r="E2975" i="13"/>
  <c r="E2976" i="13"/>
  <c r="E2977" i="13"/>
  <c r="E2978" i="13"/>
  <c r="E2979" i="13"/>
  <c r="E2980" i="13"/>
  <c r="E2981" i="13"/>
  <c r="E2982" i="13"/>
  <c r="E2983" i="13"/>
  <c r="E2984" i="13"/>
  <c r="E2985" i="13"/>
  <c r="E2986" i="13"/>
  <c r="E2987" i="13"/>
  <c r="E2988" i="13"/>
  <c r="E2989" i="13"/>
  <c r="E2990" i="13"/>
  <c r="E2991" i="13"/>
  <c r="E2992" i="13"/>
  <c r="E2993" i="13"/>
  <c r="E2994" i="13"/>
  <c r="E2995" i="13"/>
  <c r="E2996" i="13"/>
  <c r="E2997" i="13"/>
  <c r="E2998" i="13"/>
  <c r="E2999" i="13"/>
  <c r="E3000" i="13"/>
  <c r="E3001" i="13"/>
  <c r="E3002" i="13"/>
  <c r="E3003" i="13"/>
  <c r="E3004" i="13"/>
  <c r="E3005" i="13"/>
  <c r="E3006" i="13"/>
  <c r="E3007" i="13"/>
  <c r="E3008" i="13"/>
  <c r="E3009" i="13"/>
  <c r="E3010" i="13"/>
  <c r="E3011" i="13"/>
  <c r="E3012" i="13"/>
  <c r="E3013" i="13"/>
  <c r="E3014" i="13"/>
  <c r="E3015" i="13"/>
  <c r="E3016" i="13"/>
  <c r="E3017" i="13"/>
  <c r="E3018" i="13"/>
  <c r="E3019" i="13"/>
  <c r="E3020" i="13"/>
  <c r="E3021" i="13"/>
  <c r="E3022" i="13"/>
  <c r="E3023" i="13"/>
  <c r="E3024" i="13"/>
  <c r="E3025" i="13"/>
  <c r="E3026" i="13"/>
  <c r="E3027" i="13"/>
  <c r="E3028" i="13"/>
  <c r="E3029" i="13"/>
  <c r="E3030" i="13"/>
  <c r="E3031" i="13"/>
  <c r="E3032" i="13"/>
  <c r="E3033" i="13"/>
  <c r="E3034" i="13"/>
  <c r="E3035" i="13"/>
  <c r="E3036" i="13"/>
  <c r="E3037" i="13"/>
  <c r="E3038" i="13"/>
  <c r="E3039" i="13"/>
  <c r="E3040" i="13"/>
  <c r="E3041" i="13"/>
  <c r="E3042" i="13"/>
  <c r="E3043" i="13"/>
  <c r="E3044" i="13"/>
  <c r="E3045" i="13"/>
  <c r="E3046" i="13"/>
  <c r="E3047" i="13"/>
  <c r="E3048" i="13"/>
  <c r="E3049" i="13"/>
  <c r="E3050" i="13"/>
  <c r="E3051" i="13"/>
  <c r="E3052" i="13"/>
  <c r="E3053" i="13"/>
  <c r="E3054" i="13"/>
  <c r="E3055" i="13"/>
  <c r="E3056" i="13"/>
  <c r="E3057" i="13"/>
  <c r="E3058" i="13"/>
  <c r="E3059" i="13"/>
  <c r="E3060" i="13"/>
  <c r="E3061" i="13"/>
  <c r="E3062" i="13"/>
  <c r="E3063" i="13"/>
  <c r="E3064" i="13"/>
  <c r="E3065" i="13"/>
  <c r="E3066" i="13"/>
  <c r="E3067" i="13"/>
  <c r="E3068" i="13"/>
  <c r="E3069" i="13"/>
  <c r="E3070" i="13"/>
  <c r="E3071" i="13"/>
  <c r="E3072" i="13"/>
  <c r="E3073" i="13"/>
  <c r="E3074" i="13"/>
  <c r="E3075" i="13"/>
  <c r="E3076" i="13"/>
  <c r="E3077" i="13"/>
  <c r="E3078" i="13"/>
  <c r="E3079" i="13"/>
  <c r="E3080" i="13"/>
  <c r="E3081" i="13"/>
  <c r="E3082" i="13"/>
  <c r="E3083" i="13"/>
  <c r="E3084" i="13"/>
  <c r="E3085" i="13"/>
  <c r="E3086" i="13"/>
  <c r="E3087" i="13"/>
  <c r="E3088" i="13"/>
  <c r="E3089" i="13"/>
  <c r="E3090" i="13"/>
  <c r="E3091" i="13"/>
  <c r="E3092" i="13"/>
  <c r="E3093" i="13"/>
  <c r="E3094" i="13"/>
  <c r="E3095" i="13"/>
  <c r="E3096" i="13"/>
  <c r="E3097" i="13"/>
  <c r="E3098" i="13"/>
  <c r="E3099" i="13"/>
  <c r="E3100" i="13"/>
  <c r="E3101" i="13"/>
  <c r="E3102" i="13"/>
  <c r="E3103" i="13"/>
  <c r="E3104" i="13"/>
  <c r="E3105" i="13"/>
  <c r="E3106" i="13"/>
  <c r="E3107" i="13"/>
  <c r="E3108" i="13"/>
  <c r="E3109" i="13"/>
  <c r="E3110" i="13"/>
  <c r="E3111" i="13"/>
  <c r="E3112" i="13"/>
  <c r="E3113" i="13"/>
  <c r="E3114" i="13"/>
  <c r="E3115" i="13"/>
  <c r="E3116" i="13"/>
  <c r="E3117" i="13"/>
  <c r="E3118" i="13"/>
  <c r="E3119" i="13"/>
  <c r="E3120" i="13"/>
  <c r="E3121" i="13"/>
  <c r="E3122" i="13"/>
  <c r="E3123" i="13"/>
  <c r="E3124" i="13"/>
  <c r="E3125" i="13"/>
  <c r="E3126" i="13"/>
  <c r="E3127" i="13"/>
  <c r="E3128" i="13"/>
  <c r="E3129" i="13"/>
  <c r="E3130" i="13"/>
  <c r="E3131" i="13"/>
  <c r="E3132" i="13"/>
  <c r="E3133" i="13"/>
  <c r="E3134" i="13"/>
  <c r="E3135" i="13"/>
  <c r="E3136" i="13"/>
  <c r="E3137" i="13"/>
  <c r="E3138" i="13"/>
  <c r="E3139" i="13"/>
  <c r="E3140" i="13"/>
  <c r="E3141" i="13"/>
  <c r="E3142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3" i="13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15" i="14"/>
  <c r="T16" i="14"/>
  <c r="T17" i="14"/>
  <c r="T18" i="14"/>
  <c r="T19" i="14"/>
  <c r="T20" i="14"/>
  <c r="T21" i="14"/>
  <c r="T22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15" i="14"/>
  <c r="B3142" i="13"/>
  <c r="B3141" i="13"/>
  <c r="B3140" i="13"/>
  <c r="B3139" i="13"/>
  <c r="B3138" i="13"/>
  <c r="B3137" i="13"/>
  <c r="B3136" i="13"/>
  <c r="B3135" i="13"/>
  <c r="B3134" i="13"/>
  <c r="B3133" i="13"/>
  <c r="B3132" i="13"/>
  <c r="B3131" i="13"/>
  <c r="B3130" i="13"/>
  <c r="B3129" i="13"/>
  <c r="B3128" i="13"/>
  <c r="B3127" i="13"/>
  <c r="B3126" i="13"/>
  <c r="B3125" i="13"/>
  <c r="B3124" i="13"/>
  <c r="B3123" i="13"/>
  <c r="B3122" i="13"/>
  <c r="B3121" i="13"/>
  <c r="B3120" i="13"/>
  <c r="B3119" i="13"/>
  <c r="B3118" i="13"/>
  <c r="B3117" i="13"/>
  <c r="B3116" i="13"/>
  <c r="B3115" i="13"/>
  <c r="B3114" i="13"/>
  <c r="B3113" i="13"/>
  <c r="B3112" i="13"/>
  <c r="B3111" i="13"/>
  <c r="B3110" i="13"/>
  <c r="B3109" i="13"/>
  <c r="B3108" i="13"/>
  <c r="B3107" i="13"/>
  <c r="B3106" i="13"/>
  <c r="B3105" i="13"/>
  <c r="B3104" i="13"/>
  <c r="B3103" i="13"/>
  <c r="B3102" i="13"/>
  <c r="B3101" i="13"/>
  <c r="B3100" i="13"/>
  <c r="B3099" i="13"/>
  <c r="B3098" i="13"/>
  <c r="B3097" i="13"/>
  <c r="B3096" i="13"/>
  <c r="B3095" i="13"/>
  <c r="B3094" i="13"/>
  <c r="B3093" i="13"/>
  <c r="B3092" i="13"/>
  <c r="B3091" i="13"/>
  <c r="B3090" i="13"/>
  <c r="B3089" i="13"/>
  <c r="B3088" i="13"/>
  <c r="B3087" i="13"/>
  <c r="B3086" i="13"/>
  <c r="B3085" i="13"/>
  <c r="B3084" i="13"/>
  <c r="B3083" i="13"/>
  <c r="B3082" i="13"/>
  <c r="B3081" i="13"/>
  <c r="B3080" i="13"/>
  <c r="B3079" i="13"/>
  <c r="B3078" i="13"/>
  <c r="B3077" i="13"/>
  <c r="B3076" i="13"/>
  <c r="B3075" i="13"/>
  <c r="B3074" i="13"/>
  <c r="B3073" i="13"/>
  <c r="B3072" i="13"/>
  <c r="B3071" i="13"/>
  <c r="B3070" i="13"/>
  <c r="B3069" i="13"/>
  <c r="B3068" i="13"/>
  <c r="B3067" i="13"/>
  <c r="B3066" i="13"/>
  <c r="B3065" i="13"/>
  <c r="B3064" i="13"/>
  <c r="B3063" i="13"/>
  <c r="B3062" i="13"/>
  <c r="B3061" i="13"/>
  <c r="B3060" i="13"/>
  <c r="B3059" i="13"/>
  <c r="B3058" i="13"/>
  <c r="B3057" i="13"/>
  <c r="B3056" i="13"/>
  <c r="B3055" i="13"/>
  <c r="B3054" i="13"/>
  <c r="B3053" i="13"/>
  <c r="B3052" i="13"/>
  <c r="B3051" i="13"/>
  <c r="B3050" i="13"/>
  <c r="B3049" i="13"/>
  <c r="B3048" i="13"/>
  <c r="B3047" i="13"/>
  <c r="B3046" i="13"/>
  <c r="B3045" i="13"/>
  <c r="B3044" i="13"/>
  <c r="B3043" i="13"/>
  <c r="B3042" i="13"/>
  <c r="B3041" i="13"/>
  <c r="B3040" i="13"/>
  <c r="B3039" i="13"/>
  <c r="B3038" i="13"/>
  <c r="B3037" i="13"/>
  <c r="B3036" i="13"/>
  <c r="B3035" i="13"/>
  <c r="B3034" i="13"/>
  <c r="B3033" i="13"/>
  <c r="B3032" i="13"/>
  <c r="B3031" i="13"/>
  <c r="B3030" i="13"/>
  <c r="B3029" i="13"/>
  <c r="B3028" i="13"/>
  <c r="B3027" i="13"/>
  <c r="B3026" i="13"/>
  <c r="B3025" i="13"/>
  <c r="B3024" i="13"/>
  <c r="B3023" i="13"/>
  <c r="B3022" i="13"/>
  <c r="B3021" i="13"/>
  <c r="B3020" i="13"/>
  <c r="B3019" i="13"/>
  <c r="B3018" i="13"/>
  <c r="B3017" i="13"/>
  <c r="B3016" i="13"/>
  <c r="B3015" i="13"/>
  <c r="B3014" i="13"/>
  <c r="B3013" i="13"/>
  <c r="B3012" i="13"/>
  <c r="B3011" i="13"/>
  <c r="B3010" i="13"/>
  <c r="B3009" i="13"/>
  <c r="B3008" i="13"/>
  <c r="B3007" i="13"/>
  <c r="B3006" i="13"/>
  <c r="B3005" i="13"/>
  <c r="B3004" i="13"/>
  <c r="B3003" i="13"/>
  <c r="B3002" i="13"/>
  <c r="B3001" i="13"/>
  <c r="B3000" i="13"/>
  <c r="B2999" i="13"/>
  <c r="B2998" i="13"/>
  <c r="B2997" i="13"/>
  <c r="B2996" i="13"/>
  <c r="B2995" i="13"/>
  <c r="B2994" i="13"/>
  <c r="B2993" i="13"/>
  <c r="B2992" i="13"/>
  <c r="B2991" i="13"/>
  <c r="B2990" i="13"/>
  <c r="B2989" i="13"/>
  <c r="B2988" i="13"/>
  <c r="B2987" i="13"/>
  <c r="B2986" i="13"/>
  <c r="B2985" i="13"/>
  <c r="B2984" i="13"/>
  <c r="B2983" i="13"/>
  <c r="B2982" i="13"/>
  <c r="B2981" i="13"/>
  <c r="B2980" i="13"/>
  <c r="B2979" i="13"/>
  <c r="B2978" i="13"/>
  <c r="B2977" i="13"/>
  <c r="B2976" i="13"/>
  <c r="B2975" i="13"/>
  <c r="B2974" i="13"/>
  <c r="B2973" i="13"/>
  <c r="B2972" i="13"/>
  <c r="B2971" i="13"/>
  <c r="B2970" i="13"/>
  <c r="B2969" i="13"/>
  <c r="B2968" i="13"/>
  <c r="B2967" i="13"/>
  <c r="B2966" i="13"/>
  <c r="B2965" i="13"/>
  <c r="B2964" i="13"/>
  <c r="B2963" i="13"/>
  <c r="B2962" i="13"/>
  <c r="B2961" i="13"/>
  <c r="B2960" i="13"/>
  <c r="B2959" i="13"/>
  <c r="B2958" i="13"/>
  <c r="B2957" i="13"/>
  <c r="B2956" i="13"/>
  <c r="B2955" i="13"/>
  <c r="B2954" i="13"/>
  <c r="B2953" i="13"/>
  <c r="B2952" i="13"/>
  <c r="B2951" i="13"/>
  <c r="B2950" i="13"/>
  <c r="B2949" i="13"/>
  <c r="B2948" i="13"/>
  <c r="B2947" i="13"/>
  <c r="B2946" i="13"/>
  <c r="B2945" i="13"/>
  <c r="B2944" i="13"/>
  <c r="B2943" i="13"/>
  <c r="B2942" i="13"/>
  <c r="B2941" i="13"/>
  <c r="B2940" i="13"/>
  <c r="B2939" i="13"/>
  <c r="B2938" i="13"/>
  <c r="B2937" i="13"/>
  <c r="B2936" i="13"/>
  <c r="B2935" i="13"/>
  <c r="B2934" i="13"/>
  <c r="B2933" i="13"/>
  <c r="B2932" i="13"/>
  <c r="B2931" i="13"/>
  <c r="B2930" i="13"/>
  <c r="B2929" i="13"/>
  <c r="B2928" i="13"/>
  <c r="B2927" i="13"/>
  <c r="B2926" i="13"/>
  <c r="B2925" i="13"/>
  <c r="B2924" i="13"/>
  <c r="B2923" i="13"/>
  <c r="B2922" i="13"/>
  <c r="B2921" i="13"/>
  <c r="B2920" i="13"/>
  <c r="B2919" i="13"/>
  <c r="B2918" i="13"/>
  <c r="B2917" i="13"/>
  <c r="B2916" i="13"/>
  <c r="B2915" i="13"/>
  <c r="B2914" i="13"/>
  <c r="B2913" i="13"/>
  <c r="B2912" i="13"/>
  <c r="B2911" i="13"/>
  <c r="B2910" i="13"/>
  <c r="B2909" i="13"/>
  <c r="B2908" i="13"/>
  <c r="B2907" i="13"/>
  <c r="B2906" i="13"/>
  <c r="B2905" i="13"/>
  <c r="B2904" i="13"/>
  <c r="B2903" i="13"/>
  <c r="B2902" i="13"/>
  <c r="B2901" i="13"/>
  <c r="B2900" i="13"/>
  <c r="B2899" i="13"/>
  <c r="B2898" i="13"/>
  <c r="B2897" i="13"/>
  <c r="B2896" i="13"/>
  <c r="B2895" i="13"/>
  <c r="B2894" i="13"/>
  <c r="B2893" i="13"/>
  <c r="B2892" i="13"/>
  <c r="B2891" i="13"/>
  <c r="B2890" i="13"/>
  <c r="B2889" i="13"/>
  <c r="B2888" i="13"/>
  <c r="B2887" i="13"/>
  <c r="B2886" i="13"/>
  <c r="B2885" i="13"/>
  <c r="B2884" i="13"/>
  <c r="B2883" i="13"/>
  <c r="B2882" i="13"/>
  <c r="B2881" i="13"/>
  <c r="B2880" i="13"/>
  <c r="B2879" i="13"/>
  <c r="B2878" i="13"/>
  <c r="B2877" i="13"/>
  <c r="B2876" i="13"/>
  <c r="B2875" i="13"/>
  <c r="B2874" i="13"/>
  <c r="B2873" i="13"/>
  <c r="B2872" i="13"/>
  <c r="B2871" i="13"/>
  <c r="B2870" i="13"/>
  <c r="B2869" i="13"/>
  <c r="B2868" i="13"/>
  <c r="B2867" i="13"/>
  <c r="B2866" i="13"/>
  <c r="B2865" i="13"/>
  <c r="B2864" i="13"/>
  <c r="B2863" i="13"/>
  <c r="B2862" i="13"/>
  <c r="B2861" i="13"/>
  <c r="B2860" i="13"/>
  <c r="B2859" i="13"/>
  <c r="B2858" i="13"/>
  <c r="B2857" i="13"/>
  <c r="B2856" i="13"/>
  <c r="B2855" i="13"/>
  <c r="B2854" i="13"/>
  <c r="B2853" i="13"/>
  <c r="B2852" i="13"/>
  <c r="B2851" i="13"/>
  <c r="B2850" i="13"/>
  <c r="B2849" i="13"/>
  <c r="B2848" i="13"/>
  <c r="B2847" i="13"/>
  <c r="B2846" i="13"/>
  <c r="B2845" i="13"/>
  <c r="B2844" i="13"/>
  <c r="B2843" i="13"/>
  <c r="B2842" i="13"/>
  <c r="B2841" i="13"/>
  <c r="B2840" i="13"/>
  <c r="B2839" i="13"/>
  <c r="B2838" i="13"/>
  <c r="B2837" i="13"/>
  <c r="B2836" i="13"/>
  <c r="B2835" i="13"/>
  <c r="B2834" i="13"/>
  <c r="B2833" i="13"/>
  <c r="B2832" i="13"/>
  <c r="B2831" i="13"/>
  <c r="B2830" i="13"/>
  <c r="B2829" i="13"/>
  <c r="B2828" i="13"/>
  <c r="B2827" i="13"/>
  <c r="B2826" i="13"/>
  <c r="B2825" i="13"/>
  <c r="B2824" i="13"/>
  <c r="B2823" i="13"/>
  <c r="B2822" i="13"/>
  <c r="B2821" i="13"/>
  <c r="B2820" i="13"/>
  <c r="B2819" i="13"/>
  <c r="B2818" i="13"/>
  <c r="B2817" i="13"/>
  <c r="B2816" i="13"/>
  <c r="B2815" i="13"/>
  <c r="B2814" i="13"/>
  <c r="B2813" i="13"/>
  <c r="B2812" i="13"/>
  <c r="B2811" i="13"/>
  <c r="B2810" i="13"/>
  <c r="B2809" i="13"/>
  <c r="B2808" i="13"/>
  <c r="B2807" i="13"/>
  <c r="B2806" i="13"/>
  <c r="B2805" i="13"/>
  <c r="B2804" i="13"/>
  <c r="B2803" i="13"/>
  <c r="B2802" i="13"/>
  <c r="B2801" i="13"/>
  <c r="B2800" i="13"/>
  <c r="B2799" i="13"/>
  <c r="B2798" i="13"/>
  <c r="B2797" i="13"/>
  <c r="B2796" i="13"/>
  <c r="B2795" i="13"/>
  <c r="B2794" i="13"/>
  <c r="B2793" i="13"/>
  <c r="B2792" i="13"/>
  <c r="B2791" i="13"/>
  <c r="B2790" i="13"/>
  <c r="B2789" i="13"/>
  <c r="B2788" i="13"/>
  <c r="B2787" i="13"/>
  <c r="B2786" i="13"/>
  <c r="B2785" i="13"/>
  <c r="B2784" i="13"/>
  <c r="B2783" i="13"/>
  <c r="B2782" i="13"/>
  <c r="B2781" i="13"/>
  <c r="B2780" i="13"/>
  <c r="B2779" i="13"/>
  <c r="B2778" i="13"/>
  <c r="B2777" i="13"/>
  <c r="B2776" i="13"/>
  <c r="B2775" i="13"/>
  <c r="B2774" i="13"/>
  <c r="B2773" i="13"/>
  <c r="B2772" i="13"/>
  <c r="B2771" i="13"/>
  <c r="B2770" i="13"/>
  <c r="B2769" i="13"/>
  <c r="B2768" i="13"/>
  <c r="B2767" i="13"/>
  <c r="B2766" i="13"/>
  <c r="B2765" i="13"/>
  <c r="B2764" i="13"/>
  <c r="B2763" i="13"/>
  <c r="B2762" i="13"/>
  <c r="B2761" i="13"/>
  <c r="B2760" i="13"/>
  <c r="B2759" i="13"/>
  <c r="B2758" i="13"/>
  <c r="B2757" i="13"/>
  <c r="B2756" i="13"/>
  <c r="B2755" i="13"/>
  <c r="B2754" i="13"/>
  <c r="B2753" i="13"/>
  <c r="B2752" i="13"/>
  <c r="B2751" i="13"/>
  <c r="B2750" i="13"/>
  <c r="B2749" i="13"/>
  <c r="B2748" i="13"/>
  <c r="B2747" i="13"/>
  <c r="B2746" i="13"/>
  <c r="B2745" i="13"/>
  <c r="B2744" i="13"/>
  <c r="B2743" i="13"/>
  <c r="B2742" i="13"/>
  <c r="B2741" i="13"/>
  <c r="B2740" i="13"/>
  <c r="B2739" i="13"/>
  <c r="B2738" i="13"/>
  <c r="B2737" i="13"/>
  <c r="B2736" i="13"/>
  <c r="B2735" i="13"/>
  <c r="B2734" i="13"/>
  <c r="B2733" i="13"/>
  <c r="B2732" i="13"/>
  <c r="B2731" i="13"/>
  <c r="B2730" i="13"/>
  <c r="B2729" i="13"/>
  <c r="B2728" i="13"/>
  <c r="B2727" i="13"/>
  <c r="B2726" i="13"/>
  <c r="B2725" i="13"/>
  <c r="B2724" i="13"/>
  <c r="B2723" i="13"/>
  <c r="B2722" i="13"/>
  <c r="B2721" i="13"/>
  <c r="B2720" i="13"/>
  <c r="B2719" i="13"/>
  <c r="B2718" i="13"/>
  <c r="B2717" i="13"/>
  <c r="B2716" i="13"/>
  <c r="B2715" i="13"/>
  <c r="B2714" i="13"/>
  <c r="B2713" i="13"/>
  <c r="B2712" i="13"/>
  <c r="B2711" i="13"/>
  <c r="B2710" i="13"/>
  <c r="B2709" i="13"/>
  <c r="B2708" i="13"/>
  <c r="B2707" i="13"/>
  <c r="B2706" i="13"/>
  <c r="B2705" i="13"/>
  <c r="B2704" i="13"/>
  <c r="B2703" i="13"/>
  <c r="B2702" i="13"/>
  <c r="B2701" i="13"/>
  <c r="B2700" i="13"/>
  <c r="B2699" i="13"/>
  <c r="B2698" i="13"/>
  <c r="B2697" i="13"/>
  <c r="B2696" i="13"/>
  <c r="B2695" i="13"/>
  <c r="B2694" i="13"/>
  <c r="B2693" i="13"/>
  <c r="B2692" i="13"/>
  <c r="B2691" i="13"/>
  <c r="B2690" i="13"/>
  <c r="B2689" i="13"/>
  <c r="B2688" i="13"/>
  <c r="B2687" i="13"/>
  <c r="B2686" i="13"/>
  <c r="B2685" i="13"/>
  <c r="B2684" i="13"/>
  <c r="B2683" i="13"/>
  <c r="B2682" i="13"/>
  <c r="B2681" i="13"/>
  <c r="B2680" i="13"/>
  <c r="B2679" i="13"/>
  <c r="B2678" i="13"/>
  <c r="B2677" i="13"/>
  <c r="B2676" i="13"/>
  <c r="B2675" i="13"/>
  <c r="B2674" i="13"/>
  <c r="B2673" i="13"/>
  <c r="B2672" i="13"/>
  <c r="B2671" i="13"/>
  <c r="B2670" i="13"/>
  <c r="B2669" i="13"/>
  <c r="B2668" i="13"/>
  <c r="B2667" i="13"/>
  <c r="B2666" i="13"/>
  <c r="B2665" i="13"/>
  <c r="B2664" i="13"/>
  <c r="B2663" i="13"/>
  <c r="B2662" i="13"/>
  <c r="B2661" i="13"/>
  <c r="B2660" i="13"/>
  <c r="B2659" i="13"/>
  <c r="B2658" i="13"/>
  <c r="B2657" i="13"/>
  <c r="B2656" i="13"/>
  <c r="B2655" i="13"/>
  <c r="B2654" i="13"/>
  <c r="B2653" i="13"/>
  <c r="B2652" i="13"/>
  <c r="B2651" i="13"/>
  <c r="B2650" i="13"/>
  <c r="B2649" i="13"/>
  <c r="B2648" i="13"/>
  <c r="B2647" i="13"/>
  <c r="B2646" i="13"/>
  <c r="B2645" i="13"/>
  <c r="B2644" i="13"/>
  <c r="B2643" i="13"/>
  <c r="B2642" i="13"/>
  <c r="B2641" i="13"/>
  <c r="B2640" i="13"/>
  <c r="B2639" i="13"/>
  <c r="B2638" i="13"/>
  <c r="B2637" i="13"/>
  <c r="B2636" i="13"/>
  <c r="B2635" i="13"/>
  <c r="B2634" i="13"/>
  <c r="B2633" i="13"/>
  <c r="B2632" i="13"/>
  <c r="B2631" i="13"/>
  <c r="B2630" i="13"/>
  <c r="B2629" i="13"/>
  <c r="B2628" i="13"/>
  <c r="B2627" i="13"/>
  <c r="B2626" i="13"/>
  <c r="B2625" i="13"/>
  <c r="B2624" i="13"/>
  <c r="B2623" i="13"/>
  <c r="B2622" i="13"/>
  <c r="B2621" i="13"/>
  <c r="B2620" i="13"/>
  <c r="B2619" i="13"/>
  <c r="B2618" i="13"/>
  <c r="B2617" i="13"/>
  <c r="B2616" i="13"/>
  <c r="B2615" i="13"/>
  <c r="B2614" i="13"/>
  <c r="B2613" i="13"/>
  <c r="B2612" i="13"/>
  <c r="B2611" i="13"/>
  <c r="B2610" i="13"/>
  <c r="B2609" i="13"/>
  <c r="B2608" i="13"/>
  <c r="B2607" i="13"/>
  <c r="B2606" i="13"/>
  <c r="B2605" i="13"/>
  <c r="B2604" i="13"/>
  <c r="B2603" i="13"/>
  <c r="B2602" i="13"/>
  <c r="B2601" i="13"/>
  <c r="B2600" i="13"/>
  <c r="B2599" i="13"/>
  <c r="B2598" i="13"/>
  <c r="B2597" i="13"/>
  <c r="B2596" i="13"/>
  <c r="B2595" i="13"/>
  <c r="B2594" i="13"/>
  <c r="B2593" i="13"/>
  <c r="B2592" i="13"/>
  <c r="B2591" i="13"/>
  <c r="B2590" i="13"/>
  <c r="B2589" i="13"/>
  <c r="B2588" i="13"/>
  <c r="B2587" i="13"/>
  <c r="B2586" i="13"/>
  <c r="B2585" i="13"/>
  <c r="B2584" i="13"/>
  <c r="B2583" i="13"/>
  <c r="B2582" i="13"/>
  <c r="B2581" i="13"/>
  <c r="B2580" i="13"/>
  <c r="B2579" i="13"/>
  <c r="B2578" i="13"/>
  <c r="B2577" i="13"/>
  <c r="B2576" i="13"/>
  <c r="B2575" i="13"/>
  <c r="B2574" i="13"/>
  <c r="B2573" i="13"/>
  <c r="B2572" i="13"/>
  <c r="B2571" i="13"/>
  <c r="B2570" i="13"/>
  <c r="B2569" i="13"/>
  <c r="B2568" i="13"/>
  <c r="B2567" i="13"/>
  <c r="B2566" i="13"/>
  <c r="B2565" i="13"/>
  <c r="B2564" i="13"/>
  <c r="B2563" i="13"/>
  <c r="B2562" i="13"/>
  <c r="B2561" i="13"/>
  <c r="B2560" i="13"/>
  <c r="B2559" i="13"/>
  <c r="B2558" i="13"/>
  <c r="B2557" i="13"/>
  <c r="B2556" i="13"/>
  <c r="B2555" i="13"/>
  <c r="B2554" i="13"/>
  <c r="B2553" i="13"/>
  <c r="B2552" i="13"/>
  <c r="B2551" i="13"/>
  <c r="B2550" i="13"/>
  <c r="B2549" i="13"/>
  <c r="B2548" i="13"/>
  <c r="B2547" i="13"/>
  <c r="B2546" i="13"/>
  <c r="B2545" i="13"/>
  <c r="B2544" i="13"/>
  <c r="B2543" i="13"/>
  <c r="B2542" i="13"/>
  <c r="B2541" i="13"/>
  <c r="B2540" i="13"/>
  <c r="B2539" i="13"/>
  <c r="B2538" i="13"/>
  <c r="B2537" i="13"/>
  <c r="B2536" i="13"/>
  <c r="B2535" i="13"/>
  <c r="B2534" i="13"/>
  <c r="B2533" i="13"/>
  <c r="B2532" i="13"/>
  <c r="B2531" i="13"/>
  <c r="B2530" i="13"/>
  <c r="B2529" i="13"/>
  <c r="B2528" i="13"/>
  <c r="B2527" i="13"/>
  <c r="B2526" i="13"/>
  <c r="B2525" i="13"/>
  <c r="B2524" i="13"/>
  <c r="B2523" i="13"/>
  <c r="B2522" i="13"/>
  <c r="B2521" i="13"/>
  <c r="B2520" i="13"/>
  <c r="B2519" i="13"/>
  <c r="B2518" i="13"/>
  <c r="B2517" i="13"/>
  <c r="B2516" i="13"/>
  <c r="B2515" i="13"/>
  <c r="B2514" i="13"/>
  <c r="B2513" i="13"/>
  <c r="B2512" i="13"/>
  <c r="B2511" i="13"/>
  <c r="B2510" i="13"/>
  <c r="B2509" i="13"/>
  <c r="B2508" i="13"/>
  <c r="B2507" i="13"/>
  <c r="B2506" i="13"/>
  <c r="B2505" i="13"/>
  <c r="B2504" i="13"/>
  <c r="B2503" i="13"/>
  <c r="B2502" i="13"/>
  <c r="B2501" i="13"/>
  <c r="B2500" i="13"/>
  <c r="B2499" i="13"/>
  <c r="B2498" i="13"/>
  <c r="B2497" i="13"/>
  <c r="B2496" i="13"/>
  <c r="B2495" i="13"/>
  <c r="B2494" i="13"/>
  <c r="B2493" i="13"/>
  <c r="B2492" i="13"/>
  <c r="B2491" i="13"/>
  <c r="B2490" i="13"/>
  <c r="B2489" i="13"/>
  <c r="B2488" i="13"/>
  <c r="B2487" i="13"/>
  <c r="B2486" i="13"/>
  <c r="B2485" i="13"/>
  <c r="B2484" i="13"/>
  <c r="B2483" i="13"/>
  <c r="B2482" i="13"/>
  <c r="B2481" i="13"/>
  <c r="B2480" i="13"/>
  <c r="B2479" i="13"/>
  <c r="B2478" i="13"/>
  <c r="B2477" i="13"/>
  <c r="B2476" i="13"/>
  <c r="B2475" i="13"/>
  <c r="B2474" i="13"/>
  <c r="B2473" i="13"/>
  <c r="B2472" i="13"/>
  <c r="B2471" i="13"/>
  <c r="B2470" i="13"/>
  <c r="B2469" i="13"/>
  <c r="B2468" i="13"/>
  <c r="B2467" i="13"/>
  <c r="B2466" i="13"/>
  <c r="B2465" i="13"/>
  <c r="B2464" i="13"/>
  <c r="B2463" i="13"/>
  <c r="B2462" i="13"/>
  <c r="B2461" i="13"/>
  <c r="B2460" i="13"/>
  <c r="B2459" i="13"/>
  <c r="B2458" i="13"/>
  <c r="B2457" i="13"/>
  <c r="B2456" i="13"/>
  <c r="B2455" i="13"/>
  <c r="B2454" i="13"/>
  <c r="B2453" i="13"/>
  <c r="B2452" i="13"/>
  <c r="B2451" i="13"/>
  <c r="B2450" i="13"/>
  <c r="B2449" i="13"/>
  <c r="B2448" i="13"/>
  <c r="B2447" i="13"/>
  <c r="B2446" i="13"/>
  <c r="B2445" i="13"/>
  <c r="B2444" i="13"/>
  <c r="B2443" i="13"/>
  <c r="B2442" i="13"/>
  <c r="B2441" i="13"/>
  <c r="B2440" i="13"/>
  <c r="B2439" i="13"/>
  <c r="B2438" i="13"/>
  <c r="B2437" i="13"/>
  <c r="B2436" i="13"/>
  <c r="B2435" i="13"/>
  <c r="B2434" i="13"/>
  <c r="B2433" i="13"/>
  <c r="B2432" i="13"/>
  <c r="B2431" i="13"/>
  <c r="B2430" i="13"/>
  <c r="B2429" i="13"/>
  <c r="B2428" i="13"/>
  <c r="B2361" i="13"/>
  <c r="B2360" i="13"/>
  <c r="B2359" i="13"/>
  <c r="B2358" i="13"/>
  <c r="B2357" i="13"/>
  <c r="B2356" i="13"/>
  <c r="B2355" i="13"/>
  <c r="B2354" i="13"/>
  <c r="B2353" i="13"/>
  <c r="B2352" i="13"/>
  <c r="B2351" i="13"/>
  <c r="B2350" i="13"/>
  <c r="B2349" i="13"/>
  <c r="B2348" i="13"/>
  <c r="B2347" i="13"/>
  <c r="B2346" i="13"/>
  <c r="B2345" i="13"/>
  <c r="B2344" i="13"/>
  <c r="B2343" i="13"/>
  <c r="B2342" i="13"/>
  <c r="B2341" i="13"/>
  <c r="B2340" i="13"/>
  <c r="B2339" i="13"/>
  <c r="B2338" i="13"/>
  <c r="B2337" i="13"/>
  <c r="B2336" i="13"/>
  <c r="B2335" i="13"/>
  <c r="B2334" i="13"/>
  <c r="B2333" i="13"/>
  <c r="B2332" i="13"/>
  <c r="B2331" i="13"/>
  <c r="B2330" i="13"/>
  <c r="B2329" i="13"/>
  <c r="B2328" i="13"/>
  <c r="B2327" i="13"/>
  <c r="B2326" i="13"/>
  <c r="B2325" i="13"/>
  <c r="B2324" i="13"/>
  <c r="B2323" i="13"/>
  <c r="B2322" i="13"/>
  <c r="B2321" i="13"/>
  <c r="B2320" i="13"/>
  <c r="B2319" i="13"/>
  <c r="B2318" i="13"/>
  <c r="B2317" i="13"/>
  <c r="B2316" i="13"/>
  <c r="B2315" i="13"/>
  <c r="B2314" i="13"/>
  <c r="B2313" i="13"/>
  <c r="B2312" i="13"/>
  <c r="B2311" i="13"/>
  <c r="B2310" i="13"/>
  <c r="B2309" i="13"/>
  <c r="B2308" i="13"/>
  <c r="B2307" i="13"/>
  <c r="B2306" i="13"/>
  <c r="B2305" i="13"/>
  <c r="B2304" i="13"/>
  <c r="B2303" i="13"/>
  <c r="B2302" i="13"/>
  <c r="B2301" i="13"/>
  <c r="B2300" i="13"/>
  <c r="B2299" i="13"/>
  <c r="B2298" i="13"/>
  <c r="B2297" i="13"/>
  <c r="B2296" i="13"/>
  <c r="B2295" i="13"/>
  <c r="B2294" i="13"/>
  <c r="B2293" i="13"/>
  <c r="B2292" i="13"/>
  <c r="B2291" i="13"/>
  <c r="B2290" i="13"/>
  <c r="B2289" i="13"/>
  <c r="B2288" i="13"/>
  <c r="B2287" i="13"/>
  <c r="B2286" i="13"/>
  <c r="B2285" i="13"/>
  <c r="B2284" i="13"/>
  <c r="B2283" i="13"/>
  <c r="B2282" i="13"/>
  <c r="B2281" i="13"/>
  <c r="B2280" i="13"/>
  <c r="B2279" i="13"/>
  <c r="B2278" i="13"/>
  <c r="B2277" i="13"/>
  <c r="B2276" i="13"/>
  <c r="B2275" i="13"/>
  <c r="B2274" i="13"/>
  <c r="B2273" i="13"/>
  <c r="B2272" i="13"/>
  <c r="B2271" i="13"/>
  <c r="B2270" i="13"/>
  <c r="B2269" i="13"/>
  <c r="B2268" i="13"/>
  <c r="B2267" i="13"/>
  <c r="B2266" i="13"/>
  <c r="B2265" i="13"/>
  <c r="B2264" i="13"/>
  <c r="B2263" i="13"/>
  <c r="B2262" i="13"/>
  <c r="B2261" i="13"/>
  <c r="B2260" i="13"/>
  <c r="B2259" i="13"/>
  <c r="B2258" i="13"/>
  <c r="B2257" i="13"/>
  <c r="B2256" i="13"/>
  <c r="B2255" i="13"/>
  <c r="B2254" i="13"/>
  <c r="B2253" i="13"/>
  <c r="B2252" i="13"/>
  <c r="B2251" i="13"/>
  <c r="B2250" i="13"/>
  <c r="B2249" i="13"/>
  <c r="B2248" i="13"/>
  <c r="B2247" i="13"/>
  <c r="B2246" i="13"/>
  <c r="B2245" i="13"/>
  <c r="B2244" i="13"/>
  <c r="B2243" i="13"/>
  <c r="B2242" i="13"/>
  <c r="B2241" i="13"/>
  <c r="B2240" i="13"/>
  <c r="B2239" i="13"/>
  <c r="B2238" i="13"/>
  <c r="B2237" i="13"/>
  <c r="B2236" i="13"/>
  <c r="B2235" i="13"/>
  <c r="B2234" i="13"/>
  <c r="B2233" i="13"/>
  <c r="B2232" i="13"/>
  <c r="B2231" i="13"/>
  <c r="B2230" i="13"/>
  <c r="B2229" i="13"/>
  <c r="B2228" i="13"/>
  <c r="B2227" i="13"/>
  <c r="B2226" i="13"/>
  <c r="B2225" i="13"/>
  <c r="B2224" i="13"/>
  <c r="B2223" i="13"/>
  <c r="B2222" i="13"/>
  <c r="B2221" i="13"/>
  <c r="B2220" i="13"/>
  <c r="B2219" i="13"/>
  <c r="B2218" i="13"/>
  <c r="B2217" i="13"/>
  <c r="B2216" i="13"/>
  <c r="B2215" i="13"/>
  <c r="B2214" i="13"/>
  <c r="B2213" i="13"/>
  <c r="B2212" i="13"/>
  <c r="B2211" i="13"/>
  <c r="B2210" i="13"/>
  <c r="B2209" i="13"/>
  <c r="B2208" i="13"/>
  <c r="B2207" i="13"/>
  <c r="B2206" i="13"/>
  <c r="B2205" i="13"/>
  <c r="B2204" i="13"/>
  <c r="B2203" i="13"/>
  <c r="B2202" i="13"/>
  <c r="B2201" i="13"/>
  <c r="B2200" i="13"/>
  <c r="B2199" i="13"/>
  <c r="B2198" i="13"/>
  <c r="B2197" i="13"/>
  <c r="B2196" i="13"/>
  <c r="B2195" i="13"/>
  <c r="B2194" i="13"/>
  <c r="B2193" i="13"/>
  <c r="B2192" i="13"/>
  <c r="B2191" i="13"/>
  <c r="B2190" i="13"/>
  <c r="B2189" i="13"/>
  <c r="B2188" i="13"/>
  <c r="B2187" i="13"/>
  <c r="B2186" i="13"/>
  <c r="B2185" i="13"/>
  <c r="B2184" i="13"/>
  <c r="B2183" i="13"/>
  <c r="B2182" i="13"/>
  <c r="B2181" i="13"/>
  <c r="B2180" i="13"/>
  <c r="B2179" i="13"/>
  <c r="B2178" i="13"/>
  <c r="B2177" i="13"/>
  <c r="B2176" i="13"/>
  <c r="B2175" i="13"/>
  <c r="B2174" i="13"/>
  <c r="B2173" i="13"/>
  <c r="B2172" i="13"/>
  <c r="B2171" i="13"/>
  <c r="B2170" i="13"/>
  <c r="B2169" i="13"/>
  <c r="B2168" i="13"/>
  <c r="B2167" i="13"/>
  <c r="B2166" i="13"/>
  <c r="B2165" i="13"/>
  <c r="B2164" i="13"/>
  <c r="B2163" i="13"/>
  <c r="B2162" i="13"/>
  <c r="B2161" i="13"/>
  <c r="B2160" i="13"/>
  <c r="B2159" i="13"/>
  <c r="B2158" i="13"/>
  <c r="B2157" i="13"/>
  <c r="B2156" i="13"/>
  <c r="B2155" i="13"/>
  <c r="B2154" i="13"/>
  <c r="B2153" i="13"/>
  <c r="B2152" i="13"/>
  <c r="B2151" i="13"/>
  <c r="B2150" i="13"/>
  <c r="B2149" i="13"/>
  <c r="B2148" i="13"/>
  <c r="B2147" i="13"/>
  <c r="B2146" i="13"/>
  <c r="B2145" i="13"/>
  <c r="B2144" i="13"/>
  <c r="B2143" i="13"/>
  <c r="B2142" i="13"/>
  <c r="B2141" i="13"/>
  <c r="B2140" i="13"/>
  <c r="B2139" i="13"/>
  <c r="B2138" i="13"/>
  <c r="B2137" i="13"/>
  <c r="B2136" i="13"/>
  <c r="B2135" i="13"/>
  <c r="B2134" i="13"/>
  <c r="B2133" i="13"/>
  <c r="B2132" i="13"/>
  <c r="B2131" i="13"/>
  <c r="B2130" i="13"/>
  <c r="B2129" i="13"/>
  <c r="B2128" i="13"/>
  <c r="B2127" i="13"/>
  <c r="B2126" i="13"/>
  <c r="B2125" i="13"/>
  <c r="B2124" i="13"/>
  <c r="B2123" i="13"/>
  <c r="B2122" i="13"/>
  <c r="B2121" i="13"/>
  <c r="B2120" i="13"/>
  <c r="B2119" i="13"/>
  <c r="B2118" i="13"/>
  <c r="B2117" i="13"/>
  <c r="B2116" i="13"/>
  <c r="B2115" i="13"/>
  <c r="B2114" i="13"/>
  <c r="B2113" i="13"/>
  <c r="B2112" i="13"/>
  <c r="B2111" i="13"/>
  <c r="B2110" i="13"/>
  <c r="B2109" i="13"/>
  <c r="B2108" i="13"/>
  <c r="B2107" i="13"/>
  <c r="B2106" i="13"/>
  <c r="B2105" i="13"/>
  <c r="B2104" i="13"/>
  <c r="B2103" i="13"/>
  <c r="B2102" i="13"/>
  <c r="B2101" i="13"/>
  <c r="B2100" i="13"/>
  <c r="B2099" i="13"/>
  <c r="B2098" i="13"/>
  <c r="B2097" i="13"/>
  <c r="B2096" i="13"/>
  <c r="B2095" i="13"/>
  <c r="B2094" i="13"/>
  <c r="B2093" i="13"/>
  <c r="B2092" i="13"/>
  <c r="B2091" i="13"/>
  <c r="B2090" i="13"/>
  <c r="B2089" i="13"/>
  <c r="B2088" i="13"/>
  <c r="B2087" i="13"/>
  <c r="B2086" i="13"/>
  <c r="B2085" i="13"/>
  <c r="B2084" i="13"/>
  <c r="B2083" i="13"/>
  <c r="B2082" i="13"/>
  <c r="B2081" i="13"/>
  <c r="B2080" i="13"/>
  <c r="B2079" i="13"/>
  <c r="B2078" i="13"/>
  <c r="B2077" i="13"/>
  <c r="B2076" i="13"/>
  <c r="B2075" i="13"/>
  <c r="B2074" i="13"/>
  <c r="B2073" i="13"/>
  <c r="B2072" i="13"/>
  <c r="B2071" i="13"/>
  <c r="B2070" i="13"/>
  <c r="B2069" i="13"/>
  <c r="B2068" i="13"/>
  <c r="B2067" i="13"/>
  <c r="B2066" i="13"/>
  <c r="B2065" i="13"/>
  <c r="B2064" i="13"/>
  <c r="B2063" i="13"/>
  <c r="B2062" i="13"/>
  <c r="B2061" i="13"/>
  <c r="B2060" i="13"/>
  <c r="B2059" i="13"/>
  <c r="B2058" i="13"/>
  <c r="B2057" i="13"/>
  <c r="B2056" i="13"/>
  <c r="B2055" i="13"/>
  <c r="B2054" i="13"/>
  <c r="B2053" i="13"/>
  <c r="B2052" i="13"/>
  <c r="B2051" i="13"/>
  <c r="B2050" i="13"/>
  <c r="B2049" i="13"/>
  <c r="B2048" i="13"/>
  <c r="B2047" i="13"/>
  <c r="B2046" i="13"/>
  <c r="B2045" i="13"/>
  <c r="B2044" i="13"/>
  <c r="B2043" i="13"/>
  <c r="B2042" i="13"/>
  <c r="B2041" i="13"/>
  <c r="B2040" i="13"/>
  <c r="B2039" i="13"/>
  <c r="B2038" i="13"/>
  <c r="B2037" i="13"/>
  <c r="B2036" i="13"/>
  <c r="B2035" i="13"/>
  <c r="B2034" i="13"/>
  <c r="B2033" i="13"/>
  <c r="B2032" i="13"/>
  <c r="B2031" i="13"/>
  <c r="B2030" i="13"/>
  <c r="B2029" i="13"/>
  <c r="B2028" i="13"/>
  <c r="B2027" i="13"/>
  <c r="B2026" i="13"/>
  <c r="B2025" i="13"/>
  <c r="B2024" i="13"/>
  <c r="B2023" i="13"/>
  <c r="B2022" i="13"/>
  <c r="B2021" i="13"/>
  <c r="B2020" i="13"/>
  <c r="B2019" i="13"/>
  <c r="B2018" i="13"/>
  <c r="B2017" i="13"/>
  <c r="B2016" i="13"/>
  <c r="B2015" i="13"/>
  <c r="B2014" i="13"/>
  <c r="B2013" i="13"/>
  <c r="B2012" i="13"/>
  <c r="B2011" i="13"/>
  <c r="B2010" i="13"/>
  <c r="B2009" i="13"/>
  <c r="B2008" i="13"/>
  <c r="B2007" i="13"/>
  <c r="B2006" i="13"/>
  <c r="B2005" i="13"/>
  <c r="B2004" i="13"/>
  <c r="B2003" i="13"/>
  <c r="B2002" i="13"/>
  <c r="B2001" i="13"/>
  <c r="B2000" i="13"/>
  <c r="B1999" i="13"/>
  <c r="B1998" i="13"/>
  <c r="B1997" i="13"/>
  <c r="B1996" i="13"/>
  <c r="B1995" i="13"/>
  <c r="B1994" i="13"/>
  <c r="B1993" i="13"/>
  <c r="B1992" i="13"/>
  <c r="B1991" i="13"/>
  <c r="B1990" i="13"/>
  <c r="B1989" i="13"/>
  <c r="B1988" i="13"/>
  <c r="B1987" i="13"/>
  <c r="B1986" i="13"/>
  <c r="B1985" i="13"/>
  <c r="B1984" i="13"/>
  <c r="B1983" i="13"/>
  <c r="B1982" i="13"/>
  <c r="B1981" i="13"/>
  <c r="B1980" i="13"/>
  <c r="B1979" i="13"/>
  <c r="B1978" i="13"/>
  <c r="B1977" i="13"/>
  <c r="B1976" i="13"/>
  <c r="B1975" i="13"/>
  <c r="B1974" i="13"/>
  <c r="B1973" i="13"/>
  <c r="B1972" i="13"/>
  <c r="B1971" i="13"/>
  <c r="B1970" i="13"/>
  <c r="B1969" i="13"/>
  <c r="B1968" i="13"/>
  <c r="B1967" i="13"/>
  <c r="B1966" i="13"/>
  <c r="B1965" i="13"/>
  <c r="B1964" i="13"/>
  <c r="B1963" i="13"/>
  <c r="B1962" i="13"/>
  <c r="B1961" i="13"/>
  <c r="B1960" i="13"/>
  <c r="B1959" i="13"/>
  <c r="B1958" i="13"/>
  <c r="B1957" i="13"/>
  <c r="B1956" i="13"/>
  <c r="B1955" i="13"/>
  <c r="B1954" i="13"/>
  <c r="B1953" i="13"/>
  <c r="B1952" i="13"/>
  <c r="B1951" i="13"/>
  <c r="B1950" i="13"/>
  <c r="B1949" i="13"/>
  <c r="B1948" i="13"/>
  <c r="B1947" i="13"/>
  <c r="B1946" i="13"/>
  <c r="B1945" i="13"/>
  <c r="B1944" i="13"/>
  <c r="B1943" i="13"/>
  <c r="B1942" i="13"/>
  <c r="B1941" i="13"/>
  <c r="B1940" i="13"/>
  <c r="B1939" i="13"/>
  <c r="B1938" i="13"/>
  <c r="B1937" i="13"/>
  <c r="B1936" i="13"/>
  <c r="B1935" i="13"/>
  <c r="B1934" i="13"/>
  <c r="B1933" i="13"/>
  <c r="B1932" i="13"/>
  <c r="B1931" i="13"/>
  <c r="B1930" i="13"/>
  <c r="B1929" i="13"/>
  <c r="B1928" i="13"/>
  <c r="B1927" i="13"/>
  <c r="B1926" i="13"/>
  <c r="B1925" i="13"/>
  <c r="B1924" i="13"/>
  <c r="B1923" i="13"/>
  <c r="B1922" i="13"/>
  <c r="B1921" i="13"/>
  <c r="B1920" i="13"/>
  <c r="B1919" i="13"/>
  <c r="B1918" i="13"/>
  <c r="B1917" i="13"/>
  <c r="B1916" i="13"/>
  <c r="B1915" i="13"/>
  <c r="B1914" i="13"/>
  <c r="B1913" i="13"/>
  <c r="B1912" i="13"/>
  <c r="B1911" i="13"/>
  <c r="B1910" i="13"/>
  <c r="B1909" i="13"/>
  <c r="B1908" i="13"/>
  <c r="B1907" i="13"/>
  <c r="B1906" i="13"/>
  <c r="B1905" i="13"/>
  <c r="B1904" i="13"/>
  <c r="B1903" i="13"/>
  <c r="B1902" i="13"/>
  <c r="B1901" i="13"/>
  <c r="B1900" i="13"/>
  <c r="B1899" i="13"/>
  <c r="B1898" i="13"/>
  <c r="B1897" i="13"/>
  <c r="B1896" i="13"/>
  <c r="B1895" i="13"/>
  <c r="B1894" i="13"/>
  <c r="B1893" i="13"/>
  <c r="B1892" i="13"/>
  <c r="B1891" i="13"/>
  <c r="B1890" i="13"/>
  <c r="B1889" i="13"/>
  <c r="B1888" i="13"/>
  <c r="B1887" i="13"/>
  <c r="B1886" i="13"/>
  <c r="B1885" i="13"/>
  <c r="B1884" i="13"/>
  <c r="B1883" i="13"/>
  <c r="B1882" i="13"/>
  <c r="B1881" i="13"/>
  <c r="B1880" i="13"/>
  <c r="B1879" i="13"/>
  <c r="B1878" i="13"/>
  <c r="B1877" i="13"/>
  <c r="B1876" i="13"/>
  <c r="B1875" i="13"/>
  <c r="B1874" i="13"/>
  <c r="B1873" i="13"/>
  <c r="B1872" i="13"/>
  <c r="B1871" i="13"/>
  <c r="B1870" i="13"/>
  <c r="B1869" i="13"/>
  <c r="B1868" i="13"/>
  <c r="B1867" i="13"/>
  <c r="B1866" i="13"/>
  <c r="B1865" i="13"/>
  <c r="B1864" i="13"/>
  <c r="B1863" i="13"/>
  <c r="B1862" i="13"/>
  <c r="B1861" i="13"/>
  <c r="B1860" i="13"/>
  <c r="B1859" i="13"/>
  <c r="B1858" i="13"/>
  <c r="B1857" i="13"/>
  <c r="B1856" i="13"/>
  <c r="B1855" i="13"/>
  <c r="B1854" i="13"/>
  <c r="B1853" i="13"/>
  <c r="B1852" i="13"/>
  <c r="B1851" i="13"/>
  <c r="B1850" i="13"/>
  <c r="B1849" i="13"/>
  <c r="B1848" i="13"/>
  <c r="B1847" i="13"/>
  <c r="B1846" i="13"/>
  <c r="B1845" i="13"/>
  <c r="B1844" i="13"/>
  <c r="B1843" i="13"/>
  <c r="B1842" i="13"/>
  <c r="B1841" i="13"/>
  <c r="B1840" i="13"/>
  <c r="B1839" i="13"/>
  <c r="B1838" i="13"/>
  <c r="B1837" i="13"/>
  <c r="B1836" i="13"/>
  <c r="B1835" i="13"/>
  <c r="B1834" i="13"/>
  <c r="B1833" i="13"/>
  <c r="B1832" i="13"/>
  <c r="B1831" i="13"/>
  <c r="B1830" i="13"/>
  <c r="B1829" i="13"/>
  <c r="B1828" i="13"/>
  <c r="B1827" i="13"/>
  <c r="B1826" i="13"/>
  <c r="B1825" i="13"/>
  <c r="B1824" i="13"/>
  <c r="B1823" i="13"/>
  <c r="B1822" i="13"/>
  <c r="B1821" i="13"/>
  <c r="B1820" i="13"/>
  <c r="B1819" i="13"/>
  <c r="B1818" i="13"/>
  <c r="B1817" i="13"/>
  <c r="B1816" i="13"/>
  <c r="B1815" i="13"/>
  <c r="B1814" i="13"/>
  <c r="B1813" i="13"/>
  <c r="B1812" i="13"/>
  <c r="B1811" i="13"/>
  <c r="B1810" i="13"/>
  <c r="B1809" i="13"/>
  <c r="B1808" i="13"/>
  <c r="B1807" i="13"/>
  <c r="B1806" i="13"/>
  <c r="B1805" i="13"/>
  <c r="B1804" i="13"/>
  <c r="B1803" i="13"/>
  <c r="B1802" i="13"/>
  <c r="B1801" i="13"/>
  <c r="B1800" i="13"/>
  <c r="B1799" i="13"/>
  <c r="B1798" i="13"/>
  <c r="B1797" i="13"/>
  <c r="B1796" i="13"/>
  <c r="B1795" i="13"/>
  <c r="B1794" i="13"/>
  <c r="B1793" i="13"/>
  <c r="B1792" i="13"/>
  <c r="B1791" i="13"/>
  <c r="B1790" i="13"/>
  <c r="B1789" i="13"/>
  <c r="B1788" i="13"/>
  <c r="B1787" i="13"/>
  <c r="B1786" i="13"/>
  <c r="B1785" i="13"/>
  <c r="B1784" i="13"/>
  <c r="B1783" i="13"/>
  <c r="B1782" i="13"/>
  <c r="B1781" i="13"/>
  <c r="B1780" i="13"/>
  <c r="B1779" i="13"/>
  <c r="B1778" i="13"/>
  <c r="B1777" i="13"/>
  <c r="B1776" i="13"/>
  <c r="B1775" i="13"/>
  <c r="B1774" i="13"/>
  <c r="B1773" i="13"/>
  <c r="B1772" i="13"/>
  <c r="B1771" i="13"/>
  <c r="B1770" i="13"/>
  <c r="B1769" i="13"/>
  <c r="B1768" i="13"/>
  <c r="B1767" i="13"/>
  <c r="B1766" i="13"/>
  <c r="B1765" i="13"/>
  <c r="B1764" i="13"/>
  <c r="B1763" i="13"/>
  <c r="B1762" i="13"/>
  <c r="B1761" i="13"/>
  <c r="B1760" i="13"/>
  <c r="B1759" i="13"/>
  <c r="B1758" i="13"/>
  <c r="B1757" i="13"/>
  <c r="B1756" i="13"/>
  <c r="B1755" i="13"/>
  <c r="B1754" i="13"/>
  <c r="B1753" i="13"/>
  <c r="B1752" i="13"/>
  <c r="B1751" i="13"/>
  <c r="B1750" i="13"/>
  <c r="B1749" i="13"/>
  <c r="B1748" i="13"/>
  <c r="B1747" i="13"/>
  <c r="B1746" i="13"/>
  <c r="B1745" i="13"/>
  <c r="B1744" i="13"/>
  <c r="B1743" i="13"/>
  <c r="B1742" i="13"/>
  <c r="B1741" i="13"/>
  <c r="B1740" i="13"/>
  <c r="B1739" i="13"/>
  <c r="B1738" i="13"/>
  <c r="B1737" i="13"/>
  <c r="B1736" i="13"/>
  <c r="B1735" i="13"/>
  <c r="B1734" i="13"/>
  <c r="B1733" i="13"/>
  <c r="B1732" i="13"/>
  <c r="B1731" i="13"/>
  <c r="B1730" i="13"/>
  <c r="B1729" i="13"/>
  <c r="B1728" i="13"/>
  <c r="B1727" i="13"/>
  <c r="B1726" i="13"/>
  <c r="B1725" i="13"/>
  <c r="B1724" i="13"/>
  <c r="B1723" i="13"/>
  <c r="B1722" i="13"/>
  <c r="B1721" i="13"/>
  <c r="B1720" i="13"/>
  <c r="B1719" i="13"/>
  <c r="B1718" i="13"/>
  <c r="B1717" i="13"/>
  <c r="B1716" i="13"/>
  <c r="B1715" i="13"/>
  <c r="B1714" i="13"/>
  <c r="B1713" i="13"/>
  <c r="B1712" i="13"/>
  <c r="B1711" i="13"/>
  <c r="B1710" i="13"/>
  <c r="B1709" i="13"/>
  <c r="B1708" i="13"/>
  <c r="B1707" i="13"/>
  <c r="B1706" i="13"/>
  <c r="B1705" i="13"/>
  <c r="B1704" i="13"/>
  <c r="B1703" i="13"/>
  <c r="B1702" i="13"/>
  <c r="B1701" i="13"/>
  <c r="B1700" i="13"/>
  <c r="B1699" i="13"/>
  <c r="B1698" i="13"/>
  <c r="B1697" i="13"/>
  <c r="B1696" i="13"/>
  <c r="B1695" i="13"/>
  <c r="B1694" i="13"/>
  <c r="B1693" i="13"/>
  <c r="B1692" i="13"/>
  <c r="B1691" i="13"/>
  <c r="B1690" i="13"/>
  <c r="B1689" i="13"/>
  <c r="B1688" i="13"/>
  <c r="B1687" i="13"/>
  <c r="B1686" i="13"/>
  <c r="B1685" i="13"/>
  <c r="B1684" i="13"/>
  <c r="B1683" i="13"/>
  <c r="B1682" i="13"/>
  <c r="B1681" i="13"/>
  <c r="B1680" i="13"/>
  <c r="B1679" i="13"/>
  <c r="B1678" i="13"/>
  <c r="B1677" i="13"/>
  <c r="B1676" i="13"/>
  <c r="B1675" i="13"/>
  <c r="B1674" i="13"/>
  <c r="B1673" i="13"/>
  <c r="B1672" i="13"/>
  <c r="B1671" i="13"/>
  <c r="B1670" i="13"/>
  <c r="B1669" i="13"/>
  <c r="B1668" i="13"/>
  <c r="B1667" i="13"/>
  <c r="B1666" i="13"/>
  <c r="B1665" i="13"/>
  <c r="B1664" i="13"/>
  <c r="B1663" i="13"/>
  <c r="B1662" i="13"/>
  <c r="B1661" i="13"/>
  <c r="B1660" i="13"/>
  <c r="B1659" i="13"/>
  <c r="B1658" i="13"/>
  <c r="B1657" i="13"/>
  <c r="B1656" i="13"/>
  <c r="B1655" i="13"/>
  <c r="B1654" i="13"/>
  <c r="B1653" i="13"/>
  <c r="B1652" i="13"/>
  <c r="B1651" i="13"/>
  <c r="B1650" i="13"/>
  <c r="B1649" i="13"/>
  <c r="B1648" i="13"/>
  <c r="B1647" i="13"/>
  <c r="B1646" i="13"/>
  <c r="B1645" i="13"/>
  <c r="B1644" i="13"/>
  <c r="B1643" i="13"/>
  <c r="B1642" i="13"/>
  <c r="B1641" i="13"/>
  <c r="B1640" i="13"/>
  <c r="B1639" i="13"/>
  <c r="B1638" i="13"/>
  <c r="B1637" i="13"/>
  <c r="B1636" i="13"/>
  <c r="B1635" i="13"/>
  <c r="B1634" i="13"/>
  <c r="B1633" i="13"/>
  <c r="B1632" i="13"/>
  <c r="B1631" i="13"/>
  <c r="B1630" i="13"/>
  <c r="B1629" i="13"/>
  <c r="B1628" i="13"/>
  <c r="B1627" i="13"/>
  <c r="B1626" i="13"/>
  <c r="B1625" i="13"/>
  <c r="B1624" i="13"/>
  <c r="B1623" i="13"/>
  <c r="B1622" i="13"/>
  <c r="B1621" i="13"/>
  <c r="B1620" i="13"/>
  <c r="B1619" i="13"/>
  <c r="B1618" i="13"/>
  <c r="B1617" i="13"/>
  <c r="B1616" i="13"/>
  <c r="B1615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" type="6" refreshedVersion="3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Result11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<sst xmlns="http://schemas.openxmlformats.org/spreadsheetml/2006/main" count="3375" uniqueCount="1932">
  <si>
    <t>Illinois</t>
  </si>
  <si>
    <t>COUNTY_CODE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</si>
  <si>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</si>
  <si>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</si>
  <si>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</si>
  <si>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</si>
  <si>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</si>
  <si>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</si>
  <si>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</si>
  <si>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</si>
  <si>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</si>
  <si>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</si>
  <si>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</si>
  <si>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</si>
  <si>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</si>
  <si>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</si>
  <si>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</si>
  <si>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</si>
  <si>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</si>
  <si>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</si>
  <si>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</si>
  <si>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</si>
  <si>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</si>
  <si>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</si>
  <si>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</si>
  <si>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</si>
  <si>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</si>
  <si>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</si>
  <si>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</si>
  <si>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</si>
  <si>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</si>
  <si>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</si>
  <si>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</si>
  <si>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</si>
  <si>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</si>
  <si>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</si>
  <si>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</si>
  <si>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</si>
  <si>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</si>
  <si>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</si>
  <si>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</si>
  <si>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</si>
  <si>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</si>
  <si>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</si>
  <si>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</si>
  <si>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</si>
  <si>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</si>
  <si>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</si>
  <si>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</si>
  <si>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</si>
  <si>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</si>
  <si>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</si>
  <si>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STATE_CODE</t>
  </si>
  <si>
    <t>Sount Dakota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</si>
  <si>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</si>
  <si>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</si>
  <si>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</si>
  <si>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</si>
  <si>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</si>
  <si>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</si>
  <si>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</si>
  <si>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</si>
  <si>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</si>
  <si>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</si>
  <si>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</si>
  <si>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</si>
  <si>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</si>
  <si>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</si>
  <si>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</si>
  <si>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</si>
  <si>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</si>
  <si>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</si>
  <si>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</si>
  <si>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</si>
  <si>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</si>
  <si>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</si>
  <si>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</si>
  <si>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</si>
  <si>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</si>
  <si>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</si>
  <si>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</si>
  <si>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</si>
  <si>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</si>
  <si>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</si>
  <si>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</si>
  <si>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</si>
  <si>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</si>
  <si>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</si>
  <si>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</si>
  <si>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</si>
  <si>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</si>
  <si>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</si>
  <si>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</si>
  <si>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</si>
  <si>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</si>
  <si>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</si>
  <si>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</si>
  <si>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</si>
  <si>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</si>
  <si>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</si>
  <si>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</si>
  <si>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</si>
  <si>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</si>
  <si>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</si>
  <si>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</si>
  <si>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</si>
  <si>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</si>
  <si>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</si>
  <si>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</si>
  <si>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</si>
  <si>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</si>
  <si>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</si>
  <si>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</si>
  <si>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</si>
  <si>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</si>
  <si>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</si>
  <si>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</si>
  <si>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</si>
  <si>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</si>
  <si>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</si>
  <si>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</si>
  <si>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</si>
  <si>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</si>
  <si>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</si>
  <si>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</si>
  <si>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</si>
  <si>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</si>
  <si>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</si>
  <si>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</si>
  <si>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</si>
  <si>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</si>
  <si>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</si>
  <si>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</si>
  <si>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</si>
  <si>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</si>
  <si>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</si>
  <si>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</si>
  <si>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</si>
  <si>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</si>
  <si>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</si>
  <si>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</si>
  <si>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</si>
  <si>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</si>
  <si>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</si>
  <si>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</si>
  <si>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</si>
  <si>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</si>
  <si>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</si>
  <si>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</si>
  <si>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</si>
  <si>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</si>
  <si>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</si>
  <si>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</si>
  <si>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</si>
  <si>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</si>
  <si>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</si>
  <si>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</si>
  <si>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</si>
  <si>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</si>
  <si>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</si>
  <si>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</si>
  <si>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</si>
  <si>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</si>
  <si>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</si>
  <si>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</si>
  <si>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</si>
  <si>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</si>
  <si>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</si>
  <si>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</si>
  <si>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</si>
  <si>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</si>
  <si>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</si>
  <si>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</si>
  <si>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</si>
  <si>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</si>
  <si>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</si>
  <si>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</si>
  <si>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</si>
  <si>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</si>
  <si>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</si>
  <si>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</si>
  <si>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</si>
  <si>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</si>
  <si>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</si>
  <si>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</si>
  <si>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</si>
  <si>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</si>
  <si>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</si>
  <si>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</si>
  <si>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</si>
  <si>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</si>
  <si>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</si>
  <si>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</si>
  <si>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</si>
  <si>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</si>
  <si>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</si>
  <si>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</si>
  <si>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</si>
  <si>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</si>
  <si>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</si>
  <si>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</si>
  <si>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</si>
  <si>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</si>
  <si>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</si>
  <si>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</si>
  <si>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</si>
  <si>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</si>
  <si>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</si>
  <si>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</si>
  <si>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</si>
  <si>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</si>
  <si>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</si>
  <si>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</si>
  <si>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</si>
  <si>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</si>
  <si>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</si>
  <si>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</si>
  <si>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</si>
  <si>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</si>
  <si>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</si>
  <si>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</si>
  <si>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</si>
  <si>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</si>
  <si>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</si>
  <si>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</si>
  <si>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</si>
  <si>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</si>
  <si>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</si>
  <si>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</si>
  <si>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</si>
  <si>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</si>
  <si>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</si>
  <si>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</si>
  <si>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</si>
  <si>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</si>
  <si>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</si>
  <si>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</si>
  <si>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</si>
  <si>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</si>
  <si>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</si>
  <si>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</si>
  <si>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</si>
  <si>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</si>
  <si>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</si>
  <si>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</si>
  <si>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</si>
  <si>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</si>
  <si>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</si>
  <si>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</si>
  <si>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</si>
  <si>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</si>
  <si>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</si>
  <si>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</si>
  <si>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</si>
  <si>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</si>
  <si>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</si>
  <si>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</si>
  <si>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</si>
  <si>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</si>
  <si>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</si>
  <si>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</si>
  <si>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</si>
  <si>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</si>
  <si>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</si>
  <si>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</si>
  <si>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</si>
  <si>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</si>
  <si>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</si>
  <si>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</si>
  <si>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</si>
  <si>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</si>
  <si>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</si>
  <si>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</si>
  <si>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</si>
  <si>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</si>
  <si>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</si>
  <si>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</si>
  <si>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</si>
  <si>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</si>
  <si>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</si>
  <si>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</si>
  <si>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</si>
  <si>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</si>
  <si>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</si>
  <si>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</si>
  <si>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</si>
  <si>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</si>
  <si>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</si>
  <si>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</si>
  <si>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</si>
  <si>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</si>
  <si>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</si>
  <si>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MONTEZUNA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</si>
  <si>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</si>
  <si>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</si>
  <si>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</si>
  <si>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</si>
  <si>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</si>
  <si>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</si>
  <si>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</si>
  <si>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</si>
  <si>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</si>
  <si>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</si>
  <si>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</si>
  <si>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</si>
  <si>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</si>
  <si>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</si>
  <si>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</si>
  <si>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</si>
  <si>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</si>
  <si>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</si>
  <si>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</si>
  <si>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</si>
  <si>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</si>
  <si>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</si>
  <si>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</si>
  <si>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</si>
  <si>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</si>
  <si>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</si>
  <si>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</si>
  <si>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</si>
  <si>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</si>
  <si>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</si>
  <si>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</si>
  <si>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</si>
  <si>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</si>
  <si>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</si>
  <si>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</si>
  <si>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</si>
  <si>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</si>
  <si>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</si>
  <si>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</si>
  <si>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</si>
  <si>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</si>
  <si>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</si>
  <si>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</si>
  <si>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</si>
  <si>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</si>
  <si>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</si>
  <si>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</si>
  <si>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</si>
  <si>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</si>
  <si>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</si>
  <si>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</si>
  <si>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</si>
  <si>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</si>
  <si>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</si>
  <si>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</si>
  <si>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</si>
  <si>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</si>
  <si>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</si>
  <si>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</si>
  <si>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</si>
  <si>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</si>
  <si>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</si>
  <si>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</si>
  <si>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</si>
  <si>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</si>
  <si>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</si>
  <si>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</si>
  <si>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</si>
  <si>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</si>
  <si>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</si>
  <si>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</si>
  <si>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</si>
  <si>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</si>
  <si>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</si>
  <si>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</si>
  <si>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</si>
  <si>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</si>
  <si>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</si>
  <si>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</si>
  <si>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</si>
  <si>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</si>
  <si>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</si>
  <si>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</si>
  <si>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</si>
  <si>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</si>
  <si>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</si>
  <si>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</si>
  <si>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</si>
  <si>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</si>
  <si>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</si>
  <si>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</si>
  <si>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</si>
  <si>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</si>
  <si>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</si>
  <si>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</si>
  <si>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</si>
  <si>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</si>
  <si>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</si>
  <si>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</si>
  <si>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</si>
  <si>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</si>
  <si>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</si>
  <si>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</si>
  <si>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</si>
  <si>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</si>
  <si>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</si>
  <si>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</si>
  <si>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</si>
  <si>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</si>
  <si>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</si>
  <si>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</si>
  <si>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</si>
  <si>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</si>
  <si>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</si>
  <si>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</si>
  <si>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</si>
  <si>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</si>
  <si>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</si>
  <si>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</si>
  <si>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</si>
  <si>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</si>
  <si>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</si>
  <si>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</si>
  <si>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</si>
  <si>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</si>
  <si>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</si>
  <si>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</si>
  <si>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</si>
  <si>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</si>
  <si>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</si>
  <si>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</si>
  <si>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</si>
  <si>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</si>
  <si>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</si>
  <si>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</si>
  <si>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</si>
  <si>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</si>
  <si>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</si>
  <si>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</si>
  <si>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</si>
  <si>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</si>
  <si>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</si>
  <si>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</si>
  <si>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</si>
  <si>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</si>
  <si>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</si>
  <si>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</si>
  <si>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</si>
  <si>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</si>
  <si>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</si>
  <si>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</si>
  <si>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</si>
  <si>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</si>
  <si>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</si>
  <si>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</si>
  <si>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</si>
  <si>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</si>
  <si>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</si>
  <si>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</si>
  <si>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</si>
  <si>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</si>
  <si>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</si>
  <si>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</si>
  <si>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</si>
  <si>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</si>
  <si>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</si>
  <si>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</si>
  <si>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</si>
  <si>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</si>
  <si>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</si>
  <si>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</si>
  <si>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</si>
  <si>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</si>
  <si>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</si>
  <si>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</si>
  <si>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</si>
  <si>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</si>
  <si>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</si>
  <si>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</si>
  <si>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</si>
  <si>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</si>
  <si>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</si>
  <si>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</si>
  <si>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</si>
  <si>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</si>
  <si>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</si>
  <si>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</si>
  <si>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</si>
  <si>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</si>
  <si>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</si>
  <si>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</si>
  <si>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</si>
  <si>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</si>
  <si>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</si>
  <si>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</si>
  <si>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</si>
  <si>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</si>
  <si>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</si>
  <si>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</si>
  <si>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</si>
  <si>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</si>
  <si>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</si>
  <si>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</si>
  <si>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</si>
  <si>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</si>
  <si>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</si>
  <si>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</si>
  <si>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</si>
  <si>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</si>
  <si>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</si>
  <si>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</si>
  <si>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</si>
  <si>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</si>
  <si>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</si>
  <si>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</si>
  <si>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</si>
  <si>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</si>
  <si>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</si>
  <si>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</si>
  <si>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</si>
  <si>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</si>
  <si>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</si>
  <si>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</si>
  <si>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</si>
  <si>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</si>
  <si>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</si>
  <si>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</si>
  <si>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</si>
  <si>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</si>
  <si>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</si>
  <si>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</si>
  <si>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</si>
  <si>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</si>
  <si>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</si>
  <si>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</si>
  <si>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</si>
  <si>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</si>
  <si>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</si>
  <si>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</si>
  <si>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</si>
  <si>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</si>
  <si>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</si>
  <si>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</si>
  <si>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</si>
  <si>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</si>
  <si>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</si>
  <si>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</si>
  <si>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</si>
  <si>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</si>
  <si>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</si>
  <si>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</si>
  <si>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</si>
  <si>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</si>
  <si>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</si>
  <si>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</si>
  <si>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</si>
  <si>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</si>
  <si>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</si>
  <si>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</si>
  <si>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</si>
  <si>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</si>
  <si>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</si>
  <si>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</si>
  <si>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</si>
  <si>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</si>
  <si>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</si>
  <si>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</si>
  <si>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</si>
  <si>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</si>
  <si>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</si>
  <si>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</si>
  <si>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</si>
  <si>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</si>
  <si>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</si>
  <si>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</si>
  <si>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</si>
  <si>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</si>
  <si>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</si>
  <si>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</si>
  <si>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</si>
  <si>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</si>
  <si>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</si>
  <si>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</si>
  <si>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</si>
  <si>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</si>
  <si>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</si>
  <si>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</si>
  <si>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</si>
  <si>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</si>
  <si>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</si>
  <si>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</si>
  <si>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</si>
  <si>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</si>
  <si>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</si>
  <si>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</si>
  <si>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</si>
  <si>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</si>
  <si>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</si>
  <si>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</si>
  <si>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</si>
  <si>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</si>
  <si>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</si>
  <si>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</si>
  <si>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</si>
  <si>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</si>
  <si>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</si>
  <si>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</si>
  <si>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</si>
  <si>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</si>
  <si>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</si>
  <si>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</si>
  <si>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</si>
  <si>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</si>
  <si>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</si>
  <si>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</si>
  <si>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</si>
  <si>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</si>
  <si>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</si>
  <si>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</si>
  <si>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</si>
  <si>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</si>
  <si>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</si>
  <si>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</si>
  <si>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</si>
  <si>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</si>
  <si>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</si>
  <si>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</si>
  <si>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</si>
  <si>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</si>
  <si>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</si>
  <si>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</si>
  <si>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</si>
  <si>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</si>
  <si>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</si>
  <si>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</si>
  <si>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</si>
  <si>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</si>
  <si>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</si>
  <si>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</si>
  <si>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</si>
  <si>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</si>
  <si>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</si>
  <si>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</si>
  <si>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</si>
  <si>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</si>
  <si>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</si>
  <si>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</si>
  <si>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</si>
  <si>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</si>
  <si>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</si>
  <si>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</si>
  <si>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</si>
  <si>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</si>
  <si>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</si>
  <si>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</si>
  <si>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</si>
  <si>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</si>
  <si>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</si>
  <si>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</si>
  <si>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</si>
  <si>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</si>
  <si>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</si>
  <si>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</si>
  <si>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</si>
  <si>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</si>
  <si>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</si>
  <si>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</si>
  <si>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</si>
  <si>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</si>
  <si>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</si>
  <si>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</si>
  <si>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</si>
  <si>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</si>
  <si>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</si>
  <si>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</si>
  <si>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</si>
  <si>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</si>
  <si>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</si>
  <si>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</si>
  <si>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</si>
  <si>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</si>
  <si>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</si>
  <si>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</si>
  <si>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</si>
  <si>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</si>
  <si>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</si>
  <si>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</si>
  <si>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</si>
  <si>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</si>
  <si>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</si>
  <si>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</si>
  <si>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</si>
  <si>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</si>
  <si>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</si>
  <si>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</si>
  <si>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</si>
  <si>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</si>
  <si>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</si>
  <si>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</si>
  <si>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</si>
  <si>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</si>
  <si>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</si>
  <si>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</si>
  <si>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</si>
  <si>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</si>
  <si>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</si>
  <si>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</si>
  <si>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</si>
  <si>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</si>
  <si>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</si>
  <si>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</si>
  <si>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</si>
  <si>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</si>
  <si>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</si>
  <si>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</si>
  <si>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</si>
  <si>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</si>
  <si>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</si>
  <si>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</si>
  <si>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</si>
  <si>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</si>
  <si>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</si>
  <si>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</si>
  <si>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</si>
  <si>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</si>
  <si>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</si>
  <si>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</si>
  <si>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</si>
  <si>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</si>
  <si>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</si>
  <si>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</si>
  <si>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</si>
  <si>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</si>
  <si>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</si>
  <si>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</si>
  <si>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</si>
  <si>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</si>
  <si>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</si>
  <si>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</si>
  <si>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</si>
  <si>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</si>
  <si>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</si>
  <si>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</si>
  <si>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</si>
  <si>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</si>
  <si>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</si>
  <si>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</si>
  <si>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</si>
  <si>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</si>
  <si>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</si>
  <si>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</si>
  <si>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</si>
  <si>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</si>
  <si>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</si>
  <si>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</si>
  <si>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</si>
  <si>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</si>
  <si>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</si>
  <si>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</si>
  <si>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</si>
  <si>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</si>
  <si>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</si>
  <si>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</si>
  <si>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</si>
  <si>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</si>
  <si>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</si>
  <si>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</si>
  <si>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</si>
  <si>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</si>
  <si>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</si>
  <si>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</si>
  <si>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</si>
  <si>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</si>
  <si>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</si>
  <si>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</si>
  <si>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</si>
  <si>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</si>
  <si>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</si>
  <si>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</si>
  <si>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</si>
  <si>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</si>
  <si>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</si>
  <si>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</si>
  <si>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</si>
  <si>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</si>
  <si>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</si>
  <si>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</si>
  <si>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</si>
  <si>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</si>
  <si>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</si>
  <si>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</si>
  <si>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</si>
  <si>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</si>
  <si>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</si>
  <si>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</si>
  <si>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</si>
  <si>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</si>
  <si>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</si>
  <si>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</si>
  <si>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</si>
  <si>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</si>
  <si>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</si>
  <si>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</si>
  <si>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</si>
  <si>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</si>
  <si>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</si>
  <si>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</si>
  <si>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</si>
  <si>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</si>
  <si>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</si>
  <si>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</si>
  <si>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</si>
  <si>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</si>
  <si>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</si>
  <si>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</si>
  <si>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</si>
  <si>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</si>
  <si>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</si>
  <si>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</si>
  <si>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</si>
  <si>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</si>
  <si>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</si>
  <si>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</si>
  <si>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</si>
  <si>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</si>
  <si>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</si>
  <si>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</si>
  <si>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</si>
  <si>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</si>
  <si>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</si>
  <si>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</si>
  <si>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</si>
  <si>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</si>
  <si>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</si>
  <si>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</si>
  <si>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</si>
  <si>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</si>
  <si>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</si>
  <si>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</si>
  <si>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</si>
  <si>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</si>
  <si>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</si>
  <si>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</si>
  <si>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</si>
  <si>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</si>
  <si>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</si>
  <si>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</si>
  <si>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</si>
  <si>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</si>
  <si>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</si>
  <si>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</si>
  <si>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</si>
  <si>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</si>
  <si>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</si>
  <si>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</si>
  <si>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</si>
  <si>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</si>
  <si>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</si>
  <si>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</si>
  <si>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</si>
  <si>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</si>
  <si>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</si>
  <si>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</si>
  <si>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</si>
  <si>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</si>
  <si>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</si>
  <si>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</si>
  <si>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</si>
  <si>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</si>
  <si>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</si>
  <si>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</si>
  <si>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</si>
  <si>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</si>
  <si>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</si>
  <si>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</si>
  <si>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</si>
  <si>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</si>
  <si>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</si>
  <si>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</si>
  <si>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</si>
  <si>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</si>
  <si>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</si>
  <si>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</si>
  <si>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</si>
  <si>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</si>
  <si>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</si>
  <si>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</si>
  <si>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</si>
  <si>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</si>
  <si>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</si>
  <si>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</si>
  <si>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</si>
  <si>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</si>
  <si>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</si>
  <si>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</si>
  <si>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</si>
  <si>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</si>
  <si>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</si>
  <si>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</si>
  <si>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</si>
  <si>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</si>
  <si>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</si>
  <si>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</si>
  <si>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</si>
  <si>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</si>
  <si>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</si>
  <si>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</si>
  <si>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</si>
  <si>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</si>
  <si>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</si>
  <si>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</si>
  <si>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</si>
  <si>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</si>
  <si>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</si>
  <si>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</si>
  <si>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</si>
  <si>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</si>
  <si>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</si>
  <si>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</si>
  <si>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</si>
  <si>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</si>
  <si>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</si>
  <si>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</si>
  <si>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</si>
  <si>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</si>
  <si>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</si>
  <si>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</si>
  <si>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</si>
  <si>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</si>
  <si>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</si>
  <si>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</si>
  <si>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</si>
  <si>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</si>
  <si>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</si>
  <si>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</si>
  <si>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</si>
  <si>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</si>
  <si>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</si>
  <si>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</si>
  <si>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</si>
  <si>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</si>
  <si>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</si>
  <si>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</si>
  <si>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</si>
  <si>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</si>
  <si>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</si>
  <si>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</si>
  <si>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</si>
  <si>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</si>
  <si>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</si>
  <si>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</si>
  <si>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</si>
  <si>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</si>
  <si>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</si>
  <si>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</si>
  <si>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</si>
  <si>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</si>
  <si>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</si>
  <si>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</si>
  <si>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</si>
  <si>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</si>
  <si>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</si>
  <si>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</si>
  <si>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</si>
  <si>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</si>
  <si>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</si>
  <si>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</si>
  <si>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</si>
  <si>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</si>
  <si>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</si>
  <si>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</si>
  <si>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</si>
  <si>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</si>
  <si>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</si>
  <si>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</si>
  <si>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</si>
  <si>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</si>
  <si>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</si>
  <si>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</si>
  <si>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</si>
  <si>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</si>
  <si>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</si>
  <si>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</si>
  <si>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</si>
  <si>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</si>
  <si>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</si>
  <si>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</si>
  <si>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</si>
  <si>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</si>
  <si>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</si>
  <si>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</si>
  <si>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</si>
  <si>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</si>
  <si>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</si>
  <si>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</si>
  <si>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</si>
  <si>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</si>
  <si>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</si>
  <si>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</si>
  <si>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</si>
  <si>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</si>
  <si>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</si>
  <si>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</si>
  <si>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</si>
  <si>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</si>
  <si>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</si>
  <si>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</si>
  <si>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</si>
  <si>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</si>
  <si>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</si>
  <si>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</si>
  <si>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</si>
  <si>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</si>
  <si>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</si>
  <si>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</si>
  <si>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</si>
  <si>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</si>
  <si>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</si>
  <si>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</si>
  <si>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</si>
  <si>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</si>
  <si>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</si>
  <si>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</si>
  <si>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</si>
  <si>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</si>
  <si>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</si>
  <si>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</si>
  <si>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</si>
  <si>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</si>
  <si>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</si>
  <si>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</si>
  <si>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</si>
  <si>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</si>
  <si>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</si>
  <si>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</si>
  <si>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</si>
  <si>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</si>
  <si>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</si>
  <si>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</si>
  <si>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</si>
  <si>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</si>
  <si>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</si>
  <si>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</si>
  <si>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</si>
  <si>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</si>
  <si>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</si>
  <si>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</si>
  <si>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</si>
  <si>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</si>
  <si>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</si>
  <si>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</si>
  <si>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</si>
  <si>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</si>
  <si>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</si>
  <si>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</si>
  <si>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</si>
  <si>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</si>
  <si>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</si>
  <si>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</si>
  <si>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</si>
  <si>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</si>
  <si>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</si>
  <si>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</si>
  <si>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</si>
  <si>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</si>
  <si>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</si>
  <si>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</si>
  <si>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</si>
  <si>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</si>
  <si>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</si>
  <si>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</si>
  <si>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</si>
  <si>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</si>
  <si>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</si>
  <si>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</si>
  <si>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</si>
  <si>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</si>
  <si>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</si>
  <si>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</si>
  <si>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</si>
  <si>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</si>
  <si>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</si>
  <si>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</si>
  <si>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</si>
  <si>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</si>
  <si>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</si>
  <si>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</si>
  <si>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</si>
  <si>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</si>
  <si>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</si>
  <si>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</si>
  <si>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</si>
  <si>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</si>
  <si>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</si>
  <si>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</si>
  <si>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</si>
  <si>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</si>
  <si>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</si>
  <si>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</si>
  <si>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</si>
  <si>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</si>
  <si>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</si>
  <si>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</si>
  <si>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</si>
  <si>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</si>
  <si>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</si>
  <si>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</si>
  <si>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</si>
  <si>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</si>
  <si>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</si>
  <si>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</si>
  <si>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</si>
  <si>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</si>
  <si>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</si>
  <si>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</si>
  <si>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</si>
  <si>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</si>
  <si>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</si>
  <si>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</si>
  <si>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</si>
  <si>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</si>
  <si>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</si>
  <si>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</si>
  <si>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</si>
  <si>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</si>
  <si>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</si>
  <si>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</si>
  <si>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</si>
  <si>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</si>
  <si>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</si>
  <si>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</si>
  <si>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</si>
  <si>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</si>
  <si>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</si>
  <si>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</si>
  <si>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</si>
  <si>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</si>
  <si>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</si>
  <si>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</si>
  <si>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</si>
  <si>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</si>
  <si>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</si>
  <si>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</si>
  <si>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</si>
  <si>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</si>
  <si>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</si>
  <si>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</si>
  <si>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</si>
  <si>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</si>
  <si>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</si>
  <si>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</si>
  <si>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</si>
  <si>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</si>
  <si>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</si>
  <si>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</si>
  <si>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</si>
  <si>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</si>
  <si>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</si>
  <si>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</si>
  <si>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</si>
  <si>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</si>
  <si>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</si>
  <si>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</si>
  <si>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</si>
  <si>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</si>
  <si>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</si>
  <si>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</si>
  <si>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</si>
  <si>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</si>
  <si>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</si>
  <si>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</si>
  <si>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</si>
  <si>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</si>
  <si>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</si>
  <si>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</si>
  <si>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</si>
  <si>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</si>
  <si>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</si>
  <si>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</si>
  <si>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</si>
  <si>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</si>
  <si>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</si>
  <si>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</si>
  <si>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</si>
  <si>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</si>
  <si>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</si>
  <si>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</si>
  <si>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</si>
  <si>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</si>
  <si>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</si>
  <si>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</si>
  <si>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</si>
  <si>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</si>
  <si>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</si>
  <si>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</si>
  <si>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</si>
  <si>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</si>
  <si>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</si>
  <si>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</si>
  <si>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</si>
  <si>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</si>
  <si>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</si>
  <si>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</si>
  <si>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</si>
  <si>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</si>
  <si>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</si>
  <si>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</si>
  <si>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</si>
  <si>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</si>
  <si>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</si>
  <si>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</si>
  <si>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</si>
  <si>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</si>
  <si>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</si>
  <si>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</si>
  <si>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</si>
  <si>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</si>
  <si>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</si>
  <si>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</si>
  <si>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</si>
  <si>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</si>
  <si>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</si>
  <si>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</si>
  <si>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</si>
  <si>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</si>
  <si>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</si>
  <si>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</si>
  <si>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</si>
  <si>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</si>
  <si>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</si>
  <si>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</si>
  <si>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</si>
  <si>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</si>
  <si>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</si>
  <si>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</si>
  <si>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</si>
  <si>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</si>
  <si>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</si>
  <si>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</si>
  <si>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</si>
  <si>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</si>
  <si>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</si>
  <si>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</si>
  <si>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</si>
  <si>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</si>
  <si>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</si>
  <si>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</si>
  <si>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</si>
  <si>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</si>
  <si>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</si>
  <si>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</si>
  <si>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</si>
  <si>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</si>
  <si>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</si>
  <si>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</si>
  <si>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</si>
  <si>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</si>
  <si>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</si>
  <si>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</si>
  <si>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</si>
  <si>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</si>
  <si>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</si>
  <si>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</si>
  <si>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</si>
  <si>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</si>
  <si>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</si>
  <si>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</si>
  <si>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</si>
  <si>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</si>
  <si>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</si>
  <si>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</si>
  <si>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</si>
  <si>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</si>
  <si>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</si>
  <si>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</si>
  <si>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</si>
  <si>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</si>
  <si>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</si>
  <si>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</si>
  <si>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</si>
  <si>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</si>
  <si>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</si>
  <si>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</si>
  <si>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</si>
  <si>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</si>
  <si>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</si>
  <si>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</si>
  <si>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</si>
  <si>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</si>
  <si>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</si>
  <si>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</si>
  <si>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</si>
  <si>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</si>
  <si>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</si>
  <si>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</si>
  <si>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</si>
  <si>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</si>
  <si>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</si>
  <si>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</si>
  <si>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</si>
  <si>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</si>
  <si>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</si>
  <si>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</si>
  <si>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</si>
  <si>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</si>
  <si>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</si>
  <si>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</si>
  <si>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</si>
  <si>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</si>
  <si>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</si>
  <si>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</si>
  <si>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</si>
  <si>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</si>
  <si>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</si>
  <si>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</si>
  <si>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</si>
  <si>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</si>
  <si>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</si>
  <si>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</si>
  <si>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</si>
  <si>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</si>
  <si>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</si>
  <si>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</si>
  <si>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</si>
  <si>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</si>
  <si>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</si>
  <si>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</si>
  <si>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</si>
  <si>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</si>
  <si>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</si>
  <si>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</si>
  <si>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</si>
  <si>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</si>
  <si>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</si>
  <si>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</si>
  <si>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</si>
  <si>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</si>
  <si>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</si>
  <si>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</si>
  <si>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</si>
  <si>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</si>
  <si>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</si>
  <si>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</si>
  <si>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</si>
  <si>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</si>
  <si>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</si>
  <si>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</si>
  <si>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</si>
  <si>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</si>
  <si>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</si>
  <si>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</si>
  <si>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</si>
  <si>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</si>
  <si>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</si>
  <si>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</si>
  <si>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</si>
  <si>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</si>
  <si>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</si>
  <si>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</si>
  <si>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</si>
  <si>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</si>
  <si>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</si>
  <si>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</si>
  <si>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</si>
  <si>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</si>
  <si>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</si>
  <si>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</si>
  <si>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</si>
  <si>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</si>
  <si>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</si>
  <si>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</si>
  <si>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</si>
  <si>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</si>
  <si>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</si>
  <si>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</si>
  <si>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</si>
  <si>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</si>
  <si>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</si>
  <si>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</si>
  <si>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</si>
  <si>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</si>
  <si>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</si>
  <si>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</si>
  <si>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</si>
  <si>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</si>
  <si>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</si>
  <si>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</si>
  <si>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</si>
  <si>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</si>
  <si>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</si>
  <si>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</si>
  <si>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</si>
  <si>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</si>
  <si>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</si>
  <si>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</si>
  <si>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</si>
  <si>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</si>
  <si>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</si>
  <si>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</si>
  <si>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</si>
  <si>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</si>
  <si>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</si>
  <si>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</si>
  <si>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</si>
  <si>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</si>
  <si>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</si>
  <si>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</si>
  <si>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</si>
  <si>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</si>
  <si>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</si>
  <si>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</si>
  <si>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</si>
  <si>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</si>
  <si>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</si>
  <si>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</si>
  <si>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</si>
  <si>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</si>
  <si>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</si>
  <si>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</si>
  <si>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</si>
  <si>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</si>
  <si>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</si>
  <si>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</si>
  <si>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</si>
  <si>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</si>
  <si>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</si>
  <si>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</si>
  <si>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</si>
  <si>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</si>
  <si>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</si>
  <si>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</si>
  <si>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</si>
  <si>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</si>
  <si>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</si>
  <si>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</si>
  <si>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</si>
  <si>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</si>
  <si>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</si>
  <si>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</si>
  <si>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</si>
  <si>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</si>
  <si>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</si>
  <si>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</si>
  <si>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</si>
  <si>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</si>
  <si>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</si>
  <si>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</si>
  <si>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</si>
  <si>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</si>
  <si>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</si>
  <si>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</si>
  <si>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</si>
  <si>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</si>
  <si>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</si>
  <si>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</si>
  <si>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</si>
  <si>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</si>
  <si>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</si>
  <si>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</si>
  <si>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</si>
  <si>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</si>
  <si>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</si>
  <si>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</si>
  <si>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</si>
  <si>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</si>
  <si>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</si>
  <si>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</si>
  <si>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</si>
  <si>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</si>
  <si>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</si>
  <si>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</si>
  <si>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</si>
  <si>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</si>
  <si>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</si>
  <si>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</si>
  <si>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</si>
  <si>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</si>
  <si>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</si>
  <si>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</si>
  <si>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</si>
  <si>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</si>
  <si>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</si>
  <si>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</si>
  <si>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</si>
  <si>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</si>
  <si>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</si>
  <si>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</si>
  <si>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</si>
  <si>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</si>
  <si>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</si>
  <si>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</si>
  <si>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</si>
  <si>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</si>
  <si>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</si>
  <si>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</si>
  <si>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</si>
  <si>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</si>
  <si>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</si>
  <si>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</si>
  <si>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</si>
  <si>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</si>
  <si>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</si>
  <si>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</si>
  <si>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</si>
  <si>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</si>
  <si>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</si>
  <si>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</si>
  <si>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</si>
  <si>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</si>
  <si>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</si>
  <si>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</si>
  <si>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</si>
  <si>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</si>
  <si>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</si>
  <si>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</si>
  <si>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</si>
  <si>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</si>
  <si>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</si>
  <si>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</si>
  <si>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</si>
  <si>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</si>
  <si>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</si>
  <si>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</si>
  <si>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</si>
  <si>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</si>
  <si>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</si>
  <si>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</si>
  <si>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</si>
  <si>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</si>
  <si>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</si>
  <si>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</si>
  <si>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</si>
  <si>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</si>
  <si>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</si>
  <si>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</si>
  <si>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</si>
  <si>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</si>
  <si>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</si>
  <si>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</si>
  <si>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</si>
  <si>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</si>
  <si>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</si>
  <si>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</si>
  <si>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</si>
  <si>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</si>
  <si>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</si>
  <si>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</si>
  <si>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</si>
  <si>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</si>
  <si>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</si>
  <si>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</si>
  <si>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</si>
  <si>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</si>
  <si>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</si>
  <si>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</si>
  <si>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</si>
  <si>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</si>
  <si>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</si>
  <si>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</si>
  <si>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</si>
  <si>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</si>
  <si>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</si>
  <si>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</si>
  <si>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</si>
  <si>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</si>
  <si>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</si>
  <si>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</si>
  <si>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</si>
  <si>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</si>
  <si>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</si>
  <si>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</si>
  <si>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</si>
  <si>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</si>
  <si>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</si>
  <si>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</si>
  <si>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</si>
  <si>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</si>
  <si>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</si>
  <si>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</si>
  <si>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</si>
  <si>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</si>
  <si>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</si>
  <si>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</si>
  <si>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</si>
  <si>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</si>
  <si>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</si>
  <si>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</si>
  <si>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</si>
  <si>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</si>
  <si>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</si>
  <si>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</si>
  <si>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</si>
  <si>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</si>
  <si>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</si>
  <si>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</si>
  <si>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</si>
  <si>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</si>
  <si>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</si>
  <si>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</si>
  <si>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</si>
  <si>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</si>
  <si>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</si>
  <si>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</si>
  <si>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</si>
  <si>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</si>
  <si>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</si>
  <si>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</si>
  <si>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</si>
  <si>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</si>
  <si>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</si>
  <si>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</si>
  <si>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</si>
  <si>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</si>
  <si>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</si>
  <si>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</si>
  <si>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</si>
  <si>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</si>
  <si>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</si>
  <si>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</si>
  <si>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</si>
  <si>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</si>
  <si>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</si>
  <si>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</si>
  <si>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</si>
  <si>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</si>
  <si>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</si>
  <si>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</si>
  <si>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</si>
  <si>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</si>
  <si>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</si>
  <si>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</si>
  <si>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</si>
  <si>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</si>
  <si>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</si>
  <si>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</si>
  <si>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</si>
  <si>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</si>
  <si>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</si>
  <si>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</si>
  <si>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</si>
  <si>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</si>
  <si>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</si>
  <si>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</si>
  <si>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</si>
  <si>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</si>
  <si>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</si>
  <si>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</si>
  <si>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</si>
  <si>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</si>
  <si>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</si>
  <si>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</si>
  <si>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</si>
  <si>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</si>
  <si>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</si>
  <si>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</si>
  <si>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</si>
  <si>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</si>
  <si>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</si>
  <si>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</si>
  <si>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</si>
  <si>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</si>
  <si>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</si>
  <si>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</si>
  <si>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</si>
  <si>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</si>
  <si>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</si>
  <si>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</si>
  <si>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</si>
  <si>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</si>
  <si>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</si>
  <si>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</si>
  <si>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</si>
  <si>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</si>
  <si>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</si>
  <si>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</si>
  <si>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</si>
  <si>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</si>
  <si>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</si>
  <si>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</si>
  <si>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</si>
  <si>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</si>
  <si>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</si>
  <si>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</si>
  <si>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</si>
  <si>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</si>
  <si>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</si>
  <si>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</si>
  <si>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</si>
  <si>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</si>
  <si>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</si>
  <si>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</si>
  <si>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</si>
  <si>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</si>
  <si>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</si>
  <si>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</si>
  <si>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</si>
  <si>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</si>
  <si>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</si>
  <si>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</si>
  <si>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</si>
  <si>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</si>
  <si>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</si>
  <si>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</si>
  <si>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</si>
  <si>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</si>
  <si>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</si>
  <si>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</si>
  <si>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</si>
  <si>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</si>
  <si>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</si>
  <si>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</si>
  <si>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</si>
  <si>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</si>
  <si>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</si>
  <si>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</si>
  <si>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</si>
  <si>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</si>
  <si>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</si>
  <si>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</si>
  <si>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</si>
  <si>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</si>
  <si>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</si>
  <si>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</si>
  <si>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</si>
  <si>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</si>
  <si>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</si>
  <si>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</si>
  <si>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</si>
  <si>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</si>
  <si>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</si>
  <si>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</si>
  <si>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</si>
  <si>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</si>
  <si>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</si>
  <si>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</si>
  <si>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</si>
  <si>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</si>
  <si>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</si>
  <si>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</si>
  <si>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</si>
  <si>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</si>
  <si>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</si>
  <si>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</si>
  <si>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</si>
  <si>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</si>
  <si>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</si>
  <si>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</si>
  <si>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</si>
  <si>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</si>
  <si>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</si>
  <si>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</si>
  <si>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</si>
  <si>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</si>
  <si>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</si>
  <si>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</si>
  <si>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</si>
  <si>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</si>
  <si>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</si>
  <si>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</si>
  <si>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</si>
  <si>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</si>
  <si>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</si>
  <si>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</si>
  <si>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</si>
  <si>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</si>
  <si>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</si>
  <si>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</si>
  <si>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</si>
  <si>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</si>
  <si>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</si>
  <si>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</si>
  <si>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</si>
  <si>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</si>
  <si>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</si>
  <si>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</si>
  <si>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</si>
  <si>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</si>
  <si>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</si>
  <si>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</si>
  <si>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</si>
  <si>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</si>
  <si>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</si>
  <si>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</si>
  <si>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</si>
  <si>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</si>
  <si>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</si>
  <si>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</si>
  <si>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</si>
  <si>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</si>
  <si>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</si>
  <si>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</si>
  <si>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</si>
  <si>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</si>
  <si>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</si>
  <si>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</si>
  <si>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</si>
  <si>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</si>
  <si>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</si>
  <si>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</si>
  <si>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</si>
  <si>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</si>
  <si>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</si>
  <si>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</si>
  <si>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</si>
  <si>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</si>
  <si>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</si>
  <si>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</si>
  <si>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</si>
  <si>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</si>
  <si>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</si>
  <si>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</si>
  <si>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</si>
  <si>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</si>
  <si>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</si>
  <si>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</si>
  <si>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</si>
  <si>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</si>
  <si>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</si>
  <si>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</si>
  <si>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</si>
  <si>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</si>
  <si>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</si>
  <si>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</si>
  <si>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</si>
  <si>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</si>
  <si>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</si>
  <si>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</si>
  <si>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</si>
  <si>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</si>
  <si>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</si>
  <si>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</si>
  <si>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</si>
  <si>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</si>
  <si>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</si>
  <si>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</si>
  <si>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</si>
  <si>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</si>
  <si>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</si>
  <si>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</si>
  <si>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</si>
  <si>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</si>
  <si>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</si>
  <si>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</si>
  <si>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</si>
  <si>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</si>
  <si>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</si>
  <si>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</si>
  <si>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</si>
  <si>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</si>
  <si>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</si>
  <si>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</si>
  <si>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</si>
  <si>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</si>
  <si>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</si>
  <si>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</si>
  <si>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</si>
  <si>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</si>
  <si>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</si>
  <si>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</si>
  <si>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</si>
  <si>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</si>
  <si>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</si>
  <si>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</si>
  <si>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</si>
  <si>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</si>
  <si>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</si>
  <si>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</si>
  <si>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</si>
  <si>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</si>
  <si>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</si>
  <si>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</si>
  <si>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</si>
  <si>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</si>
  <si>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</si>
  <si>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</si>
  <si>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</si>
  <si>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</si>
  <si>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</si>
  <si>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</si>
  <si>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</si>
  <si>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</si>
  <si>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</si>
  <si>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</si>
  <si>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</si>
  <si>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</si>
  <si>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</si>
  <si>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</si>
  <si>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</si>
  <si>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</si>
  <si>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</si>
  <si>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</si>
  <si>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</si>
  <si>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ST_CODE</t>
  </si>
  <si>
    <t>ST_NAME</t>
  </si>
  <si>
    <t>from sections</t>
  </si>
  <si>
    <t>select state_code ST, COUNTY_CODE_VN COUNTY, sum((End_Point-Begin_Point)*aadt_vn) DVMT</t>
  </si>
  <si>
    <t>where facility_type_vn in(1,2,3) and ((urban_code_vn=99999 and f_system_vn in(1,2,3,4,5))</t>
  </si>
  <si>
    <t>or (URBAN_CODE_VN&gt;0 and URBAN_CODE_VN&lt;99999 and F_SYSTEM_VN in(1,2,3,4,5,6)))</t>
  </si>
  <si>
    <t>group by state_code, COUNTY_CODE_VN</t>
  </si>
  <si>
    <t>order by state_code, COUNTY_CODE_VN</t>
  </si>
  <si>
    <t>ST</t>
  </si>
  <si>
    <t>COUNTY</t>
  </si>
  <si>
    <t>DVMT</t>
  </si>
  <si>
    <t>2013 DVMT by State &amp; County</t>
  </si>
  <si>
    <t>NULL</t>
  </si>
  <si>
    <t>FUNCTIONAL  SYSTEM  TRAVEL - 2013  (1)</t>
  </si>
  <si>
    <t>ANNUAL  VEHICLE - MILES</t>
  </si>
  <si>
    <t>MAY 2020</t>
  </si>
  <si>
    <t>( MILLIONS )</t>
  </si>
  <si>
    <t>TABLE  VM-2</t>
  </si>
  <si>
    <t>RURAL</t>
  </si>
  <si>
    <t>URBAN</t>
  </si>
  <si>
    <t>OTHER</t>
  </si>
  <si>
    <t>STATE</t>
  </si>
  <si>
    <t>INTERSTATE</t>
  </si>
  <si>
    <t>FREEWAYS  AND</t>
  </si>
  <si>
    <t>PRINCIPAL</t>
  </si>
  <si>
    <t>MINOR</t>
  </si>
  <si>
    <t>LOCAL</t>
  </si>
  <si>
    <t>TOTAL</t>
  </si>
  <si>
    <t>EXPRESSWAYS</t>
  </si>
  <si>
    <t>ARTERIAL</t>
  </si>
  <si>
    <t>COLLECTOR</t>
  </si>
  <si>
    <t>Dist. of Columbia</t>
  </si>
  <si>
    <t xml:space="preserve">Oklahoma </t>
  </si>
  <si>
    <t>South Dakota</t>
  </si>
  <si>
    <t>U.S. Total</t>
  </si>
  <si>
    <t>Puerto Rico  (2)</t>
  </si>
  <si>
    <t>Grand Total</t>
  </si>
  <si>
    <t xml:space="preserve">  (1)  Travel for the rural minor collector and rural/urban local functional systems is estimated by the States based on a model or other means and provided</t>
  </si>
  <si>
    <t xml:space="preserve">  (2)  2010 data.</t>
  </si>
  <si>
    <t>to the FHWA on a summary basis.  Travel for all other systems are estimated from State-provided data in the Highway Performance Monitoring System.</t>
  </si>
  <si>
    <t>State</t>
  </si>
  <si>
    <t>Modeling VMt</t>
  </si>
  <si>
    <t>Reported VMT</t>
  </si>
  <si>
    <t>Percent</t>
  </si>
  <si>
    <t>VMT</t>
  </si>
  <si>
    <t>Modeling VMT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</si>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</sst>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_);\(#,##0.000\)"/>
    <numFmt numFmtId="165" formatCode="_(* #,##0_);_(* \(#,##0\);_ &quot;-&quot;"/>
  </numFmts>
  <fonts count="14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name val="P-AVGARD"/>
    </font>
    <font>
      <b/>
      <sz val="2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P-AVGARD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/>
    </xf>
    <xf numFmtId="0" fontId="6" fillId="0" borderId="0" xfId="1"/>
    <xf numFmtId="0" fontId="7" fillId="0" borderId="0" xfId="1" applyFont="1" applyAlignment="1" applyProtection="1">
      <alignment horizontal="centerContinuous"/>
    </xf>
    <xf numFmtId="0" fontId="8" fillId="0" borderId="0" xfId="1" applyFont="1" applyAlignment="1" applyProtection="1">
      <alignment horizontal="centerContinuous"/>
    </xf>
    <xf numFmtId="0" fontId="9" fillId="0" borderId="0" xfId="1" applyFont="1" applyAlignment="1" applyProtection="1">
      <alignment horizontal="centerContinuous"/>
    </xf>
    <xf numFmtId="0" fontId="11" fillId="0" borderId="0" xfId="1" applyFont="1" applyAlignment="1" applyProtection="1">
      <alignment horizontal="centerContinuous"/>
    </xf>
    <xf numFmtId="0" fontId="12" fillId="0" borderId="0" xfId="1" applyFont="1" applyAlignment="1" applyProtection="1">
      <alignment horizontal="centerContinuous"/>
    </xf>
    <xf numFmtId="0" fontId="4" fillId="0" borderId="0" xfId="1" applyFont="1" applyAlignment="1" applyProtection="1">
      <alignment horizontal="centerContinuous" vertical="center"/>
    </xf>
    <xf numFmtId="0" fontId="4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right" vertical="center"/>
    </xf>
    <xf numFmtId="0" fontId="4" fillId="0" borderId="1" xfId="1" applyFont="1" applyBorder="1" applyAlignment="1" applyProtection="1">
      <alignment vertical="center"/>
    </xf>
    <xf numFmtId="0" fontId="4" fillId="0" borderId="2" xfId="1" applyFont="1" applyBorder="1" applyAlignment="1" applyProtection="1">
      <alignment horizontal="centerContinuous" vertical="center"/>
    </xf>
    <xf numFmtId="0" fontId="4" fillId="0" borderId="3" xfId="1" applyFont="1" applyBorder="1" applyAlignment="1" applyProtection="1">
      <alignment horizontal="centerContinuous" vertical="center"/>
    </xf>
    <xf numFmtId="0" fontId="4" fillId="0" borderId="4" xfId="1" applyFont="1" applyBorder="1" applyAlignment="1" applyProtection="1">
      <alignment horizontal="centerContinuous" vertical="center"/>
    </xf>
    <xf numFmtId="0" fontId="4" fillId="0" borderId="5" xfId="1" applyFont="1" applyBorder="1" applyAlignment="1" applyProtection="1">
      <alignment horizontal="centerContinuous" vertical="center"/>
    </xf>
    <xf numFmtId="0" fontId="4" fillId="0" borderId="6" xfId="1" applyFont="1" applyBorder="1" applyAlignment="1" applyProtection="1">
      <alignment vertical="center"/>
    </xf>
    <xf numFmtId="0" fontId="4" fillId="0" borderId="7" xfId="1" applyFont="1" applyBorder="1" applyAlignment="1" applyProtection="1">
      <alignment vertical="center"/>
    </xf>
    <xf numFmtId="0" fontId="4" fillId="0" borderId="7" xfId="1" applyFont="1" applyBorder="1" applyAlignment="1" applyProtection="1">
      <alignment horizontal="center" vertical="center"/>
    </xf>
    <xf numFmtId="0" fontId="4" fillId="0" borderId="3" xfId="1" applyFont="1" applyBorder="1" applyAlignment="1" applyProtection="1">
      <alignment vertical="center"/>
    </xf>
    <xf numFmtId="0" fontId="4" fillId="0" borderId="8" xfId="1" applyFont="1" applyBorder="1" applyAlignment="1" applyProtection="1">
      <alignment vertical="center"/>
    </xf>
    <xf numFmtId="0" fontId="4" fillId="0" borderId="8" xfId="1" applyFont="1" applyBorder="1" applyAlignment="1" applyProtection="1">
      <alignment horizontal="center" vertical="center"/>
    </xf>
    <xf numFmtId="0" fontId="4" fillId="0" borderId="9" xfId="1" applyFont="1" applyBorder="1" applyAlignment="1" applyProtection="1">
      <alignment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vertical="center"/>
    </xf>
    <xf numFmtId="0" fontId="4" fillId="0" borderId="11" xfId="1" applyFont="1" applyBorder="1" applyAlignment="1" applyProtection="1">
      <alignment vertical="center"/>
    </xf>
    <xf numFmtId="0" fontId="4" fillId="0" borderId="11" xfId="1" applyFont="1" applyBorder="1" applyAlignment="1" applyProtection="1">
      <alignment horizontal="center" vertical="center"/>
    </xf>
    <xf numFmtId="0" fontId="4" fillId="0" borderId="12" xfId="1" applyFont="1" applyBorder="1" applyAlignment="1" applyProtection="1">
      <alignment vertical="center"/>
    </xf>
    <xf numFmtId="165" fontId="4" fillId="0" borderId="8" xfId="1" applyNumberFormat="1" applyFont="1" applyBorder="1" applyAlignment="1" applyProtection="1">
      <alignment horizontal="center" vertical="center"/>
    </xf>
    <xf numFmtId="165" fontId="4" fillId="0" borderId="9" xfId="1" applyNumberFormat="1" applyFont="1" applyBorder="1" applyAlignment="1" applyProtection="1">
      <alignment horizontal="center" vertical="center"/>
    </xf>
    <xf numFmtId="165" fontId="4" fillId="0" borderId="11" xfId="1" applyNumberFormat="1" applyFont="1" applyBorder="1" applyAlignment="1" applyProtection="1">
      <alignment horizontal="center" vertical="center"/>
    </xf>
    <xf numFmtId="165" fontId="4" fillId="0" borderId="12" xfId="1" applyNumberFormat="1" applyFont="1" applyBorder="1" applyAlignment="1" applyProtection="1">
      <alignment horizontal="center" vertical="center"/>
    </xf>
    <xf numFmtId="0" fontId="4" fillId="0" borderId="13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10" fillId="0" borderId="14" xfId="1" applyFont="1" applyBorder="1" applyAlignment="1" applyProtection="1">
      <alignment vertical="center"/>
    </xf>
    <xf numFmtId="0" fontId="4" fillId="0" borderId="14" xfId="1" applyFont="1" applyBorder="1" applyAlignment="1" applyProtection="1">
      <alignment vertical="center"/>
    </xf>
    <xf numFmtId="0" fontId="10" fillId="0" borderId="11" xfId="1" applyFont="1" applyBorder="1" applyAlignment="1" applyProtection="1">
      <alignment vertical="center"/>
    </xf>
    <xf numFmtId="0" fontId="3" fillId="0" borderId="0" xfId="1" applyFont="1" applyProtection="1"/>
    <xf numFmtId="0" fontId="4" fillId="0" borderId="0" xfId="1" applyFont="1" applyProtection="1"/>
    <xf numFmtId="37" fontId="4" fillId="0" borderId="0" xfId="1" applyNumberFormat="1" applyFont="1" applyProtection="1"/>
    <xf numFmtId="164" fontId="4" fillId="0" borderId="0" xfId="1" applyNumberFormat="1" applyFont="1" applyProtection="1"/>
    <xf numFmtId="0" fontId="13" fillId="0" borderId="0" xfId="1" applyFont="1"/>
    <xf numFmtId="0" fontId="4" fillId="0" borderId="0" xfId="1" applyFont="1" applyAlignment="1">
      <alignment horizontal="right"/>
    </xf>
    <xf numFmtId="0" fontId="13" fillId="0" borderId="0" xfId="1" applyFont="1" applyAlignment="1">
      <alignment horizontal="right"/>
    </xf>
    <xf numFmtId="0" fontId="4" fillId="0" borderId="0" xfId="1" quotePrefix="1" applyFont="1" applyAlignment="1" applyProtection="1">
      <alignment horizontal="left" vertical="center"/>
    </xf>
    <xf numFmtId="165" fontId="4" fillId="0" borderId="8" xfId="1" applyNumberFormat="1" applyFont="1" applyFill="1" applyBorder="1" applyAlignment="1" applyProtection="1">
      <alignment horizontal="center" vertical="center"/>
    </xf>
    <xf numFmtId="3" fontId="4" fillId="0" borderId="6" xfId="1" applyNumberFormat="1" applyFont="1" applyBorder="1"/>
    <xf numFmtId="0" fontId="4" fillId="0" borderId="0" xfId="1" applyFont="1"/>
    <xf numFmtId="165" fontId="4" fillId="0" borderId="2" xfId="1" applyNumberFormat="1" applyFont="1" applyBorder="1" applyAlignment="1" applyProtection="1">
      <alignment horizontal="center" vertical="center"/>
    </xf>
    <xf numFmtId="165" fontId="4" fillId="0" borderId="7" xfId="1" applyNumberFormat="1" applyFont="1" applyBorder="1" applyAlignment="1" applyProtection="1">
      <alignment horizontal="center" vertical="center"/>
    </xf>
    <xf numFmtId="0" fontId="13" fillId="0" borderId="15" xfId="1" applyFont="1" applyBorder="1" applyAlignment="1">
      <alignment horizontal="left" vertical="center"/>
    </xf>
    <xf numFmtId="0" fontId="4" fillId="0" borderId="16" xfId="1" applyFont="1" applyBorder="1" applyAlignment="1" applyProtection="1">
      <alignment horizontal="left" vertical="center"/>
    </xf>
    <xf numFmtId="165" fontId="13" fillId="0" borderId="1" xfId="1" applyNumberFormat="1" applyFont="1" applyBorder="1"/>
    <xf numFmtId="165" fontId="13" fillId="0" borderId="17" xfId="1" applyNumberFormat="1" applyFont="1" applyBorder="1"/>
    <xf numFmtId="165" fontId="13" fillId="0" borderId="18" xfId="1" applyNumberFormat="1" applyFont="1" applyBorder="1"/>
    <xf numFmtId="165" fontId="5" fillId="0" borderId="13" xfId="1" applyNumberFormat="1" applyFont="1" applyBorder="1"/>
    <xf numFmtId="165" fontId="5" fillId="0" borderId="19" xfId="1" applyNumberFormat="1" applyFont="1" applyBorder="1"/>
    <xf numFmtId="165" fontId="5" fillId="0" borderId="20" xfId="1" applyNumberFormat="1" applyFont="1" applyBorder="1"/>
    <xf numFmtId="165" fontId="5" fillId="0" borderId="21" xfId="1" applyNumberFormat="1" applyFont="1" applyBorder="1"/>
    <xf numFmtId="165" fontId="5" fillId="0" borderId="22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5" fillId="0" borderId="0" xfId="1" applyNumberFormat="1" applyFont="1" applyBorder="1"/>
    <xf numFmtId="0" fontId="4" fillId="0" borderId="0" xfId="1" applyFont="1" applyBorder="1" applyProtection="1"/>
    <xf numFmtId="165" fontId="13" fillId="0" borderId="1" xfId="1" applyNumberFormat="1" applyFont="1" applyFill="1" applyBorder="1"/>
    <xf numFmtId="165" fontId="13" fillId="0" borderId="1" xfId="1" applyNumberFormat="1" applyFont="1" applyFill="1" applyBorder="1" applyAlignment="1">
      <alignment horizontal="center" vertical="center"/>
    </xf>
    <xf numFmtId="165" fontId="6" fillId="0" borderId="0" xfId="1" applyNumberFormat="1"/>
  </cellXfs>
  <cellStyles count="2">
    <cellStyle name="Normal" xfId="0" builtinId="0"/>
    <cellStyle name="Normal 2" xfId="1" xr:uid="{DEA94D7D-52C8-466D-A01D-CDD4D7002F09}"/>
  </cellStyles>
  <dxfs count="2">
    <dxf>
      <numFmt numFmtId="165" formatCode="_(* #,##0_);_(* \(#,##0\);_ &quot;-&quot;"/>
    </dxf>
    <dxf>
      <numFmt numFmtId="165" formatCode="_(* #,##0_);_(* \(#,##0\);_ &quot;-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2" xr16:uid="{00000000-0016-0000-0100-000001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2C692-B1D8-4C77-B4EB-B9591728A808}" name="Table1" displayName="Table1" ref="T14:W65" totalsRowShown="0" headerRowCellStyle="Normal 2">
  <autoFilter ref="T14:W65" xr:uid="{1352C692-B1D8-4C77-B4EB-B9591728A808}"/>
  <tableColumns count="4">
    <tableColumn id="1" xr3:uid="{5B3C6B10-AE4D-43AB-B6F4-623C6BC5B169}" name="State" dataCellStyle="Normal 2">
      <calculatedColumnFormula>A15</calculatedColumnFormula>
    </tableColumn>
    <tableColumn id="2" xr3:uid="{2DBBE9F6-ED94-45BA-9C63-FBE6DD81D2DF}" name="Modeling VMt" dataDxfId="1" dataCellStyle="Normal 2">
      <calculatedColumnFormula>SUM(B15,D15,J15:L15)</calculatedColumnFormula>
    </tableColumn>
    <tableColumn id="3" xr3:uid="{88F61F4D-2ED2-43C3-9348-A3C39DAD98A7}" name="Reported VMT" dataDxfId="0" dataCellStyle="Normal 2">
      <calculatedColumnFormula>SUM(B15:F15,J15:O15)</calculatedColumnFormula>
    </tableColumn>
    <tableColumn id="4" xr3:uid="{EDDA8E2F-DC1E-48D3-9572-9805C77F56D8}" name="Percent" dataCellStyle="Normal 2">
      <calculatedColumnFormula>U15/V15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2"/>
  <sheetViews>
    <sheetView tabSelected="1" topLeftCell="A3130" workbookViewId="0">
      <selection activeCell="A3" sqref="A3:G3142"/>
    </sheetView>
  </sheetViews>
  <sheetFormatPr defaultRowHeight="12.5"/>
  <cols>
    <col min="1" max="1" width="4.453125" customWidth="1"/>
    <col min="2" max="2" width="18.08984375" customWidth="1"/>
    <col min="3" max="3" width="9.453125" customWidth="1"/>
    <col min="4" max="4" width="10.54296875" style="5" customWidth="1"/>
    <col min="5" max="5" width="10.90625" bestFit="1" customWidth="1"/>
    <col min="6" max="6" width="12" style="5" bestFit="1" customWidth="1"/>
    <col min="7" max="7" width="11.81640625" bestFit="1" customWidth="1"/>
  </cols>
  <sheetData>
    <row r="1" spans="1:10" ht="20">
      <c r="A1" s="3" t="s">
        <v>1896</v>
      </c>
      <c r="B1" s="3"/>
      <c r="J1" s="7"/>
    </row>
    <row r="2" spans="1:10" s="1" customFormat="1" ht="13">
      <c r="A2" s="1" t="s">
        <v>1893</v>
      </c>
      <c r="B2" s="1" t="s">
        <v>1893</v>
      </c>
      <c r="C2" s="1" t="s">
        <v>1894</v>
      </c>
      <c r="D2" s="4" t="s">
        <v>1895</v>
      </c>
      <c r="E2" s="1" t="s">
        <v>1929</v>
      </c>
      <c r="F2" s="4" t="s">
        <v>1931</v>
      </c>
      <c r="G2" s="1" t="s">
        <v>1930</v>
      </c>
      <c r="I2" s="7"/>
      <c r="J2"/>
    </row>
    <row r="3" spans="1:10">
      <c r="A3">
        <v>1</v>
      </c>
      <c r="B3" t="str">
        <f>VLOOKUP(A3,SQL!$A$10:$B$61,2)</f>
        <v>Alabama</v>
      </c>
      <c r="C3" t="s">
        <v>1897</v>
      </c>
      <c r="D3" s="5">
        <v>3143753.84</v>
      </c>
      <c r="E3">
        <f>D3*365</f>
        <v>1147470151.5999999</v>
      </c>
      <c r="F3" s="5">
        <f>VLOOKUP(B3,Table1[#All],4,FALSE)</f>
        <v>0.59842802544822959</v>
      </c>
      <c r="G3">
        <f>F3*E3</f>
        <v>686678297.08276856</v>
      </c>
    </row>
    <row r="4" spans="1:10">
      <c r="A4">
        <v>1</v>
      </c>
      <c r="B4" t="str">
        <f>VLOOKUP(A4,SQL!$A$10:$B$61,2)</f>
        <v>Alabama</v>
      </c>
      <c r="C4">
        <v>1</v>
      </c>
      <c r="D4" s="5">
        <v>1419251.352</v>
      </c>
      <c r="E4">
        <f t="shared" ref="E4:E67" si="0">D4*365</f>
        <v>518026743.47999996</v>
      </c>
      <c r="F4" s="5">
        <f>VLOOKUP(B4,Table1[#All],4,FALSE)</f>
        <v>0.59842802544822959</v>
      </c>
      <c r="G4">
        <f t="shared" ref="G4:G67" si="1">F4*E4</f>
        <v>310001721.23011291</v>
      </c>
    </row>
    <row r="5" spans="1:10">
      <c r="A5">
        <v>1</v>
      </c>
      <c r="B5" t="str">
        <f>VLOOKUP(A5,SQL!$A$10:$B$61,2)</f>
        <v>Alabama</v>
      </c>
      <c r="C5">
        <v>3</v>
      </c>
      <c r="D5" s="5">
        <v>6376860.9050000003</v>
      </c>
      <c r="E5">
        <f t="shared" si="0"/>
        <v>2327554230.3250003</v>
      </c>
      <c r="F5" s="5">
        <f>VLOOKUP(B5,Table1[#All],4,FALSE)</f>
        <v>0.59842802544822959</v>
      </c>
      <c r="G5">
        <f t="shared" si="1"/>
        <v>1392873682.1770637</v>
      </c>
    </row>
    <row r="6" spans="1:10">
      <c r="A6">
        <v>1</v>
      </c>
      <c r="B6" t="str">
        <f>VLOOKUP(A6,SQL!$A$10:$B$61,2)</f>
        <v>Alabama</v>
      </c>
      <c r="C6">
        <v>5</v>
      </c>
      <c r="D6" s="5">
        <v>757026.24100000004</v>
      </c>
      <c r="E6">
        <f t="shared" si="0"/>
        <v>276314577.96500003</v>
      </c>
      <c r="F6" s="5">
        <f>VLOOKUP(B6,Table1[#All],4,FALSE)</f>
        <v>0.59842802544822959</v>
      </c>
      <c r="G6">
        <f t="shared" si="1"/>
        <v>165354387.29415587</v>
      </c>
    </row>
    <row r="7" spans="1:10">
      <c r="A7">
        <v>1</v>
      </c>
      <c r="B7" t="str">
        <f>VLOOKUP(A7,SQL!$A$10:$B$61,2)</f>
        <v>Alabama</v>
      </c>
      <c r="C7">
        <v>7</v>
      </c>
      <c r="D7" s="5">
        <v>532662.43799999997</v>
      </c>
      <c r="E7">
        <f t="shared" si="0"/>
        <v>194421789.86999997</v>
      </c>
      <c r="F7" s="5">
        <f>VLOOKUP(B7,Table1[#All],4,FALSE)</f>
        <v>0.59842802544822959</v>
      </c>
      <c r="G7">
        <f t="shared" si="1"/>
        <v>116347447.81601469</v>
      </c>
    </row>
    <row r="8" spans="1:10">
      <c r="A8">
        <v>1</v>
      </c>
      <c r="B8" t="str">
        <f>VLOOKUP(A8,SQL!$A$10:$B$61,2)</f>
        <v>Alabama</v>
      </c>
      <c r="C8">
        <v>9</v>
      </c>
      <c r="D8" s="5">
        <v>1295006.26</v>
      </c>
      <c r="E8">
        <f t="shared" si="0"/>
        <v>472677284.89999998</v>
      </c>
      <c r="F8" s="5">
        <f>VLOOKUP(B8,Table1[#All],4,FALSE)</f>
        <v>0.59842802544822959</v>
      </c>
      <c r="G8">
        <f t="shared" si="1"/>
        <v>282863334.27693725</v>
      </c>
    </row>
    <row r="9" spans="1:10">
      <c r="A9">
        <v>1</v>
      </c>
      <c r="B9" t="str">
        <f>VLOOKUP(A9,SQL!$A$10:$B$61,2)</f>
        <v>Alabama</v>
      </c>
      <c r="C9">
        <v>11</v>
      </c>
      <c r="D9" s="5">
        <v>304305.42800000001</v>
      </c>
      <c r="E9">
        <f t="shared" si="0"/>
        <v>111071481.22</v>
      </c>
      <c r="F9" s="5">
        <f>VLOOKUP(B9,Table1[#All],4,FALSE)</f>
        <v>0.59842802544822959</v>
      </c>
      <c r="G9">
        <f t="shared" si="1"/>
        <v>66468287.190094717</v>
      </c>
    </row>
    <row r="10" spans="1:10">
      <c r="A10">
        <v>1</v>
      </c>
      <c r="B10" t="str">
        <f>VLOOKUP(A10,SQL!$A$10:$B$61,2)</f>
        <v>Alabama</v>
      </c>
      <c r="C10">
        <v>13</v>
      </c>
      <c r="D10" s="5">
        <v>1362510.2649999999</v>
      </c>
      <c r="E10">
        <f t="shared" si="0"/>
        <v>497316246.72499996</v>
      </c>
      <c r="F10" s="5">
        <f>VLOOKUP(B10,Table1[#All],4,FALSE)</f>
        <v>0.59842802544822959</v>
      </c>
      <c r="G10">
        <f t="shared" si="1"/>
        <v>297607979.55096632</v>
      </c>
    </row>
    <row r="11" spans="1:10">
      <c r="A11">
        <v>1</v>
      </c>
      <c r="B11" t="str">
        <f>VLOOKUP(A11,SQL!$A$10:$B$61,2)</f>
        <v>Alabama</v>
      </c>
      <c r="C11">
        <v>15</v>
      </c>
      <c r="D11" s="5">
        <v>2642287.219</v>
      </c>
      <c r="E11">
        <f t="shared" si="0"/>
        <v>964434834.93500006</v>
      </c>
      <c r="F11" s="5">
        <f>VLOOKUP(B11,Table1[#All],4,FALSE)</f>
        <v>0.59842802544822959</v>
      </c>
      <c r="G11">
        <f t="shared" si="1"/>
        <v>577144833.9436413</v>
      </c>
    </row>
    <row r="12" spans="1:10">
      <c r="A12">
        <v>1</v>
      </c>
      <c r="B12" t="str">
        <f>VLOOKUP(A12,SQL!$A$10:$B$61,2)</f>
        <v>Alabama</v>
      </c>
      <c r="C12">
        <v>17</v>
      </c>
      <c r="D12" s="5">
        <v>905159.57200000004</v>
      </c>
      <c r="E12">
        <f t="shared" si="0"/>
        <v>330383243.78000003</v>
      </c>
      <c r="F12" s="5">
        <f>VLOOKUP(B12,Table1[#All],4,FALSE)</f>
        <v>0.59842802544822959</v>
      </c>
      <c r="G12">
        <f t="shared" si="1"/>
        <v>197710592.21644649</v>
      </c>
    </row>
    <row r="13" spans="1:10">
      <c r="A13">
        <v>1</v>
      </c>
      <c r="B13" t="str">
        <f>VLOOKUP(A13,SQL!$A$10:$B$61,2)</f>
        <v>Alabama</v>
      </c>
      <c r="C13">
        <v>19</v>
      </c>
      <c r="D13" s="5">
        <v>613336.26399999997</v>
      </c>
      <c r="E13">
        <f t="shared" si="0"/>
        <v>223867736.35999998</v>
      </c>
      <c r="F13" s="5">
        <f>VLOOKUP(B13,Table1[#All],4,FALSE)</f>
        <v>0.59842802544822959</v>
      </c>
      <c r="G13">
        <f t="shared" si="1"/>
        <v>133968727.43147962</v>
      </c>
    </row>
    <row r="14" spans="1:10">
      <c r="A14">
        <v>1</v>
      </c>
      <c r="B14" t="str">
        <f>VLOOKUP(A14,SQL!$A$10:$B$61,2)</f>
        <v>Alabama</v>
      </c>
      <c r="C14">
        <v>21</v>
      </c>
      <c r="D14" s="5">
        <v>1766302.2479999999</v>
      </c>
      <c r="E14">
        <f t="shared" si="0"/>
        <v>644700320.51999998</v>
      </c>
      <c r="F14" s="5">
        <f>VLOOKUP(B14,Table1[#All],4,FALSE)</f>
        <v>0.59842802544822959</v>
      </c>
      <c r="G14">
        <f t="shared" si="1"/>
        <v>385806739.81462431</v>
      </c>
    </row>
    <row r="15" spans="1:10">
      <c r="A15">
        <v>1</v>
      </c>
      <c r="B15" t="str">
        <f>VLOOKUP(A15,SQL!$A$10:$B$61,2)</f>
        <v>Alabama</v>
      </c>
      <c r="C15">
        <v>23</v>
      </c>
      <c r="D15" s="5">
        <v>360390.15500000003</v>
      </c>
      <c r="E15">
        <f t="shared" si="0"/>
        <v>131542406.575</v>
      </c>
      <c r="F15" s="5">
        <f>VLOOKUP(B15,Table1[#All],4,FALSE)</f>
        <v>0.59842802544822959</v>
      </c>
      <c r="G15">
        <f t="shared" si="1"/>
        <v>78718662.629385471</v>
      </c>
    </row>
    <row r="16" spans="1:10">
      <c r="A16">
        <v>1</v>
      </c>
      <c r="B16" t="str">
        <f>VLOOKUP(A16,SQL!$A$10:$B$61,2)</f>
        <v>Alabama</v>
      </c>
      <c r="C16">
        <v>25</v>
      </c>
      <c r="D16" s="5">
        <v>639021.35199999996</v>
      </c>
      <c r="E16">
        <f t="shared" si="0"/>
        <v>233242793.47999999</v>
      </c>
      <c r="F16" s="5">
        <f>VLOOKUP(B16,Table1[#All],4,FALSE)</f>
        <v>0.59842802544822959</v>
      </c>
      <c r="G16">
        <f t="shared" si="1"/>
        <v>139579024.3522656</v>
      </c>
    </row>
    <row r="17" spans="1:7">
      <c r="A17">
        <v>1</v>
      </c>
      <c r="B17" t="str">
        <f>VLOOKUP(A17,SQL!$A$10:$B$61,2)</f>
        <v>Alabama</v>
      </c>
      <c r="C17">
        <v>27</v>
      </c>
      <c r="D17" s="5">
        <v>269600.09700000001</v>
      </c>
      <c r="E17">
        <f t="shared" si="0"/>
        <v>98404035.405000001</v>
      </c>
      <c r="F17" s="5">
        <f>VLOOKUP(B17,Table1[#All],4,FALSE)</f>
        <v>0.59842802544822959</v>
      </c>
      <c r="G17">
        <f t="shared" si="1"/>
        <v>58887732.603551827</v>
      </c>
    </row>
    <row r="18" spans="1:7">
      <c r="A18">
        <v>1</v>
      </c>
      <c r="B18" t="str">
        <f>VLOOKUP(A18,SQL!$A$10:$B$61,2)</f>
        <v>Alabama</v>
      </c>
      <c r="C18">
        <v>29</v>
      </c>
      <c r="D18" s="5">
        <v>269082.76</v>
      </c>
      <c r="E18">
        <f t="shared" si="0"/>
        <v>98215207.400000006</v>
      </c>
      <c r="F18" s="5">
        <f>VLOOKUP(B18,Table1[#All],4,FALSE)</f>
        <v>0.59842802544822959</v>
      </c>
      <c r="G18">
        <f t="shared" si="1"/>
        <v>58774732.633370355</v>
      </c>
    </row>
    <row r="19" spans="1:7">
      <c r="A19">
        <v>1</v>
      </c>
      <c r="B19" t="str">
        <f>VLOOKUP(A19,SQL!$A$10:$B$61,2)</f>
        <v>Alabama</v>
      </c>
      <c r="C19">
        <v>31</v>
      </c>
      <c r="D19" s="5">
        <v>1031853.589</v>
      </c>
      <c r="E19">
        <f t="shared" si="0"/>
        <v>376626559.98500001</v>
      </c>
      <c r="F19" s="5">
        <f>VLOOKUP(B19,Table1[#All],4,FALSE)</f>
        <v>0.59842802544822959</v>
      </c>
      <c r="G19">
        <f t="shared" si="1"/>
        <v>225383888.62318274</v>
      </c>
    </row>
    <row r="20" spans="1:7">
      <c r="A20">
        <v>1</v>
      </c>
      <c r="B20" t="str">
        <f>VLOOKUP(A20,SQL!$A$10:$B$61,2)</f>
        <v>Alabama</v>
      </c>
      <c r="C20">
        <v>33</v>
      </c>
      <c r="D20" s="5">
        <v>1497864.8489999999</v>
      </c>
      <c r="E20">
        <f t="shared" si="0"/>
        <v>546720669.88499999</v>
      </c>
      <c r="F20" s="5">
        <f>VLOOKUP(B20,Table1[#All],4,FALSE)</f>
        <v>0.59842802544822959</v>
      </c>
      <c r="G20">
        <f t="shared" si="1"/>
        <v>327172970.95101392</v>
      </c>
    </row>
    <row r="21" spans="1:7">
      <c r="A21">
        <v>1</v>
      </c>
      <c r="B21" t="str">
        <f>VLOOKUP(A21,SQL!$A$10:$B$61,2)</f>
        <v>Alabama</v>
      </c>
      <c r="C21">
        <v>35</v>
      </c>
      <c r="D21" s="5">
        <v>993643.22</v>
      </c>
      <c r="E21">
        <f t="shared" si="0"/>
        <v>362679775.30000001</v>
      </c>
      <c r="F21" s="5">
        <f>VLOOKUP(B21,Table1[#All],4,FALSE)</f>
        <v>0.59842802544822959</v>
      </c>
      <c r="G21">
        <f t="shared" si="1"/>
        <v>217037741.80278659</v>
      </c>
    </row>
    <row r="22" spans="1:7">
      <c r="A22">
        <v>1</v>
      </c>
      <c r="B22" t="str">
        <f>VLOOKUP(A22,SQL!$A$10:$B$61,2)</f>
        <v>Alabama</v>
      </c>
      <c r="C22">
        <v>37</v>
      </c>
      <c r="D22" s="5">
        <v>419696.73</v>
      </c>
      <c r="E22">
        <f t="shared" si="0"/>
        <v>153189306.44999999</v>
      </c>
      <c r="F22" s="5">
        <f>VLOOKUP(B22,Table1[#All],4,FALSE)</f>
        <v>0.59842802544822959</v>
      </c>
      <c r="G22">
        <f t="shared" si="1"/>
        <v>91672774.178657234</v>
      </c>
    </row>
    <row r="23" spans="1:7">
      <c r="A23">
        <v>1</v>
      </c>
      <c r="B23" t="str">
        <f>VLOOKUP(A23,SQL!$A$10:$B$61,2)</f>
        <v>Alabama</v>
      </c>
      <c r="C23">
        <v>39</v>
      </c>
      <c r="D23" s="5">
        <v>914465.14599999995</v>
      </c>
      <c r="E23">
        <f t="shared" si="0"/>
        <v>333779778.28999996</v>
      </c>
      <c r="F23" s="5">
        <f>VLOOKUP(B23,Table1[#All],4,FALSE)</f>
        <v>0.59842802544822959</v>
      </c>
      <c r="G23">
        <f t="shared" si="1"/>
        <v>199743173.65663254</v>
      </c>
    </row>
    <row r="24" spans="1:7">
      <c r="A24">
        <v>1</v>
      </c>
      <c r="B24" t="str">
        <f>VLOOKUP(A24,SQL!$A$10:$B$61,2)</f>
        <v>Alabama</v>
      </c>
      <c r="C24">
        <v>41</v>
      </c>
      <c r="D24" s="5">
        <v>427418.35399999999</v>
      </c>
      <c r="E24">
        <f t="shared" si="0"/>
        <v>156007699.21000001</v>
      </c>
      <c r="F24" s="5">
        <f>VLOOKUP(B24,Table1[#All],4,FALSE)</f>
        <v>0.59842802544822959</v>
      </c>
      <c r="G24">
        <f t="shared" si="1"/>
        <v>93359379.392961636</v>
      </c>
    </row>
    <row r="25" spans="1:7">
      <c r="A25">
        <v>1</v>
      </c>
      <c r="B25" t="str">
        <f>VLOOKUP(A25,SQL!$A$10:$B$61,2)</f>
        <v>Alabama</v>
      </c>
      <c r="C25">
        <v>43</v>
      </c>
      <c r="D25" s="5">
        <v>2512731.128</v>
      </c>
      <c r="E25">
        <f t="shared" si="0"/>
        <v>917146861.72000003</v>
      </c>
      <c r="F25" s="5">
        <f>VLOOKUP(B25,Table1[#All],4,FALSE)</f>
        <v>0.59842802544822959</v>
      </c>
      <c r="G25">
        <f t="shared" si="1"/>
        <v>548846385.50514007</v>
      </c>
    </row>
    <row r="26" spans="1:7">
      <c r="A26">
        <v>1</v>
      </c>
      <c r="B26" t="str">
        <f>VLOOKUP(A26,SQL!$A$10:$B$61,2)</f>
        <v>Alabama</v>
      </c>
      <c r="C26">
        <v>45</v>
      </c>
      <c r="D26" s="5">
        <v>1363709.2590000001</v>
      </c>
      <c r="E26">
        <f t="shared" si="0"/>
        <v>497753879.53500003</v>
      </c>
      <c r="F26" s="5">
        <f>VLOOKUP(B26,Table1[#All],4,FALSE)</f>
        <v>0.59842802544822959</v>
      </c>
      <c r="G26">
        <f t="shared" si="1"/>
        <v>297869871.28932601</v>
      </c>
    </row>
    <row r="27" spans="1:7">
      <c r="A27">
        <v>1</v>
      </c>
      <c r="B27" t="str">
        <f>VLOOKUP(A27,SQL!$A$10:$B$61,2)</f>
        <v>Alabama</v>
      </c>
      <c r="C27">
        <v>47</v>
      </c>
      <c r="D27" s="5">
        <v>894262.01</v>
      </c>
      <c r="E27">
        <f t="shared" si="0"/>
        <v>326405633.64999998</v>
      </c>
      <c r="F27" s="5">
        <f>VLOOKUP(B27,Table1[#All],4,FALSE)</f>
        <v>0.59842802544822959</v>
      </c>
      <c r="G27">
        <f t="shared" si="1"/>
        <v>195330278.84034768</v>
      </c>
    </row>
    <row r="28" spans="1:7">
      <c r="A28">
        <v>1</v>
      </c>
      <c r="B28" t="str">
        <f>VLOOKUP(A28,SQL!$A$10:$B$61,2)</f>
        <v>Alabama</v>
      </c>
      <c r="C28">
        <v>49</v>
      </c>
      <c r="D28" s="5">
        <v>1780993.959</v>
      </c>
      <c r="E28">
        <f t="shared" si="0"/>
        <v>650062795.03499997</v>
      </c>
      <c r="F28" s="5">
        <f>VLOOKUP(B28,Table1[#All],4,FALSE)</f>
        <v>0.59842802544822959</v>
      </c>
      <c r="G28">
        <f t="shared" si="1"/>
        <v>389015794.85015219</v>
      </c>
    </row>
    <row r="29" spans="1:7">
      <c r="A29">
        <v>1</v>
      </c>
      <c r="B29" t="str">
        <f>VLOOKUP(A29,SQL!$A$10:$B$61,2)</f>
        <v>Alabama</v>
      </c>
      <c r="C29">
        <v>51</v>
      </c>
      <c r="D29" s="5">
        <v>1636997.9680000001</v>
      </c>
      <c r="E29">
        <f t="shared" si="0"/>
        <v>597504258.32000005</v>
      </c>
      <c r="F29" s="5">
        <f>VLOOKUP(B29,Table1[#All],4,FALSE)</f>
        <v>0.59842802544822959</v>
      </c>
      <c r="G29">
        <f t="shared" si="1"/>
        <v>357563293.50334656</v>
      </c>
    </row>
    <row r="30" spans="1:7">
      <c r="A30">
        <v>1</v>
      </c>
      <c r="B30" t="str">
        <f>VLOOKUP(A30,SQL!$A$10:$B$61,2)</f>
        <v>Alabama</v>
      </c>
      <c r="C30">
        <v>53</v>
      </c>
      <c r="D30" s="5">
        <v>1475139.193</v>
      </c>
      <c r="E30">
        <f t="shared" si="0"/>
        <v>538425805.44499993</v>
      </c>
      <c r="F30" s="5">
        <f>VLOOKUP(B30,Table1[#All],4,FALSE)</f>
        <v>0.59842802544822959</v>
      </c>
      <c r="G30">
        <f t="shared" si="1"/>
        <v>322209091.60282391</v>
      </c>
    </row>
    <row r="31" spans="1:7">
      <c r="A31">
        <v>1</v>
      </c>
      <c r="B31" t="str">
        <f>VLOOKUP(A31,SQL!$A$10:$B$61,2)</f>
        <v>Alabama</v>
      </c>
      <c r="C31">
        <v>55</v>
      </c>
      <c r="D31" s="5">
        <v>2501426.835</v>
      </c>
      <c r="E31">
        <f t="shared" si="0"/>
        <v>913020794.77499998</v>
      </c>
      <c r="F31" s="5">
        <f>VLOOKUP(B31,Table1[#All],4,FALSE)</f>
        <v>0.59842802544822959</v>
      </c>
      <c r="G31">
        <f t="shared" si="1"/>
        <v>546377231.41037655</v>
      </c>
    </row>
    <row r="32" spans="1:7">
      <c r="A32">
        <v>1</v>
      </c>
      <c r="B32" t="str">
        <f>VLOOKUP(A32,SQL!$A$10:$B$61,2)</f>
        <v>Alabama</v>
      </c>
      <c r="C32">
        <v>57</v>
      </c>
      <c r="D32" s="5">
        <v>334116.04200000002</v>
      </c>
      <c r="E32">
        <f t="shared" si="0"/>
        <v>121952355.33000001</v>
      </c>
      <c r="F32" s="5">
        <f>VLOOKUP(B32,Table1[#All],4,FALSE)</f>
        <v>0.59842802544822959</v>
      </c>
      <c r="G32">
        <f t="shared" si="1"/>
        <v>72979707.198892787</v>
      </c>
    </row>
    <row r="33" spans="1:7">
      <c r="A33">
        <v>1</v>
      </c>
      <c r="B33" t="str">
        <f>VLOOKUP(A33,SQL!$A$10:$B$61,2)</f>
        <v>Alabama</v>
      </c>
      <c r="C33">
        <v>59</v>
      </c>
      <c r="D33" s="5">
        <v>612745.73600000003</v>
      </c>
      <c r="E33">
        <f t="shared" si="0"/>
        <v>223652193.64000002</v>
      </c>
      <c r="F33" s="5">
        <f>VLOOKUP(B33,Table1[#All],4,FALSE)</f>
        <v>0.59842802544822959</v>
      </c>
      <c r="G33">
        <f t="shared" si="1"/>
        <v>133839740.6271503</v>
      </c>
    </row>
    <row r="34" spans="1:7">
      <c r="A34">
        <v>1</v>
      </c>
      <c r="B34" t="str">
        <f>VLOOKUP(A34,SQL!$A$10:$B$61,2)</f>
        <v>Alabama</v>
      </c>
      <c r="C34">
        <v>61</v>
      </c>
      <c r="D34" s="5">
        <v>570259.76</v>
      </c>
      <c r="E34">
        <f t="shared" si="0"/>
        <v>208144812.40000001</v>
      </c>
      <c r="F34" s="5">
        <f>VLOOKUP(B34,Table1[#All],4,FALSE)</f>
        <v>0.59842802544822959</v>
      </c>
      <c r="G34">
        <f t="shared" si="1"/>
        <v>124559689.09182417</v>
      </c>
    </row>
    <row r="35" spans="1:7">
      <c r="A35">
        <v>1</v>
      </c>
      <c r="B35" t="str">
        <f>VLOOKUP(A35,SQL!$A$10:$B$61,2)</f>
        <v>Alabama</v>
      </c>
      <c r="C35">
        <v>63</v>
      </c>
      <c r="D35" s="5">
        <v>852263.01100000006</v>
      </c>
      <c r="E35">
        <f t="shared" si="0"/>
        <v>311075999.01500005</v>
      </c>
      <c r="F35" s="5">
        <f>VLOOKUP(B35,Table1[#All],4,FALSE)</f>
        <v>0.59842802544822959</v>
      </c>
      <c r="G35">
        <f t="shared" si="1"/>
        <v>186156595.85488188</v>
      </c>
    </row>
    <row r="36" spans="1:7">
      <c r="A36">
        <v>1</v>
      </c>
      <c r="B36" t="str">
        <f>VLOOKUP(A36,SQL!$A$10:$B$61,2)</f>
        <v>Alabama</v>
      </c>
      <c r="C36">
        <v>65</v>
      </c>
      <c r="D36" s="5">
        <v>393983.22600000002</v>
      </c>
      <c r="E36">
        <f t="shared" si="0"/>
        <v>143803877.49000001</v>
      </c>
      <c r="F36" s="5">
        <f>VLOOKUP(B36,Table1[#All],4,FALSE)</f>
        <v>0.59842802544822959</v>
      </c>
      <c r="G36">
        <f t="shared" si="1"/>
        <v>86056270.458139822</v>
      </c>
    </row>
    <row r="37" spans="1:7">
      <c r="A37">
        <v>1</v>
      </c>
      <c r="B37" t="str">
        <f>VLOOKUP(A37,SQL!$A$10:$B$61,2)</f>
        <v>Alabama</v>
      </c>
      <c r="C37">
        <v>67</v>
      </c>
      <c r="D37" s="5">
        <v>588040.80000000005</v>
      </c>
      <c r="E37">
        <f t="shared" si="0"/>
        <v>214634892.00000003</v>
      </c>
      <c r="F37" s="5">
        <f>VLOOKUP(B37,Table1[#All],4,FALSE)</f>
        <v>0.59842802544822959</v>
      </c>
      <c r="G37">
        <f t="shared" si="1"/>
        <v>128443534.61185403</v>
      </c>
    </row>
    <row r="38" spans="1:7">
      <c r="A38">
        <v>1</v>
      </c>
      <c r="B38" t="str">
        <f>VLOOKUP(A38,SQL!$A$10:$B$61,2)</f>
        <v>Alabama</v>
      </c>
      <c r="C38">
        <v>69</v>
      </c>
      <c r="D38" s="5">
        <v>2567375.557</v>
      </c>
      <c r="E38">
        <f t="shared" si="0"/>
        <v>937092078.30500007</v>
      </c>
      <c r="F38" s="5">
        <f>VLOOKUP(B38,Table1[#All],4,FALSE)</f>
        <v>0.59842802544822959</v>
      </c>
      <c r="G38">
        <f t="shared" si="1"/>
        <v>560782162.08323896</v>
      </c>
    </row>
    <row r="39" spans="1:7">
      <c r="A39">
        <v>1</v>
      </c>
      <c r="B39" t="str">
        <f>VLOOKUP(A39,SQL!$A$10:$B$61,2)</f>
        <v>Alabama</v>
      </c>
      <c r="C39">
        <v>71</v>
      </c>
      <c r="D39" s="5">
        <v>1374841.92</v>
      </c>
      <c r="E39">
        <f t="shared" si="0"/>
        <v>501817300.79999995</v>
      </c>
      <c r="F39" s="5">
        <f>VLOOKUP(B39,Table1[#All],4,FALSE)</f>
        <v>0.59842802544822959</v>
      </c>
      <c r="G39">
        <f t="shared" si="1"/>
        <v>300301536.45350426</v>
      </c>
    </row>
    <row r="40" spans="1:7">
      <c r="A40">
        <v>1</v>
      </c>
      <c r="B40" t="str">
        <f>VLOOKUP(A40,SQL!$A$10:$B$61,2)</f>
        <v>Alabama</v>
      </c>
      <c r="C40">
        <v>73</v>
      </c>
      <c r="D40" s="5">
        <v>18940322.642000001</v>
      </c>
      <c r="E40">
        <f t="shared" si="0"/>
        <v>6913217764.3299999</v>
      </c>
      <c r="F40" s="5">
        <f>VLOOKUP(B40,Table1[#All],4,FALSE)</f>
        <v>0.59842802544822959</v>
      </c>
      <c r="G40">
        <f t="shared" si="1"/>
        <v>4137063256.2016263</v>
      </c>
    </row>
    <row r="41" spans="1:7">
      <c r="A41">
        <v>1</v>
      </c>
      <c r="B41" t="str">
        <f>VLOOKUP(A41,SQL!$A$10:$B$61,2)</f>
        <v>Alabama</v>
      </c>
      <c r="C41">
        <v>75</v>
      </c>
      <c r="D41" s="5">
        <v>281599.97399999999</v>
      </c>
      <c r="E41">
        <f t="shared" si="0"/>
        <v>102783990.50999999</v>
      </c>
      <c r="F41" s="5">
        <f>VLOOKUP(B41,Table1[#All],4,FALSE)</f>
        <v>0.59842802544822959</v>
      </c>
      <c r="G41">
        <f t="shared" si="1"/>
        <v>61508820.488588862</v>
      </c>
    </row>
    <row r="42" spans="1:7">
      <c r="A42">
        <v>1</v>
      </c>
      <c r="B42" t="str">
        <f>VLOOKUP(A42,SQL!$A$10:$B$61,2)</f>
        <v>Alabama</v>
      </c>
      <c r="C42">
        <v>77</v>
      </c>
      <c r="D42" s="5">
        <v>1734279.058</v>
      </c>
      <c r="E42">
        <f t="shared" si="0"/>
        <v>633011856.16999996</v>
      </c>
      <c r="F42" s="5">
        <f>VLOOKUP(B42,Table1[#All],4,FALSE)</f>
        <v>0.59842802544822959</v>
      </c>
      <c r="G42">
        <f t="shared" si="1"/>
        <v>378812035.17313176</v>
      </c>
    </row>
    <row r="43" spans="1:7">
      <c r="A43">
        <v>1</v>
      </c>
      <c r="B43" t="str">
        <f>VLOOKUP(A43,SQL!$A$10:$B$61,2)</f>
        <v>Alabama</v>
      </c>
      <c r="C43">
        <v>79</v>
      </c>
      <c r="D43" s="5">
        <v>975596.04299999995</v>
      </c>
      <c r="E43">
        <f t="shared" si="0"/>
        <v>356092555.69499999</v>
      </c>
      <c r="F43" s="5">
        <f>VLOOKUP(B43,Table1[#All],4,FALSE)</f>
        <v>0.59842802544822959</v>
      </c>
      <c r="G43">
        <f t="shared" si="1"/>
        <v>213095764.98137257</v>
      </c>
    </row>
    <row r="44" spans="1:7">
      <c r="A44">
        <v>1</v>
      </c>
      <c r="B44" t="str">
        <f>VLOOKUP(A44,SQL!$A$10:$B$61,2)</f>
        <v>Alabama</v>
      </c>
      <c r="C44">
        <v>81</v>
      </c>
      <c r="D44" s="5">
        <v>3274700.5970000001</v>
      </c>
      <c r="E44">
        <f t="shared" si="0"/>
        <v>1195265717.905</v>
      </c>
      <c r="F44" s="5">
        <f>VLOOKUP(B44,Table1[#All],4,FALSE)</f>
        <v>0.59842802544822959</v>
      </c>
      <c r="G44">
        <f t="shared" si="1"/>
        <v>715280503.4518497</v>
      </c>
    </row>
    <row r="45" spans="1:7">
      <c r="A45">
        <v>1</v>
      </c>
      <c r="B45" t="str">
        <f>VLOOKUP(A45,SQL!$A$10:$B$61,2)</f>
        <v>Alabama</v>
      </c>
      <c r="C45">
        <v>83</v>
      </c>
      <c r="D45" s="5">
        <v>2807258.6209999998</v>
      </c>
      <c r="E45">
        <f t="shared" si="0"/>
        <v>1024649396.665</v>
      </c>
      <c r="F45" s="5">
        <f>VLOOKUP(B45,Table1[#All],4,FALSE)</f>
        <v>0.59842802544822959</v>
      </c>
      <c r="G45">
        <f t="shared" si="1"/>
        <v>613178915.2229557</v>
      </c>
    </row>
    <row r="46" spans="1:7">
      <c r="A46">
        <v>1</v>
      </c>
      <c r="B46" t="str">
        <f>VLOOKUP(A46,SQL!$A$10:$B$61,2)</f>
        <v>Alabama</v>
      </c>
      <c r="C46">
        <v>85</v>
      </c>
      <c r="D46" s="5">
        <v>907945.72</v>
      </c>
      <c r="E46">
        <f t="shared" si="0"/>
        <v>331400187.80000001</v>
      </c>
      <c r="F46" s="5">
        <f>VLOOKUP(B46,Table1[#All],4,FALSE)</f>
        <v>0.59842802544822959</v>
      </c>
      <c r="G46">
        <f t="shared" si="1"/>
        <v>198319160.01832646</v>
      </c>
    </row>
    <row r="47" spans="1:7">
      <c r="A47">
        <v>1</v>
      </c>
      <c r="B47" t="str">
        <f>VLOOKUP(A47,SQL!$A$10:$B$61,2)</f>
        <v>Alabama</v>
      </c>
      <c r="C47">
        <v>87</v>
      </c>
      <c r="D47" s="5">
        <v>1367392.77</v>
      </c>
      <c r="E47">
        <f t="shared" si="0"/>
        <v>499098361.05000001</v>
      </c>
      <c r="F47" s="5">
        <f>VLOOKUP(B47,Table1[#All],4,FALSE)</f>
        <v>0.59842802544822959</v>
      </c>
      <c r="G47">
        <f t="shared" si="1"/>
        <v>298674446.7075991</v>
      </c>
    </row>
    <row r="48" spans="1:7">
      <c r="A48">
        <v>1</v>
      </c>
      <c r="B48" t="str">
        <f>VLOOKUP(A48,SQL!$A$10:$B$61,2)</f>
        <v>Alabama</v>
      </c>
      <c r="C48">
        <v>89</v>
      </c>
      <c r="D48" s="5">
        <v>8106864.9630000005</v>
      </c>
      <c r="E48">
        <f t="shared" si="0"/>
        <v>2959005711.4950004</v>
      </c>
      <c r="F48" s="5">
        <f>VLOOKUP(B48,Table1[#All],4,FALSE)</f>
        <v>0.59842802544822959</v>
      </c>
      <c r="G48">
        <f t="shared" si="1"/>
        <v>1770751945.2199867</v>
      </c>
    </row>
    <row r="49" spans="1:7">
      <c r="A49">
        <v>1</v>
      </c>
      <c r="B49" t="str">
        <f>VLOOKUP(A49,SQL!$A$10:$B$61,2)</f>
        <v>Alabama</v>
      </c>
      <c r="C49">
        <v>91</v>
      </c>
      <c r="D49" s="5">
        <v>671601.11300000001</v>
      </c>
      <c r="E49">
        <f t="shared" si="0"/>
        <v>245134406.245</v>
      </c>
      <c r="F49" s="5">
        <f>VLOOKUP(B49,Table1[#All],4,FALSE)</f>
        <v>0.59842802544822959</v>
      </c>
      <c r="G49">
        <f t="shared" si="1"/>
        <v>146695298.69861951</v>
      </c>
    </row>
    <row r="50" spans="1:7">
      <c r="A50">
        <v>1</v>
      </c>
      <c r="B50" t="str">
        <f>VLOOKUP(A50,SQL!$A$10:$B$61,2)</f>
        <v>Alabama</v>
      </c>
      <c r="C50">
        <v>93</v>
      </c>
      <c r="D50" s="5">
        <v>1018336.392</v>
      </c>
      <c r="E50">
        <f t="shared" si="0"/>
        <v>371692783.07999998</v>
      </c>
      <c r="F50" s="5">
        <f>VLOOKUP(B50,Table1[#All],4,FALSE)</f>
        <v>0.59842802544822959</v>
      </c>
      <c r="G50">
        <f t="shared" si="1"/>
        <v>222431378.2519215</v>
      </c>
    </row>
    <row r="51" spans="1:7">
      <c r="A51">
        <v>1</v>
      </c>
      <c r="B51" t="str">
        <f>VLOOKUP(A51,SQL!$A$10:$B$61,2)</f>
        <v>Alabama</v>
      </c>
      <c r="C51">
        <v>95</v>
      </c>
      <c r="D51" s="5">
        <v>1701112.993</v>
      </c>
      <c r="E51">
        <f t="shared" si="0"/>
        <v>620906242.44500005</v>
      </c>
      <c r="F51" s="5">
        <f>VLOOKUP(B51,Table1[#All],4,FALSE)</f>
        <v>0.59842802544822959</v>
      </c>
      <c r="G51">
        <f t="shared" si="1"/>
        <v>371567696.65484113</v>
      </c>
    </row>
    <row r="52" spans="1:7">
      <c r="A52">
        <v>1</v>
      </c>
      <c r="B52" t="str">
        <f>VLOOKUP(A52,SQL!$A$10:$B$61,2)</f>
        <v>Alabama</v>
      </c>
      <c r="C52">
        <v>97</v>
      </c>
      <c r="D52" s="5">
        <v>10200894.277000001</v>
      </c>
      <c r="E52">
        <f t="shared" si="0"/>
        <v>3723326411.105</v>
      </c>
      <c r="F52" s="5">
        <f>VLOOKUP(B52,Table1[#All],4,FALSE)</f>
        <v>0.59842802544822959</v>
      </c>
      <c r="G52">
        <f t="shared" si="1"/>
        <v>2228142872.2968082</v>
      </c>
    </row>
    <row r="53" spans="1:7">
      <c r="A53">
        <v>1</v>
      </c>
      <c r="B53" t="str">
        <f>VLOOKUP(A53,SQL!$A$10:$B$61,2)</f>
        <v>Alabama</v>
      </c>
      <c r="C53">
        <v>99</v>
      </c>
      <c r="D53" s="5">
        <v>461845.35100000002</v>
      </c>
      <c r="E53">
        <f t="shared" si="0"/>
        <v>168573553.11500001</v>
      </c>
      <c r="F53" s="5">
        <f>VLOOKUP(B53,Table1[#All],4,FALSE)</f>
        <v>0.59842802544822959</v>
      </c>
      <c r="G53">
        <f t="shared" si="1"/>
        <v>100879138.53340171</v>
      </c>
    </row>
    <row r="54" spans="1:7">
      <c r="A54">
        <v>1</v>
      </c>
      <c r="B54" t="str">
        <f>VLOOKUP(A54,SQL!$A$10:$B$61,2)</f>
        <v>Alabama</v>
      </c>
      <c r="C54">
        <v>101</v>
      </c>
      <c r="D54" s="5">
        <v>6904011.818</v>
      </c>
      <c r="E54">
        <f t="shared" si="0"/>
        <v>2519964313.5700002</v>
      </c>
      <c r="F54" s="5">
        <f>VLOOKUP(B54,Table1[#All],4,FALSE)</f>
        <v>0.59842802544822959</v>
      </c>
      <c r="G54">
        <f t="shared" si="1"/>
        <v>1508017268.3696985</v>
      </c>
    </row>
    <row r="55" spans="1:7">
      <c r="A55">
        <v>1</v>
      </c>
      <c r="B55" t="str">
        <f>VLOOKUP(A55,SQL!$A$10:$B$61,2)</f>
        <v>Alabama</v>
      </c>
      <c r="C55">
        <v>103</v>
      </c>
      <c r="D55" s="5">
        <v>3036242.5669999998</v>
      </c>
      <c r="E55">
        <f t="shared" si="0"/>
        <v>1108228536.9549999</v>
      </c>
      <c r="F55" s="5">
        <f>VLOOKUP(B55,Table1[#All],4,FALSE)</f>
        <v>0.59842802544822959</v>
      </c>
      <c r="G55">
        <f t="shared" si="1"/>
        <v>663195015.11536098</v>
      </c>
    </row>
    <row r="56" spans="1:7">
      <c r="A56">
        <v>1</v>
      </c>
      <c r="B56" t="str">
        <f>VLOOKUP(A56,SQL!$A$10:$B$61,2)</f>
        <v>Alabama</v>
      </c>
      <c r="C56">
        <v>105</v>
      </c>
      <c r="D56" s="5">
        <v>226884.92199999999</v>
      </c>
      <c r="E56">
        <f t="shared" si="0"/>
        <v>82812996.530000001</v>
      </c>
      <c r="F56" s="5">
        <f>VLOOKUP(B56,Table1[#All],4,FALSE)</f>
        <v>0.59842802544822959</v>
      </c>
      <c r="G56">
        <f t="shared" si="1"/>
        <v>49557617.99489899</v>
      </c>
    </row>
    <row r="57" spans="1:7">
      <c r="A57">
        <v>1</v>
      </c>
      <c r="B57" t="str">
        <f>VLOOKUP(A57,SQL!$A$10:$B$61,2)</f>
        <v>Alabama</v>
      </c>
      <c r="C57">
        <v>107</v>
      </c>
      <c r="D57" s="5">
        <v>509201.3</v>
      </c>
      <c r="E57">
        <f t="shared" si="0"/>
        <v>185858474.5</v>
      </c>
      <c r="F57" s="5">
        <f>VLOOKUP(B57,Table1[#All],4,FALSE)</f>
        <v>0.59842802544822959</v>
      </c>
      <c r="G57">
        <f t="shared" si="1"/>
        <v>111222919.90785514</v>
      </c>
    </row>
    <row r="58" spans="1:7">
      <c r="A58">
        <v>1</v>
      </c>
      <c r="B58" t="str">
        <f>VLOOKUP(A58,SQL!$A$10:$B$61,2)</f>
        <v>Alabama</v>
      </c>
      <c r="C58">
        <v>109</v>
      </c>
      <c r="D58" s="5">
        <v>1021277.0870000001</v>
      </c>
      <c r="E58">
        <f t="shared" si="0"/>
        <v>372766136.755</v>
      </c>
      <c r="F58" s="5">
        <f>VLOOKUP(B58,Table1[#All],4,FALSE)</f>
        <v>0.59842802544822959</v>
      </c>
      <c r="G58">
        <f t="shared" si="1"/>
        <v>223073703.17225936</v>
      </c>
    </row>
    <row r="59" spans="1:7">
      <c r="A59">
        <v>1</v>
      </c>
      <c r="B59" t="str">
        <f>VLOOKUP(A59,SQL!$A$10:$B$61,2)</f>
        <v>Alabama</v>
      </c>
      <c r="C59">
        <v>111</v>
      </c>
      <c r="D59" s="5">
        <v>422295.51</v>
      </c>
      <c r="E59">
        <f t="shared" si="0"/>
        <v>154137861.15000001</v>
      </c>
      <c r="F59" s="5">
        <f>VLOOKUP(B59,Table1[#All],4,FALSE)</f>
        <v>0.59842802544822959</v>
      </c>
      <c r="G59">
        <f t="shared" si="1"/>
        <v>92240415.89480789</v>
      </c>
    </row>
    <row r="60" spans="1:7">
      <c r="A60">
        <v>1</v>
      </c>
      <c r="B60" t="str">
        <f>VLOOKUP(A60,SQL!$A$10:$B$61,2)</f>
        <v>Alabama</v>
      </c>
      <c r="C60">
        <v>113</v>
      </c>
      <c r="D60" s="5">
        <v>1686950.82</v>
      </c>
      <c r="E60">
        <f t="shared" si="0"/>
        <v>615737049.30000007</v>
      </c>
      <c r="F60" s="5">
        <f>VLOOKUP(B60,Table1[#All],4,FALSE)</f>
        <v>0.59842802544822959</v>
      </c>
      <c r="G60">
        <f t="shared" si="1"/>
        <v>368474306.60791826</v>
      </c>
    </row>
    <row r="61" spans="1:7">
      <c r="A61">
        <v>1</v>
      </c>
      <c r="B61" t="str">
        <f>VLOOKUP(A61,SQL!$A$10:$B$61,2)</f>
        <v>Alabama</v>
      </c>
      <c r="C61">
        <v>115</v>
      </c>
      <c r="D61" s="5">
        <v>2906342.0950000002</v>
      </c>
      <c r="E61">
        <f t="shared" si="0"/>
        <v>1060814864.6750001</v>
      </c>
      <c r="F61" s="5">
        <f>VLOOKUP(B61,Table1[#All],4,FALSE)</f>
        <v>0.59842802544822959</v>
      </c>
      <c r="G61">
        <f t="shared" si="1"/>
        <v>634821344.83359122</v>
      </c>
    </row>
    <row r="62" spans="1:7">
      <c r="A62">
        <v>1</v>
      </c>
      <c r="B62" t="str">
        <f>VLOOKUP(A62,SQL!$A$10:$B$61,2)</f>
        <v>Alabama</v>
      </c>
      <c r="C62">
        <v>117</v>
      </c>
      <c r="D62" s="5">
        <v>3320189.952</v>
      </c>
      <c r="E62">
        <f t="shared" si="0"/>
        <v>1211869332.48</v>
      </c>
      <c r="F62" s="5">
        <f>VLOOKUP(B62,Table1[#All],4,FALSE)</f>
        <v>0.59842802544822959</v>
      </c>
      <c r="G62">
        <f t="shared" si="1"/>
        <v>725216571.73727047</v>
      </c>
    </row>
    <row r="63" spans="1:7">
      <c r="A63">
        <v>1</v>
      </c>
      <c r="B63" t="str">
        <f>VLOOKUP(A63,SQL!$A$10:$B$61,2)</f>
        <v>Alabama</v>
      </c>
      <c r="C63">
        <v>119</v>
      </c>
      <c r="D63" s="5">
        <v>907793.054</v>
      </c>
      <c r="E63">
        <f t="shared" si="0"/>
        <v>331344464.70999998</v>
      </c>
      <c r="F63" s="5">
        <f>VLOOKUP(B63,Table1[#All],4,FALSE)</f>
        <v>0.59842802544822959</v>
      </c>
      <c r="G63">
        <f t="shared" si="1"/>
        <v>198285813.75960588</v>
      </c>
    </row>
    <row r="64" spans="1:7">
      <c r="A64">
        <v>1</v>
      </c>
      <c r="B64" t="str">
        <f>VLOOKUP(A64,SQL!$A$10:$B$61,2)</f>
        <v>Alabama</v>
      </c>
      <c r="C64">
        <v>121</v>
      </c>
      <c r="D64" s="5">
        <v>1612285.855</v>
      </c>
      <c r="E64">
        <f t="shared" si="0"/>
        <v>588484337.07500005</v>
      </c>
      <c r="F64" s="5">
        <f>VLOOKUP(B64,Table1[#All],4,FALSE)</f>
        <v>0.59842802544822959</v>
      </c>
      <c r="G64">
        <f t="shared" si="1"/>
        <v>352165519.84300268</v>
      </c>
    </row>
    <row r="65" spans="1:7">
      <c r="A65">
        <v>1</v>
      </c>
      <c r="B65" t="str">
        <f>VLOOKUP(A65,SQL!$A$10:$B$61,2)</f>
        <v>Alabama</v>
      </c>
      <c r="C65">
        <v>123</v>
      </c>
      <c r="D65" s="5">
        <v>990775.20200000005</v>
      </c>
      <c r="E65">
        <f t="shared" si="0"/>
        <v>361632948.73000002</v>
      </c>
      <c r="F65" s="5">
        <f>VLOOKUP(B65,Table1[#All],4,FALSE)</f>
        <v>0.59842802544822959</v>
      </c>
      <c r="G65">
        <f t="shared" si="1"/>
        <v>216411291.44551477</v>
      </c>
    </row>
    <row r="66" spans="1:7">
      <c r="A66">
        <v>1</v>
      </c>
      <c r="B66" t="str">
        <f>VLOOKUP(A66,SQL!$A$10:$B$61,2)</f>
        <v>Alabama</v>
      </c>
      <c r="C66">
        <v>125</v>
      </c>
      <c r="D66" s="5">
        <v>5612863.0599999996</v>
      </c>
      <c r="E66">
        <f t="shared" si="0"/>
        <v>2048695016.8999999</v>
      </c>
      <c r="F66" s="5">
        <f>VLOOKUP(B66,Table1[#All],4,FALSE)</f>
        <v>0.59842802544822959</v>
      </c>
      <c r="G66">
        <f t="shared" si="1"/>
        <v>1225996513.7090943</v>
      </c>
    </row>
    <row r="67" spans="1:7">
      <c r="A67">
        <v>1</v>
      </c>
      <c r="B67" t="str">
        <f>VLOOKUP(A67,SQL!$A$10:$B$61,2)</f>
        <v>Alabama</v>
      </c>
      <c r="C67">
        <v>127</v>
      </c>
      <c r="D67" s="5">
        <v>1819873.9939999999</v>
      </c>
      <c r="E67">
        <f t="shared" si="0"/>
        <v>664254007.80999994</v>
      </c>
      <c r="F67" s="5">
        <f>VLOOKUP(B67,Table1[#All],4,FALSE)</f>
        <v>0.59842802544822959</v>
      </c>
      <c r="G67">
        <f t="shared" si="1"/>
        <v>397508214.28981113</v>
      </c>
    </row>
    <row r="68" spans="1:7">
      <c r="A68">
        <v>1</v>
      </c>
      <c r="B68" t="str">
        <f>VLOOKUP(A68,SQL!$A$10:$B$61,2)</f>
        <v>Alabama</v>
      </c>
      <c r="C68">
        <v>129</v>
      </c>
      <c r="D68" s="5">
        <v>546452.55500000005</v>
      </c>
      <c r="E68">
        <f t="shared" ref="E68:E131" si="2">D68*365</f>
        <v>199455182.57500002</v>
      </c>
      <c r="F68" s="5">
        <f>VLOOKUP(B68,Table1[#All],4,FALSE)</f>
        <v>0.59842802544822959</v>
      </c>
      <c r="G68">
        <f t="shared" ref="G68:G131" si="3">F68*E68</f>
        <v>119359571.07377338</v>
      </c>
    </row>
    <row r="69" spans="1:7">
      <c r="A69">
        <v>1</v>
      </c>
      <c r="B69" t="str">
        <f>VLOOKUP(A69,SQL!$A$10:$B$61,2)</f>
        <v>Alabama</v>
      </c>
      <c r="C69">
        <v>131</v>
      </c>
      <c r="D69" s="5">
        <v>344457.43</v>
      </c>
      <c r="E69">
        <f t="shared" si="2"/>
        <v>125726961.95</v>
      </c>
      <c r="F69" s="5">
        <f>VLOOKUP(B69,Table1[#All],4,FALSE)</f>
        <v>0.59842802544822959</v>
      </c>
      <c r="G69">
        <f t="shared" si="3"/>
        <v>75238537.585343197</v>
      </c>
    </row>
    <row r="70" spans="1:7">
      <c r="A70">
        <v>1</v>
      </c>
      <c r="B70" t="str">
        <f>VLOOKUP(A70,SQL!$A$10:$B$61,2)</f>
        <v>Alabama</v>
      </c>
      <c r="C70">
        <v>133</v>
      </c>
      <c r="D70" s="5">
        <v>494033.58399999997</v>
      </c>
      <c r="E70">
        <f t="shared" si="2"/>
        <v>180322258.16</v>
      </c>
      <c r="F70" s="5">
        <f>VLOOKUP(B70,Table1[#All],4,FALSE)</f>
        <v>0.59842802544822959</v>
      </c>
      <c r="G70">
        <f t="shared" si="3"/>
        <v>107909892.8950547</v>
      </c>
    </row>
    <row r="71" spans="1:7">
      <c r="A71">
        <v>2</v>
      </c>
      <c r="B71" t="str">
        <f>VLOOKUP(A71,SQL!$A$10:$B$61,2)</f>
        <v>Alaska</v>
      </c>
      <c r="C71">
        <v>1</v>
      </c>
      <c r="D71" s="5">
        <v>437896.26199999999</v>
      </c>
      <c r="E71">
        <f t="shared" si="2"/>
        <v>159832135.63</v>
      </c>
      <c r="F71" s="5">
        <f>VLOOKUP(B71,Table1[#All],4,FALSE)</f>
        <v>0.67842062866362807</v>
      </c>
      <c r="G71">
        <f t="shared" si="3"/>
        <v>108433417.93475486</v>
      </c>
    </row>
    <row r="72" spans="1:7">
      <c r="A72">
        <v>2</v>
      </c>
      <c r="B72" t="str">
        <f>VLOOKUP(A72,SQL!$A$10:$B$61,2)</f>
        <v>Alaska</v>
      </c>
      <c r="C72">
        <v>2</v>
      </c>
      <c r="D72" s="5">
        <v>14219.200999999999</v>
      </c>
      <c r="E72">
        <f t="shared" si="2"/>
        <v>5190008.3649999993</v>
      </c>
      <c r="F72" s="5">
        <f>VLOOKUP(B72,Table1[#All],4,FALSE)</f>
        <v>0.67842062866362807</v>
      </c>
      <c r="G72">
        <f t="shared" si="3"/>
        <v>3521008.7377527878</v>
      </c>
    </row>
    <row r="73" spans="1:7">
      <c r="A73">
        <v>2</v>
      </c>
      <c r="B73" t="str">
        <f>VLOOKUP(A73,SQL!$A$10:$B$61,2)</f>
        <v>Alaska</v>
      </c>
      <c r="C73">
        <v>3</v>
      </c>
      <c r="D73" s="5">
        <v>131401.75700000001</v>
      </c>
      <c r="E73">
        <f t="shared" si="2"/>
        <v>47961641.305000007</v>
      </c>
      <c r="F73" s="5">
        <f>VLOOKUP(B73,Table1[#All],4,FALSE)</f>
        <v>0.67842062866362807</v>
      </c>
      <c r="G73">
        <f t="shared" si="3"/>
        <v>32538166.845877536</v>
      </c>
    </row>
    <row r="74" spans="1:7">
      <c r="A74">
        <v>2</v>
      </c>
      <c r="B74" t="str">
        <f>VLOOKUP(A74,SQL!$A$10:$B$61,2)</f>
        <v>Alaska</v>
      </c>
      <c r="C74">
        <v>4</v>
      </c>
      <c r="D74" s="5">
        <v>4728173.2300000004</v>
      </c>
      <c r="E74">
        <f t="shared" si="2"/>
        <v>1725783228.95</v>
      </c>
      <c r="F74" s="5">
        <f>VLOOKUP(B74,Table1[#All],4,FALSE)</f>
        <v>0.67842062866362807</v>
      </c>
      <c r="G74">
        <f t="shared" si="3"/>
        <v>1170806943.1214049</v>
      </c>
    </row>
    <row r="75" spans="1:7">
      <c r="A75">
        <v>2</v>
      </c>
      <c r="B75" t="str">
        <f>VLOOKUP(A75,SQL!$A$10:$B$61,2)</f>
        <v>Alaska</v>
      </c>
      <c r="C75">
        <v>5</v>
      </c>
      <c r="D75" s="5">
        <v>67434.48</v>
      </c>
      <c r="E75">
        <f t="shared" si="2"/>
        <v>24613585.199999999</v>
      </c>
      <c r="F75" s="5">
        <f>VLOOKUP(B75,Table1[#All],4,FALSE)</f>
        <v>0.67842062866362807</v>
      </c>
      <c r="G75">
        <f t="shared" si="3"/>
        <v>16698363.94504977</v>
      </c>
    </row>
    <row r="76" spans="1:7">
      <c r="A76">
        <v>2</v>
      </c>
      <c r="B76" t="str">
        <f>VLOOKUP(A76,SQL!$A$10:$B$61,2)</f>
        <v>Alaska</v>
      </c>
      <c r="C76">
        <v>6</v>
      </c>
      <c r="D76" s="5">
        <v>1315683.017</v>
      </c>
      <c r="E76">
        <f t="shared" si="2"/>
        <v>480224301.20499998</v>
      </c>
      <c r="F76" s="5">
        <f>VLOOKUP(B76,Table1[#All],4,FALSE)</f>
        <v>0.67842062866362807</v>
      </c>
      <c r="G76">
        <f t="shared" si="3"/>
        <v>325794072.32304758</v>
      </c>
    </row>
    <row r="77" spans="1:7">
      <c r="A77">
        <v>2</v>
      </c>
      <c r="B77" t="str">
        <f>VLOOKUP(A77,SQL!$A$10:$B$61,2)</f>
        <v>Alaska</v>
      </c>
      <c r="C77">
        <v>7</v>
      </c>
      <c r="D77" s="5">
        <v>104481.61900000001</v>
      </c>
      <c r="E77">
        <f t="shared" si="2"/>
        <v>38135790.935000002</v>
      </c>
      <c r="F77" s="5">
        <f>VLOOKUP(B77,Table1[#All],4,FALSE)</f>
        <v>0.67842062866362807</v>
      </c>
      <c r="G77">
        <f t="shared" si="3"/>
        <v>25872107.26070739</v>
      </c>
    </row>
    <row r="78" spans="1:7">
      <c r="A78">
        <v>2</v>
      </c>
      <c r="B78" t="str">
        <f>VLOOKUP(A78,SQL!$A$10:$B$61,2)</f>
        <v>Alaska</v>
      </c>
      <c r="C78">
        <v>8</v>
      </c>
      <c r="D78" s="5">
        <v>1882286.1229999999</v>
      </c>
      <c r="E78">
        <f t="shared" si="2"/>
        <v>687034434.89499998</v>
      </c>
      <c r="F78" s="5">
        <f>VLOOKUP(B78,Table1[#All],4,FALSE)</f>
        <v>0.67842062866362807</v>
      </c>
      <c r="G78">
        <f t="shared" si="3"/>
        <v>466098333.23502636</v>
      </c>
    </row>
    <row r="79" spans="1:7">
      <c r="A79">
        <v>2</v>
      </c>
      <c r="B79" t="str">
        <f>VLOOKUP(A79,SQL!$A$10:$B$61,2)</f>
        <v>Alaska</v>
      </c>
      <c r="C79">
        <v>9</v>
      </c>
      <c r="D79" s="5">
        <v>1603611.27</v>
      </c>
      <c r="E79">
        <f t="shared" si="2"/>
        <v>585318113.54999995</v>
      </c>
      <c r="F79" s="5">
        <f>VLOOKUP(B79,Table1[#All],4,FALSE)</f>
        <v>0.67842062866362807</v>
      </c>
      <c r="G79">
        <f t="shared" si="3"/>
        <v>397091882.56279981</v>
      </c>
    </row>
    <row r="80" spans="1:7">
      <c r="A80">
        <v>2</v>
      </c>
      <c r="B80" t="str">
        <f>VLOOKUP(A80,SQL!$A$10:$B$61,2)</f>
        <v>Alaska</v>
      </c>
      <c r="C80">
        <v>10</v>
      </c>
      <c r="D80" s="5">
        <v>22019.965</v>
      </c>
      <c r="E80">
        <f t="shared" si="2"/>
        <v>8037287.2249999996</v>
      </c>
      <c r="F80" s="5">
        <f>VLOOKUP(B80,Table1[#All],4,FALSE)</f>
        <v>0.67842062866362807</v>
      </c>
      <c r="G80">
        <f t="shared" si="3"/>
        <v>5452661.4519346468</v>
      </c>
    </row>
    <row r="81" spans="1:7">
      <c r="A81">
        <v>2</v>
      </c>
      <c r="B81" t="str">
        <f>VLOOKUP(A81,SQL!$A$10:$B$61,2)</f>
        <v>Alaska</v>
      </c>
      <c r="C81">
        <v>11</v>
      </c>
      <c r="D81" s="5">
        <v>37563.023999999998</v>
      </c>
      <c r="E81">
        <f t="shared" si="2"/>
        <v>13710503.76</v>
      </c>
      <c r="F81" s="5">
        <f>VLOOKUP(B81,Table1[#All],4,FALSE)</f>
        <v>0.67842062866362807</v>
      </c>
      <c r="G81">
        <f t="shared" si="3"/>
        <v>9301488.5801542364</v>
      </c>
    </row>
    <row r="82" spans="1:7">
      <c r="A82">
        <v>2</v>
      </c>
      <c r="B82" t="str">
        <f>VLOOKUP(A82,SQL!$A$10:$B$61,2)</f>
        <v>Alaska</v>
      </c>
      <c r="C82">
        <v>12</v>
      </c>
      <c r="D82" s="5">
        <v>5079.4610000000002</v>
      </c>
      <c r="E82">
        <f t="shared" si="2"/>
        <v>1854003.2650000001</v>
      </c>
      <c r="F82" s="5">
        <f>VLOOKUP(B82,Table1[#All],4,FALSE)</f>
        <v>0.67842062866362807</v>
      </c>
      <c r="G82">
        <f t="shared" si="3"/>
        <v>1257794.0605857191</v>
      </c>
    </row>
    <row r="83" spans="1:7">
      <c r="A83">
        <v>2</v>
      </c>
      <c r="B83" t="str">
        <f>VLOOKUP(A83,SQL!$A$10:$B$61,2)</f>
        <v>Alaska</v>
      </c>
      <c r="C83">
        <v>13</v>
      </c>
      <c r="D83" s="5">
        <v>1238.78</v>
      </c>
      <c r="E83">
        <f t="shared" si="2"/>
        <v>452154.7</v>
      </c>
      <c r="F83" s="5">
        <f>VLOOKUP(B83,Table1[#All],4,FALSE)</f>
        <v>0.67842062866362807</v>
      </c>
      <c r="G83">
        <f t="shared" si="3"/>
        <v>306751.07582721417</v>
      </c>
    </row>
    <row r="84" spans="1:7">
      <c r="A84">
        <v>2</v>
      </c>
      <c r="B84" t="str">
        <f>VLOOKUP(A84,SQL!$A$10:$B$61,2)</f>
        <v>Alaska</v>
      </c>
      <c r="C84">
        <v>14</v>
      </c>
      <c r="D84" s="5">
        <v>190876.068</v>
      </c>
      <c r="E84">
        <f t="shared" si="2"/>
        <v>69669764.819999993</v>
      </c>
      <c r="F84" s="5">
        <f>VLOOKUP(B84,Table1[#All],4,FALSE)</f>
        <v>0.67842062866362807</v>
      </c>
      <c r="G84">
        <f t="shared" si="3"/>
        <v>47265405.64803151</v>
      </c>
    </row>
    <row r="85" spans="1:7">
      <c r="A85">
        <v>2</v>
      </c>
      <c r="B85" t="str">
        <f>VLOOKUP(A85,SQL!$A$10:$B$61,2)</f>
        <v>Alaska</v>
      </c>
      <c r="C85">
        <v>15</v>
      </c>
      <c r="D85" s="5">
        <v>3933.34</v>
      </c>
      <c r="E85">
        <f t="shared" si="2"/>
        <v>1435669.1</v>
      </c>
      <c r="F85" s="5">
        <f>VLOOKUP(B85,Table1[#All],4,FALSE)</f>
        <v>0.67842062866362807</v>
      </c>
      <c r="G85">
        <f t="shared" si="3"/>
        <v>973987.53337494517</v>
      </c>
    </row>
    <row r="86" spans="1:7">
      <c r="A86">
        <v>2</v>
      </c>
      <c r="B86" t="str">
        <f>VLOOKUP(A86,SQL!$A$10:$B$61,2)</f>
        <v>Alaska</v>
      </c>
      <c r="C86">
        <v>16</v>
      </c>
      <c r="D86" s="5">
        <v>4100.9880000000003</v>
      </c>
      <c r="E86">
        <f t="shared" si="2"/>
        <v>1496860.62</v>
      </c>
      <c r="F86" s="5">
        <f>VLOOKUP(B86,Table1[#All],4,FALSE)</f>
        <v>0.67842062866362807</v>
      </c>
      <c r="G86">
        <f t="shared" si="3"/>
        <v>1015501.1228422282</v>
      </c>
    </row>
    <row r="87" spans="1:7">
      <c r="A87">
        <v>2</v>
      </c>
      <c r="B87" t="str">
        <f>VLOOKUP(A87,SQL!$A$10:$B$61,2)</f>
        <v>Alaska</v>
      </c>
      <c r="C87">
        <v>17</v>
      </c>
      <c r="D87" s="5">
        <v>8222.9089999999997</v>
      </c>
      <c r="E87">
        <f t="shared" si="2"/>
        <v>3001361.7849999997</v>
      </c>
      <c r="F87" s="5">
        <f>VLOOKUP(B87,Table1[#All],4,FALSE)</f>
        <v>0.67842062866362807</v>
      </c>
      <c r="G87">
        <f t="shared" si="3"/>
        <v>2036185.7490266887</v>
      </c>
    </row>
    <row r="88" spans="1:7">
      <c r="A88">
        <v>2</v>
      </c>
      <c r="B88" t="str">
        <f>VLOOKUP(A88,SQL!$A$10:$B$61,2)</f>
        <v>Alaska</v>
      </c>
      <c r="C88">
        <v>18</v>
      </c>
      <c r="D88" s="5">
        <v>10438.593999999999</v>
      </c>
      <c r="E88">
        <f t="shared" si="2"/>
        <v>3810086.8099999996</v>
      </c>
      <c r="F88" s="5">
        <f>VLOOKUP(B88,Table1[#All],4,FALSE)</f>
        <v>0.67842062866362807</v>
      </c>
      <c r="G88">
        <f t="shared" si="3"/>
        <v>2584841.488903197</v>
      </c>
    </row>
    <row r="89" spans="1:7">
      <c r="A89">
        <v>2</v>
      </c>
      <c r="B89" t="str">
        <f>VLOOKUP(A89,SQL!$A$10:$B$61,2)</f>
        <v>Alaska</v>
      </c>
      <c r="C89">
        <v>19</v>
      </c>
      <c r="D89" s="5">
        <v>21003.75</v>
      </c>
      <c r="E89">
        <f t="shared" si="2"/>
        <v>7666368.75</v>
      </c>
      <c r="F89" s="5">
        <f>VLOOKUP(B89,Table1[#All],4,FALSE)</f>
        <v>0.67842062866362807</v>
      </c>
      <c r="G89">
        <f t="shared" si="3"/>
        <v>5201022.7069421923</v>
      </c>
    </row>
    <row r="90" spans="1:7">
      <c r="A90">
        <v>2</v>
      </c>
      <c r="B90" t="str">
        <f>VLOOKUP(A90,SQL!$A$10:$B$61,2)</f>
        <v>Alaska</v>
      </c>
      <c r="C90">
        <v>99</v>
      </c>
      <c r="D90" s="5">
        <v>843373.89300000004</v>
      </c>
      <c r="E90">
        <f t="shared" si="2"/>
        <v>307831470.94499999</v>
      </c>
      <c r="F90" s="5">
        <f>VLOOKUP(B90,Table1[#All],4,FALSE)</f>
        <v>0.67842062866362807</v>
      </c>
      <c r="G90">
        <f t="shared" si="3"/>
        <v>208839220.04095626</v>
      </c>
    </row>
    <row r="91" spans="1:7">
      <c r="A91">
        <v>4</v>
      </c>
      <c r="B91" t="str">
        <f>VLOOKUP(A91,SQL!$A$10:$B$61,2)</f>
        <v>Arizona</v>
      </c>
      <c r="C91">
        <v>1</v>
      </c>
      <c r="D91" s="5">
        <v>2205529.321</v>
      </c>
      <c r="E91">
        <f t="shared" si="2"/>
        <v>805018202.16499996</v>
      </c>
      <c r="F91" s="5">
        <f>VLOOKUP(B91,Table1[#All],4,FALSE)</f>
        <v>0.69266145053291794</v>
      </c>
      <c r="G91">
        <f t="shared" si="3"/>
        <v>557605075.61701071</v>
      </c>
    </row>
    <row r="92" spans="1:7">
      <c r="A92">
        <v>4</v>
      </c>
      <c r="B92" t="str">
        <f>VLOOKUP(A92,SQL!$A$10:$B$61,2)</f>
        <v>Arizona</v>
      </c>
      <c r="C92">
        <v>3</v>
      </c>
      <c r="D92" s="5">
        <v>3239784.2790000001</v>
      </c>
      <c r="E92">
        <f t="shared" si="2"/>
        <v>1182521261.835</v>
      </c>
      <c r="F92" s="5">
        <f>VLOOKUP(B92,Table1[#All],4,FALSE)</f>
        <v>0.69266145053291794</v>
      </c>
      <c r="G92">
        <f t="shared" si="3"/>
        <v>819086892.50864756</v>
      </c>
    </row>
    <row r="93" spans="1:7">
      <c r="A93">
        <v>4</v>
      </c>
      <c r="B93" t="str">
        <f>VLOOKUP(A93,SQL!$A$10:$B$61,2)</f>
        <v>Arizona</v>
      </c>
      <c r="C93">
        <v>5</v>
      </c>
      <c r="D93" s="5">
        <v>5365295.96</v>
      </c>
      <c r="E93">
        <f t="shared" si="2"/>
        <v>1958333025.4000001</v>
      </c>
      <c r="F93" s="5">
        <f>VLOOKUP(B93,Table1[#All],4,FALSE)</f>
        <v>0.69266145053291794</v>
      </c>
      <c r="G93">
        <f t="shared" si="3"/>
        <v>1356461794.0000818</v>
      </c>
    </row>
    <row r="94" spans="1:7">
      <c r="A94">
        <v>4</v>
      </c>
      <c r="B94" t="str">
        <f>VLOOKUP(A94,SQL!$A$10:$B$61,2)</f>
        <v>Arizona</v>
      </c>
      <c r="C94">
        <v>7</v>
      </c>
      <c r="D94" s="5">
        <v>1417187.1780000001</v>
      </c>
      <c r="E94">
        <f t="shared" si="2"/>
        <v>517273319.97000003</v>
      </c>
      <c r="F94" s="5">
        <f>VLOOKUP(B94,Table1[#All],4,FALSE)</f>
        <v>0.69266145053291794</v>
      </c>
      <c r="G94">
        <f t="shared" si="3"/>
        <v>358295288.13239843</v>
      </c>
    </row>
    <row r="95" spans="1:7">
      <c r="A95">
        <v>4</v>
      </c>
      <c r="B95" t="str">
        <f>VLOOKUP(A95,SQL!$A$10:$B$61,2)</f>
        <v>Arizona</v>
      </c>
      <c r="C95">
        <v>9</v>
      </c>
      <c r="D95" s="5">
        <v>716380.02899999998</v>
      </c>
      <c r="E95">
        <f t="shared" si="2"/>
        <v>261478710.58499998</v>
      </c>
      <c r="F95" s="5">
        <f>VLOOKUP(B95,Table1[#All],4,FALSE)</f>
        <v>0.69266145053291794</v>
      </c>
      <c r="G95">
        <f t="shared" si="3"/>
        <v>181116222.95728314</v>
      </c>
    </row>
    <row r="96" spans="1:7">
      <c r="A96">
        <v>4</v>
      </c>
      <c r="B96" t="str">
        <f>VLOOKUP(A96,SQL!$A$10:$B$61,2)</f>
        <v>Arizona</v>
      </c>
      <c r="C96">
        <v>11</v>
      </c>
      <c r="D96" s="5">
        <v>222458.024</v>
      </c>
      <c r="E96">
        <f t="shared" si="2"/>
        <v>81197178.760000005</v>
      </c>
      <c r="F96" s="5">
        <f>VLOOKUP(B96,Table1[#All],4,FALSE)</f>
        <v>0.69266145053291794</v>
      </c>
      <c r="G96">
        <f t="shared" si="3"/>
        <v>56242155.619082242</v>
      </c>
    </row>
    <row r="97" spans="1:7">
      <c r="A97">
        <v>4</v>
      </c>
      <c r="B97" t="str">
        <f>VLOOKUP(A97,SQL!$A$10:$B$61,2)</f>
        <v>Arizona</v>
      </c>
      <c r="C97">
        <v>12</v>
      </c>
      <c r="D97" s="5">
        <v>2228068.9619999998</v>
      </c>
      <c r="E97">
        <f t="shared" si="2"/>
        <v>813245171.13</v>
      </c>
      <c r="F97" s="5">
        <f>VLOOKUP(B97,Table1[#All],4,FALSE)</f>
        <v>0.69266145053291794</v>
      </c>
      <c r="G97">
        <f t="shared" si="3"/>
        <v>563303579.87379682</v>
      </c>
    </row>
    <row r="98" spans="1:7">
      <c r="A98">
        <v>4</v>
      </c>
      <c r="B98" t="str">
        <f>VLOOKUP(A98,SQL!$A$10:$B$61,2)</f>
        <v>Arizona</v>
      </c>
      <c r="C98">
        <v>13</v>
      </c>
      <c r="D98" s="5">
        <v>80576757.209000006</v>
      </c>
      <c r="E98">
        <f t="shared" si="2"/>
        <v>29410516381.285004</v>
      </c>
      <c r="F98" s="5">
        <f>VLOOKUP(B98,Table1[#All],4,FALSE)</f>
        <v>0.69266145053291794</v>
      </c>
      <c r="G98">
        <f t="shared" si="3"/>
        <v>20371530937.583015</v>
      </c>
    </row>
    <row r="99" spans="1:7">
      <c r="A99">
        <v>4</v>
      </c>
      <c r="B99" t="str">
        <f>VLOOKUP(A99,SQL!$A$10:$B$61,2)</f>
        <v>Arizona</v>
      </c>
      <c r="C99">
        <v>15</v>
      </c>
      <c r="D99" s="5">
        <v>5635535.1299999999</v>
      </c>
      <c r="E99">
        <f t="shared" si="2"/>
        <v>2056970322.45</v>
      </c>
      <c r="F99" s="5">
        <f>VLOOKUP(B99,Table1[#All],4,FALSE)</f>
        <v>0.69266145053291794</v>
      </c>
      <c r="G99">
        <f t="shared" si="3"/>
        <v>1424784047.2513809</v>
      </c>
    </row>
    <row r="100" spans="1:7">
      <c r="A100">
        <v>4</v>
      </c>
      <c r="B100" t="str">
        <f>VLOOKUP(A100,SQL!$A$10:$B$61,2)</f>
        <v>Arizona</v>
      </c>
      <c r="C100">
        <v>17</v>
      </c>
      <c r="D100" s="5">
        <v>3274351.787</v>
      </c>
      <c r="E100">
        <f t="shared" si="2"/>
        <v>1195138402.2550001</v>
      </c>
      <c r="F100" s="5">
        <f>VLOOKUP(B100,Table1[#All],4,FALSE)</f>
        <v>0.69266145053291794</v>
      </c>
      <c r="G100">
        <f t="shared" si="3"/>
        <v>827826299.29354239</v>
      </c>
    </row>
    <row r="101" spans="1:7">
      <c r="A101">
        <v>4</v>
      </c>
      <c r="B101" t="str">
        <f>VLOOKUP(A101,SQL!$A$10:$B$61,2)</f>
        <v>Arizona</v>
      </c>
      <c r="C101">
        <v>19</v>
      </c>
      <c r="D101" s="5">
        <v>19877175.377999999</v>
      </c>
      <c r="E101">
        <f t="shared" si="2"/>
        <v>7255169012.9699993</v>
      </c>
      <c r="F101" s="5">
        <f>VLOOKUP(B101,Table1[#All],4,FALSE)</f>
        <v>0.69266145053291794</v>
      </c>
      <c r="G101">
        <f t="shared" si="3"/>
        <v>5025375892.3852787</v>
      </c>
    </row>
    <row r="102" spans="1:7">
      <c r="A102">
        <v>4</v>
      </c>
      <c r="B102" t="str">
        <f>VLOOKUP(A102,SQL!$A$10:$B$61,2)</f>
        <v>Arizona</v>
      </c>
      <c r="C102">
        <v>21</v>
      </c>
      <c r="D102" s="5">
        <v>7578103.1270000003</v>
      </c>
      <c r="E102">
        <f t="shared" si="2"/>
        <v>2766007641.355</v>
      </c>
      <c r="F102" s="5">
        <f>VLOOKUP(B102,Table1[#All],4,FALSE)</f>
        <v>0.69266145053291794</v>
      </c>
      <c r="G102">
        <f t="shared" si="3"/>
        <v>1915906865.0460894</v>
      </c>
    </row>
    <row r="103" spans="1:7">
      <c r="A103">
        <v>4</v>
      </c>
      <c r="B103" t="str">
        <f>VLOOKUP(A103,SQL!$A$10:$B$61,2)</f>
        <v>Arizona</v>
      </c>
      <c r="C103">
        <v>23</v>
      </c>
      <c r="D103" s="5">
        <v>961175.92299999995</v>
      </c>
      <c r="E103">
        <f t="shared" si="2"/>
        <v>350829211.89499998</v>
      </c>
      <c r="F103" s="5">
        <f>VLOOKUP(B103,Table1[#All],4,FALSE)</f>
        <v>0.69266145053291794</v>
      </c>
      <c r="G103">
        <f t="shared" si="3"/>
        <v>243005870.80051112</v>
      </c>
    </row>
    <row r="104" spans="1:7">
      <c r="A104">
        <v>4</v>
      </c>
      <c r="B104" t="str">
        <f>VLOOKUP(A104,SQL!$A$10:$B$61,2)</f>
        <v>Arizona</v>
      </c>
      <c r="C104">
        <v>25</v>
      </c>
      <c r="D104" s="5">
        <v>6500022.0300000003</v>
      </c>
      <c r="E104">
        <f t="shared" si="2"/>
        <v>2372508040.9500003</v>
      </c>
      <c r="F104" s="5">
        <f>VLOOKUP(B104,Table1[#All],4,FALSE)</f>
        <v>0.69266145053291794</v>
      </c>
      <c r="G104">
        <f t="shared" si="3"/>
        <v>1643344861.0454388</v>
      </c>
    </row>
    <row r="105" spans="1:7">
      <c r="A105">
        <v>4</v>
      </c>
      <c r="B105" t="str">
        <f>VLOOKUP(A105,SQL!$A$10:$B$61,2)</f>
        <v>Arizona</v>
      </c>
      <c r="C105">
        <v>27</v>
      </c>
      <c r="D105" s="5">
        <v>3693979.2439999999</v>
      </c>
      <c r="E105">
        <f t="shared" si="2"/>
        <v>1348302424.0599999</v>
      </c>
      <c r="F105" s="5">
        <f>VLOOKUP(B105,Table1[#All],4,FALSE)</f>
        <v>0.69266145053291794</v>
      </c>
      <c r="G105">
        <f t="shared" si="3"/>
        <v>933917112.80644906</v>
      </c>
    </row>
    <row r="106" spans="1:7">
      <c r="A106">
        <v>5</v>
      </c>
      <c r="B106" t="str">
        <f>VLOOKUP(A106,SQL!$A$10:$B$61,2)</f>
        <v>Arkansas</v>
      </c>
      <c r="C106">
        <v>1</v>
      </c>
      <c r="D106" s="5">
        <v>462664.65</v>
      </c>
      <c r="E106">
        <f t="shared" si="2"/>
        <v>168872597.25</v>
      </c>
      <c r="F106" s="5">
        <f>VLOOKUP(B106,Table1[#All],4,FALSE)</f>
        <v>0.59292169412890416</v>
      </c>
      <c r="G106">
        <f t="shared" si="3"/>
        <v>100128226.45341812</v>
      </c>
    </row>
    <row r="107" spans="1:7">
      <c r="A107">
        <v>5</v>
      </c>
      <c r="B107" t="str">
        <f>VLOOKUP(A107,SQL!$A$10:$B$61,2)</f>
        <v>Arkansas</v>
      </c>
      <c r="C107">
        <v>3</v>
      </c>
      <c r="D107" s="5">
        <v>484046.58</v>
      </c>
      <c r="E107">
        <f t="shared" si="2"/>
        <v>176677001.70000002</v>
      </c>
      <c r="F107" s="5">
        <f>VLOOKUP(B107,Table1[#All],4,FALSE)</f>
        <v>0.59292169412890416</v>
      </c>
      <c r="G107">
        <f t="shared" si="3"/>
        <v>104755627.1615793</v>
      </c>
    </row>
    <row r="108" spans="1:7">
      <c r="A108">
        <v>5</v>
      </c>
      <c r="B108" t="str">
        <f>VLOOKUP(A108,SQL!$A$10:$B$61,2)</f>
        <v>Arkansas</v>
      </c>
      <c r="C108">
        <v>5</v>
      </c>
      <c r="D108" s="5">
        <v>750436.01</v>
      </c>
      <c r="E108">
        <f t="shared" si="2"/>
        <v>273909143.64999998</v>
      </c>
      <c r="F108" s="5">
        <f>VLOOKUP(B108,Table1[#All],4,FALSE)</f>
        <v>0.59292169412890416</v>
      </c>
      <c r="G108">
        <f t="shared" si="3"/>
        <v>162406673.49035537</v>
      </c>
    </row>
    <row r="109" spans="1:7">
      <c r="A109">
        <v>5</v>
      </c>
      <c r="B109" t="str">
        <f>VLOOKUP(A109,SQL!$A$10:$B$61,2)</f>
        <v>Arkansas</v>
      </c>
      <c r="C109">
        <v>7</v>
      </c>
      <c r="D109" s="5">
        <v>4868343.51</v>
      </c>
      <c r="E109">
        <f t="shared" si="2"/>
        <v>1776945381.1499999</v>
      </c>
      <c r="F109" s="5">
        <f>VLOOKUP(B109,Table1[#All],4,FALSE)</f>
        <v>0.59292169412890416</v>
      </c>
      <c r="G109">
        <f t="shared" si="3"/>
        <v>1053589465.7659892</v>
      </c>
    </row>
    <row r="110" spans="1:7">
      <c r="A110">
        <v>5</v>
      </c>
      <c r="B110" t="str">
        <f>VLOOKUP(A110,SQL!$A$10:$B$61,2)</f>
        <v>Arkansas</v>
      </c>
      <c r="C110">
        <v>9</v>
      </c>
      <c r="D110" s="5">
        <v>872863.68</v>
      </c>
      <c r="E110">
        <f t="shared" si="2"/>
        <v>318595243.20000005</v>
      </c>
      <c r="F110" s="5">
        <f>VLOOKUP(B110,Table1[#All],4,FALSE)</f>
        <v>0.59292169412890416</v>
      </c>
      <c r="G110">
        <f t="shared" si="3"/>
        <v>188902031.33955425</v>
      </c>
    </row>
    <row r="111" spans="1:7">
      <c r="A111">
        <v>5</v>
      </c>
      <c r="B111" t="str">
        <f>VLOOKUP(A111,SQL!$A$10:$B$61,2)</f>
        <v>Arkansas</v>
      </c>
      <c r="C111">
        <v>11</v>
      </c>
      <c r="D111" s="5">
        <v>244033.23</v>
      </c>
      <c r="E111">
        <f t="shared" si="2"/>
        <v>89072128.950000003</v>
      </c>
      <c r="F111" s="5">
        <f>VLOOKUP(B111,Table1[#All],4,FALSE)</f>
        <v>0.59292169412890416</v>
      </c>
      <c r="G111">
        <f t="shared" si="3"/>
        <v>52812797.596702211</v>
      </c>
    </row>
    <row r="112" spans="1:7">
      <c r="A112">
        <v>5</v>
      </c>
      <c r="B112" t="str">
        <f>VLOOKUP(A112,SQL!$A$10:$B$61,2)</f>
        <v>Arkansas</v>
      </c>
      <c r="C112">
        <v>13</v>
      </c>
      <c r="D112" s="5">
        <v>248964.45</v>
      </c>
      <c r="E112">
        <f t="shared" si="2"/>
        <v>90872024.25</v>
      </c>
      <c r="F112" s="5">
        <f>VLOOKUP(B112,Table1[#All],4,FALSE)</f>
        <v>0.59292169412890416</v>
      </c>
      <c r="G112">
        <f t="shared" si="3"/>
        <v>53879994.567232862</v>
      </c>
    </row>
    <row r="113" spans="1:7">
      <c r="A113">
        <v>5</v>
      </c>
      <c r="B113" t="str">
        <f>VLOOKUP(A113,SQL!$A$10:$B$61,2)</f>
        <v>Arkansas</v>
      </c>
      <c r="C113">
        <v>15</v>
      </c>
      <c r="D113" s="5">
        <v>580418.73</v>
      </c>
      <c r="E113">
        <f t="shared" si="2"/>
        <v>211852836.44999999</v>
      </c>
      <c r="F113" s="5">
        <f>VLOOKUP(B113,Table1[#All],4,FALSE)</f>
        <v>0.59292169412890416</v>
      </c>
      <c r="G113">
        <f t="shared" si="3"/>
        <v>125612142.69394766</v>
      </c>
    </row>
    <row r="114" spans="1:7">
      <c r="A114">
        <v>5</v>
      </c>
      <c r="B114" t="str">
        <f>VLOOKUP(A114,SQL!$A$10:$B$61,2)</f>
        <v>Arkansas</v>
      </c>
      <c r="C114">
        <v>17</v>
      </c>
      <c r="D114" s="5">
        <v>385499.06</v>
      </c>
      <c r="E114">
        <f t="shared" si="2"/>
        <v>140707156.90000001</v>
      </c>
      <c r="F114" s="5">
        <f>VLOOKUP(B114,Table1[#All],4,FALSE)</f>
        <v>0.59292169412890416</v>
      </c>
      <c r="G114">
        <f t="shared" si="3"/>
        <v>83428325.845209524</v>
      </c>
    </row>
    <row r="115" spans="1:7">
      <c r="A115">
        <v>5</v>
      </c>
      <c r="B115" t="str">
        <f>VLOOKUP(A115,SQL!$A$10:$B$61,2)</f>
        <v>Arkansas</v>
      </c>
      <c r="C115">
        <v>19</v>
      </c>
      <c r="D115" s="5">
        <v>1116589.43</v>
      </c>
      <c r="E115">
        <f t="shared" si="2"/>
        <v>407555141.94999999</v>
      </c>
      <c r="F115" s="5">
        <f>VLOOKUP(B115,Table1[#All],4,FALSE)</f>
        <v>0.59292169412890416</v>
      </c>
      <c r="G115">
        <f t="shared" si="3"/>
        <v>241648285.21594</v>
      </c>
    </row>
    <row r="116" spans="1:7">
      <c r="A116">
        <v>5</v>
      </c>
      <c r="B116" t="str">
        <f>VLOOKUP(A116,SQL!$A$10:$B$61,2)</f>
        <v>Arkansas</v>
      </c>
      <c r="C116">
        <v>21</v>
      </c>
      <c r="D116" s="5">
        <v>313790.34999999998</v>
      </c>
      <c r="E116">
        <f t="shared" si="2"/>
        <v>114533477.74999999</v>
      </c>
      <c r="F116" s="5">
        <f>VLOOKUP(B116,Table1[#All],4,FALSE)</f>
        <v>0.59292169412890416</v>
      </c>
      <c r="G116">
        <f t="shared" si="3"/>
        <v>67909383.662005141</v>
      </c>
    </row>
    <row r="117" spans="1:7">
      <c r="A117">
        <v>5</v>
      </c>
      <c r="B117" t="str">
        <f>VLOOKUP(A117,SQL!$A$10:$B$61,2)</f>
        <v>Arkansas</v>
      </c>
      <c r="C117">
        <v>23</v>
      </c>
      <c r="D117" s="5">
        <v>586268.23</v>
      </c>
      <c r="E117">
        <f t="shared" si="2"/>
        <v>213987903.94999999</v>
      </c>
      <c r="F117" s="5">
        <f>VLOOKUP(B117,Table1[#All],4,FALSE)</f>
        <v>0.59292169412890416</v>
      </c>
      <c r="G117">
        <f t="shared" si="3"/>
        <v>126878070.53312722</v>
      </c>
    </row>
    <row r="118" spans="1:7">
      <c r="A118">
        <v>5</v>
      </c>
      <c r="B118" t="str">
        <f>VLOOKUP(A118,SQL!$A$10:$B$61,2)</f>
        <v>Arkansas</v>
      </c>
      <c r="C118">
        <v>25</v>
      </c>
      <c r="D118" s="5">
        <v>263079.46999999997</v>
      </c>
      <c r="E118">
        <f t="shared" si="2"/>
        <v>96024006.549999997</v>
      </c>
      <c r="F118" s="5">
        <f>VLOOKUP(B118,Table1[#All],4,FALSE)</f>
        <v>0.59292169412890416</v>
      </c>
      <c r="G118">
        <f t="shared" si="3"/>
        <v>56934716.640670985</v>
      </c>
    </row>
    <row r="119" spans="1:7">
      <c r="A119">
        <v>5</v>
      </c>
      <c r="B119" t="str">
        <f>VLOOKUP(A119,SQL!$A$10:$B$61,2)</f>
        <v>Arkansas</v>
      </c>
      <c r="C119">
        <v>27</v>
      </c>
      <c r="D119" s="5">
        <v>531030.77</v>
      </c>
      <c r="E119">
        <f t="shared" si="2"/>
        <v>193826231.05000001</v>
      </c>
      <c r="F119" s="5">
        <f>VLOOKUP(B119,Table1[#All],4,FALSE)</f>
        <v>0.59292169412890416</v>
      </c>
      <c r="G119">
        <f t="shared" si="3"/>
        <v>114923777.28078641</v>
      </c>
    </row>
    <row r="120" spans="1:7">
      <c r="A120">
        <v>5</v>
      </c>
      <c r="B120" t="str">
        <f>VLOOKUP(A120,SQL!$A$10:$B$61,2)</f>
        <v>Arkansas</v>
      </c>
      <c r="C120">
        <v>29</v>
      </c>
      <c r="D120" s="5">
        <v>1082486.81</v>
      </c>
      <c r="E120">
        <f t="shared" si="2"/>
        <v>395107685.65000004</v>
      </c>
      <c r="F120" s="5">
        <f>VLOOKUP(B120,Table1[#All],4,FALSE)</f>
        <v>0.59292169412890416</v>
      </c>
      <c r="G120">
        <f t="shared" si="3"/>
        <v>234267918.33894855</v>
      </c>
    </row>
    <row r="121" spans="1:7">
      <c r="A121">
        <v>5</v>
      </c>
      <c r="B121" t="str">
        <f>VLOOKUP(A121,SQL!$A$10:$B$61,2)</f>
        <v>Arkansas</v>
      </c>
      <c r="C121">
        <v>31</v>
      </c>
      <c r="D121" s="5">
        <v>2247252.23</v>
      </c>
      <c r="E121">
        <f t="shared" si="2"/>
        <v>820247063.95000005</v>
      </c>
      <c r="F121" s="5">
        <f>VLOOKUP(B121,Table1[#All],4,FALSE)</f>
        <v>0.59292169412890416</v>
      </c>
      <c r="G121">
        <f t="shared" si="3"/>
        <v>486342278.76149362</v>
      </c>
    </row>
    <row r="122" spans="1:7">
      <c r="A122">
        <v>5</v>
      </c>
      <c r="B122" t="str">
        <f>VLOOKUP(A122,SQL!$A$10:$B$61,2)</f>
        <v>Arkansas</v>
      </c>
      <c r="C122">
        <v>33</v>
      </c>
      <c r="D122" s="5">
        <v>1891989.12</v>
      </c>
      <c r="E122">
        <f t="shared" si="2"/>
        <v>690576028.80000007</v>
      </c>
      <c r="F122" s="5">
        <f>VLOOKUP(B122,Table1[#All],4,FALSE)</f>
        <v>0.59292169412890416</v>
      </c>
      <c r="G122">
        <f t="shared" si="3"/>
        <v>409457508.92090696</v>
      </c>
    </row>
    <row r="123" spans="1:7">
      <c r="A123">
        <v>5</v>
      </c>
      <c r="B123" t="str">
        <f>VLOOKUP(A123,SQL!$A$10:$B$61,2)</f>
        <v>Arkansas</v>
      </c>
      <c r="C123">
        <v>35</v>
      </c>
      <c r="D123" s="5">
        <v>2257567.79</v>
      </c>
      <c r="E123">
        <f t="shared" si="2"/>
        <v>824012243.35000002</v>
      </c>
      <c r="F123" s="5">
        <f>VLOOKUP(B123,Table1[#All],4,FALSE)</f>
        <v>0.59292169412890416</v>
      </c>
      <c r="G123">
        <f t="shared" si="3"/>
        <v>488574735.31004083</v>
      </c>
    </row>
    <row r="124" spans="1:7">
      <c r="A124">
        <v>5</v>
      </c>
      <c r="B124" t="str">
        <f>VLOOKUP(A124,SQL!$A$10:$B$61,2)</f>
        <v>Arkansas</v>
      </c>
      <c r="C124">
        <v>37</v>
      </c>
      <c r="D124" s="5">
        <v>415630.38</v>
      </c>
      <c r="E124">
        <f t="shared" si="2"/>
        <v>151705088.69999999</v>
      </c>
      <c r="F124" s="5">
        <f>VLOOKUP(B124,Table1[#All],4,FALSE)</f>
        <v>0.59292169412890416</v>
      </c>
      <c r="G124">
        <f t="shared" si="3"/>
        <v>89949238.199979663</v>
      </c>
    </row>
    <row r="125" spans="1:7">
      <c r="A125">
        <v>5</v>
      </c>
      <c r="B125" t="str">
        <f>VLOOKUP(A125,SQL!$A$10:$B$61,2)</f>
        <v>Arkansas</v>
      </c>
      <c r="C125">
        <v>39</v>
      </c>
      <c r="D125" s="5">
        <v>219922.67</v>
      </c>
      <c r="E125">
        <f t="shared" si="2"/>
        <v>80271774.550000012</v>
      </c>
      <c r="F125" s="5">
        <f>VLOOKUP(B125,Table1[#All],4,FALSE)</f>
        <v>0.59292169412890416</v>
      </c>
      <c r="G125">
        <f t="shared" si="3"/>
        <v>47594876.556919463</v>
      </c>
    </row>
    <row r="126" spans="1:7">
      <c r="A126">
        <v>5</v>
      </c>
      <c r="B126" t="str">
        <f>VLOOKUP(A126,SQL!$A$10:$B$61,2)</f>
        <v>Arkansas</v>
      </c>
      <c r="C126">
        <v>41</v>
      </c>
      <c r="D126" s="5">
        <v>347860.51</v>
      </c>
      <c r="E126">
        <f t="shared" si="2"/>
        <v>126969086.15000001</v>
      </c>
      <c r="F126" s="5">
        <f>VLOOKUP(B126,Table1[#All],4,FALSE)</f>
        <v>0.59292169412890416</v>
      </c>
      <c r="G126">
        <f t="shared" si="3"/>
        <v>75282725.662056789</v>
      </c>
    </row>
    <row r="127" spans="1:7">
      <c r="A127">
        <v>5</v>
      </c>
      <c r="B127" t="str">
        <f>VLOOKUP(A127,SQL!$A$10:$B$61,2)</f>
        <v>Arkansas</v>
      </c>
      <c r="C127">
        <v>43</v>
      </c>
      <c r="D127" s="5">
        <v>556411.19999999995</v>
      </c>
      <c r="E127">
        <f t="shared" si="2"/>
        <v>203090087.99999997</v>
      </c>
      <c r="F127" s="5">
        <f>VLOOKUP(B127,Table1[#All],4,FALSE)</f>
        <v>0.59292169412890416</v>
      </c>
      <c r="G127">
        <f t="shared" si="3"/>
        <v>120416519.03774822</v>
      </c>
    </row>
    <row r="128" spans="1:7">
      <c r="A128">
        <v>5</v>
      </c>
      <c r="B128" t="str">
        <f>VLOOKUP(A128,SQL!$A$10:$B$61,2)</f>
        <v>Arkansas</v>
      </c>
      <c r="C128">
        <v>45</v>
      </c>
      <c r="D128" s="5">
        <v>2824510.49</v>
      </c>
      <c r="E128">
        <f t="shared" si="2"/>
        <v>1030946328.85</v>
      </c>
      <c r="F128" s="5">
        <f>VLOOKUP(B128,Table1[#All],4,FALSE)</f>
        <v>0.59292169412890416</v>
      </c>
      <c r="G128">
        <f t="shared" si="3"/>
        <v>611270443.85771632</v>
      </c>
    </row>
    <row r="129" spans="1:7">
      <c r="A129">
        <v>5</v>
      </c>
      <c r="B129" t="str">
        <f>VLOOKUP(A129,SQL!$A$10:$B$61,2)</f>
        <v>Arkansas</v>
      </c>
      <c r="C129">
        <v>47</v>
      </c>
      <c r="D129" s="5">
        <v>729439.99</v>
      </c>
      <c r="E129">
        <f t="shared" si="2"/>
        <v>266245596.34999999</v>
      </c>
      <c r="F129" s="5">
        <f>VLOOKUP(B129,Table1[#All],4,FALSE)</f>
        <v>0.59292169412890416</v>
      </c>
      <c r="G129">
        <f t="shared" si="3"/>
        <v>157862790.04220238</v>
      </c>
    </row>
    <row r="130" spans="1:7">
      <c r="A130">
        <v>5</v>
      </c>
      <c r="B130" t="str">
        <f>VLOOKUP(A130,SQL!$A$10:$B$61,2)</f>
        <v>Arkansas</v>
      </c>
      <c r="C130">
        <v>49</v>
      </c>
      <c r="D130" s="5">
        <v>297779.90000000002</v>
      </c>
      <c r="E130">
        <f t="shared" si="2"/>
        <v>108689663.50000001</v>
      </c>
      <c r="F130" s="5">
        <f>VLOOKUP(B130,Table1[#All],4,FALSE)</f>
        <v>0.59292169412890416</v>
      </c>
      <c r="G130">
        <f t="shared" si="3"/>
        <v>64444459.416720524</v>
      </c>
    </row>
    <row r="131" spans="1:7">
      <c r="A131">
        <v>5</v>
      </c>
      <c r="B131" t="str">
        <f>VLOOKUP(A131,SQL!$A$10:$B$61,2)</f>
        <v>Arkansas</v>
      </c>
      <c r="C131">
        <v>51</v>
      </c>
      <c r="D131" s="5">
        <v>2005367.22</v>
      </c>
      <c r="E131">
        <f t="shared" si="2"/>
        <v>731959035.29999995</v>
      </c>
      <c r="F131" s="5">
        <f>VLOOKUP(B131,Table1[#All],4,FALSE)</f>
        <v>0.59292169412890416</v>
      </c>
      <c r="G131">
        <f t="shared" si="3"/>
        <v>433994391.24303436</v>
      </c>
    </row>
    <row r="132" spans="1:7">
      <c r="A132">
        <v>5</v>
      </c>
      <c r="B132" t="str">
        <f>VLOOKUP(A132,SQL!$A$10:$B$61,2)</f>
        <v>Arkansas</v>
      </c>
      <c r="C132">
        <v>53</v>
      </c>
      <c r="D132" s="5">
        <v>484306.56</v>
      </c>
      <c r="E132">
        <f t="shared" ref="E132:E195" si="4">D132*365</f>
        <v>176771894.40000001</v>
      </c>
      <c r="F132" s="5">
        <f>VLOOKUP(B132,Table1[#All],4,FALSE)</f>
        <v>0.59292169412890416</v>
      </c>
      <c r="G132">
        <f t="shared" ref="G132:G195" si="5">F132*E132</f>
        <v>104811891.10202375</v>
      </c>
    </row>
    <row r="133" spans="1:7">
      <c r="A133">
        <v>5</v>
      </c>
      <c r="B133" t="str">
        <f>VLOOKUP(A133,SQL!$A$10:$B$61,2)</f>
        <v>Arkansas</v>
      </c>
      <c r="C133">
        <v>55</v>
      </c>
      <c r="D133" s="5">
        <v>824115.14</v>
      </c>
      <c r="E133">
        <f t="shared" si="4"/>
        <v>300802026.10000002</v>
      </c>
      <c r="F133" s="5">
        <f>VLOOKUP(B133,Table1[#All],4,FALSE)</f>
        <v>0.59292169412890416</v>
      </c>
      <c r="G133">
        <f t="shared" si="5"/>
        <v>178352046.91261888</v>
      </c>
    </row>
    <row r="134" spans="1:7">
      <c r="A134">
        <v>5</v>
      </c>
      <c r="B134" t="str">
        <f>VLOOKUP(A134,SQL!$A$10:$B$61,2)</f>
        <v>Arkansas</v>
      </c>
      <c r="C134">
        <v>57</v>
      </c>
      <c r="D134" s="5">
        <v>1078089.51</v>
      </c>
      <c r="E134">
        <f t="shared" si="4"/>
        <v>393502671.14999998</v>
      </c>
      <c r="F134" s="5">
        <f>VLOOKUP(B134,Table1[#All],4,FALSE)</f>
        <v>0.59292169412890416</v>
      </c>
      <c r="G134">
        <f t="shared" si="5"/>
        <v>233316270.42250705</v>
      </c>
    </row>
    <row r="135" spans="1:7">
      <c r="A135">
        <v>5</v>
      </c>
      <c r="B135" t="str">
        <f>VLOOKUP(A135,SQL!$A$10:$B$61,2)</f>
        <v>Arkansas</v>
      </c>
      <c r="C135">
        <v>59</v>
      </c>
      <c r="D135" s="5">
        <v>1348271.69</v>
      </c>
      <c r="E135">
        <f t="shared" si="4"/>
        <v>492119166.84999996</v>
      </c>
      <c r="F135" s="5">
        <f>VLOOKUP(B135,Table1[#All],4,FALSE)</f>
        <v>0.59292169412890416</v>
      </c>
      <c r="G135">
        <f t="shared" si="5"/>
        <v>291788130.12200683</v>
      </c>
    </row>
    <row r="136" spans="1:7">
      <c r="A136">
        <v>5</v>
      </c>
      <c r="B136" t="str">
        <f>VLOOKUP(A136,SQL!$A$10:$B$61,2)</f>
        <v>Arkansas</v>
      </c>
      <c r="C136">
        <v>61</v>
      </c>
      <c r="D136" s="5">
        <v>278483.25</v>
      </c>
      <c r="E136">
        <f t="shared" si="4"/>
        <v>101646386.25</v>
      </c>
      <c r="F136" s="5">
        <f>VLOOKUP(B136,Table1[#All],4,FALSE)</f>
        <v>0.59292169412890416</v>
      </c>
      <c r="G136">
        <f t="shared" si="5"/>
        <v>60268347.53743095</v>
      </c>
    </row>
    <row r="137" spans="1:7">
      <c r="A137">
        <v>5</v>
      </c>
      <c r="B137" t="str">
        <f>VLOOKUP(A137,SQL!$A$10:$B$61,2)</f>
        <v>Arkansas</v>
      </c>
      <c r="C137">
        <v>63</v>
      </c>
      <c r="D137" s="5">
        <v>832085.91</v>
      </c>
      <c r="E137">
        <f t="shared" si="4"/>
        <v>303711357.15000004</v>
      </c>
      <c r="F137" s="5">
        <f>VLOOKUP(B137,Table1[#All],4,FALSE)</f>
        <v>0.59292169412890416</v>
      </c>
      <c r="G137">
        <f t="shared" si="5"/>
        <v>180077052.4075667</v>
      </c>
    </row>
    <row r="138" spans="1:7">
      <c r="A138">
        <v>5</v>
      </c>
      <c r="B138" t="str">
        <f>VLOOKUP(A138,SQL!$A$10:$B$61,2)</f>
        <v>Arkansas</v>
      </c>
      <c r="C138">
        <v>65</v>
      </c>
      <c r="D138" s="5">
        <v>204822.8</v>
      </c>
      <c r="E138">
        <f t="shared" si="4"/>
        <v>74760322</v>
      </c>
      <c r="F138" s="5">
        <f>VLOOKUP(B138,Table1[#All],4,FALSE)</f>
        <v>0.59292169412890416</v>
      </c>
      <c r="G138">
        <f t="shared" si="5"/>
        <v>44327016.773862384</v>
      </c>
    </row>
    <row r="139" spans="1:7">
      <c r="A139">
        <v>5</v>
      </c>
      <c r="B139" t="str">
        <f>VLOOKUP(A139,SQL!$A$10:$B$61,2)</f>
        <v>Arkansas</v>
      </c>
      <c r="C139">
        <v>67</v>
      </c>
      <c r="D139" s="5">
        <v>594466.72</v>
      </c>
      <c r="E139">
        <f t="shared" si="4"/>
        <v>216980352.79999998</v>
      </c>
      <c r="F139" s="5">
        <f>VLOOKUP(B139,Table1[#All],4,FALSE)</f>
        <v>0.59292169412890416</v>
      </c>
      <c r="G139">
        <f t="shared" si="5"/>
        <v>128652358.3748633</v>
      </c>
    </row>
    <row r="140" spans="1:7">
      <c r="A140">
        <v>5</v>
      </c>
      <c r="B140" t="str">
        <f>VLOOKUP(A140,SQL!$A$10:$B$61,2)</f>
        <v>Arkansas</v>
      </c>
      <c r="C140">
        <v>69</v>
      </c>
      <c r="D140" s="5">
        <v>1929880.57</v>
      </c>
      <c r="E140">
        <f t="shared" si="4"/>
        <v>704406408.05000007</v>
      </c>
      <c r="F140" s="5">
        <f>VLOOKUP(B140,Table1[#All],4,FALSE)</f>
        <v>0.59292169412890416</v>
      </c>
      <c r="G140">
        <f t="shared" si="5"/>
        <v>417657840.81626219</v>
      </c>
    </row>
    <row r="141" spans="1:7">
      <c r="A141">
        <v>5</v>
      </c>
      <c r="B141" t="str">
        <f>VLOOKUP(A141,SQL!$A$10:$B$61,2)</f>
        <v>Arkansas</v>
      </c>
      <c r="C141">
        <v>71</v>
      </c>
      <c r="D141" s="5">
        <v>945802.65</v>
      </c>
      <c r="E141">
        <f t="shared" si="4"/>
        <v>345217967.25</v>
      </c>
      <c r="F141" s="5">
        <f>VLOOKUP(B141,Table1[#All],4,FALSE)</f>
        <v>0.59292169412890416</v>
      </c>
      <c r="G141">
        <f t="shared" si="5"/>
        <v>204687221.98560655</v>
      </c>
    </row>
    <row r="142" spans="1:7">
      <c r="A142">
        <v>5</v>
      </c>
      <c r="B142" t="str">
        <f>VLOOKUP(A142,SQL!$A$10:$B$61,2)</f>
        <v>Arkansas</v>
      </c>
      <c r="C142">
        <v>73</v>
      </c>
      <c r="D142" s="5">
        <v>208891.18</v>
      </c>
      <c r="E142">
        <f t="shared" si="4"/>
        <v>76245280.700000003</v>
      </c>
      <c r="F142" s="5">
        <f>VLOOKUP(B142,Table1[#All],4,FALSE)</f>
        <v>0.59292169412890416</v>
      </c>
      <c r="G142">
        <f t="shared" si="5"/>
        <v>45207481.001977839</v>
      </c>
    </row>
    <row r="143" spans="1:7">
      <c r="A143">
        <v>5</v>
      </c>
      <c r="B143" t="str">
        <f>VLOOKUP(A143,SQL!$A$10:$B$61,2)</f>
        <v>Arkansas</v>
      </c>
      <c r="C143">
        <v>75</v>
      </c>
      <c r="D143" s="5">
        <v>585475.28</v>
      </c>
      <c r="E143">
        <f t="shared" si="4"/>
        <v>213698477.20000002</v>
      </c>
      <c r="F143" s="5">
        <f>VLOOKUP(B143,Table1[#All],4,FALSE)</f>
        <v>0.59292169412890416</v>
      </c>
      <c r="G143">
        <f t="shared" si="5"/>
        <v>126706463.13419101</v>
      </c>
    </row>
    <row r="144" spans="1:7">
      <c r="A144">
        <v>5</v>
      </c>
      <c r="B144" t="str">
        <f>VLOOKUP(A144,SQL!$A$10:$B$61,2)</f>
        <v>Arkansas</v>
      </c>
      <c r="C144">
        <v>77</v>
      </c>
      <c r="D144" s="5">
        <v>204113.25</v>
      </c>
      <c r="E144">
        <f t="shared" si="4"/>
        <v>74501336.25</v>
      </c>
      <c r="F144" s="5">
        <f>VLOOKUP(B144,Table1[#All],4,FALSE)</f>
        <v>0.59292169412890416</v>
      </c>
      <c r="G144">
        <f t="shared" si="5"/>
        <v>44173458.50421714</v>
      </c>
    </row>
    <row r="145" spans="1:7">
      <c r="A145">
        <v>5</v>
      </c>
      <c r="B145" t="str">
        <f>VLOOKUP(A145,SQL!$A$10:$B$61,2)</f>
        <v>Arkansas</v>
      </c>
      <c r="C145">
        <v>79</v>
      </c>
      <c r="D145" s="5">
        <v>331188.69</v>
      </c>
      <c r="E145">
        <f t="shared" si="4"/>
        <v>120883871.84999999</v>
      </c>
      <c r="F145" s="5">
        <f>VLOOKUP(B145,Table1[#All],4,FALSE)</f>
        <v>0.59292169412890416</v>
      </c>
      <c r="G145">
        <f t="shared" si="5"/>
        <v>71674670.09016335</v>
      </c>
    </row>
    <row r="146" spans="1:7">
      <c r="A146">
        <v>5</v>
      </c>
      <c r="B146" t="str">
        <f>VLOOKUP(A146,SQL!$A$10:$B$61,2)</f>
        <v>Arkansas</v>
      </c>
      <c r="C146">
        <v>81</v>
      </c>
      <c r="D146" s="5">
        <v>361239.92</v>
      </c>
      <c r="E146">
        <f t="shared" si="4"/>
        <v>131852570.8</v>
      </c>
      <c r="F146" s="5">
        <f>VLOOKUP(B146,Table1[#All],4,FALSE)</f>
        <v>0.59292169412890416</v>
      </c>
      <c r="G146">
        <f t="shared" si="5"/>
        <v>78178249.653987274</v>
      </c>
    </row>
    <row r="147" spans="1:7">
      <c r="A147">
        <v>5</v>
      </c>
      <c r="B147" t="str">
        <f>VLOOKUP(A147,SQL!$A$10:$B$61,2)</f>
        <v>Arkansas</v>
      </c>
      <c r="C147">
        <v>83</v>
      </c>
      <c r="D147" s="5">
        <v>401359.81</v>
      </c>
      <c r="E147">
        <f t="shared" si="4"/>
        <v>146496330.65000001</v>
      </c>
      <c r="F147" s="5">
        <f>VLOOKUP(B147,Table1[#All],4,FALSE)</f>
        <v>0.59292169412890416</v>
      </c>
      <c r="G147">
        <f t="shared" si="5"/>
        <v>86860852.552666113</v>
      </c>
    </row>
    <row r="148" spans="1:7">
      <c r="A148">
        <v>5</v>
      </c>
      <c r="B148" t="str">
        <f>VLOOKUP(A148,SQL!$A$10:$B$61,2)</f>
        <v>Arkansas</v>
      </c>
      <c r="C148">
        <v>85</v>
      </c>
      <c r="D148" s="5">
        <v>2148075.0099999998</v>
      </c>
      <c r="E148">
        <f t="shared" si="4"/>
        <v>784047378.64999998</v>
      </c>
      <c r="F148" s="5">
        <f>VLOOKUP(B148,Table1[#All],4,FALSE)</f>
        <v>0.59292169412890416</v>
      </c>
      <c r="G148">
        <f t="shared" si="5"/>
        <v>464878700.02648437</v>
      </c>
    </row>
    <row r="149" spans="1:7">
      <c r="A149">
        <v>5</v>
      </c>
      <c r="B149" t="str">
        <f>VLOOKUP(A149,SQL!$A$10:$B$61,2)</f>
        <v>Arkansas</v>
      </c>
      <c r="C149">
        <v>87</v>
      </c>
      <c r="D149" s="5">
        <v>388191.89</v>
      </c>
      <c r="E149">
        <f t="shared" si="4"/>
        <v>141690039.84999999</v>
      </c>
      <c r="F149" s="5">
        <f>VLOOKUP(B149,Table1[#All],4,FALSE)</f>
        <v>0.59292169412890416</v>
      </c>
      <c r="G149">
        <f t="shared" si="5"/>
        <v>84011098.469053939</v>
      </c>
    </row>
    <row r="150" spans="1:7">
      <c r="A150">
        <v>5</v>
      </c>
      <c r="B150" t="str">
        <f>VLOOKUP(A150,SQL!$A$10:$B$61,2)</f>
        <v>Arkansas</v>
      </c>
      <c r="C150">
        <v>89</v>
      </c>
      <c r="D150" s="5">
        <v>305710.59000000003</v>
      </c>
      <c r="E150">
        <f t="shared" si="4"/>
        <v>111584365.35000001</v>
      </c>
      <c r="F150" s="5">
        <f>VLOOKUP(B150,Table1[#All],4,FALSE)</f>
        <v>0.59292169412890416</v>
      </c>
      <c r="G150">
        <f t="shared" si="5"/>
        <v>66160790.941620596</v>
      </c>
    </row>
    <row r="151" spans="1:7">
      <c r="A151">
        <v>5</v>
      </c>
      <c r="B151" t="str">
        <f>VLOOKUP(A151,SQL!$A$10:$B$61,2)</f>
        <v>Arkansas</v>
      </c>
      <c r="C151">
        <v>91</v>
      </c>
      <c r="D151" s="5">
        <v>1358235.73</v>
      </c>
      <c r="E151">
        <f t="shared" si="4"/>
        <v>495756041.44999999</v>
      </c>
      <c r="F151" s="5">
        <f>VLOOKUP(B151,Table1[#All],4,FALSE)</f>
        <v>0.59292169412890416</v>
      </c>
      <c r="G151">
        <f t="shared" si="5"/>
        <v>293944511.97117323</v>
      </c>
    </row>
    <row r="152" spans="1:7">
      <c r="A152">
        <v>5</v>
      </c>
      <c r="B152" t="str">
        <f>VLOOKUP(A152,SQL!$A$10:$B$61,2)</f>
        <v>Arkansas</v>
      </c>
      <c r="C152">
        <v>93</v>
      </c>
      <c r="D152" s="5">
        <v>1522139.39</v>
      </c>
      <c r="E152">
        <f t="shared" si="4"/>
        <v>555580877.3499999</v>
      </c>
      <c r="F152" s="5">
        <f>VLOOKUP(B152,Table1[#All],4,FALSE)</f>
        <v>0.59292169412890416</v>
      </c>
      <c r="G152">
        <f t="shared" si="5"/>
        <v>329415955.02398485</v>
      </c>
    </row>
    <row r="153" spans="1:7">
      <c r="A153">
        <v>5</v>
      </c>
      <c r="B153" t="str">
        <f>VLOOKUP(A153,SQL!$A$10:$B$61,2)</f>
        <v>Arkansas</v>
      </c>
      <c r="C153">
        <v>95</v>
      </c>
      <c r="D153" s="5">
        <v>608530.57999999996</v>
      </c>
      <c r="E153">
        <f t="shared" si="4"/>
        <v>222113661.69999999</v>
      </c>
      <c r="F153" s="5">
        <f>VLOOKUP(B153,Table1[#All],4,FALSE)</f>
        <v>0.59292169412890416</v>
      </c>
      <c r="G153">
        <f t="shared" si="5"/>
        <v>131696008.58433829</v>
      </c>
    </row>
    <row r="154" spans="1:7">
      <c r="A154">
        <v>5</v>
      </c>
      <c r="B154" t="str">
        <f>VLOOKUP(A154,SQL!$A$10:$B$61,2)</f>
        <v>Arkansas</v>
      </c>
      <c r="C154">
        <v>97</v>
      </c>
      <c r="D154" s="5">
        <v>242931.8</v>
      </c>
      <c r="E154">
        <f t="shared" si="4"/>
        <v>88670107</v>
      </c>
      <c r="F154" s="5">
        <f>VLOOKUP(B154,Table1[#All],4,FALSE)</f>
        <v>0.59292169412890416</v>
      </c>
      <c r="G154">
        <f t="shared" si="5"/>
        <v>52574430.061031207</v>
      </c>
    </row>
    <row r="155" spans="1:7">
      <c r="A155">
        <v>5</v>
      </c>
      <c r="B155" t="str">
        <f>VLOOKUP(A155,SQL!$A$10:$B$61,2)</f>
        <v>Arkansas</v>
      </c>
      <c r="C155">
        <v>99</v>
      </c>
      <c r="D155" s="5">
        <v>543039.55000000005</v>
      </c>
      <c r="E155">
        <f t="shared" si="4"/>
        <v>198209435.75000003</v>
      </c>
      <c r="F155" s="5">
        <f>VLOOKUP(B155,Table1[#All],4,FALSE)</f>
        <v>0.59292169412890416</v>
      </c>
      <c r="G155">
        <f t="shared" si="5"/>
        <v>117522674.43722419</v>
      </c>
    </row>
    <row r="156" spans="1:7">
      <c r="A156">
        <v>5</v>
      </c>
      <c r="B156" t="str">
        <f>VLOOKUP(A156,SQL!$A$10:$B$61,2)</f>
        <v>Arkansas</v>
      </c>
      <c r="C156">
        <v>101</v>
      </c>
      <c r="D156" s="5">
        <v>162288.42000000001</v>
      </c>
      <c r="E156">
        <f t="shared" si="4"/>
        <v>59235273.300000004</v>
      </c>
      <c r="F156" s="5">
        <f>VLOOKUP(B156,Table1[#All],4,FALSE)</f>
        <v>0.59292169412890416</v>
      </c>
      <c r="G156">
        <f t="shared" si="5"/>
        <v>35121878.597224645</v>
      </c>
    </row>
    <row r="157" spans="1:7">
      <c r="A157">
        <v>5</v>
      </c>
      <c r="B157" t="str">
        <f>VLOOKUP(A157,SQL!$A$10:$B$61,2)</f>
        <v>Arkansas</v>
      </c>
      <c r="C157">
        <v>103</v>
      </c>
      <c r="D157" s="5">
        <v>569903.56999999995</v>
      </c>
      <c r="E157">
        <f t="shared" si="4"/>
        <v>208014803.04999998</v>
      </c>
      <c r="F157" s="5">
        <f>VLOOKUP(B157,Table1[#All],4,FALSE)</f>
        <v>0.59292169412890416</v>
      </c>
      <c r="G157">
        <f t="shared" si="5"/>
        <v>123336489.42829633</v>
      </c>
    </row>
    <row r="158" spans="1:7">
      <c r="A158">
        <v>5</v>
      </c>
      <c r="B158" t="str">
        <f>VLOOKUP(A158,SQL!$A$10:$B$61,2)</f>
        <v>Arkansas</v>
      </c>
      <c r="C158">
        <v>105</v>
      </c>
      <c r="D158" s="5">
        <v>218330.18</v>
      </c>
      <c r="E158">
        <f t="shared" si="4"/>
        <v>79690515.700000003</v>
      </c>
      <c r="F158" s="5">
        <f>VLOOKUP(B158,Table1[#All],4,FALSE)</f>
        <v>0.59292169412890416</v>
      </c>
      <c r="G158">
        <f t="shared" si="5"/>
        <v>47250235.574850038</v>
      </c>
    </row>
    <row r="159" spans="1:7">
      <c r="A159">
        <v>5</v>
      </c>
      <c r="B159" t="str">
        <f>VLOOKUP(A159,SQL!$A$10:$B$61,2)</f>
        <v>Arkansas</v>
      </c>
      <c r="C159">
        <v>107</v>
      </c>
      <c r="D159" s="5">
        <v>381428.43</v>
      </c>
      <c r="E159">
        <f t="shared" si="4"/>
        <v>139221376.94999999</v>
      </c>
      <c r="F159" s="5">
        <f>VLOOKUP(B159,Table1[#All],4,FALSE)</f>
        <v>0.59292169412890416</v>
      </c>
      <c r="G159">
        <f t="shared" si="5"/>
        <v>82547374.680152759</v>
      </c>
    </row>
    <row r="160" spans="1:7">
      <c r="A160">
        <v>5</v>
      </c>
      <c r="B160" t="str">
        <f>VLOOKUP(A160,SQL!$A$10:$B$61,2)</f>
        <v>Arkansas</v>
      </c>
      <c r="C160">
        <v>109</v>
      </c>
      <c r="D160" s="5">
        <v>244409.29</v>
      </c>
      <c r="E160">
        <f t="shared" si="4"/>
        <v>89209390.850000009</v>
      </c>
      <c r="F160" s="5">
        <f>VLOOKUP(B160,Table1[#All],4,FALSE)</f>
        <v>0.59292169412890416</v>
      </c>
      <c r="G160">
        <f t="shared" si="5"/>
        <v>52894183.15498957</v>
      </c>
    </row>
    <row r="161" spans="1:7">
      <c r="A161">
        <v>5</v>
      </c>
      <c r="B161" t="str">
        <f>VLOOKUP(A161,SQL!$A$10:$B$61,2)</f>
        <v>Arkansas</v>
      </c>
      <c r="C161">
        <v>111</v>
      </c>
      <c r="D161" s="5">
        <v>771031.66</v>
      </c>
      <c r="E161">
        <f t="shared" si="4"/>
        <v>281426555.90000004</v>
      </c>
      <c r="F161" s="5">
        <f>VLOOKUP(B161,Table1[#All],4,FALSE)</f>
        <v>0.59292169412890416</v>
      </c>
      <c r="G161">
        <f t="shared" si="5"/>
        <v>166863910.29709077</v>
      </c>
    </row>
    <row r="162" spans="1:7">
      <c r="A162">
        <v>5</v>
      </c>
      <c r="B162" t="str">
        <f>VLOOKUP(A162,SQL!$A$10:$B$61,2)</f>
        <v>Arkansas</v>
      </c>
      <c r="C162">
        <v>113</v>
      </c>
      <c r="D162" s="5">
        <v>393738.25</v>
      </c>
      <c r="E162">
        <f t="shared" si="4"/>
        <v>143714461.25</v>
      </c>
      <c r="F162" s="5">
        <f>VLOOKUP(B162,Table1[#All],4,FALSE)</f>
        <v>0.59292169412890416</v>
      </c>
      <c r="G162">
        <f t="shared" si="5"/>
        <v>85211421.835172743</v>
      </c>
    </row>
    <row r="163" spans="1:7">
      <c r="A163">
        <v>5</v>
      </c>
      <c r="B163" t="str">
        <f>VLOOKUP(A163,SQL!$A$10:$B$61,2)</f>
        <v>Arkansas</v>
      </c>
      <c r="C163">
        <v>115</v>
      </c>
      <c r="D163" s="5">
        <v>1648318.85</v>
      </c>
      <c r="E163">
        <f t="shared" si="4"/>
        <v>601636380.25</v>
      </c>
      <c r="F163" s="5">
        <f>VLOOKUP(B163,Table1[#All],4,FALSE)</f>
        <v>0.59292169412890416</v>
      </c>
      <c r="G163">
        <f t="shared" si="5"/>
        <v>356723261.82741159</v>
      </c>
    </row>
    <row r="164" spans="1:7">
      <c r="A164">
        <v>5</v>
      </c>
      <c r="B164" t="str">
        <f>VLOOKUP(A164,SQL!$A$10:$B$61,2)</f>
        <v>Arkansas</v>
      </c>
      <c r="C164">
        <v>117</v>
      </c>
      <c r="D164" s="5">
        <v>826183.21</v>
      </c>
      <c r="E164">
        <f t="shared" si="4"/>
        <v>301556871.64999998</v>
      </c>
      <c r="F164" s="5">
        <f>VLOOKUP(B164,Table1[#All],4,FALSE)</f>
        <v>0.59292169412890416</v>
      </c>
      <c r="G164">
        <f t="shared" si="5"/>
        <v>178799611.2149305</v>
      </c>
    </row>
    <row r="165" spans="1:7">
      <c r="A165">
        <v>5</v>
      </c>
      <c r="B165" t="str">
        <f>VLOOKUP(A165,SQL!$A$10:$B$61,2)</f>
        <v>Arkansas</v>
      </c>
      <c r="C165">
        <v>119</v>
      </c>
      <c r="D165" s="5">
        <v>12194156.32</v>
      </c>
      <c r="E165">
        <f t="shared" si="4"/>
        <v>4450867056.8000002</v>
      </c>
      <c r="F165" s="5">
        <f>VLOOKUP(B165,Table1[#All],4,FALSE)</f>
        <v>0.59292169412890416</v>
      </c>
      <c r="G165">
        <f t="shared" si="5"/>
        <v>2639015635.6603856</v>
      </c>
    </row>
    <row r="166" spans="1:7">
      <c r="A166">
        <v>5</v>
      </c>
      <c r="B166" t="str">
        <f>VLOOKUP(A166,SQL!$A$10:$B$61,2)</f>
        <v>Arkansas</v>
      </c>
      <c r="C166">
        <v>121</v>
      </c>
      <c r="D166" s="5">
        <v>356737.28000000003</v>
      </c>
      <c r="E166">
        <f t="shared" si="4"/>
        <v>130209107.2</v>
      </c>
      <c r="F166" s="5">
        <f>VLOOKUP(B166,Table1[#All],4,FALSE)</f>
        <v>0.59292169412890416</v>
      </c>
      <c r="G166">
        <f t="shared" si="5"/>
        <v>77203804.432036102</v>
      </c>
    </row>
    <row r="167" spans="1:7">
      <c r="A167">
        <v>5</v>
      </c>
      <c r="B167" t="str">
        <f>VLOOKUP(A167,SQL!$A$10:$B$61,2)</f>
        <v>Arkansas</v>
      </c>
      <c r="C167">
        <v>123</v>
      </c>
      <c r="D167" s="5">
        <v>1730469.85</v>
      </c>
      <c r="E167">
        <f t="shared" si="4"/>
        <v>631621495.25</v>
      </c>
      <c r="F167" s="5">
        <f>VLOOKUP(B167,Table1[#All],4,FALSE)</f>
        <v>0.59292169412890416</v>
      </c>
      <c r="G167">
        <f t="shared" si="5"/>
        <v>374502087.01186162</v>
      </c>
    </row>
    <row r="168" spans="1:7">
      <c r="A168">
        <v>5</v>
      </c>
      <c r="B168" t="str">
        <f>VLOOKUP(A168,SQL!$A$10:$B$61,2)</f>
        <v>Arkansas</v>
      </c>
      <c r="C168">
        <v>125</v>
      </c>
      <c r="D168" s="5">
        <v>2580001.1</v>
      </c>
      <c r="E168">
        <f t="shared" si="4"/>
        <v>941700401.5</v>
      </c>
      <c r="F168" s="5">
        <f>VLOOKUP(B168,Table1[#All],4,FALSE)</f>
        <v>0.59292169412890416</v>
      </c>
      <c r="G168">
        <f t="shared" si="5"/>
        <v>558354597.4192493</v>
      </c>
    </row>
    <row r="169" spans="1:7">
      <c r="A169">
        <v>5</v>
      </c>
      <c r="B169" t="str">
        <f>VLOOKUP(A169,SQL!$A$10:$B$61,2)</f>
        <v>Arkansas</v>
      </c>
      <c r="C169">
        <v>127</v>
      </c>
      <c r="D169" s="5">
        <v>290492.36</v>
      </c>
      <c r="E169">
        <f t="shared" si="4"/>
        <v>106029711.39999999</v>
      </c>
      <c r="F169" s="5">
        <f>VLOOKUP(B169,Table1[#All],4,FALSE)</f>
        <v>0.59292169412890416</v>
      </c>
      <c r="G169">
        <f t="shared" si="5"/>
        <v>62867316.111286774</v>
      </c>
    </row>
    <row r="170" spans="1:7">
      <c r="A170">
        <v>5</v>
      </c>
      <c r="B170" t="str">
        <f>VLOOKUP(A170,SQL!$A$10:$B$61,2)</f>
        <v>Arkansas</v>
      </c>
      <c r="C170">
        <v>129</v>
      </c>
      <c r="D170" s="5">
        <v>256958.79</v>
      </c>
      <c r="E170">
        <f t="shared" si="4"/>
        <v>93789958.350000009</v>
      </c>
      <c r="F170" s="5">
        <f>VLOOKUP(B170,Table1[#All],4,FALSE)</f>
        <v>0.59292169412890416</v>
      </c>
      <c r="G170">
        <f t="shared" si="5"/>
        <v>55610100.997161366</v>
      </c>
    </row>
    <row r="171" spans="1:7">
      <c r="A171">
        <v>5</v>
      </c>
      <c r="B171" t="str">
        <f>VLOOKUP(A171,SQL!$A$10:$B$61,2)</f>
        <v>Arkansas</v>
      </c>
      <c r="C171">
        <v>131</v>
      </c>
      <c r="D171" s="5">
        <v>2612496.1800000002</v>
      </c>
      <c r="E171">
        <f t="shared" si="4"/>
        <v>953561105.70000005</v>
      </c>
      <c r="F171" s="5">
        <f>VLOOKUP(B171,Table1[#All],4,FALSE)</f>
        <v>0.59292169412890416</v>
      </c>
      <c r="G171">
        <f t="shared" si="5"/>
        <v>565387066.24707508</v>
      </c>
    </row>
    <row r="172" spans="1:7">
      <c r="A172">
        <v>5</v>
      </c>
      <c r="B172" t="str">
        <f>VLOOKUP(A172,SQL!$A$10:$B$61,2)</f>
        <v>Arkansas</v>
      </c>
      <c r="C172">
        <v>133</v>
      </c>
      <c r="D172" s="5">
        <v>390977.46</v>
      </c>
      <c r="E172">
        <f t="shared" si="4"/>
        <v>142706772.90000001</v>
      </c>
      <c r="F172" s="5">
        <f>VLOOKUP(B172,Table1[#All],4,FALSE)</f>
        <v>0.59292169412890416</v>
      </c>
      <c r="G172">
        <f t="shared" si="5"/>
        <v>84613941.551536798</v>
      </c>
    </row>
    <row r="173" spans="1:7">
      <c r="A173">
        <v>5</v>
      </c>
      <c r="B173" t="str">
        <f>VLOOKUP(A173,SQL!$A$10:$B$61,2)</f>
        <v>Arkansas</v>
      </c>
      <c r="C173">
        <v>135</v>
      </c>
      <c r="D173" s="5">
        <v>361513.11</v>
      </c>
      <c r="E173">
        <f t="shared" si="4"/>
        <v>131952285.14999999</v>
      </c>
      <c r="F173" s="5">
        <f>VLOOKUP(B173,Table1[#All],4,FALSE)</f>
        <v>0.59292169412890416</v>
      </c>
      <c r="G173">
        <f t="shared" si="5"/>
        <v>78237372.455318242</v>
      </c>
    </row>
    <row r="174" spans="1:7">
      <c r="A174">
        <v>5</v>
      </c>
      <c r="B174" t="str">
        <f>VLOOKUP(A174,SQL!$A$10:$B$61,2)</f>
        <v>Arkansas</v>
      </c>
      <c r="C174">
        <v>137</v>
      </c>
      <c r="D174" s="5">
        <v>231135.16</v>
      </c>
      <c r="E174">
        <f t="shared" si="4"/>
        <v>84364333.400000006</v>
      </c>
      <c r="F174" s="5">
        <f>VLOOKUP(B174,Table1[#All],4,FALSE)</f>
        <v>0.59292169412890416</v>
      </c>
      <c r="G174">
        <f t="shared" si="5"/>
        <v>50021443.483583696</v>
      </c>
    </row>
    <row r="175" spans="1:7">
      <c r="A175">
        <v>5</v>
      </c>
      <c r="B175" t="str">
        <f>VLOOKUP(A175,SQL!$A$10:$B$61,2)</f>
        <v>Arkansas</v>
      </c>
      <c r="C175">
        <v>139</v>
      </c>
      <c r="D175" s="5">
        <v>998512.44</v>
      </c>
      <c r="E175">
        <f t="shared" si="4"/>
        <v>364457040.59999996</v>
      </c>
      <c r="F175" s="5">
        <f>VLOOKUP(B175,Table1[#All],4,FALSE)</f>
        <v>0.59292169412890416</v>
      </c>
      <c r="G175">
        <f t="shared" si="5"/>
        <v>216094485.9497588</v>
      </c>
    </row>
    <row r="176" spans="1:7">
      <c r="A176">
        <v>5</v>
      </c>
      <c r="B176" t="str">
        <f>VLOOKUP(A176,SQL!$A$10:$B$61,2)</f>
        <v>Arkansas</v>
      </c>
      <c r="C176">
        <v>141</v>
      </c>
      <c r="D176" s="5">
        <v>529985.76</v>
      </c>
      <c r="E176">
        <f t="shared" si="4"/>
        <v>193444802.40000001</v>
      </c>
      <c r="F176" s="5">
        <f>VLOOKUP(B176,Table1[#All],4,FALSE)</f>
        <v>0.59292169412890416</v>
      </c>
      <c r="G176">
        <f t="shared" si="5"/>
        <v>114697619.95943911</v>
      </c>
    </row>
    <row r="177" spans="1:7">
      <c r="A177">
        <v>5</v>
      </c>
      <c r="B177" t="str">
        <f>VLOOKUP(A177,SQL!$A$10:$B$61,2)</f>
        <v>Arkansas</v>
      </c>
      <c r="C177">
        <v>143</v>
      </c>
      <c r="D177" s="5">
        <v>4562004.38</v>
      </c>
      <c r="E177">
        <f t="shared" si="4"/>
        <v>1665131598.7</v>
      </c>
      <c r="F177" s="5">
        <f>VLOOKUP(B177,Table1[#All],4,FALSE)</f>
        <v>0.59292169412890416</v>
      </c>
      <c r="G177">
        <f t="shared" si="5"/>
        <v>987292648.44877458</v>
      </c>
    </row>
    <row r="178" spans="1:7">
      <c r="A178">
        <v>5</v>
      </c>
      <c r="B178" t="str">
        <f>VLOOKUP(A178,SQL!$A$10:$B$61,2)</f>
        <v>Arkansas</v>
      </c>
      <c r="C178">
        <v>145</v>
      </c>
      <c r="D178" s="5">
        <v>2075100.88</v>
      </c>
      <c r="E178">
        <f t="shared" si="4"/>
        <v>757411821.19999993</v>
      </c>
      <c r="F178" s="5">
        <f>VLOOKUP(B178,Table1[#All],4,FALSE)</f>
        <v>0.59292169412890416</v>
      </c>
      <c r="G178">
        <f t="shared" si="5"/>
        <v>449085900.17916262</v>
      </c>
    </row>
    <row r="179" spans="1:7">
      <c r="A179">
        <v>5</v>
      </c>
      <c r="B179" t="str">
        <f>VLOOKUP(A179,SQL!$A$10:$B$61,2)</f>
        <v>Arkansas</v>
      </c>
      <c r="C179">
        <v>147</v>
      </c>
      <c r="D179" s="5">
        <v>195919.81</v>
      </c>
      <c r="E179">
        <f t="shared" si="4"/>
        <v>71510730.650000006</v>
      </c>
      <c r="F179" s="5">
        <f>VLOOKUP(B179,Table1[#All],4,FALSE)</f>
        <v>0.59292169412890416</v>
      </c>
      <c r="G179">
        <f t="shared" si="5"/>
        <v>42400263.565393753</v>
      </c>
    </row>
    <row r="180" spans="1:7">
      <c r="A180">
        <v>5</v>
      </c>
      <c r="B180" t="str">
        <f>VLOOKUP(A180,SQL!$A$10:$B$61,2)</f>
        <v>Arkansas</v>
      </c>
      <c r="C180">
        <v>149</v>
      </c>
      <c r="D180" s="5">
        <v>460872.71</v>
      </c>
      <c r="E180">
        <f t="shared" si="4"/>
        <v>168218539.15000001</v>
      </c>
      <c r="F180" s="5">
        <f>VLOOKUP(B180,Table1[#All],4,FALSE)</f>
        <v>0.59292169412890416</v>
      </c>
      <c r="G180">
        <f t="shared" si="5"/>
        <v>99740421.216707394</v>
      </c>
    </row>
    <row r="181" spans="1:7">
      <c r="A181">
        <v>6</v>
      </c>
      <c r="B181" t="str">
        <f>VLOOKUP(A181,SQL!$A$10:$B$61,2)</f>
        <v>California</v>
      </c>
      <c r="C181">
        <v>1</v>
      </c>
      <c r="D181" s="5">
        <v>37985332.953000002</v>
      </c>
      <c r="E181">
        <f t="shared" si="4"/>
        <v>13864646527.845001</v>
      </c>
      <c r="F181" s="5">
        <f>VLOOKUP(B181,Table1[#All],4,FALSE)</f>
        <v>0.71104628665302128</v>
      </c>
      <c r="G181">
        <f t="shared" si="5"/>
        <v>9858405429.3808937</v>
      </c>
    </row>
    <row r="182" spans="1:7">
      <c r="A182">
        <v>6</v>
      </c>
      <c r="B182" t="str">
        <f>VLOOKUP(A182,SQL!$A$10:$B$61,2)</f>
        <v>California</v>
      </c>
      <c r="C182">
        <v>3</v>
      </c>
      <c r="D182" s="5">
        <v>143478.76500000001</v>
      </c>
      <c r="E182">
        <f t="shared" si="4"/>
        <v>52369749.225000001</v>
      </c>
      <c r="F182" s="5">
        <f>VLOOKUP(B182,Table1[#All],4,FALSE)</f>
        <v>0.71104628665302128</v>
      </c>
      <c r="G182">
        <f t="shared" si="5"/>
        <v>37237315.71938619</v>
      </c>
    </row>
    <row r="183" spans="1:7">
      <c r="A183">
        <v>6</v>
      </c>
      <c r="B183" t="str">
        <f>VLOOKUP(A183,SQL!$A$10:$B$61,2)</f>
        <v>California</v>
      </c>
      <c r="C183">
        <v>5</v>
      </c>
      <c r="D183" s="5">
        <v>922561.03</v>
      </c>
      <c r="E183">
        <f t="shared" si="4"/>
        <v>336734775.94999999</v>
      </c>
      <c r="F183" s="5">
        <f>VLOOKUP(B183,Table1[#All],4,FALSE)</f>
        <v>0.71104628665302128</v>
      </c>
      <c r="G183">
        <f t="shared" si="5"/>
        <v>239434012.02618459</v>
      </c>
    </row>
    <row r="184" spans="1:7">
      <c r="A184">
        <v>6</v>
      </c>
      <c r="B184" t="str">
        <f>VLOOKUP(A184,SQL!$A$10:$B$61,2)</f>
        <v>California</v>
      </c>
      <c r="C184">
        <v>7</v>
      </c>
      <c r="D184" s="5">
        <v>4041945.406</v>
      </c>
      <c r="E184">
        <f t="shared" si="4"/>
        <v>1475310073.1900001</v>
      </c>
      <c r="F184" s="5">
        <f>VLOOKUP(B184,Table1[#All],4,FALSE)</f>
        <v>0.71104628665302128</v>
      </c>
      <c r="G184">
        <f t="shared" si="5"/>
        <v>1049013749.2035465</v>
      </c>
    </row>
    <row r="185" spans="1:7">
      <c r="A185">
        <v>6</v>
      </c>
      <c r="B185" t="str">
        <f>VLOOKUP(A185,SQL!$A$10:$B$61,2)</f>
        <v>California</v>
      </c>
      <c r="C185">
        <v>9</v>
      </c>
      <c r="D185" s="5">
        <v>1027088.737</v>
      </c>
      <c r="E185">
        <f t="shared" si="4"/>
        <v>374887389.005</v>
      </c>
      <c r="F185" s="5">
        <f>VLOOKUP(B185,Table1[#All],4,FALSE)</f>
        <v>0.71104628665302128</v>
      </c>
      <c r="G185">
        <f t="shared" si="5"/>
        <v>266562285.86505193</v>
      </c>
    </row>
    <row r="186" spans="1:7">
      <c r="A186">
        <v>6</v>
      </c>
      <c r="B186" t="str">
        <f>VLOOKUP(A186,SQL!$A$10:$B$61,2)</f>
        <v>California</v>
      </c>
      <c r="C186">
        <v>11</v>
      </c>
      <c r="D186" s="5">
        <v>1377071.92</v>
      </c>
      <c r="E186">
        <f t="shared" si="4"/>
        <v>502631250.79999995</v>
      </c>
      <c r="F186" s="5">
        <f>VLOOKUP(B186,Table1[#All],4,FALSE)</f>
        <v>0.71104628665302128</v>
      </c>
      <c r="G186">
        <f t="shared" si="5"/>
        <v>357394084.43710339</v>
      </c>
    </row>
    <row r="187" spans="1:7">
      <c r="A187">
        <v>6</v>
      </c>
      <c r="B187" t="str">
        <f>VLOOKUP(A187,SQL!$A$10:$B$61,2)</f>
        <v>California</v>
      </c>
      <c r="C187">
        <v>13</v>
      </c>
      <c r="D187" s="5">
        <v>20514961.908</v>
      </c>
      <c r="E187">
        <f t="shared" si="4"/>
        <v>7487961096.4200001</v>
      </c>
      <c r="F187" s="5">
        <f>VLOOKUP(B187,Table1[#All],4,FALSE)</f>
        <v>0.71104628665302128</v>
      </c>
      <c r="G187">
        <f t="shared" si="5"/>
        <v>5324286932.2117271</v>
      </c>
    </row>
    <row r="188" spans="1:7">
      <c r="A188">
        <v>6</v>
      </c>
      <c r="B188" t="str">
        <f>VLOOKUP(A188,SQL!$A$10:$B$61,2)</f>
        <v>California</v>
      </c>
      <c r="C188">
        <v>15</v>
      </c>
      <c r="D188" s="5">
        <v>572005.96</v>
      </c>
      <c r="E188">
        <f t="shared" si="4"/>
        <v>208782175.39999998</v>
      </c>
      <c r="F188" s="5">
        <f>VLOOKUP(B188,Table1[#All],4,FALSE)</f>
        <v>0.71104628665302128</v>
      </c>
      <c r="G188">
        <f t="shared" si="5"/>
        <v>148453790.53750974</v>
      </c>
    </row>
    <row r="189" spans="1:7">
      <c r="A189">
        <v>6</v>
      </c>
      <c r="B189" t="str">
        <f>VLOOKUP(A189,SQL!$A$10:$B$61,2)</f>
        <v>California</v>
      </c>
      <c r="C189">
        <v>17</v>
      </c>
      <c r="D189" s="5">
        <v>3767889.18</v>
      </c>
      <c r="E189">
        <f t="shared" si="4"/>
        <v>1375279550.7</v>
      </c>
      <c r="F189" s="5">
        <f>VLOOKUP(B189,Table1[#All],4,FALSE)</f>
        <v>0.71104628665302128</v>
      </c>
      <c r="G189">
        <f t="shared" si="5"/>
        <v>977887417.63507056</v>
      </c>
    </row>
    <row r="190" spans="1:7">
      <c r="A190">
        <v>6</v>
      </c>
      <c r="B190" t="str">
        <f>VLOOKUP(A190,SQL!$A$10:$B$61,2)</f>
        <v>California</v>
      </c>
      <c r="C190">
        <v>19</v>
      </c>
      <c r="D190" s="5">
        <v>19682583.238000002</v>
      </c>
      <c r="E190">
        <f t="shared" si="4"/>
        <v>7184142881.8700008</v>
      </c>
      <c r="F190" s="5">
        <f>VLOOKUP(B190,Table1[#All],4,FALSE)</f>
        <v>0.71104628665302128</v>
      </c>
      <c r="G190">
        <f t="shared" si="5"/>
        <v>5108258118.9383993</v>
      </c>
    </row>
    <row r="191" spans="1:7">
      <c r="A191">
        <v>6</v>
      </c>
      <c r="B191" t="str">
        <f>VLOOKUP(A191,SQL!$A$10:$B$61,2)</f>
        <v>California</v>
      </c>
      <c r="C191">
        <v>21</v>
      </c>
      <c r="D191" s="5">
        <v>1130034.72</v>
      </c>
      <c r="E191">
        <f t="shared" si="4"/>
        <v>412462672.80000001</v>
      </c>
      <c r="F191" s="5">
        <f>VLOOKUP(B191,Table1[#All],4,FALSE)</f>
        <v>0.71104628665302128</v>
      </c>
      <c r="G191">
        <f t="shared" si="5"/>
        <v>293280051.87742013</v>
      </c>
    </row>
    <row r="192" spans="1:7">
      <c r="A192">
        <v>6</v>
      </c>
      <c r="B192" t="str">
        <f>VLOOKUP(A192,SQL!$A$10:$B$61,2)</f>
        <v>California</v>
      </c>
      <c r="C192">
        <v>23</v>
      </c>
      <c r="D192" s="5">
        <v>2964983.875</v>
      </c>
      <c r="E192">
        <f t="shared" si="4"/>
        <v>1082219114.375</v>
      </c>
      <c r="F192" s="5">
        <f>VLOOKUP(B192,Table1[#All],4,FALSE)</f>
        <v>0.71104628665302128</v>
      </c>
      <c r="G192">
        <f t="shared" si="5"/>
        <v>769507882.62126505</v>
      </c>
    </row>
    <row r="193" spans="1:7">
      <c r="A193">
        <v>6</v>
      </c>
      <c r="B193" t="str">
        <f>VLOOKUP(A193,SQL!$A$10:$B$61,2)</f>
        <v>California</v>
      </c>
      <c r="C193">
        <v>25</v>
      </c>
      <c r="D193" s="5">
        <v>4438963.24</v>
      </c>
      <c r="E193">
        <f t="shared" si="4"/>
        <v>1620221582.6000001</v>
      </c>
      <c r="F193" s="5">
        <f>VLOOKUP(B193,Table1[#All],4,FALSE)</f>
        <v>0.71104628665302128</v>
      </c>
      <c r="G193">
        <f t="shared" si="5"/>
        <v>1152052539.8628116</v>
      </c>
    </row>
    <row r="194" spans="1:7">
      <c r="A194">
        <v>6</v>
      </c>
      <c r="B194" t="str">
        <f>VLOOKUP(A194,SQL!$A$10:$B$61,2)</f>
        <v>California</v>
      </c>
      <c r="C194">
        <v>27</v>
      </c>
      <c r="D194" s="5">
        <v>1179265.425</v>
      </c>
      <c r="E194">
        <f t="shared" si="4"/>
        <v>430431880.125</v>
      </c>
      <c r="F194" s="5">
        <f>VLOOKUP(B194,Table1[#All],4,FALSE)</f>
        <v>0.71104628665302128</v>
      </c>
      <c r="G194">
        <f t="shared" si="5"/>
        <v>306056990.01995963</v>
      </c>
    </row>
    <row r="195" spans="1:7">
      <c r="A195">
        <v>6</v>
      </c>
      <c r="B195" t="str">
        <f>VLOOKUP(A195,SQL!$A$10:$B$61,2)</f>
        <v>California</v>
      </c>
      <c r="C195">
        <v>29</v>
      </c>
      <c r="D195" s="5">
        <v>19990516.532000002</v>
      </c>
      <c r="E195">
        <f t="shared" si="4"/>
        <v>7296538534.1800003</v>
      </c>
      <c r="F195" s="5">
        <f>VLOOKUP(B195,Table1[#All],4,FALSE)</f>
        <v>0.71104628665302128</v>
      </c>
      <c r="G195">
        <f t="shared" si="5"/>
        <v>5188176630.1493683</v>
      </c>
    </row>
    <row r="196" spans="1:7">
      <c r="A196">
        <v>6</v>
      </c>
      <c r="B196" t="str">
        <f>VLOOKUP(A196,SQL!$A$10:$B$61,2)</f>
        <v>California</v>
      </c>
      <c r="C196">
        <v>31</v>
      </c>
      <c r="D196" s="5">
        <v>3405796.6320000002</v>
      </c>
      <c r="E196">
        <f t="shared" ref="E196:E259" si="6">D196*365</f>
        <v>1243115770.6800001</v>
      </c>
      <c r="F196" s="5">
        <f>VLOOKUP(B196,Table1[#All],4,FALSE)</f>
        <v>0.71104628665302128</v>
      </c>
      <c r="G196">
        <f t="shared" ref="G196:G259" si="7">F196*E196</f>
        <v>883912852.62182283</v>
      </c>
    </row>
    <row r="197" spans="1:7">
      <c r="A197">
        <v>6</v>
      </c>
      <c r="B197" t="str">
        <f>VLOOKUP(A197,SQL!$A$10:$B$61,2)</f>
        <v>California</v>
      </c>
      <c r="C197">
        <v>33</v>
      </c>
      <c r="D197" s="5">
        <v>1512330.99</v>
      </c>
      <c r="E197">
        <f t="shared" si="6"/>
        <v>552000811.35000002</v>
      </c>
      <c r="F197" s="5">
        <f>VLOOKUP(B197,Table1[#All],4,FALSE)</f>
        <v>0.71104628665302128</v>
      </c>
      <c r="G197">
        <f t="shared" si="7"/>
        <v>392498127.13987243</v>
      </c>
    </row>
    <row r="198" spans="1:7">
      <c r="A198">
        <v>6</v>
      </c>
      <c r="B198" t="str">
        <f>VLOOKUP(A198,SQL!$A$10:$B$61,2)</f>
        <v>California</v>
      </c>
      <c r="C198">
        <v>35</v>
      </c>
      <c r="D198" s="5">
        <v>1108280.017</v>
      </c>
      <c r="E198">
        <f t="shared" si="6"/>
        <v>404522206.20499998</v>
      </c>
      <c r="F198" s="5">
        <f>VLOOKUP(B198,Table1[#All],4,FALSE)</f>
        <v>0.71104628665302128</v>
      </c>
      <c r="G198">
        <f t="shared" si="7"/>
        <v>287634012.59075302</v>
      </c>
    </row>
    <row r="199" spans="1:7">
      <c r="A199">
        <v>6</v>
      </c>
      <c r="B199" t="str">
        <f>VLOOKUP(A199,SQL!$A$10:$B$61,2)</f>
        <v>California</v>
      </c>
      <c r="C199">
        <v>37</v>
      </c>
      <c r="D199" s="5">
        <v>205220923.21900001</v>
      </c>
      <c r="E199">
        <f t="shared" si="6"/>
        <v>74905636974.934998</v>
      </c>
      <c r="F199" s="5">
        <f>VLOOKUP(B199,Table1[#All],4,FALSE)</f>
        <v>0.71104628665302128</v>
      </c>
      <c r="G199">
        <f t="shared" si="7"/>
        <v>53261375020.406776</v>
      </c>
    </row>
    <row r="200" spans="1:7">
      <c r="A200">
        <v>6</v>
      </c>
      <c r="B200" t="str">
        <f>VLOOKUP(A200,SQL!$A$10:$B$61,2)</f>
        <v>California</v>
      </c>
      <c r="C200">
        <v>39</v>
      </c>
      <c r="D200" s="5">
        <v>3643553.7250000001</v>
      </c>
      <c r="E200">
        <f t="shared" si="6"/>
        <v>1329897109.625</v>
      </c>
      <c r="F200" s="5">
        <f>VLOOKUP(B200,Table1[#All],4,FALSE)</f>
        <v>0.71104628665302128</v>
      </c>
      <c r="G200">
        <f t="shared" si="7"/>
        <v>945618401.42944217</v>
      </c>
    </row>
    <row r="201" spans="1:7">
      <c r="A201">
        <v>6</v>
      </c>
      <c r="B201" t="str">
        <f>VLOOKUP(A201,SQL!$A$10:$B$61,2)</f>
        <v>California</v>
      </c>
      <c r="C201">
        <v>41</v>
      </c>
      <c r="D201" s="5">
        <v>6889059.4519999996</v>
      </c>
      <c r="E201">
        <f t="shared" si="6"/>
        <v>2514506699.98</v>
      </c>
      <c r="F201" s="5">
        <f>VLOOKUP(B201,Table1[#All],4,FALSE)</f>
        <v>0.71104628665302128</v>
      </c>
      <c r="G201">
        <f t="shared" si="7"/>
        <v>1787930651.7849216</v>
      </c>
    </row>
    <row r="202" spans="1:7">
      <c r="A202">
        <v>6</v>
      </c>
      <c r="B202" t="str">
        <f>VLOOKUP(A202,SQL!$A$10:$B$61,2)</f>
        <v>California</v>
      </c>
      <c r="C202">
        <v>43</v>
      </c>
      <c r="D202" s="5">
        <v>351737.53100000002</v>
      </c>
      <c r="E202">
        <f t="shared" si="6"/>
        <v>128384198.81500001</v>
      </c>
      <c r="F202" s="5">
        <f>VLOOKUP(B202,Table1[#All],4,FALSE)</f>
        <v>0.71104628665302128</v>
      </c>
      <c r="G202">
        <f t="shared" si="7"/>
        <v>91287107.832328975</v>
      </c>
    </row>
    <row r="203" spans="1:7">
      <c r="A203">
        <v>6</v>
      </c>
      <c r="B203" t="str">
        <f>VLOOKUP(A203,SQL!$A$10:$B$61,2)</f>
        <v>California</v>
      </c>
      <c r="C203">
        <v>45</v>
      </c>
      <c r="D203" s="5">
        <v>2735412.6850000001</v>
      </c>
      <c r="E203">
        <f t="shared" si="6"/>
        <v>998425630.02499998</v>
      </c>
      <c r="F203" s="5">
        <f>VLOOKUP(B203,Table1[#All],4,FALSE)</f>
        <v>0.71104628665302128</v>
      </c>
      <c r="G203">
        <f t="shared" si="7"/>
        <v>709926836.7284795</v>
      </c>
    </row>
    <row r="204" spans="1:7">
      <c r="A204">
        <v>6</v>
      </c>
      <c r="B204" t="str">
        <f>VLOOKUP(A204,SQL!$A$10:$B$61,2)</f>
        <v>California</v>
      </c>
      <c r="C204">
        <v>47</v>
      </c>
      <c r="D204" s="5">
        <v>6506978.9050000003</v>
      </c>
      <c r="E204">
        <f t="shared" si="6"/>
        <v>2375047300.3250003</v>
      </c>
      <c r="F204" s="5">
        <f>VLOOKUP(B204,Table1[#All],4,FALSE)</f>
        <v>0.71104628665302128</v>
      </c>
      <c r="G204">
        <f t="shared" si="7"/>
        <v>1688768563.5213745</v>
      </c>
    </row>
    <row r="205" spans="1:7">
      <c r="A205">
        <v>6</v>
      </c>
      <c r="B205" t="str">
        <f>VLOOKUP(A205,SQL!$A$10:$B$61,2)</f>
        <v>California</v>
      </c>
      <c r="C205">
        <v>49</v>
      </c>
      <c r="D205" s="5">
        <v>330830.63</v>
      </c>
      <c r="E205">
        <f t="shared" si="6"/>
        <v>120753179.95</v>
      </c>
      <c r="F205" s="5">
        <f>VLOOKUP(B205,Table1[#All],4,FALSE)</f>
        <v>0.71104628665302128</v>
      </c>
      <c r="G205">
        <f t="shared" si="7"/>
        <v>85861100.204991564</v>
      </c>
    </row>
    <row r="206" spans="1:7">
      <c r="A206">
        <v>6</v>
      </c>
      <c r="B206" t="str">
        <f>VLOOKUP(A206,SQL!$A$10:$B$61,2)</f>
        <v>California</v>
      </c>
      <c r="C206">
        <v>51</v>
      </c>
      <c r="D206" s="5">
        <v>747260.38500000001</v>
      </c>
      <c r="E206">
        <f t="shared" si="6"/>
        <v>272750040.52499998</v>
      </c>
      <c r="F206" s="5">
        <f>VLOOKUP(B206,Table1[#All],4,FALSE)</f>
        <v>0.71104628665302128</v>
      </c>
      <c r="G206">
        <f t="shared" si="7"/>
        <v>193937903.4997623</v>
      </c>
    </row>
    <row r="207" spans="1:7">
      <c r="A207">
        <v>6</v>
      </c>
      <c r="B207" t="str">
        <f>VLOOKUP(A207,SQL!$A$10:$B$61,2)</f>
        <v>California</v>
      </c>
      <c r="C207">
        <v>53</v>
      </c>
      <c r="D207" s="5">
        <v>8917047.8460000008</v>
      </c>
      <c r="E207">
        <f t="shared" si="6"/>
        <v>3254722463.7900004</v>
      </c>
      <c r="F207" s="5">
        <f>VLOOKUP(B207,Table1[#All],4,FALSE)</f>
        <v>0.71104628665302128</v>
      </c>
      <c r="G207">
        <f t="shared" si="7"/>
        <v>2314258321.9640522</v>
      </c>
    </row>
    <row r="208" spans="1:7">
      <c r="A208">
        <v>6</v>
      </c>
      <c r="B208" t="str">
        <f>VLOOKUP(A208,SQL!$A$10:$B$61,2)</f>
        <v>California</v>
      </c>
      <c r="C208">
        <v>55</v>
      </c>
      <c r="D208" s="5">
        <v>2928515.5150000001</v>
      </c>
      <c r="E208">
        <f t="shared" si="6"/>
        <v>1068908162.975</v>
      </c>
      <c r="F208" s="5">
        <f>VLOOKUP(B208,Table1[#All],4,FALSE)</f>
        <v>0.71104628665302128</v>
      </c>
      <c r="G208">
        <f t="shared" si="7"/>
        <v>760043180.05647624</v>
      </c>
    </row>
    <row r="209" spans="1:7">
      <c r="A209">
        <v>6</v>
      </c>
      <c r="B209" t="str">
        <f>VLOOKUP(A209,SQL!$A$10:$B$61,2)</f>
        <v>California</v>
      </c>
      <c r="C209">
        <v>57</v>
      </c>
      <c r="D209" s="5">
        <v>2753834.28</v>
      </c>
      <c r="E209">
        <f t="shared" si="6"/>
        <v>1005149512.1999999</v>
      </c>
      <c r="F209" s="5">
        <f>VLOOKUP(B209,Table1[#All],4,FALSE)</f>
        <v>0.71104628665302128</v>
      </c>
      <c r="G209">
        <f t="shared" si="7"/>
        <v>714707828.1809057</v>
      </c>
    </row>
    <row r="210" spans="1:7">
      <c r="A210">
        <v>6</v>
      </c>
      <c r="B210" t="str">
        <f>VLOOKUP(A210,SQL!$A$10:$B$61,2)</f>
        <v>California</v>
      </c>
      <c r="C210">
        <v>59</v>
      </c>
      <c r="D210" s="5">
        <v>69354996.189999998</v>
      </c>
      <c r="E210">
        <f t="shared" si="6"/>
        <v>25314573609.349998</v>
      </c>
      <c r="F210" s="5">
        <f>VLOOKUP(B210,Table1[#All],4,FALSE)</f>
        <v>0.71104628665302128</v>
      </c>
      <c r="G210">
        <f t="shared" si="7"/>
        <v>17999833563.132885</v>
      </c>
    </row>
    <row r="211" spans="1:7">
      <c r="A211">
        <v>6</v>
      </c>
      <c r="B211" t="str">
        <f>VLOOKUP(A211,SQL!$A$10:$B$61,2)</f>
        <v>California</v>
      </c>
      <c r="C211">
        <v>61</v>
      </c>
      <c r="D211" s="5">
        <v>8867610.3839999996</v>
      </c>
      <c r="E211">
        <f t="shared" si="6"/>
        <v>3236677790.1599998</v>
      </c>
      <c r="F211" s="5">
        <f>VLOOKUP(B211,Table1[#All],4,FALSE)</f>
        <v>0.71104628665302128</v>
      </c>
      <c r="G211">
        <f t="shared" si="7"/>
        <v>2301427723.7855749</v>
      </c>
    </row>
    <row r="212" spans="1:7">
      <c r="A212">
        <v>6</v>
      </c>
      <c r="B212" t="str">
        <f>VLOOKUP(A212,SQL!$A$10:$B$61,2)</f>
        <v>California</v>
      </c>
      <c r="C212">
        <v>63</v>
      </c>
      <c r="D212" s="5">
        <v>655895.92799999996</v>
      </c>
      <c r="E212">
        <f t="shared" si="6"/>
        <v>239402013.72</v>
      </c>
      <c r="F212" s="5">
        <f>VLOOKUP(B212,Table1[#All],4,FALSE)</f>
        <v>0.71104628665302128</v>
      </c>
      <c r="G212">
        <f t="shared" si="7"/>
        <v>170225912.87286165</v>
      </c>
    </row>
    <row r="213" spans="1:7">
      <c r="A213">
        <v>6</v>
      </c>
      <c r="B213" t="str">
        <f>VLOOKUP(A213,SQL!$A$10:$B$61,2)</f>
        <v>California</v>
      </c>
      <c r="C213">
        <v>65</v>
      </c>
      <c r="D213" s="5">
        <v>51467249.417000003</v>
      </c>
      <c r="E213">
        <f t="shared" si="6"/>
        <v>18785546037.205002</v>
      </c>
      <c r="F213" s="5">
        <f>VLOOKUP(B213,Table1[#All],4,FALSE)</f>
        <v>0.71104628665302128</v>
      </c>
      <c r="G213">
        <f t="shared" si="7"/>
        <v>13357392752.503996</v>
      </c>
    </row>
    <row r="214" spans="1:7">
      <c r="A214">
        <v>6</v>
      </c>
      <c r="B214" t="str">
        <f>VLOOKUP(A214,SQL!$A$10:$B$61,2)</f>
        <v>California</v>
      </c>
      <c r="C214">
        <v>67</v>
      </c>
      <c r="D214" s="5">
        <v>31407019.191</v>
      </c>
      <c r="E214">
        <f t="shared" si="6"/>
        <v>11463562004.715</v>
      </c>
      <c r="F214" s="5">
        <f>VLOOKUP(B214,Table1[#All],4,FALSE)</f>
        <v>0.71104628665302128</v>
      </c>
      <c r="G214">
        <f t="shared" si="7"/>
        <v>8151123195.2692652</v>
      </c>
    </row>
    <row r="215" spans="1:7">
      <c r="A215">
        <v>6</v>
      </c>
      <c r="B215" t="str">
        <f>VLOOKUP(A215,SQL!$A$10:$B$61,2)</f>
        <v>California</v>
      </c>
      <c r="C215">
        <v>69</v>
      </c>
      <c r="D215" s="5">
        <v>1292899.5120000001</v>
      </c>
      <c r="E215">
        <f t="shared" si="6"/>
        <v>471908321.88000005</v>
      </c>
      <c r="F215" s="5">
        <f>VLOOKUP(B215,Table1[#All],4,FALSE)</f>
        <v>0.71104628665302128</v>
      </c>
      <c r="G215">
        <f t="shared" si="7"/>
        <v>335548659.91343278</v>
      </c>
    </row>
    <row r="216" spans="1:7">
      <c r="A216">
        <v>6</v>
      </c>
      <c r="B216" t="str">
        <f>VLOOKUP(A216,SQL!$A$10:$B$61,2)</f>
        <v>California</v>
      </c>
      <c r="C216">
        <v>71</v>
      </c>
      <c r="D216" s="5">
        <v>56038608.659999996</v>
      </c>
      <c r="E216">
        <f t="shared" si="6"/>
        <v>20454092160.899998</v>
      </c>
      <c r="F216" s="5">
        <f>VLOOKUP(B216,Table1[#All],4,FALSE)</f>
        <v>0.71104628665302128</v>
      </c>
      <c r="G216">
        <f t="shared" si="7"/>
        <v>14543806277.866615</v>
      </c>
    </row>
    <row r="217" spans="1:7">
      <c r="A217">
        <v>6</v>
      </c>
      <c r="B217" t="str">
        <f>VLOOKUP(A217,SQL!$A$10:$B$61,2)</f>
        <v>California</v>
      </c>
      <c r="C217">
        <v>73</v>
      </c>
      <c r="D217" s="5">
        <v>72874978.775999993</v>
      </c>
      <c r="E217">
        <f t="shared" si="6"/>
        <v>26599367253.239998</v>
      </c>
      <c r="F217" s="5">
        <f>VLOOKUP(B217,Table1[#All],4,FALSE)</f>
        <v>0.71104628665302128</v>
      </c>
      <c r="G217">
        <f t="shared" si="7"/>
        <v>18913381312.736275</v>
      </c>
    </row>
    <row r="218" spans="1:7">
      <c r="A218">
        <v>6</v>
      </c>
      <c r="B218" t="str">
        <f>VLOOKUP(A218,SQL!$A$10:$B$61,2)</f>
        <v>California</v>
      </c>
      <c r="C218">
        <v>75</v>
      </c>
      <c r="D218" s="5">
        <v>8503546.0590000004</v>
      </c>
      <c r="E218">
        <f t="shared" si="6"/>
        <v>3103794311.5350003</v>
      </c>
      <c r="F218" s="5">
        <f>VLOOKUP(B218,Table1[#All],4,FALSE)</f>
        <v>0.71104628665302128</v>
      </c>
      <c r="G218">
        <f t="shared" si="7"/>
        <v>2206941419.7517328</v>
      </c>
    </row>
    <row r="219" spans="1:7">
      <c r="A219">
        <v>6</v>
      </c>
      <c r="B219" t="str">
        <f>VLOOKUP(A219,SQL!$A$10:$B$61,2)</f>
        <v>California</v>
      </c>
      <c r="C219">
        <v>77</v>
      </c>
      <c r="D219" s="5">
        <v>16164643.744000001</v>
      </c>
      <c r="E219">
        <f t="shared" si="6"/>
        <v>5900094966.5600004</v>
      </c>
      <c r="F219" s="5">
        <f>VLOOKUP(B219,Table1[#All],4,FALSE)</f>
        <v>0.71104628665302128</v>
      </c>
      <c r="G219">
        <f t="shared" si="7"/>
        <v>4195240616.8726702</v>
      </c>
    </row>
    <row r="220" spans="1:7">
      <c r="A220">
        <v>6</v>
      </c>
      <c r="B220" t="str">
        <f>VLOOKUP(A220,SQL!$A$10:$B$61,2)</f>
        <v>California</v>
      </c>
      <c r="C220">
        <v>79</v>
      </c>
      <c r="D220" s="5">
        <v>7040267.0209999997</v>
      </c>
      <c r="E220">
        <f t="shared" si="6"/>
        <v>2569697462.665</v>
      </c>
      <c r="F220" s="5">
        <f>VLOOKUP(B220,Table1[#All],4,FALSE)</f>
        <v>0.71104628665302128</v>
      </c>
      <c r="G220">
        <f t="shared" si="7"/>
        <v>1827173838.6496389</v>
      </c>
    </row>
    <row r="221" spans="1:7">
      <c r="A221">
        <v>6</v>
      </c>
      <c r="B221" t="str">
        <f>VLOOKUP(A221,SQL!$A$10:$B$61,2)</f>
        <v>California</v>
      </c>
      <c r="C221">
        <v>81</v>
      </c>
      <c r="D221" s="5">
        <v>17680604.765000001</v>
      </c>
      <c r="E221">
        <f t="shared" si="6"/>
        <v>6453420739.2250004</v>
      </c>
      <c r="F221" s="5">
        <f>VLOOKUP(B221,Table1[#All],4,FALSE)</f>
        <v>0.71104628665302128</v>
      </c>
      <c r="G221">
        <f t="shared" si="7"/>
        <v>4588680852.8355322</v>
      </c>
    </row>
    <row r="222" spans="1:7">
      <c r="A222">
        <v>6</v>
      </c>
      <c r="B222" t="str">
        <f>VLOOKUP(A222,SQL!$A$10:$B$61,2)</f>
        <v>California</v>
      </c>
      <c r="C222">
        <v>83</v>
      </c>
      <c r="D222" s="5">
        <v>8772944.5089999996</v>
      </c>
      <c r="E222">
        <f t="shared" si="6"/>
        <v>3202124745.7849998</v>
      </c>
      <c r="F222" s="5">
        <f>VLOOKUP(B222,Table1[#All],4,FALSE)</f>
        <v>0.71104628665302128</v>
      </c>
      <c r="G222">
        <f t="shared" si="7"/>
        <v>2276858909.8901739</v>
      </c>
    </row>
    <row r="223" spans="1:7">
      <c r="A223">
        <v>6</v>
      </c>
      <c r="B223" t="str">
        <f>VLOOKUP(A223,SQL!$A$10:$B$61,2)</f>
        <v>California</v>
      </c>
      <c r="C223">
        <v>85</v>
      </c>
      <c r="D223" s="5">
        <v>39271168.788000003</v>
      </c>
      <c r="E223">
        <f t="shared" si="6"/>
        <v>14333976607.620001</v>
      </c>
      <c r="F223" s="5">
        <f>VLOOKUP(B223,Table1[#All],4,FALSE)</f>
        <v>0.71104628665302128</v>
      </c>
      <c r="G223">
        <f t="shared" si="7"/>
        <v>10192120839.819473</v>
      </c>
    </row>
    <row r="224" spans="1:7">
      <c r="A224">
        <v>6</v>
      </c>
      <c r="B224" t="str">
        <f>VLOOKUP(A224,SQL!$A$10:$B$61,2)</f>
        <v>California</v>
      </c>
      <c r="C224">
        <v>87</v>
      </c>
      <c r="D224" s="5">
        <v>4905098.1950000003</v>
      </c>
      <c r="E224">
        <f t="shared" si="6"/>
        <v>1790360841.1750002</v>
      </c>
      <c r="F224" s="5">
        <f>VLOOKUP(B224,Table1[#All],4,FALSE)</f>
        <v>0.71104628665302128</v>
      </c>
      <c r="G224">
        <f t="shared" si="7"/>
        <v>1273029427.8864634</v>
      </c>
    </row>
    <row r="225" spans="1:7">
      <c r="A225">
        <v>6</v>
      </c>
      <c r="B225" t="str">
        <f>VLOOKUP(A225,SQL!$A$10:$B$61,2)</f>
        <v>California</v>
      </c>
      <c r="C225">
        <v>89</v>
      </c>
      <c r="D225" s="5">
        <v>4487989.3870000001</v>
      </c>
      <c r="E225">
        <f t="shared" si="6"/>
        <v>1638116126.2550001</v>
      </c>
      <c r="F225" s="5">
        <f>VLOOKUP(B225,Table1[#All],4,FALSE)</f>
        <v>0.71104628665302128</v>
      </c>
      <c r="G225">
        <f t="shared" si="7"/>
        <v>1164776388.6800497</v>
      </c>
    </row>
    <row r="226" spans="1:7">
      <c r="A226">
        <v>6</v>
      </c>
      <c r="B226" t="str">
        <f>VLOOKUP(A226,SQL!$A$10:$B$61,2)</f>
        <v>California</v>
      </c>
      <c r="C226">
        <v>91</v>
      </c>
      <c r="D226" s="5">
        <v>201716.57500000001</v>
      </c>
      <c r="E226">
        <f t="shared" si="6"/>
        <v>73626549.875</v>
      </c>
      <c r="F226" s="5">
        <f>VLOOKUP(B226,Table1[#All],4,FALSE)</f>
        <v>0.71104628665302128</v>
      </c>
      <c r="G226">
        <f t="shared" si="7"/>
        <v>52351884.887692221</v>
      </c>
    </row>
    <row r="227" spans="1:7">
      <c r="A227">
        <v>6</v>
      </c>
      <c r="B227" t="str">
        <f>VLOOKUP(A227,SQL!$A$10:$B$61,2)</f>
        <v>California</v>
      </c>
      <c r="C227">
        <v>93</v>
      </c>
      <c r="D227" s="5">
        <v>1911782.298</v>
      </c>
      <c r="E227">
        <f t="shared" si="6"/>
        <v>697800538.76999998</v>
      </c>
      <c r="F227" s="5">
        <f>VLOOKUP(B227,Table1[#All],4,FALSE)</f>
        <v>0.71104628665302128</v>
      </c>
      <c r="G227">
        <f t="shared" si="7"/>
        <v>496168481.91688609</v>
      </c>
    </row>
    <row r="228" spans="1:7">
      <c r="A228">
        <v>6</v>
      </c>
      <c r="B228" t="str">
        <f>VLOOKUP(A228,SQL!$A$10:$B$61,2)</f>
        <v>California</v>
      </c>
      <c r="C228">
        <v>95</v>
      </c>
      <c r="D228" s="5">
        <v>11524993.916999999</v>
      </c>
      <c r="E228">
        <f t="shared" si="6"/>
        <v>4206622779.7049999</v>
      </c>
      <c r="F228" s="5">
        <f>VLOOKUP(B228,Table1[#All],4,FALSE)</f>
        <v>0.71104628665302128</v>
      </c>
      <c r="G228">
        <f t="shared" si="7"/>
        <v>2991103506.8592505</v>
      </c>
    </row>
    <row r="229" spans="1:7">
      <c r="A229">
        <v>6</v>
      </c>
      <c r="B229" t="str">
        <f>VLOOKUP(A229,SQL!$A$10:$B$61,2)</f>
        <v>California</v>
      </c>
      <c r="C229">
        <v>97</v>
      </c>
      <c r="D229" s="5">
        <v>9932131.6140000001</v>
      </c>
      <c r="E229">
        <f t="shared" si="6"/>
        <v>3625228039.1100001</v>
      </c>
      <c r="F229" s="5">
        <f>VLOOKUP(B229,Table1[#All],4,FALSE)</f>
        <v>0.71104628665302128</v>
      </c>
      <c r="G229">
        <f t="shared" si="7"/>
        <v>2577704935.4795794</v>
      </c>
    </row>
    <row r="230" spans="1:7">
      <c r="A230">
        <v>6</v>
      </c>
      <c r="B230" t="str">
        <f>VLOOKUP(A230,SQL!$A$10:$B$61,2)</f>
        <v>California</v>
      </c>
      <c r="C230">
        <v>99</v>
      </c>
      <c r="D230" s="5">
        <v>9887677.8939999994</v>
      </c>
      <c r="E230">
        <f t="shared" si="6"/>
        <v>3609002431.3099999</v>
      </c>
      <c r="F230" s="5">
        <f>VLOOKUP(B230,Table1[#All],4,FALSE)</f>
        <v>0.71104628665302128</v>
      </c>
      <c r="G230">
        <f t="shared" si="7"/>
        <v>2566167777.3047009</v>
      </c>
    </row>
    <row r="231" spans="1:7">
      <c r="A231">
        <v>6</v>
      </c>
      <c r="B231" t="str">
        <f>VLOOKUP(A231,SQL!$A$10:$B$61,2)</f>
        <v>California</v>
      </c>
      <c r="C231">
        <v>101</v>
      </c>
      <c r="D231" s="5">
        <v>1983171.193</v>
      </c>
      <c r="E231">
        <f t="shared" si="6"/>
        <v>723857485.44499993</v>
      </c>
      <c r="F231" s="5">
        <f>VLOOKUP(B231,Table1[#All],4,FALSE)</f>
        <v>0.71104628665302128</v>
      </c>
      <c r="G231">
        <f t="shared" si="7"/>
        <v>514696177.09166062</v>
      </c>
    </row>
    <row r="232" spans="1:7">
      <c r="A232">
        <v>6</v>
      </c>
      <c r="B232" t="str">
        <f>VLOOKUP(A232,SQL!$A$10:$B$61,2)</f>
        <v>California</v>
      </c>
      <c r="C232">
        <v>103</v>
      </c>
      <c r="D232" s="5">
        <v>2172411.7239999999</v>
      </c>
      <c r="E232">
        <f t="shared" si="6"/>
        <v>792930279.25999999</v>
      </c>
      <c r="F232" s="5">
        <f>VLOOKUP(B232,Table1[#All],4,FALSE)</f>
        <v>0.71104628665302128</v>
      </c>
      <c r="G232">
        <f t="shared" si="7"/>
        <v>563810130.6425662</v>
      </c>
    </row>
    <row r="233" spans="1:7">
      <c r="A233">
        <v>6</v>
      </c>
      <c r="B233" t="str">
        <f>VLOOKUP(A233,SQL!$A$10:$B$61,2)</f>
        <v>California</v>
      </c>
      <c r="C233">
        <v>105</v>
      </c>
      <c r="D233" s="5">
        <v>352782.05499999999</v>
      </c>
      <c r="E233">
        <f t="shared" si="6"/>
        <v>128765450.075</v>
      </c>
      <c r="F233" s="5">
        <f>VLOOKUP(B233,Table1[#All],4,FALSE)</f>
        <v>0.71104628665302128</v>
      </c>
      <c r="G233">
        <f t="shared" si="7"/>
        <v>91558195.125033751</v>
      </c>
    </row>
    <row r="234" spans="1:7">
      <c r="A234">
        <v>6</v>
      </c>
      <c r="B234" t="str">
        <f>VLOOKUP(A234,SQL!$A$10:$B$61,2)</f>
        <v>California</v>
      </c>
      <c r="C234">
        <v>107</v>
      </c>
      <c r="D234" s="5">
        <v>8610851.2850000001</v>
      </c>
      <c r="E234">
        <f t="shared" si="6"/>
        <v>3142960719.0250001</v>
      </c>
      <c r="F234" s="5">
        <f>VLOOKUP(B234,Table1[#All],4,FALSE)</f>
        <v>0.71104628665302128</v>
      </c>
      <c r="G234">
        <f t="shared" si="7"/>
        <v>2234790548.359036</v>
      </c>
    </row>
    <row r="235" spans="1:7">
      <c r="A235">
        <v>6</v>
      </c>
      <c r="B235" t="str">
        <f>VLOOKUP(A235,SQL!$A$10:$B$61,2)</f>
        <v>California</v>
      </c>
      <c r="C235">
        <v>109</v>
      </c>
      <c r="D235" s="5">
        <v>1364342.6510000001</v>
      </c>
      <c r="E235">
        <f t="shared" si="6"/>
        <v>497985067.61500001</v>
      </c>
      <c r="F235" s="5">
        <f>VLOOKUP(B235,Table1[#All],4,FALSE)</f>
        <v>0.71104628665302128</v>
      </c>
      <c r="G235">
        <f t="shared" si="7"/>
        <v>354090433.13629949</v>
      </c>
    </row>
    <row r="236" spans="1:7">
      <c r="A236">
        <v>6</v>
      </c>
      <c r="B236" t="str">
        <f>VLOOKUP(A236,SQL!$A$10:$B$61,2)</f>
        <v>California</v>
      </c>
      <c r="C236">
        <v>111</v>
      </c>
      <c r="D236" s="5">
        <v>17298891.372000001</v>
      </c>
      <c r="E236">
        <f t="shared" si="6"/>
        <v>6314095350.7800007</v>
      </c>
      <c r="F236" s="5">
        <f>VLOOKUP(B236,Table1[#All],4,FALSE)</f>
        <v>0.71104628665302128</v>
      </c>
      <c r="G236">
        <f t="shared" si="7"/>
        <v>4489614052.745225</v>
      </c>
    </row>
    <row r="237" spans="1:7">
      <c r="A237">
        <v>6</v>
      </c>
      <c r="B237" t="str">
        <f>VLOOKUP(A237,SQL!$A$10:$B$61,2)</f>
        <v>California</v>
      </c>
      <c r="C237">
        <v>113</v>
      </c>
      <c r="D237" s="5">
        <v>5118871.0219999999</v>
      </c>
      <c r="E237">
        <f t="shared" si="6"/>
        <v>1868387923.03</v>
      </c>
      <c r="F237" s="5">
        <f>VLOOKUP(B237,Table1[#All],4,FALSE)</f>
        <v>0.71104628665302128</v>
      </c>
      <c r="G237">
        <f t="shared" si="7"/>
        <v>1328510294.6978323</v>
      </c>
    </row>
    <row r="238" spans="1:7">
      <c r="A238">
        <v>6</v>
      </c>
      <c r="B238" t="str">
        <f>VLOOKUP(A238,SQL!$A$10:$B$61,2)</f>
        <v>California</v>
      </c>
      <c r="C238">
        <v>115</v>
      </c>
      <c r="D238" s="5">
        <v>1524540.4040000001</v>
      </c>
      <c r="E238">
        <f t="shared" si="6"/>
        <v>556457247.46000004</v>
      </c>
      <c r="F238" s="5">
        <f>VLOOKUP(B238,Table1[#All],4,FALSE)</f>
        <v>0.71104628665302128</v>
      </c>
      <c r="G238">
        <f t="shared" si="7"/>
        <v>395666859.48759437</v>
      </c>
    </row>
    <row r="239" spans="1:7">
      <c r="A239">
        <v>8</v>
      </c>
      <c r="B239" t="str">
        <f>VLOOKUP(A239,SQL!$A$10:$B$61,2)</f>
        <v>Colorado</v>
      </c>
      <c r="C239">
        <v>1</v>
      </c>
      <c r="D239" s="5">
        <v>10307056.27</v>
      </c>
      <c r="E239">
        <f t="shared" si="6"/>
        <v>3762075538.5499997</v>
      </c>
      <c r="F239" s="5">
        <f>VLOOKUP(B239,Table1[#All],4,FALSE)</f>
        <v>0.70211736785875478</v>
      </c>
      <c r="G239">
        <f t="shared" si="7"/>
        <v>2641418574.8125334</v>
      </c>
    </row>
    <row r="240" spans="1:7">
      <c r="A240">
        <v>8</v>
      </c>
      <c r="B240" t="str">
        <f>VLOOKUP(A240,SQL!$A$10:$B$61,2)</f>
        <v>Colorado</v>
      </c>
      <c r="C240">
        <v>3</v>
      </c>
      <c r="D240" s="5">
        <v>434983.43</v>
      </c>
      <c r="E240">
        <f t="shared" si="6"/>
        <v>158768951.94999999</v>
      </c>
      <c r="F240" s="5">
        <f>VLOOKUP(B240,Table1[#All],4,FALSE)</f>
        <v>0.70211736785875478</v>
      </c>
      <c r="G240">
        <f t="shared" si="7"/>
        <v>111474438.6408271</v>
      </c>
    </row>
    <row r="241" spans="1:7">
      <c r="A241">
        <v>8</v>
      </c>
      <c r="B241" t="str">
        <f>VLOOKUP(A241,SQL!$A$10:$B$61,2)</f>
        <v>Colorado</v>
      </c>
      <c r="C241">
        <v>5</v>
      </c>
      <c r="D241" s="5">
        <v>9655923.9100000001</v>
      </c>
      <c r="E241">
        <f t="shared" si="6"/>
        <v>3524412227.1500001</v>
      </c>
      <c r="F241" s="5">
        <f>VLOOKUP(B241,Table1[#All],4,FALSE)</f>
        <v>0.70211736785875478</v>
      </c>
      <c r="G241">
        <f t="shared" si="7"/>
        <v>2474551036.1757698</v>
      </c>
    </row>
    <row r="242" spans="1:7">
      <c r="A242">
        <v>8</v>
      </c>
      <c r="B242" t="str">
        <f>VLOOKUP(A242,SQL!$A$10:$B$61,2)</f>
        <v>Colorado</v>
      </c>
      <c r="C242">
        <v>7</v>
      </c>
      <c r="D242" s="5">
        <v>378033.06</v>
      </c>
      <c r="E242">
        <f t="shared" si="6"/>
        <v>137982066.90000001</v>
      </c>
      <c r="F242" s="5">
        <f>VLOOKUP(B242,Table1[#All],4,FALSE)</f>
        <v>0.70211736785875478</v>
      </c>
      <c r="G242">
        <f t="shared" si="7"/>
        <v>96879605.623538613</v>
      </c>
    </row>
    <row r="243" spans="1:7">
      <c r="A243">
        <v>8</v>
      </c>
      <c r="B243" t="str">
        <f>VLOOKUP(A243,SQL!$A$10:$B$61,2)</f>
        <v>Colorado</v>
      </c>
      <c r="C243">
        <v>9</v>
      </c>
      <c r="D243" s="5">
        <v>193327.73</v>
      </c>
      <c r="E243">
        <f t="shared" si="6"/>
        <v>70564621.450000003</v>
      </c>
      <c r="F243" s="5">
        <f>VLOOKUP(B243,Table1[#All],4,FALSE)</f>
        <v>0.70211736785875478</v>
      </c>
      <c r="G243">
        <f t="shared" si="7"/>
        <v>49544646.276423432</v>
      </c>
    </row>
    <row r="244" spans="1:7">
      <c r="A244">
        <v>8</v>
      </c>
      <c r="B244" t="str">
        <f>VLOOKUP(A244,SQL!$A$10:$B$61,2)</f>
        <v>Colorado</v>
      </c>
      <c r="C244">
        <v>11</v>
      </c>
      <c r="D244" s="5">
        <v>160029.72</v>
      </c>
      <c r="E244">
        <f t="shared" si="6"/>
        <v>58410847.799999997</v>
      </c>
      <c r="F244" s="5">
        <f>VLOOKUP(B244,Table1[#All],4,FALSE)</f>
        <v>0.70211736785875478</v>
      </c>
      <c r="G244">
        <f t="shared" si="7"/>
        <v>41011270.711734332</v>
      </c>
    </row>
    <row r="245" spans="1:7">
      <c r="A245">
        <v>8</v>
      </c>
      <c r="B245" t="str">
        <f>VLOOKUP(A245,SQL!$A$10:$B$61,2)</f>
        <v>Colorado</v>
      </c>
      <c r="C245">
        <v>13</v>
      </c>
      <c r="D245" s="5">
        <v>5083390.7300000004</v>
      </c>
      <c r="E245">
        <f t="shared" si="6"/>
        <v>1855437616.45</v>
      </c>
      <c r="F245" s="5">
        <f>VLOOKUP(B245,Table1[#All],4,FALSE)</f>
        <v>0.70211736785875478</v>
      </c>
      <c r="G245">
        <f t="shared" si="7"/>
        <v>1302734975.4879959</v>
      </c>
    </row>
    <row r="246" spans="1:7">
      <c r="A246">
        <v>8</v>
      </c>
      <c r="B246" t="str">
        <f>VLOOKUP(A246,SQL!$A$10:$B$61,2)</f>
        <v>Colorado</v>
      </c>
      <c r="C246">
        <v>14</v>
      </c>
      <c r="D246" s="5">
        <v>1569953.8</v>
      </c>
      <c r="E246">
        <f t="shared" si="6"/>
        <v>573033137</v>
      </c>
      <c r="F246" s="5">
        <f>VLOOKUP(B246,Table1[#All],4,FALSE)</f>
        <v>0.70211736785875478</v>
      </c>
      <c r="G246">
        <f t="shared" si="7"/>
        <v>402336517.84628522</v>
      </c>
    </row>
    <row r="247" spans="1:7">
      <c r="A247">
        <v>8</v>
      </c>
      <c r="B247" t="str">
        <f>VLOOKUP(A247,SQL!$A$10:$B$61,2)</f>
        <v>Colorado</v>
      </c>
      <c r="C247">
        <v>15</v>
      </c>
      <c r="D247" s="5">
        <v>521383.9</v>
      </c>
      <c r="E247">
        <f t="shared" si="6"/>
        <v>190305123.5</v>
      </c>
      <c r="F247" s="5">
        <f>VLOOKUP(B247,Table1[#All],4,FALSE)</f>
        <v>0.70211736785875478</v>
      </c>
      <c r="G247">
        <f t="shared" si="7"/>
        <v>133616532.40185526</v>
      </c>
    </row>
    <row r="248" spans="1:7">
      <c r="A248">
        <v>8</v>
      </c>
      <c r="B248" t="str">
        <f>VLOOKUP(A248,SQL!$A$10:$B$61,2)</f>
        <v>Colorado</v>
      </c>
      <c r="C248">
        <v>17</v>
      </c>
      <c r="D248" s="5">
        <v>174312.33</v>
      </c>
      <c r="E248">
        <f t="shared" si="6"/>
        <v>63624000.449999996</v>
      </c>
      <c r="F248" s="5">
        <f>VLOOKUP(B248,Table1[#All],4,FALSE)</f>
        <v>0.70211736785875478</v>
      </c>
      <c r="G248">
        <f t="shared" si="7"/>
        <v>44671515.72859823</v>
      </c>
    </row>
    <row r="249" spans="1:7">
      <c r="A249">
        <v>8</v>
      </c>
      <c r="B249" t="str">
        <f>VLOOKUP(A249,SQL!$A$10:$B$61,2)</f>
        <v>Colorado</v>
      </c>
      <c r="C249">
        <v>19</v>
      </c>
      <c r="D249" s="5">
        <v>1243526.83</v>
      </c>
      <c r="E249">
        <f t="shared" si="6"/>
        <v>453887292.95000005</v>
      </c>
      <c r="F249" s="5">
        <f>VLOOKUP(B249,Table1[#All],4,FALSE)</f>
        <v>0.70211736785875478</v>
      </c>
      <c r="G249">
        <f t="shared" si="7"/>
        <v>318682151.43058956</v>
      </c>
    </row>
    <row r="250" spans="1:7">
      <c r="A250">
        <v>8</v>
      </c>
      <c r="B250" t="str">
        <f>VLOOKUP(A250,SQL!$A$10:$B$61,2)</f>
        <v>Colorado</v>
      </c>
      <c r="C250">
        <v>21</v>
      </c>
      <c r="D250" s="5">
        <v>175248.35</v>
      </c>
      <c r="E250">
        <f t="shared" si="6"/>
        <v>63965647.75</v>
      </c>
      <c r="F250" s="5">
        <f>VLOOKUP(B250,Table1[#All],4,FALSE)</f>
        <v>0.70211736785875478</v>
      </c>
      <c r="G250">
        <f t="shared" si="7"/>
        <v>44911392.231610283</v>
      </c>
    </row>
    <row r="251" spans="1:7">
      <c r="A251">
        <v>8</v>
      </c>
      <c r="B251" t="str">
        <f>VLOOKUP(A251,SQL!$A$10:$B$61,2)</f>
        <v>Colorado</v>
      </c>
      <c r="C251">
        <v>23</v>
      </c>
      <c r="D251" s="5">
        <v>185858.43</v>
      </c>
      <c r="E251">
        <f t="shared" si="6"/>
        <v>67838326.950000003</v>
      </c>
      <c r="F251" s="5">
        <f>VLOOKUP(B251,Table1[#All],4,FALSE)</f>
        <v>0.70211736785875478</v>
      </c>
      <c r="G251">
        <f t="shared" si="7"/>
        <v>47630467.558075629</v>
      </c>
    </row>
    <row r="252" spans="1:7">
      <c r="A252">
        <v>8</v>
      </c>
      <c r="B252" t="str">
        <f>VLOOKUP(A252,SQL!$A$10:$B$61,2)</f>
        <v>Colorado</v>
      </c>
      <c r="C252">
        <v>25</v>
      </c>
      <c r="D252" s="5">
        <v>71201.06</v>
      </c>
      <c r="E252">
        <f t="shared" si="6"/>
        <v>25988386.899999999</v>
      </c>
      <c r="F252" s="5">
        <f>VLOOKUP(B252,Table1[#All],4,FALSE)</f>
        <v>0.70211736785875478</v>
      </c>
      <c r="G252">
        <f t="shared" si="7"/>
        <v>18246897.805122942</v>
      </c>
    </row>
    <row r="253" spans="1:7">
      <c r="A253">
        <v>8</v>
      </c>
      <c r="B253" t="str">
        <f>VLOOKUP(A253,SQL!$A$10:$B$61,2)</f>
        <v>Colorado</v>
      </c>
      <c r="C253">
        <v>27</v>
      </c>
      <c r="D253" s="5">
        <v>99324.77</v>
      </c>
      <c r="E253">
        <f t="shared" si="6"/>
        <v>36253541.050000004</v>
      </c>
      <c r="F253" s="5">
        <f>VLOOKUP(B253,Table1[#All],4,FALSE)</f>
        <v>0.70211736785875478</v>
      </c>
      <c r="G253">
        <f t="shared" si="7"/>
        <v>25454240.817585319</v>
      </c>
    </row>
    <row r="254" spans="1:7">
      <c r="A254">
        <v>8</v>
      </c>
      <c r="B254" t="str">
        <f>VLOOKUP(A254,SQL!$A$10:$B$61,2)</f>
        <v>Colorado</v>
      </c>
      <c r="C254">
        <v>29</v>
      </c>
      <c r="D254" s="5">
        <v>624036.4</v>
      </c>
      <c r="E254">
        <f t="shared" si="6"/>
        <v>227773286</v>
      </c>
      <c r="F254" s="5">
        <f>VLOOKUP(B254,Table1[#All],4,FALSE)</f>
        <v>0.70211736785875478</v>
      </c>
      <c r="G254">
        <f t="shared" si="7"/>
        <v>159923580.03485936</v>
      </c>
    </row>
    <row r="255" spans="1:7">
      <c r="A255">
        <v>8</v>
      </c>
      <c r="B255" t="str">
        <f>VLOOKUP(A255,SQL!$A$10:$B$61,2)</f>
        <v>Colorado</v>
      </c>
      <c r="C255">
        <v>31</v>
      </c>
      <c r="D255" s="5">
        <v>13169197.810000001</v>
      </c>
      <c r="E255">
        <f t="shared" si="6"/>
        <v>4806757200.6500006</v>
      </c>
      <c r="F255" s="5">
        <f>VLOOKUP(B255,Table1[#All],4,FALSE)</f>
        <v>0.70211736785875478</v>
      </c>
      <c r="G255">
        <f t="shared" si="7"/>
        <v>3374907713.6564946</v>
      </c>
    </row>
    <row r="256" spans="1:7">
      <c r="A256">
        <v>8</v>
      </c>
      <c r="B256" t="str">
        <f>VLOOKUP(A256,SQL!$A$10:$B$61,2)</f>
        <v>Colorado</v>
      </c>
      <c r="C256">
        <v>33</v>
      </c>
      <c r="D256" s="5">
        <v>114950.75</v>
      </c>
      <c r="E256">
        <f t="shared" si="6"/>
        <v>41957023.75</v>
      </c>
      <c r="F256" s="5">
        <f>VLOOKUP(B256,Table1[#All],4,FALSE)</f>
        <v>0.70211736785875478</v>
      </c>
      <c r="G256">
        <f t="shared" si="7"/>
        <v>29458755.078537259</v>
      </c>
    </row>
    <row r="257" spans="1:7">
      <c r="A257">
        <v>8</v>
      </c>
      <c r="B257" t="str">
        <f>VLOOKUP(A257,SQL!$A$10:$B$61,2)</f>
        <v>Colorado</v>
      </c>
      <c r="C257">
        <v>35</v>
      </c>
      <c r="D257" s="5">
        <v>6795480.71</v>
      </c>
      <c r="E257">
        <f t="shared" si="6"/>
        <v>2480350459.1500001</v>
      </c>
      <c r="F257" s="5">
        <f>VLOOKUP(B257,Table1[#All],4,FALSE)</f>
        <v>0.70211736785875478</v>
      </c>
      <c r="G257">
        <f t="shared" si="7"/>
        <v>1741497135.745652</v>
      </c>
    </row>
    <row r="258" spans="1:7">
      <c r="A258">
        <v>8</v>
      </c>
      <c r="B258" t="str">
        <f>VLOOKUP(A258,SQL!$A$10:$B$61,2)</f>
        <v>Colorado</v>
      </c>
      <c r="C258">
        <v>37</v>
      </c>
      <c r="D258" s="5">
        <v>1952475.86</v>
      </c>
      <c r="E258">
        <f t="shared" si="6"/>
        <v>712653688.9000001</v>
      </c>
      <c r="F258" s="5">
        <f>VLOOKUP(B258,Table1[#All],4,FALSE)</f>
        <v>0.70211736785875478</v>
      </c>
      <c r="G258">
        <f t="shared" si="7"/>
        <v>500366532.24529994</v>
      </c>
    </row>
    <row r="259" spans="1:7">
      <c r="A259">
        <v>8</v>
      </c>
      <c r="B259" t="str">
        <f>VLOOKUP(A259,SQL!$A$10:$B$61,2)</f>
        <v>Colorado</v>
      </c>
      <c r="C259">
        <v>39</v>
      </c>
      <c r="D259" s="5">
        <v>647266.24</v>
      </c>
      <c r="E259">
        <f t="shared" si="6"/>
        <v>236252177.59999999</v>
      </c>
      <c r="F259" s="5">
        <f>VLOOKUP(B259,Table1[#All],4,FALSE)</f>
        <v>0.70211736785875478</v>
      </c>
      <c r="G259">
        <f t="shared" si="7"/>
        <v>165876757.08741108</v>
      </c>
    </row>
    <row r="260" spans="1:7">
      <c r="A260">
        <v>8</v>
      </c>
      <c r="B260" t="str">
        <f>VLOOKUP(A260,SQL!$A$10:$B$61,2)</f>
        <v>Colorado</v>
      </c>
      <c r="C260">
        <v>41</v>
      </c>
      <c r="D260" s="5">
        <v>11638872.119999999</v>
      </c>
      <c r="E260">
        <f t="shared" ref="E260:E323" si="8">D260*365</f>
        <v>4248188323.7999997</v>
      </c>
      <c r="F260" s="5">
        <f>VLOOKUP(B260,Table1[#All],4,FALSE)</f>
        <v>0.70211736785875478</v>
      </c>
      <c r="G260">
        <f t="shared" ref="G260:G323" si="9">F260*E260</f>
        <v>2982726804.0747514</v>
      </c>
    </row>
    <row r="261" spans="1:7">
      <c r="A261">
        <v>8</v>
      </c>
      <c r="B261" t="str">
        <f>VLOOKUP(A261,SQL!$A$10:$B$61,2)</f>
        <v>Colorado</v>
      </c>
      <c r="C261">
        <v>43</v>
      </c>
      <c r="D261" s="5">
        <v>839238.76</v>
      </c>
      <c r="E261">
        <f t="shared" si="8"/>
        <v>306322147.39999998</v>
      </c>
      <c r="F261" s="5">
        <f>VLOOKUP(B261,Table1[#All],4,FALSE)</f>
        <v>0.70211736785875478</v>
      </c>
      <c r="G261">
        <f t="shared" si="9"/>
        <v>215074099.8493295</v>
      </c>
    </row>
    <row r="262" spans="1:7">
      <c r="A262">
        <v>8</v>
      </c>
      <c r="B262" t="str">
        <f>VLOOKUP(A262,SQL!$A$10:$B$61,2)</f>
        <v>Colorado</v>
      </c>
      <c r="C262">
        <v>45</v>
      </c>
      <c r="D262" s="5">
        <v>2023288.38</v>
      </c>
      <c r="E262">
        <f t="shared" si="8"/>
        <v>738500258.69999993</v>
      </c>
      <c r="F262" s="5">
        <f>VLOOKUP(B262,Table1[#All],4,FALSE)</f>
        <v>0.70211736785875478</v>
      </c>
      <c r="G262">
        <f t="shared" si="9"/>
        <v>518513857.80145341</v>
      </c>
    </row>
    <row r="263" spans="1:7">
      <c r="A263">
        <v>8</v>
      </c>
      <c r="B263" t="str">
        <f>VLOOKUP(A263,SQL!$A$10:$B$61,2)</f>
        <v>Colorado</v>
      </c>
      <c r="C263">
        <v>47</v>
      </c>
      <c r="D263" s="5">
        <v>150236.71</v>
      </c>
      <c r="E263">
        <f t="shared" si="8"/>
        <v>54836399.149999999</v>
      </c>
      <c r="F263" s="5">
        <f>VLOOKUP(B263,Table1[#All],4,FALSE)</f>
        <v>0.70211736785875478</v>
      </c>
      <c r="G263">
        <f t="shared" si="9"/>
        <v>38501588.234050058</v>
      </c>
    </row>
    <row r="264" spans="1:7">
      <c r="A264">
        <v>8</v>
      </c>
      <c r="B264" t="str">
        <f>VLOOKUP(A264,SQL!$A$10:$B$61,2)</f>
        <v>Colorado</v>
      </c>
      <c r="C264">
        <v>49</v>
      </c>
      <c r="D264" s="5">
        <v>618474.64</v>
      </c>
      <c r="E264">
        <f t="shared" si="8"/>
        <v>225743243.59999999</v>
      </c>
      <c r="F264" s="5">
        <f>VLOOKUP(B264,Table1[#All],4,FALSE)</f>
        <v>0.70211736785875478</v>
      </c>
      <c r="G264">
        <f t="shared" si="9"/>
        <v>158498252.00832969</v>
      </c>
    </row>
    <row r="265" spans="1:7">
      <c r="A265">
        <v>8</v>
      </c>
      <c r="B265" t="str">
        <f>VLOOKUP(A265,SQL!$A$10:$B$61,2)</f>
        <v>Colorado</v>
      </c>
      <c r="C265">
        <v>51</v>
      </c>
      <c r="D265" s="5">
        <v>531474.89</v>
      </c>
      <c r="E265">
        <f t="shared" si="8"/>
        <v>193988334.84999999</v>
      </c>
      <c r="F265" s="5">
        <f>VLOOKUP(B265,Table1[#All],4,FALSE)</f>
        <v>0.70211736785875478</v>
      </c>
      <c r="G265">
        <f t="shared" si="9"/>
        <v>136202579.06018475</v>
      </c>
    </row>
    <row r="266" spans="1:7">
      <c r="A266">
        <v>8</v>
      </c>
      <c r="B266" t="str">
        <f>VLOOKUP(A266,SQL!$A$10:$B$61,2)</f>
        <v>Colorado</v>
      </c>
      <c r="C266">
        <v>53</v>
      </c>
      <c r="D266" s="5">
        <v>30629.87</v>
      </c>
      <c r="E266">
        <f t="shared" si="8"/>
        <v>11179902.549999999</v>
      </c>
      <c r="F266" s="5">
        <f>VLOOKUP(B266,Table1[#All],4,FALSE)</f>
        <v>0.70211736785875478</v>
      </c>
      <c r="G266">
        <f t="shared" si="9"/>
        <v>7849603.7513233796</v>
      </c>
    </row>
    <row r="267" spans="1:7">
      <c r="A267">
        <v>8</v>
      </c>
      <c r="B267" t="str">
        <f>VLOOKUP(A267,SQL!$A$10:$B$61,2)</f>
        <v>Colorado</v>
      </c>
      <c r="C267">
        <v>55</v>
      </c>
      <c r="D267" s="5">
        <v>577990.41</v>
      </c>
      <c r="E267">
        <f t="shared" si="8"/>
        <v>210966499.65000001</v>
      </c>
      <c r="F267" s="5">
        <f>VLOOKUP(B267,Table1[#All],4,FALSE)</f>
        <v>0.70211736785875478</v>
      </c>
      <c r="G267">
        <f t="shared" si="9"/>
        <v>148123243.44063291</v>
      </c>
    </row>
    <row r="268" spans="1:7">
      <c r="A268">
        <v>8</v>
      </c>
      <c r="B268" t="str">
        <f>VLOOKUP(A268,SQL!$A$10:$B$61,2)</f>
        <v>Colorado</v>
      </c>
      <c r="C268">
        <v>57</v>
      </c>
      <c r="D268" s="5">
        <v>113388.16</v>
      </c>
      <c r="E268">
        <f t="shared" si="8"/>
        <v>41386678.399999999</v>
      </c>
      <c r="F268" s="5">
        <f>VLOOKUP(B268,Table1[#All],4,FALSE)</f>
        <v>0.70211736785875478</v>
      </c>
      <c r="G268">
        <f t="shared" si="9"/>
        <v>29058305.702624779</v>
      </c>
    </row>
    <row r="269" spans="1:7">
      <c r="A269">
        <v>8</v>
      </c>
      <c r="B269" t="str">
        <f>VLOOKUP(A269,SQL!$A$10:$B$61,2)</f>
        <v>Colorado</v>
      </c>
      <c r="C269">
        <v>59</v>
      </c>
      <c r="D269" s="5">
        <v>10905728.76</v>
      </c>
      <c r="E269">
        <f t="shared" si="8"/>
        <v>3980590997.4000001</v>
      </c>
      <c r="F269" s="5">
        <f>VLOOKUP(B269,Table1[#All],4,FALSE)</f>
        <v>0.70211736785875478</v>
      </c>
      <c r="G269">
        <f t="shared" si="9"/>
        <v>2794842073.6167436</v>
      </c>
    </row>
    <row r="270" spans="1:7">
      <c r="A270">
        <v>8</v>
      </c>
      <c r="B270" t="str">
        <f>VLOOKUP(A270,SQL!$A$10:$B$61,2)</f>
        <v>Colorado</v>
      </c>
      <c r="C270">
        <v>61</v>
      </c>
      <c r="D270" s="5">
        <v>149795.79</v>
      </c>
      <c r="E270">
        <f t="shared" si="8"/>
        <v>54675463.350000001</v>
      </c>
      <c r="F270" s="5">
        <f>VLOOKUP(B270,Table1[#All],4,FALSE)</f>
        <v>0.70211736785875478</v>
      </c>
      <c r="G270">
        <f t="shared" si="9"/>
        <v>38388592.413759813</v>
      </c>
    </row>
    <row r="271" spans="1:7">
      <c r="A271">
        <v>8</v>
      </c>
      <c r="B271" t="str">
        <f>VLOOKUP(A271,SQL!$A$10:$B$61,2)</f>
        <v>Colorado</v>
      </c>
      <c r="C271">
        <v>63</v>
      </c>
      <c r="D271" s="5">
        <v>539138.75</v>
      </c>
      <c r="E271">
        <f t="shared" si="8"/>
        <v>196785643.75</v>
      </c>
      <c r="F271" s="5">
        <f>VLOOKUP(B271,Table1[#All],4,FALSE)</f>
        <v>0.70211736785875478</v>
      </c>
      <c r="G271">
        <f t="shared" si="9"/>
        <v>138166618.22214061</v>
      </c>
    </row>
    <row r="272" spans="1:7">
      <c r="A272">
        <v>8</v>
      </c>
      <c r="B272" t="str">
        <f>VLOOKUP(A272,SQL!$A$10:$B$61,2)</f>
        <v>Colorado</v>
      </c>
      <c r="C272">
        <v>65</v>
      </c>
      <c r="D272" s="5">
        <v>178807.87</v>
      </c>
      <c r="E272">
        <f t="shared" si="8"/>
        <v>65264872.549999997</v>
      </c>
      <c r="F272" s="5">
        <f>VLOOKUP(B272,Table1[#All],4,FALSE)</f>
        <v>0.70211736785875478</v>
      </c>
      <c r="G272">
        <f t="shared" si="9"/>
        <v>45823600.528443098</v>
      </c>
    </row>
    <row r="273" spans="1:7">
      <c r="A273">
        <v>8</v>
      </c>
      <c r="B273" t="str">
        <f>VLOOKUP(A273,SQL!$A$10:$B$61,2)</f>
        <v>Colorado</v>
      </c>
      <c r="C273">
        <v>67</v>
      </c>
      <c r="D273" s="5">
        <v>1399975.24</v>
      </c>
      <c r="E273">
        <f t="shared" si="8"/>
        <v>510990962.60000002</v>
      </c>
      <c r="F273" s="5">
        <f>VLOOKUP(B273,Table1[#All],4,FALSE)</f>
        <v>0.70211736785875478</v>
      </c>
      <c r="G273">
        <f t="shared" si="9"/>
        <v>358775629.66032344</v>
      </c>
    </row>
    <row r="274" spans="1:7">
      <c r="A274">
        <v>8</v>
      </c>
      <c r="B274" t="str">
        <f>VLOOKUP(A274,SQL!$A$10:$B$61,2)</f>
        <v>Colorado</v>
      </c>
      <c r="C274">
        <v>69</v>
      </c>
      <c r="D274" s="5">
        <v>6221276.1799999997</v>
      </c>
      <c r="E274">
        <f t="shared" si="8"/>
        <v>2270765805.6999998</v>
      </c>
      <c r="F274" s="5">
        <f>VLOOKUP(B274,Table1[#All],4,FALSE)</f>
        <v>0.70211736785875478</v>
      </c>
      <c r="G274">
        <f t="shared" si="9"/>
        <v>1594344110.5217485</v>
      </c>
    </row>
    <row r="275" spans="1:7">
      <c r="A275">
        <v>8</v>
      </c>
      <c r="B275" t="str">
        <f>VLOOKUP(A275,SQL!$A$10:$B$61,2)</f>
        <v>Colorado</v>
      </c>
      <c r="C275">
        <v>71</v>
      </c>
      <c r="D275" s="5">
        <v>597512.02</v>
      </c>
      <c r="E275">
        <f t="shared" si="8"/>
        <v>218091887.30000001</v>
      </c>
      <c r="F275" s="5">
        <f>VLOOKUP(B275,Table1[#All],4,FALSE)</f>
        <v>0.70211736785875478</v>
      </c>
      <c r="G275">
        <f t="shared" si="9"/>
        <v>153126101.86242419</v>
      </c>
    </row>
    <row r="276" spans="1:7">
      <c r="A276">
        <v>8</v>
      </c>
      <c r="B276" t="str">
        <f>VLOOKUP(A276,SQL!$A$10:$B$61,2)</f>
        <v>Colorado</v>
      </c>
      <c r="C276">
        <v>73</v>
      </c>
      <c r="D276" s="5">
        <v>500785.53</v>
      </c>
      <c r="E276">
        <f t="shared" si="8"/>
        <v>182786718.45000002</v>
      </c>
      <c r="F276" s="5">
        <f>VLOOKUP(B276,Table1[#All],4,FALSE)</f>
        <v>0.70211736785875478</v>
      </c>
      <c r="G276">
        <f t="shared" si="9"/>
        <v>128337729.63765331</v>
      </c>
    </row>
    <row r="277" spans="1:7">
      <c r="A277">
        <v>8</v>
      </c>
      <c r="B277" t="str">
        <f>VLOOKUP(A277,SQL!$A$10:$B$61,2)</f>
        <v>Colorado</v>
      </c>
      <c r="C277">
        <v>75</v>
      </c>
      <c r="D277" s="5">
        <v>708903.33</v>
      </c>
      <c r="E277">
        <f t="shared" si="8"/>
        <v>258749715.44999999</v>
      </c>
      <c r="F277" s="5">
        <f>VLOOKUP(B277,Table1[#All],4,FALSE)</f>
        <v>0.70211736785875478</v>
      </c>
      <c r="G277">
        <f t="shared" si="9"/>
        <v>181672669.14595577</v>
      </c>
    </row>
    <row r="278" spans="1:7">
      <c r="A278">
        <v>8</v>
      </c>
      <c r="B278" t="str">
        <f>VLOOKUP(A278,SQL!$A$10:$B$61,2)</f>
        <v>Colorado</v>
      </c>
      <c r="C278">
        <v>77</v>
      </c>
      <c r="D278" s="5">
        <v>2847568.68</v>
      </c>
      <c r="E278">
        <f t="shared" si="8"/>
        <v>1039362568.2</v>
      </c>
      <c r="F278" s="5">
        <f>VLOOKUP(B278,Table1[#All],4,FALSE)</f>
        <v>0.70211736785875478</v>
      </c>
      <c r="G278">
        <f t="shared" si="9"/>
        <v>729754510.6354996</v>
      </c>
    </row>
    <row r="279" spans="1:7">
      <c r="A279">
        <v>8</v>
      </c>
      <c r="B279" t="str">
        <f>VLOOKUP(A279,SQL!$A$10:$B$61,2)</f>
        <v>Colorado</v>
      </c>
      <c r="C279">
        <v>79</v>
      </c>
      <c r="D279" s="5">
        <v>125913.92</v>
      </c>
      <c r="E279">
        <f t="shared" si="8"/>
        <v>45958580.799999997</v>
      </c>
      <c r="F279" s="5">
        <f>VLOOKUP(B279,Table1[#All],4,FALSE)</f>
        <v>0.70211736785875478</v>
      </c>
      <c r="G279">
        <f t="shared" si="9"/>
        <v>32268317.781819902</v>
      </c>
    </row>
    <row r="280" spans="1:7">
      <c r="A280">
        <v>8</v>
      </c>
      <c r="B280" t="str">
        <f>VLOOKUP(A280,SQL!$A$10:$B$61,2)</f>
        <v>Colorado</v>
      </c>
      <c r="C280">
        <v>81</v>
      </c>
      <c r="D280" s="5">
        <v>380533.21</v>
      </c>
      <c r="E280">
        <f t="shared" si="8"/>
        <v>138894621.65000001</v>
      </c>
      <c r="F280" s="5">
        <f>VLOOKUP(B280,Table1[#All],4,FALSE)</f>
        <v>0.70211736785875478</v>
      </c>
      <c r="G280">
        <f t="shared" si="9"/>
        <v>97520326.162635624</v>
      </c>
    </row>
    <row r="281" spans="1:7">
      <c r="A281">
        <v>8</v>
      </c>
      <c r="B281" t="str">
        <f>VLOOKUP(A281,SQL!$A$10:$B$61,2)</f>
        <v>Colorado</v>
      </c>
      <c r="C281">
        <v>83</v>
      </c>
      <c r="D281" s="5">
        <v>848861.29</v>
      </c>
      <c r="E281">
        <f t="shared" si="8"/>
        <v>309834370.85000002</v>
      </c>
      <c r="F281" s="5">
        <f>VLOOKUP(B281,Table1[#All],4,FALSE)</f>
        <v>0.70211736785875478</v>
      </c>
      <c r="G281">
        <f t="shared" si="9"/>
        <v>217540092.93337533</v>
      </c>
    </row>
    <row r="282" spans="1:7">
      <c r="A282">
        <v>8</v>
      </c>
      <c r="B282" t="str">
        <f>VLOOKUP(A282,SQL!$A$10:$B$61,2)</f>
        <v>Colorado</v>
      </c>
      <c r="C282">
        <v>85</v>
      </c>
      <c r="D282" s="5">
        <v>701773.68</v>
      </c>
      <c r="E282">
        <f t="shared" si="8"/>
        <v>256147393.20000002</v>
      </c>
      <c r="F282" s="5">
        <f>VLOOKUP(B282,Table1[#All],4,FALSE)</f>
        <v>0.70211736785875478</v>
      </c>
      <c r="G282">
        <f t="shared" si="9"/>
        <v>179845533.49746552</v>
      </c>
    </row>
    <row r="283" spans="1:7">
      <c r="A283">
        <v>8</v>
      </c>
      <c r="B283" t="str">
        <f>VLOOKUP(A283,SQL!$A$10:$B$61,2)</f>
        <v>Colorado</v>
      </c>
      <c r="C283">
        <v>87</v>
      </c>
      <c r="D283" s="5">
        <v>851388.37</v>
      </c>
      <c r="E283">
        <f t="shared" si="8"/>
        <v>310756755.05000001</v>
      </c>
      <c r="F283" s="5">
        <f>VLOOKUP(B283,Table1[#All],4,FALSE)</f>
        <v>0.70211736785875478</v>
      </c>
      <c r="G283">
        <f t="shared" si="9"/>
        <v>218187714.9000338</v>
      </c>
    </row>
    <row r="284" spans="1:7">
      <c r="A284">
        <v>8</v>
      </c>
      <c r="B284" t="str">
        <f>VLOOKUP(A284,SQL!$A$10:$B$61,2)</f>
        <v>Colorado</v>
      </c>
      <c r="C284">
        <v>89</v>
      </c>
      <c r="D284" s="5">
        <v>369413.7</v>
      </c>
      <c r="E284">
        <f t="shared" si="8"/>
        <v>134836000.5</v>
      </c>
      <c r="F284" s="5">
        <f>VLOOKUP(B284,Table1[#All],4,FALSE)</f>
        <v>0.70211736785875478</v>
      </c>
      <c r="G284">
        <f t="shared" si="9"/>
        <v>94670697.763661742</v>
      </c>
    </row>
    <row r="285" spans="1:7">
      <c r="A285">
        <v>8</v>
      </c>
      <c r="B285" t="str">
        <f>VLOOKUP(A285,SQL!$A$10:$B$61,2)</f>
        <v>Colorado</v>
      </c>
      <c r="C285">
        <v>91</v>
      </c>
      <c r="D285" s="5">
        <v>233462.8</v>
      </c>
      <c r="E285">
        <f t="shared" si="8"/>
        <v>85213922</v>
      </c>
      <c r="F285" s="5">
        <f>VLOOKUP(B285,Table1[#All],4,FALSE)</f>
        <v>0.70211736785875478</v>
      </c>
      <c r="G285">
        <f t="shared" si="9"/>
        <v>59830174.61956124</v>
      </c>
    </row>
    <row r="286" spans="1:7">
      <c r="A286">
        <v>8</v>
      </c>
      <c r="B286" t="str">
        <f>VLOOKUP(A286,SQL!$A$10:$B$61,2)</f>
        <v>Colorado</v>
      </c>
      <c r="C286">
        <v>93</v>
      </c>
      <c r="D286" s="5">
        <v>531504</v>
      </c>
      <c r="E286">
        <f t="shared" si="8"/>
        <v>193998960</v>
      </c>
      <c r="F286" s="5">
        <f>VLOOKUP(B286,Table1[#All],4,FALSE)</f>
        <v>0.70211736785875478</v>
      </c>
      <c r="G286">
        <f t="shared" si="9"/>
        <v>136210039.16253585</v>
      </c>
    </row>
    <row r="287" spans="1:7">
      <c r="A287">
        <v>8</v>
      </c>
      <c r="B287" t="str">
        <f>VLOOKUP(A287,SQL!$A$10:$B$61,2)</f>
        <v>Colorado</v>
      </c>
      <c r="C287">
        <v>95</v>
      </c>
      <c r="D287" s="5">
        <v>103022.24</v>
      </c>
      <c r="E287">
        <f t="shared" si="8"/>
        <v>37603117.600000001</v>
      </c>
      <c r="F287" s="5">
        <f>VLOOKUP(B287,Table1[#All],4,FALSE)</f>
        <v>0.70211736785875478</v>
      </c>
      <c r="G287">
        <f t="shared" si="9"/>
        <v>26401801.952595219</v>
      </c>
    </row>
    <row r="288" spans="1:7">
      <c r="A288">
        <v>8</v>
      </c>
      <c r="B288" t="str">
        <f>VLOOKUP(A288,SQL!$A$10:$B$61,2)</f>
        <v>Colorado</v>
      </c>
      <c r="C288">
        <v>97</v>
      </c>
      <c r="D288" s="5">
        <v>500376.3</v>
      </c>
      <c r="E288">
        <f t="shared" si="8"/>
        <v>182637349.5</v>
      </c>
      <c r="F288" s="5">
        <f>VLOOKUP(B288,Table1[#All],4,FALSE)</f>
        <v>0.70211736785875478</v>
      </c>
      <c r="G288">
        <f t="shared" si="9"/>
        <v>128232855.10363947</v>
      </c>
    </row>
    <row r="289" spans="1:7">
      <c r="A289">
        <v>8</v>
      </c>
      <c r="B289" t="str">
        <f>VLOOKUP(A289,SQL!$A$10:$B$61,2)</f>
        <v>Colorado</v>
      </c>
      <c r="C289">
        <v>99</v>
      </c>
      <c r="D289" s="5">
        <v>384051.5</v>
      </c>
      <c r="E289">
        <f t="shared" si="8"/>
        <v>140178797.5</v>
      </c>
      <c r="F289" s="5">
        <f>VLOOKUP(B289,Table1[#All],4,FALSE)</f>
        <v>0.70211736785875478</v>
      </c>
      <c r="G289">
        <f t="shared" si="9"/>
        <v>98421968.330305398</v>
      </c>
    </row>
    <row r="290" spans="1:7">
      <c r="A290">
        <v>8</v>
      </c>
      <c r="B290" t="str">
        <f>VLOOKUP(A290,SQL!$A$10:$B$61,2)</f>
        <v>Colorado</v>
      </c>
      <c r="C290">
        <v>101</v>
      </c>
      <c r="D290" s="5">
        <v>3280090.24</v>
      </c>
      <c r="E290">
        <f t="shared" si="8"/>
        <v>1197232937.6000001</v>
      </c>
      <c r="F290" s="5">
        <f>VLOOKUP(B290,Table1[#All],4,FALSE)</f>
        <v>0.70211736785875478</v>
      </c>
      <c r="G290">
        <f t="shared" si="9"/>
        <v>840598038.86151695</v>
      </c>
    </row>
    <row r="291" spans="1:7">
      <c r="A291">
        <v>8</v>
      </c>
      <c r="B291" t="str">
        <f>VLOOKUP(A291,SQL!$A$10:$B$61,2)</f>
        <v>Colorado</v>
      </c>
      <c r="C291">
        <v>103</v>
      </c>
      <c r="D291" s="5">
        <v>408041.54</v>
      </c>
      <c r="E291">
        <f t="shared" si="8"/>
        <v>148935162.09999999</v>
      </c>
      <c r="F291" s="5">
        <f>VLOOKUP(B291,Table1[#All],4,FALSE)</f>
        <v>0.70211736785875478</v>
      </c>
      <c r="G291">
        <f t="shared" si="9"/>
        <v>104569963.99526897</v>
      </c>
    </row>
    <row r="292" spans="1:7">
      <c r="A292">
        <v>8</v>
      </c>
      <c r="B292" t="str">
        <f>VLOOKUP(A292,SQL!$A$10:$B$61,2)</f>
        <v>Colorado</v>
      </c>
      <c r="C292">
        <v>105</v>
      </c>
      <c r="D292" s="5">
        <v>320533.2</v>
      </c>
      <c r="E292">
        <f t="shared" si="8"/>
        <v>116994618</v>
      </c>
      <c r="F292" s="5">
        <f>VLOOKUP(B292,Table1[#All],4,FALSE)</f>
        <v>0.70211736785875478</v>
      </c>
      <c r="G292">
        <f t="shared" si="9"/>
        <v>82143953.243800491</v>
      </c>
    </row>
    <row r="293" spans="1:7">
      <c r="A293">
        <v>8</v>
      </c>
      <c r="B293" t="str">
        <f>VLOOKUP(A293,SQL!$A$10:$B$61,2)</f>
        <v>Colorado</v>
      </c>
      <c r="C293">
        <v>107</v>
      </c>
      <c r="D293" s="5">
        <v>666435.62</v>
      </c>
      <c r="E293">
        <f t="shared" si="8"/>
        <v>243249001.30000001</v>
      </c>
      <c r="F293" s="5">
        <f>VLOOKUP(B293,Table1[#All],4,FALSE)</f>
        <v>0.70211736785875478</v>
      </c>
      <c r="G293">
        <f t="shared" si="9"/>
        <v>170789348.52702683</v>
      </c>
    </row>
    <row r="294" spans="1:7">
      <c r="A294">
        <v>8</v>
      </c>
      <c r="B294" t="str">
        <f>VLOOKUP(A294,SQL!$A$10:$B$61,2)</f>
        <v>Colorado</v>
      </c>
      <c r="C294">
        <v>109</v>
      </c>
      <c r="D294" s="5">
        <v>207566</v>
      </c>
      <c r="E294">
        <f t="shared" si="8"/>
        <v>75761590</v>
      </c>
      <c r="F294" s="5">
        <f>VLOOKUP(B294,Table1[#All],4,FALSE)</f>
        <v>0.70211736785875478</v>
      </c>
      <c r="G294">
        <f t="shared" si="9"/>
        <v>53193528.155594155</v>
      </c>
    </row>
    <row r="295" spans="1:7">
      <c r="A295">
        <v>8</v>
      </c>
      <c r="B295" t="str">
        <f>VLOOKUP(A295,SQL!$A$10:$B$61,2)</f>
        <v>Colorado</v>
      </c>
      <c r="C295">
        <v>111</v>
      </c>
      <c r="D295" s="5">
        <v>61190.5</v>
      </c>
      <c r="E295">
        <f t="shared" si="8"/>
        <v>22334532.5</v>
      </c>
      <c r="F295" s="5">
        <f>VLOOKUP(B295,Table1[#All],4,FALSE)</f>
        <v>0.70211736785875478</v>
      </c>
      <c r="G295">
        <f t="shared" si="9"/>
        <v>15681463.171255814</v>
      </c>
    </row>
    <row r="296" spans="1:7">
      <c r="A296">
        <v>8</v>
      </c>
      <c r="B296" t="str">
        <f>VLOOKUP(A296,SQL!$A$10:$B$61,2)</f>
        <v>Colorado</v>
      </c>
      <c r="C296">
        <v>113</v>
      </c>
      <c r="D296" s="5">
        <v>196516.02</v>
      </c>
      <c r="E296">
        <f t="shared" si="8"/>
        <v>71728347.299999997</v>
      </c>
      <c r="F296" s="5">
        <f>VLOOKUP(B296,Table1[#All],4,FALSE)</f>
        <v>0.70211736785875478</v>
      </c>
      <c r="G296">
        <f t="shared" si="9"/>
        <v>50361718.407134615</v>
      </c>
    </row>
    <row r="297" spans="1:7">
      <c r="A297">
        <v>8</v>
      </c>
      <c r="B297" t="str">
        <f>VLOOKUP(A297,SQL!$A$10:$B$61,2)</f>
        <v>Colorado</v>
      </c>
      <c r="C297">
        <v>115</v>
      </c>
      <c r="D297" s="5">
        <v>216147.59</v>
      </c>
      <c r="E297">
        <f t="shared" si="8"/>
        <v>78893870.349999994</v>
      </c>
      <c r="F297" s="5">
        <f>VLOOKUP(B297,Table1[#All],4,FALSE)</f>
        <v>0.70211736785875478</v>
      </c>
      <c r="G297">
        <f t="shared" si="9"/>
        <v>55392756.590331852</v>
      </c>
    </row>
    <row r="298" spans="1:7">
      <c r="A298">
        <v>8</v>
      </c>
      <c r="B298" t="str">
        <f>VLOOKUP(A298,SQL!$A$10:$B$61,2)</f>
        <v>Colorado</v>
      </c>
      <c r="C298">
        <v>117</v>
      </c>
      <c r="D298" s="5">
        <v>1283729.3999999999</v>
      </c>
      <c r="E298">
        <f t="shared" si="8"/>
        <v>468561230.99999994</v>
      </c>
      <c r="F298" s="5">
        <f>VLOOKUP(B298,Table1[#All],4,FALSE)</f>
        <v>0.70211736785875478</v>
      </c>
      <c r="G298">
        <f t="shared" si="9"/>
        <v>328984978.19037795</v>
      </c>
    </row>
    <row r="299" spans="1:7">
      <c r="A299">
        <v>8</v>
      </c>
      <c r="B299" t="str">
        <f>VLOOKUP(A299,SQL!$A$10:$B$61,2)</f>
        <v>Colorado</v>
      </c>
      <c r="C299">
        <v>119</v>
      </c>
      <c r="D299" s="5">
        <v>506300.1</v>
      </c>
      <c r="E299">
        <f t="shared" si="8"/>
        <v>184799536.5</v>
      </c>
      <c r="F299" s="5">
        <f>VLOOKUP(B299,Table1[#All],4,FALSE)</f>
        <v>0.70211736785875478</v>
      </c>
      <c r="G299">
        <f t="shared" si="9"/>
        <v>129750964.14889789</v>
      </c>
    </row>
    <row r="300" spans="1:7">
      <c r="A300">
        <v>8</v>
      </c>
      <c r="B300" t="str">
        <f>VLOOKUP(A300,SQL!$A$10:$B$61,2)</f>
        <v>Colorado</v>
      </c>
      <c r="C300">
        <v>121</v>
      </c>
      <c r="D300" s="5">
        <v>357968.86</v>
      </c>
      <c r="E300">
        <f t="shared" si="8"/>
        <v>130658633.89999999</v>
      </c>
      <c r="F300" s="5">
        <f>VLOOKUP(B300,Table1[#All],4,FALSE)</f>
        <v>0.70211736785875478</v>
      </c>
      <c r="G300">
        <f t="shared" si="9"/>
        <v>91737696.121888667</v>
      </c>
    </row>
    <row r="301" spans="1:7">
      <c r="A301">
        <v>8</v>
      </c>
      <c r="B301" t="str">
        <f>VLOOKUP(A301,SQL!$A$10:$B$61,2)</f>
        <v>Colorado</v>
      </c>
      <c r="C301">
        <v>123</v>
      </c>
      <c r="D301" s="5">
        <v>6826555.0199999996</v>
      </c>
      <c r="E301">
        <f t="shared" si="8"/>
        <v>2491692582.2999997</v>
      </c>
      <c r="F301" s="5">
        <f>VLOOKUP(B301,Table1[#All],4,FALSE)</f>
        <v>0.70211736785875478</v>
      </c>
      <c r="G301">
        <f t="shared" si="9"/>
        <v>1749460637.3976595</v>
      </c>
    </row>
    <row r="302" spans="1:7">
      <c r="A302">
        <v>8</v>
      </c>
      <c r="B302" t="str">
        <f>VLOOKUP(A302,SQL!$A$10:$B$61,2)</f>
        <v>Colorado</v>
      </c>
      <c r="C302">
        <v>125</v>
      </c>
      <c r="D302" s="5">
        <v>287260.95</v>
      </c>
      <c r="E302">
        <f t="shared" si="8"/>
        <v>104850246.75</v>
      </c>
      <c r="F302" s="5">
        <f>VLOOKUP(B302,Table1[#All],4,FALSE)</f>
        <v>0.70211736785875478</v>
      </c>
      <c r="G302">
        <f t="shared" si="9"/>
        <v>73617179.267450958</v>
      </c>
    </row>
    <row r="303" spans="1:7">
      <c r="A303">
        <v>9</v>
      </c>
      <c r="B303" t="str">
        <f>VLOOKUP(A303,SQL!$A$10:$B$61,2)</f>
        <v>Connecticut</v>
      </c>
      <c r="C303">
        <v>1</v>
      </c>
      <c r="D303" s="5">
        <v>17638563.899999999</v>
      </c>
      <c r="E303">
        <f t="shared" si="8"/>
        <v>6438075823.499999</v>
      </c>
      <c r="F303" s="5">
        <f>VLOOKUP(B303,Table1[#All],4,FALSE)</f>
        <v>0.66402286632183194</v>
      </c>
      <c r="G303">
        <f t="shared" si="9"/>
        <v>4275029561.917758</v>
      </c>
    </row>
    <row r="304" spans="1:7">
      <c r="A304">
        <v>9</v>
      </c>
      <c r="B304" t="str">
        <f>VLOOKUP(A304,SQL!$A$10:$B$61,2)</f>
        <v>Connecticut</v>
      </c>
      <c r="C304">
        <v>3</v>
      </c>
      <c r="D304" s="5">
        <v>19524952.399999999</v>
      </c>
      <c r="E304">
        <f t="shared" si="8"/>
        <v>7126607625.999999</v>
      </c>
      <c r="F304" s="5">
        <f>VLOOKUP(B304,Table1[#All],4,FALSE)</f>
        <v>0.66402286632183194</v>
      </c>
      <c r="G304">
        <f t="shared" si="9"/>
        <v>4732230422.9675455</v>
      </c>
    </row>
    <row r="305" spans="1:7">
      <c r="A305">
        <v>9</v>
      </c>
      <c r="B305" t="str">
        <f>VLOOKUP(A305,SQL!$A$10:$B$61,2)</f>
        <v>Connecticut</v>
      </c>
      <c r="C305">
        <v>5</v>
      </c>
      <c r="D305" s="5">
        <v>3164100</v>
      </c>
      <c r="E305">
        <f t="shared" si="8"/>
        <v>1154896500</v>
      </c>
      <c r="F305" s="5">
        <f>VLOOKUP(B305,Table1[#All],4,FALSE)</f>
        <v>0.66402286632183194</v>
      </c>
      <c r="G305">
        <f t="shared" si="9"/>
        <v>766877684.23505163</v>
      </c>
    </row>
    <row r="306" spans="1:7">
      <c r="A306">
        <v>9</v>
      </c>
      <c r="B306" t="str">
        <f>VLOOKUP(A306,SQL!$A$10:$B$61,2)</f>
        <v>Connecticut</v>
      </c>
      <c r="C306">
        <v>7</v>
      </c>
      <c r="D306" s="5">
        <v>4562228.5</v>
      </c>
      <c r="E306">
        <f t="shared" si="8"/>
        <v>1665213402.5</v>
      </c>
      <c r="F306" s="5">
        <f>VLOOKUP(B306,Table1[#All],4,FALSE)</f>
        <v>0.66402286632183194</v>
      </c>
      <c r="G306">
        <f t="shared" si="9"/>
        <v>1105739776.5655804</v>
      </c>
    </row>
    <row r="307" spans="1:7">
      <c r="A307">
        <v>9</v>
      </c>
      <c r="B307" t="str">
        <f>VLOOKUP(A307,SQL!$A$10:$B$61,2)</f>
        <v>Connecticut</v>
      </c>
      <c r="C307">
        <v>9</v>
      </c>
      <c r="D307" s="5">
        <v>17916768.199999999</v>
      </c>
      <c r="E307">
        <f t="shared" si="8"/>
        <v>6539620393</v>
      </c>
      <c r="F307" s="5">
        <f>VLOOKUP(B307,Table1[#All],4,FALSE)</f>
        <v>0.66402286632183194</v>
      </c>
      <c r="G307">
        <f t="shared" si="9"/>
        <v>4342457478.0165653</v>
      </c>
    </row>
    <row r="308" spans="1:7">
      <c r="A308">
        <v>9</v>
      </c>
      <c r="B308" t="str">
        <f>VLOOKUP(A308,SQL!$A$10:$B$61,2)</f>
        <v>Connecticut</v>
      </c>
      <c r="C308">
        <v>11</v>
      </c>
      <c r="D308" s="5">
        <v>7081371.5</v>
      </c>
      <c r="E308">
        <f t="shared" si="8"/>
        <v>2584700597.5</v>
      </c>
      <c r="F308" s="5">
        <f>VLOOKUP(B308,Table1[#All],4,FALSE)</f>
        <v>0.66402286632183194</v>
      </c>
      <c r="G308">
        <f t="shared" si="9"/>
        <v>1716300299.3357017</v>
      </c>
    </row>
    <row r="309" spans="1:7">
      <c r="A309">
        <v>9</v>
      </c>
      <c r="B309" t="str">
        <f>VLOOKUP(A309,SQL!$A$10:$B$61,2)</f>
        <v>Connecticut</v>
      </c>
      <c r="C309">
        <v>13</v>
      </c>
      <c r="D309" s="5">
        <v>3538717.5</v>
      </c>
      <c r="E309">
        <f t="shared" si="8"/>
        <v>1291631887.5</v>
      </c>
      <c r="F309" s="5">
        <f>VLOOKUP(B309,Table1[#All],4,FALSE)</f>
        <v>0.66402286632183194</v>
      </c>
      <c r="G309">
        <f t="shared" si="9"/>
        <v>857673108.17042792</v>
      </c>
    </row>
    <row r="310" spans="1:7">
      <c r="A310">
        <v>9</v>
      </c>
      <c r="B310" t="str">
        <f>VLOOKUP(A310,SQL!$A$10:$B$61,2)</f>
        <v>Connecticut</v>
      </c>
      <c r="C310">
        <v>15</v>
      </c>
      <c r="D310" s="5">
        <v>2310358.5</v>
      </c>
      <c r="E310">
        <f t="shared" si="8"/>
        <v>843280852.5</v>
      </c>
      <c r="F310" s="5">
        <f>VLOOKUP(B310,Table1[#All],4,FALSE)</f>
        <v>0.66402286632183194</v>
      </c>
      <c r="G310">
        <f t="shared" si="9"/>
        <v>559957768.79136801</v>
      </c>
    </row>
    <row r="311" spans="1:7">
      <c r="A311">
        <v>10</v>
      </c>
      <c r="B311" t="str">
        <f>VLOOKUP(A311,SQL!$A$10:$B$61,2)</f>
        <v>Delaware</v>
      </c>
      <c r="C311">
        <v>1</v>
      </c>
      <c r="D311" s="5">
        <v>3707015.07</v>
      </c>
      <c r="E311">
        <f t="shared" si="8"/>
        <v>1353060500.55</v>
      </c>
      <c r="F311" s="5">
        <f>VLOOKUP(B311,Table1[#All],4,FALSE)</f>
        <v>0.65344577781499458</v>
      </c>
      <c r="G311">
        <f t="shared" si="9"/>
        <v>884151671.21264064</v>
      </c>
    </row>
    <row r="312" spans="1:7">
      <c r="A312">
        <v>10</v>
      </c>
      <c r="B312" t="str">
        <f>VLOOKUP(A312,SQL!$A$10:$B$61,2)</f>
        <v>Delaware</v>
      </c>
      <c r="C312">
        <v>3</v>
      </c>
      <c r="D312" s="5">
        <v>12529912.18</v>
      </c>
      <c r="E312">
        <f t="shared" si="8"/>
        <v>4573417945.6999998</v>
      </c>
      <c r="F312" s="5">
        <f>VLOOKUP(B312,Table1[#All],4,FALSE)</f>
        <v>0.65344577781499458</v>
      </c>
      <c r="G312">
        <f t="shared" si="9"/>
        <v>2988480646.8009911</v>
      </c>
    </row>
    <row r="313" spans="1:7">
      <c r="A313">
        <v>10</v>
      </c>
      <c r="B313" t="str">
        <f>VLOOKUP(A313,SQL!$A$10:$B$61,2)</f>
        <v>Delaware</v>
      </c>
      <c r="C313">
        <v>5</v>
      </c>
      <c r="D313" s="5">
        <v>5132062.12</v>
      </c>
      <c r="E313">
        <f t="shared" si="8"/>
        <v>1873202673.8</v>
      </c>
      <c r="F313" s="5">
        <f>VLOOKUP(B313,Table1[#All],4,FALSE)</f>
        <v>0.65344577781499458</v>
      </c>
      <c r="G313">
        <f t="shared" si="9"/>
        <v>1224036378.1863685</v>
      </c>
    </row>
    <row r="314" spans="1:7">
      <c r="A314">
        <v>11</v>
      </c>
      <c r="B314" t="str">
        <f>VLOOKUP(A314,SQL!$A$10:$B$61,2)</f>
        <v>District of Columbia</v>
      </c>
      <c r="C314">
        <v>1</v>
      </c>
      <c r="D314" s="5">
        <v>3004862.8220000002</v>
      </c>
      <c r="E314">
        <f t="shared" si="8"/>
        <v>1096774930.03</v>
      </c>
      <c r="F314" s="5">
        <f>VLOOKUP(B314,Table1[#All],4,FALSE)</f>
        <v>0.64866518314521038</v>
      </c>
      <c r="G314">
        <f t="shared" si="9"/>
        <v>711439710.85698521</v>
      </c>
    </row>
    <row r="315" spans="1:7">
      <c r="A315">
        <v>11</v>
      </c>
      <c r="B315" t="str">
        <f>VLOOKUP(A315,SQL!$A$10:$B$61,2)</f>
        <v>District of Columbia</v>
      </c>
      <c r="C315">
        <v>2</v>
      </c>
      <c r="D315" s="5">
        <v>1512616.7250000001</v>
      </c>
      <c r="E315">
        <f t="shared" si="8"/>
        <v>552105104.625</v>
      </c>
      <c r="F315" s="5">
        <f>VLOOKUP(B315,Table1[#All],4,FALSE)</f>
        <v>0.64866518314521038</v>
      </c>
      <c r="G315">
        <f t="shared" si="9"/>
        <v>358131358.80698115</v>
      </c>
    </row>
    <row r="316" spans="1:7">
      <c r="A316">
        <v>11</v>
      </c>
      <c r="B316" t="str">
        <f>VLOOKUP(A316,SQL!$A$10:$B$61,2)</f>
        <v>District of Columbia</v>
      </c>
      <c r="C316">
        <v>3</v>
      </c>
      <c r="D316" s="5">
        <v>964005.67700000003</v>
      </c>
      <c r="E316">
        <f t="shared" si="8"/>
        <v>351862072.10500002</v>
      </c>
      <c r="F316" s="5">
        <f>VLOOKUP(B316,Table1[#All],4,FALSE)</f>
        <v>0.64866518314521038</v>
      </c>
      <c r="G316">
        <f t="shared" si="9"/>
        <v>228240675.44384307</v>
      </c>
    </row>
    <row r="317" spans="1:7">
      <c r="A317">
        <v>11</v>
      </c>
      <c r="B317" t="str">
        <f>VLOOKUP(A317,SQL!$A$10:$B$61,2)</f>
        <v>District of Columbia</v>
      </c>
      <c r="C317">
        <v>4</v>
      </c>
      <c r="D317" s="5">
        <v>535954.34100000001</v>
      </c>
      <c r="E317">
        <f t="shared" si="8"/>
        <v>195623334.465</v>
      </c>
      <c r="F317" s="5">
        <f>VLOOKUP(B317,Table1[#All],4,FALSE)</f>
        <v>0.64866518314521038</v>
      </c>
      <c r="G317">
        <f t="shared" si="9"/>
        <v>126894046.07821597</v>
      </c>
    </row>
    <row r="318" spans="1:7">
      <c r="A318">
        <v>11</v>
      </c>
      <c r="B318" t="str">
        <f>VLOOKUP(A318,SQL!$A$10:$B$61,2)</f>
        <v>District of Columbia</v>
      </c>
      <c r="C318">
        <v>5</v>
      </c>
      <c r="D318" s="5">
        <v>1548329.899</v>
      </c>
      <c r="E318">
        <f t="shared" si="8"/>
        <v>565140413.13499999</v>
      </c>
      <c r="F318" s="5">
        <f>VLOOKUP(B318,Table1[#All],4,FALSE)</f>
        <v>0.64866518314521038</v>
      </c>
      <c r="G318">
        <f t="shared" si="9"/>
        <v>366586909.58897465</v>
      </c>
    </row>
    <row r="319" spans="1:7">
      <c r="A319">
        <v>12</v>
      </c>
      <c r="B319" t="str">
        <f>VLOOKUP(A319,SQL!$A$10:$B$61,2)</f>
        <v>Florida</v>
      </c>
      <c r="C319">
        <v>1</v>
      </c>
      <c r="D319" s="5">
        <v>6569366.4840000002</v>
      </c>
      <c r="E319">
        <f t="shared" si="8"/>
        <v>2397818766.6599998</v>
      </c>
      <c r="F319" s="5">
        <f>VLOOKUP(B319,Table1[#All],4,FALSE)</f>
        <v>0.63107767065609044</v>
      </c>
      <c r="G319">
        <f t="shared" si="9"/>
        <v>1513209881.9192524</v>
      </c>
    </row>
    <row r="320" spans="1:7">
      <c r="A320">
        <v>12</v>
      </c>
      <c r="B320" t="str">
        <f>VLOOKUP(A320,SQL!$A$10:$B$61,2)</f>
        <v>Florida</v>
      </c>
      <c r="C320">
        <v>3</v>
      </c>
      <c r="D320" s="5">
        <v>904504.14800000004</v>
      </c>
      <c r="E320">
        <f t="shared" si="8"/>
        <v>330144014.02000004</v>
      </c>
      <c r="F320" s="5">
        <f>VLOOKUP(B320,Table1[#All],4,FALSE)</f>
        <v>0.63107767065609044</v>
      </c>
      <c r="G320">
        <f t="shared" si="9"/>
        <v>208346515.3487933</v>
      </c>
    </row>
    <row r="321" spans="1:7">
      <c r="A321">
        <v>12</v>
      </c>
      <c r="B321" t="str">
        <f>VLOOKUP(A321,SQL!$A$10:$B$61,2)</f>
        <v>Florida</v>
      </c>
      <c r="C321">
        <v>5</v>
      </c>
      <c r="D321" s="5">
        <v>3733161.2319999998</v>
      </c>
      <c r="E321">
        <f t="shared" si="8"/>
        <v>1362603849.6799998</v>
      </c>
      <c r="F321" s="5">
        <f>VLOOKUP(B321,Table1[#All],4,FALSE)</f>
        <v>0.63107767065609044</v>
      </c>
      <c r="G321">
        <f t="shared" si="9"/>
        <v>859908863.48307586</v>
      </c>
    </row>
    <row r="322" spans="1:7">
      <c r="A322">
        <v>12</v>
      </c>
      <c r="B322" t="str">
        <f>VLOOKUP(A322,SQL!$A$10:$B$61,2)</f>
        <v>Florida</v>
      </c>
      <c r="C322">
        <v>7</v>
      </c>
      <c r="D322" s="5">
        <v>765154.69</v>
      </c>
      <c r="E322">
        <f t="shared" si="8"/>
        <v>279281461.84999996</v>
      </c>
      <c r="F322" s="5">
        <f>VLOOKUP(B322,Table1[#All],4,FALSE)</f>
        <v>0.63107767065609044</v>
      </c>
      <c r="G322">
        <f t="shared" si="9"/>
        <v>176248294.40172577</v>
      </c>
    </row>
    <row r="323" spans="1:7">
      <c r="A323">
        <v>12</v>
      </c>
      <c r="B323" t="str">
        <f>VLOOKUP(A323,SQL!$A$10:$B$61,2)</f>
        <v>Florida</v>
      </c>
      <c r="C323">
        <v>9</v>
      </c>
      <c r="D323" s="5">
        <v>11686439.285</v>
      </c>
      <c r="E323">
        <f t="shared" si="8"/>
        <v>4265550339.0250001</v>
      </c>
      <c r="F323" s="5">
        <f>VLOOKUP(B323,Table1[#All],4,FALSE)</f>
        <v>0.63107767065609044</v>
      </c>
      <c r="G323">
        <f t="shared" si="9"/>
        <v>2691893572.0181937</v>
      </c>
    </row>
    <row r="324" spans="1:7">
      <c r="A324">
        <v>12</v>
      </c>
      <c r="B324" t="str">
        <f>VLOOKUP(A324,SQL!$A$10:$B$61,2)</f>
        <v>Florida</v>
      </c>
      <c r="C324">
        <v>11</v>
      </c>
      <c r="D324" s="5">
        <v>36821404.697999999</v>
      </c>
      <c r="E324">
        <f t="shared" ref="E324:E387" si="10">D324*365</f>
        <v>13439812714.77</v>
      </c>
      <c r="F324" s="5">
        <f>VLOOKUP(B324,Table1[#All],4,FALSE)</f>
        <v>0.63107767065609044</v>
      </c>
      <c r="G324">
        <f t="shared" ref="G324:G387" si="11">F324*E324</f>
        <v>8481565702.0911589</v>
      </c>
    </row>
    <row r="325" spans="1:7">
      <c r="A325">
        <v>12</v>
      </c>
      <c r="B325" t="str">
        <f>VLOOKUP(A325,SQL!$A$10:$B$61,2)</f>
        <v>Florida</v>
      </c>
      <c r="C325">
        <v>13</v>
      </c>
      <c r="D325" s="5">
        <v>314731.26</v>
      </c>
      <c r="E325">
        <f t="shared" si="10"/>
        <v>114876909.90000001</v>
      </c>
      <c r="F325" s="5">
        <f>VLOOKUP(B325,Table1[#All],4,FALSE)</f>
        <v>0.63107767065609044</v>
      </c>
      <c r="G325">
        <f t="shared" si="11"/>
        <v>72496252.711861581</v>
      </c>
    </row>
    <row r="326" spans="1:7">
      <c r="A326">
        <v>12</v>
      </c>
      <c r="B326" t="str">
        <f>VLOOKUP(A326,SQL!$A$10:$B$61,2)</f>
        <v>Florida</v>
      </c>
      <c r="C326">
        <v>15</v>
      </c>
      <c r="D326" s="5">
        <v>3570952.7280000001</v>
      </c>
      <c r="E326">
        <f t="shared" si="10"/>
        <v>1303397745.72</v>
      </c>
      <c r="F326" s="5">
        <f>VLOOKUP(B326,Table1[#All],4,FALSE)</f>
        <v>0.63107767065609044</v>
      </c>
      <c r="G326">
        <f t="shared" si="11"/>
        <v>822545213.30737686</v>
      </c>
    </row>
    <row r="327" spans="1:7">
      <c r="A327">
        <v>12</v>
      </c>
      <c r="B327" t="str">
        <f>VLOOKUP(A327,SQL!$A$10:$B$61,2)</f>
        <v>Florida</v>
      </c>
      <c r="C327">
        <v>17</v>
      </c>
      <c r="D327" s="5">
        <v>2373946.0869999998</v>
      </c>
      <c r="E327">
        <f t="shared" si="10"/>
        <v>866490321.755</v>
      </c>
      <c r="F327" s="5">
        <f>VLOOKUP(B327,Table1[#All],4,FALSE)</f>
        <v>0.63107767065609044</v>
      </c>
      <c r="G327">
        <f t="shared" si="11"/>
        <v>546822693.89919174</v>
      </c>
    </row>
    <row r="328" spans="1:7">
      <c r="A328">
        <v>12</v>
      </c>
      <c r="B328" t="str">
        <f>VLOOKUP(A328,SQL!$A$10:$B$61,2)</f>
        <v>Florida</v>
      </c>
      <c r="C328">
        <v>19</v>
      </c>
      <c r="D328" s="5">
        <v>2791087.2170000002</v>
      </c>
      <c r="E328">
        <f t="shared" si="10"/>
        <v>1018746834.205</v>
      </c>
      <c r="F328" s="5">
        <f>VLOOKUP(B328,Table1[#All],4,FALSE)</f>
        <v>0.63107767065609044</v>
      </c>
      <c r="G328">
        <f t="shared" si="11"/>
        <v>642908379.11835778</v>
      </c>
    </row>
    <row r="329" spans="1:7">
      <c r="A329">
        <v>12</v>
      </c>
      <c r="B329" t="str">
        <f>VLOOKUP(A329,SQL!$A$10:$B$61,2)</f>
        <v>Florida</v>
      </c>
      <c r="C329">
        <v>21</v>
      </c>
      <c r="D329" s="5">
        <v>6801060.7709999997</v>
      </c>
      <c r="E329">
        <f t="shared" si="10"/>
        <v>2482387181.415</v>
      </c>
      <c r="F329" s="5">
        <f>VLOOKUP(B329,Table1[#All],4,FALSE)</f>
        <v>0.63107767065609044</v>
      </c>
      <c r="G329">
        <f t="shared" si="11"/>
        <v>1566579120.1139159</v>
      </c>
    </row>
    <row r="330" spans="1:7">
      <c r="A330">
        <v>12</v>
      </c>
      <c r="B330" t="str">
        <f>VLOOKUP(A330,SQL!$A$10:$B$61,2)</f>
        <v>Florida</v>
      </c>
      <c r="C330">
        <v>23</v>
      </c>
      <c r="D330" s="5">
        <v>2695733.9219999998</v>
      </c>
      <c r="E330">
        <f t="shared" si="10"/>
        <v>983942881.52999997</v>
      </c>
      <c r="F330" s="5">
        <f>VLOOKUP(B330,Table1[#All],4,FALSE)</f>
        <v>0.63107767065609044</v>
      </c>
      <c r="G330">
        <f t="shared" si="11"/>
        <v>620944381.73459399</v>
      </c>
    </row>
    <row r="331" spans="1:7">
      <c r="A331">
        <v>12</v>
      </c>
      <c r="B331" t="str">
        <f>VLOOKUP(A331,SQL!$A$10:$B$61,2)</f>
        <v>Florida</v>
      </c>
      <c r="C331">
        <v>27</v>
      </c>
      <c r="D331" s="5">
        <v>660068.86899999995</v>
      </c>
      <c r="E331">
        <f t="shared" si="10"/>
        <v>240925137.18499997</v>
      </c>
      <c r="F331" s="5">
        <f>VLOOKUP(B331,Table1[#All],4,FALSE)</f>
        <v>0.63107767065609044</v>
      </c>
      <c r="G331">
        <f t="shared" si="11"/>
        <v>152042474.37720883</v>
      </c>
    </row>
    <row r="332" spans="1:7">
      <c r="A332">
        <v>12</v>
      </c>
      <c r="B332" t="str">
        <f>VLOOKUP(A332,SQL!$A$10:$B$61,2)</f>
        <v>Florida</v>
      </c>
      <c r="C332">
        <v>29</v>
      </c>
      <c r="D332" s="5">
        <v>354191.03600000002</v>
      </c>
      <c r="E332">
        <f t="shared" si="10"/>
        <v>129279728.14</v>
      </c>
      <c r="F332" s="5">
        <f>VLOOKUP(B332,Table1[#All],4,FALSE)</f>
        <v>0.63107767065609044</v>
      </c>
      <c r="G332">
        <f t="shared" si="11"/>
        <v>81585549.697643831</v>
      </c>
    </row>
    <row r="333" spans="1:7">
      <c r="A333">
        <v>12</v>
      </c>
      <c r="B333" t="str">
        <f>VLOOKUP(A333,SQL!$A$10:$B$61,2)</f>
        <v>Florida</v>
      </c>
      <c r="C333">
        <v>31</v>
      </c>
      <c r="D333" s="5">
        <v>21785330.776999999</v>
      </c>
      <c r="E333">
        <f t="shared" si="10"/>
        <v>7951645733.6049995</v>
      </c>
      <c r="F333" s="5">
        <f>VLOOKUP(B333,Table1[#All],4,FALSE)</f>
        <v>0.63107767065609044</v>
      </c>
      <c r="G333">
        <f t="shared" si="11"/>
        <v>5018106067.4458828</v>
      </c>
    </row>
    <row r="334" spans="1:7">
      <c r="A334">
        <v>12</v>
      </c>
      <c r="B334" t="str">
        <f>VLOOKUP(A334,SQL!$A$10:$B$61,2)</f>
        <v>Florida</v>
      </c>
      <c r="C334">
        <v>33</v>
      </c>
      <c r="D334" s="5">
        <v>6309214.1069999998</v>
      </c>
      <c r="E334">
        <f t="shared" si="10"/>
        <v>2302863149.0549998</v>
      </c>
      <c r="F334" s="5">
        <f>VLOOKUP(B334,Table1[#All],4,FALSE)</f>
        <v>0.63107767065609044</v>
      </c>
      <c r="G334">
        <f t="shared" si="11"/>
        <v>1453285511.9453785</v>
      </c>
    </row>
    <row r="335" spans="1:7">
      <c r="A335">
        <v>12</v>
      </c>
      <c r="B335" t="str">
        <f>VLOOKUP(A335,SQL!$A$10:$B$61,2)</f>
        <v>Florida</v>
      </c>
      <c r="C335">
        <v>35</v>
      </c>
      <c r="D335" s="5">
        <v>2173199.9720000001</v>
      </c>
      <c r="E335">
        <f t="shared" si="10"/>
        <v>793217989.77999997</v>
      </c>
      <c r="F335" s="5">
        <f>VLOOKUP(B335,Table1[#All],4,FALSE)</f>
        <v>0.63107767065609044</v>
      </c>
      <c r="G335">
        <f t="shared" si="11"/>
        <v>500582161.31286895</v>
      </c>
    </row>
    <row r="336" spans="1:7">
      <c r="A336">
        <v>12</v>
      </c>
      <c r="B336" t="str">
        <f>VLOOKUP(A336,SQL!$A$10:$B$61,2)</f>
        <v>Florida</v>
      </c>
      <c r="C336">
        <v>37</v>
      </c>
      <c r="D336" s="5">
        <v>314316.40899999999</v>
      </c>
      <c r="E336">
        <f t="shared" si="10"/>
        <v>114725489.285</v>
      </c>
      <c r="F336" s="5">
        <f>VLOOKUP(B336,Table1[#All],4,FALSE)</f>
        <v>0.63107767065609044</v>
      </c>
      <c r="G336">
        <f t="shared" si="11"/>
        <v>72400694.542858064</v>
      </c>
    </row>
    <row r="337" spans="1:7">
      <c r="A337">
        <v>12</v>
      </c>
      <c r="B337" t="str">
        <f>VLOOKUP(A337,SQL!$A$10:$B$61,2)</f>
        <v>Florida</v>
      </c>
      <c r="C337">
        <v>39</v>
      </c>
      <c r="D337" s="5">
        <v>1540286.1529999999</v>
      </c>
      <c r="E337">
        <f t="shared" si="10"/>
        <v>562204445.84500003</v>
      </c>
      <c r="F337" s="5">
        <f>VLOOKUP(B337,Table1[#All],4,FALSE)</f>
        <v>0.63107767065609044</v>
      </c>
      <c r="G337">
        <f t="shared" si="11"/>
        <v>354794672.11636078</v>
      </c>
    </row>
    <row r="338" spans="1:7">
      <c r="A338">
        <v>12</v>
      </c>
      <c r="B338" t="str">
        <f>VLOOKUP(A338,SQL!$A$10:$B$61,2)</f>
        <v>Florida</v>
      </c>
      <c r="C338">
        <v>41</v>
      </c>
      <c r="D338" s="5">
        <v>351344.6</v>
      </c>
      <c r="E338">
        <f t="shared" si="10"/>
        <v>128240778.99999999</v>
      </c>
      <c r="F338" s="5">
        <f>VLOOKUP(B338,Table1[#All],4,FALSE)</f>
        <v>0.63107767065609044</v>
      </c>
      <c r="G338">
        <f t="shared" si="11"/>
        <v>80929892.094442472</v>
      </c>
    </row>
    <row r="339" spans="1:7">
      <c r="A339">
        <v>12</v>
      </c>
      <c r="B339" t="str">
        <f>VLOOKUP(A339,SQL!$A$10:$B$61,2)</f>
        <v>Florida</v>
      </c>
      <c r="C339">
        <v>43</v>
      </c>
      <c r="D339" s="5">
        <v>405929.4</v>
      </c>
      <c r="E339">
        <f t="shared" si="10"/>
        <v>148164231</v>
      </c>
      <c r="F339" s="5">
        <f>VLOOKUP(B339,Table1[#All],4,FALSE)</f>
        <v>0.63107767065609044</v>
      </c>
      <c r="G339">
        <f t="shared" si="11"/>
        <v>93503137.774030909</v>
      </c>
    </row>
    <row r="340" spans="1:7">
      <c r="A340">
        <v>12</v>
      </c>
      <c r="B340" t="str">
        <f>VLOOKUP(A340,SQL!$A$10:$B$61,2)</f>
        <v>Florida</v>
      </c>
      <c r="C340">
        <v>45</v>
      </c>
      <c r="D340" s="5">
        <v>327801.217</v>
      </c>
      <c r="E340">
        <f t="shared" si="10"/>
        <v>119647444.205</v>
      </c>
      <c r="F340" s="5">
        <f>VLOOKUP(B340,Table1[#All],4,FALSE)</f>
        <v>0.63107767065609044</v>
      </c>
      <c r="G340">
        <f t="shared" si="11"/>
        <v>75506830.38884595</v>
      </c>
    </row>
    <row r="341" spans="1:7">
      <c r="A341">
        <v>12</v>
      </c>
      <c r="B341" t="str">
        <f>VLOOKUP(A341,SQL!$A$10:$B$61,2)</f>
        <v>Florida</v>
      </c>
      <c r="C341">
        <v>47</v>
      </c>
      <c r="D341" s="5">
        <v>1031295.692</v>
      </c>
      <c r="E341">
        <f t="shared" si="10"/>
        <v>376422927.58000004</v>
      </c>
      <c r="F341" s="5">
        <f>VLOOKUP(B341,Table1[#All],4,FALSE)</f>
        <v>0.63107767065609044</v>
      </c>
      <c r="G341">
        <f t="shared" si="11"/>
        <v>237552104.31873265</v>
      </c>
    </row>
    <row r="342" spans="1:7">
      <c r="A342">
        <v>12</v>
      </c>
      <c r="B342" t="str">
        <f>VLOOKUP(A342,SQL!$A$10:$B$61,2)</f>
        <v>Florida</v>
      </c>
      <c r="C342">
        <v>49</v>
      </c>
      <c r="D342" s="5">
        <v>599892.4</v>
      </c>
      <c r="E342">
        <f t="shared" si="10"/>
        <v>218960726</v>
      </c>
      <c r="F342" s="5">
        <f>VLOOKUP(B342,Table1[#All],4,FALSE)</f>
        <v>0.63107767065609044</v>
      </c>
      <c r="G342">
        <f t="shared" si="11"/>
        <v>138181224.92924646</v>
      </c>
    </row>
    <row r="343" spans="1:7">
      <c r="A343">
        <v>12</v>
      </c>
      <c r="B343" t="str">
        <f>VLOOKUP(A343,SQL!$A$10:$B$61,2)</f>
        <v>Florida</v>
      </c>
      <c r="C343">
        <v>51</v>
      </c>
      <c r="D343" s="5">
        <v>743977.95499999996</v>
      </c>
      <c r="E343">
        <f t="shared" si="10"/>
        <v>271551953.57499999</v>
      </c>
      <c r="F343" s="5">
        <f>VLOOKUP(B343,Table1[#All],4,FALSE)</f>
        <v>0.63107767065609044</v>
      </c>
      <c r="G343">
        <f t="shared" si="11"/>
        <v>171370374.32422179</v>
      </c>
    </row>
    <row r="344" spans="1:7">
      <c r="A344">
        <v>12</v>
      </c>
      <c r="B344" t="str">
        <f>VLOOKUP(A344,SQL!$A$10:$B$61,2)</f>
        <v>Florida</v>
      </c>
      <c r="C344">
        <v>53</v>
      </c>
      <c r="D344" s="5">
        <v>3258574.5780000002</v>
      </c>
      <c r="E344">
        <f t="shared" si="10"/>
        <v>1189379720.97</v>
      </c>
      <c r="F344" s="5">
        <f>VLOOKUP(B344,Table1[#All],4,FALSE)</f>
        <v>0.63107767065609044</v>
      </c>
      <c r="G344">
        <f t="shared" si="11"/>
        <v>750590983.83533847</v>
      </c>
    </row>
    <row r="345" spans="1:7">
      <c r="A345">
        <v>12</v>
      </c>
      <c r="B345" t="str">
        <f>VLOOKUP(A345,SQL!$A$10:$B$61,2)</f>
        <v>Florida</v>
      </c>
      <c r="C345">
        <v>55</v>
      </c>
      <c r="D345" s="5">
        <v>1755353.693</v>
      </c>
      <c r="E345">
        <f t="shared" si="10"/>
        <v>640704097.94499993</v>
      </c>
      <c r="F345" s="5">
        <f>VLOOKUP(B345,Table1[#All],4,FALSE)</f>
        <v>0.63107767065609044</v>
      </c>
      <c r="G345">
        <f t="shared" si="11"/>
        <v>404334049.71094221</v>
      </c>
    </row>
    <row r="346" spans="1:7">
      <c r="A346">
        <v>12</v>
      </c>
      <c r="B346" t="str">
        <f>VLOOKUP(A346,SQL!$A$10:$B$61,2)</f>
        <v>Florida</v>
      </c>
      <c r="C346">
        <v>57</v>
      </c>
      <c r="D346" s="5">
        <v>27522512.901000001</v>
      </c>
      <c r="E346">
        <f t="shared" si="10"/>
        <v>10045717208.865</v>
      </c>
      <c r="F346" s="5">
        <f>VLOOKUP(B346,Table1[#All],4,FALSE)</f>
        <v>0.63107767065609044</v>
      </c>
      <c r="G346">
        <f t="shared" si="11"/>
        <v>6339627816.2403269</v>
      </c>
    </row>
    <row r="347" spans="1:7">
      <c r="A347">
        <v>12</v>
      </c>
      <c r="B347" t="str">
        <f>VLOOKUP(A347,SQL!$A$10:$B$61,2)</f>
        <v>Florida</v>
      </c>
      <c r="C347">
        <v>59</v>
      </c>
      <c r="D347" s="5">
        <v>474791.54200000002</v>
      </c>
      <c r="E347">
        <f t="shared" si="10"/>
        <v>173298912.83000001</v>
      </c>
      <c r="F347" s="5">
        <f>VLOOKUP(B347,Table1[#All],4,FALSE)</f>
        <v>0.63107767065609044</v>
      </c>
      <c r="G347">
        <f t="shared" si="11"/>
        <v>109365074.23598927</v>
      </c>
    </row>
    <row r="348" spans="1:7">
      <c r="A348">
        <v>12</v>
      </c>
      <c r="B348" t="str">
        <f>VLOOKUP(A348,SQL!$A$10:$B$61,2)</f>
        <v>Florida</v>
      </c>
      <c r="C348">
        <v>61</v>
      </c>
      <c r="D348" s="5">
        <v>3229513.19</v>
      </c>
      <c r="E348">
        <f t="shared" si="10"/>
        <v>1178772314.3499999</v>
      </c>
      <c r="F348" s="5">
        <f>VLOOKUP(B348,Table1[#All],4,FALSE)</f>
        <v>0.63107767065609044</v>
      </c>
      <c r="G348">
        <f t="shared" si="11"/>
        <v>743896886.3738867</v>
      </c>
    </row>
    <row r="349" spans="1:7">
      <c r="A349">
        <v>12</v>
      </c>
      <c r="B349" t="str">
        <f>VLOOKUP(A349,SQL!$A$10:$B$61,2)</f>
        <v>Florida</v>
      </c>
      <c r="C349">
        <v>63</v>
      </c>
      <c r="D349" s="5">
        <v>1781636.0830000001</v>
      </c>
      <c r="E349">
        <f t="shared" si="10"/>
        <v>650297170.29500008</v>
      </c>
      <c r="F349" s="5">
        <f>VLOOKUP(B349,Table1[#All],4,FALSE)</f>
        <v>0.63107767065609044</v>
      </c>
      <c r="G349">
        <f t="shared" si="11"/>
        <v>410388023.4640156</v>
      </c>
    </row>
    <row r="350" spans="1:7">
      <c r="A350">
        <v>12</v>
      </c>
      <c r="B350" t="str">
        <f>VLOOKUP(A350,SQL!$A$10:$B$61,2)</f>
        <v>Florida</v>
      </c>
      <c r="C350">
        <v>65</v>
      </c>
      <c r="D350" s="5">
        <v>759730.02300000004</v>
      </c>
      <c r="E350">
        <f t="shared" si="10"/>
        <v>277301458.39500004</v>
      </c>
      <c r="F350" s="5">
        <f>VLOOKUP(B350,Table1[#All],4,FALSE)</f>
        <v>0.63107767065609044</v>
      </c>
      <c r="G350">
        <f t="shared" si="11"/>
        <v>174998758.43345341</v>
      </c>
    </row>
    <row r="351" spans="1:7">
      <c r="A351">
        <v>12</v>
      </c>
      <c r="B351" t="str">
        <f>VLOOKUP(A351,SQL!$A$10:$B$61,2)</f>
        <v>Florida</v>
      </c>
      <c r="C351">
        <v>67</v>
      </c>
      <c r="D351" s="5">
        <v>187135.576</v>
      </c>
      <c r="E351">
        <f t="shared" si="10"/>
        <v>68304485.239999995</v>
      </c>
      <c r="F351" s="5">
        <f>VLOOKUP(B351,Table1[#All],4,FALSE)</f>
        <v>0.63107767065609044</v>
      </c>
      <c r="G351">
        <f t="shared" si="11"/>
        <v>43105435.440622509</v>
      </c>
    </row>
    <row r="352" spans="1:7">
      <c r="A352">
        <v>12</v>
      </c>
      <c r="B352" t="str">
        <f>VLOOKUP(A352,SQL!$A$10:$B$61,2)</f>
        <v>Florida</v>
      </c>
      <c r="C352">
        <v>69</v>
      </c>
      <c r="D352" s="5">
        <v>6277906.5530000003</v>
      </c>
      <c r="E352">
        <f t="shared" si="10"/>
        <v>2291435891.8450003</v>
      </c>
      <c r="F352" s="5">
        <f>VLOOKUP(B352,Table1[#All],4,FALSE)</f>
        <v>0.63107767065609044</v>
      </c>
      <c r="G352">
        <f t="shared" si="11"/>
        <v>1446074025.0833039</v>
      </c>
    </row>
    <row r="353" spans="1:7">
      <c r="A353">
        <v>12</v>
      </c>
      <c r="B353" t="str">
        <f>VLOOKUP(A353,SQL!$A$10:$B$61,2)</f>
        <v>Florida</v>
      </c>
      <c r="C353">
        <v>71</v>
      </c>
      <c r="D353" s="5">
        <v>12261639.060000001</v>
      </c>
      <c r="E353">
        <f t="shared" si="10"/>
        <v>4475498256.9000006</v>
      </c>
      <c r="F353" s="5">
        <f>VLOOKUP(B353,Table1[#All],4,FALSE)</f>
        <v>0.63107767065609044</v>
      </c>
      <c r="G353">
        <f t="shared" si="11"/>
        <v>2824387014.9898453</v>
      </c>
    </row>
    <row r="354" spans="1:7">
      <c r="A354">
        <v>12</v>
      </c>
      <c r="B354" t="str">
        <f>VLOOKUP(A354,SQL!$A$10:$B$61,2)</f>
        <v>Florida</v>
      </c>
      <c r="C354">
        <v>73</v>
      </c>
      <c r="D354" s="5">
        <v>5366660.9400000004</v>
      </c>
      <c r="E354">
        <f t="shared" si="10"/>
        <v>1958831243.1000001</v>
      </c>
      <c r="F354" s="5">
        <f>VLOOKUP(B354,Table1[#All],4,FALSE)</f>
        <v>0.63107767065609044</v>
      </c>
      <c r="G354">
        <f t="shared" si="11"/>
        <v>1236174658.1039221</v>
      </c>
    </row>
    <row r="355" spans="1:7">
      <c r="A355">
        <v>12</v>
      </c>
      <c r="B355" t="str">
        <f>VLOOKUP(A355,SQL!$A$10:$B$61,2)</f>
        <v>Florida</v>
      </c>
      <c r="C355">
        <v>75</v>
      </c>
      <c r="D355" s="5">
        <v>990327.23</v>
      </c>
      <c r="E355">
        <f t="shared" si="10"/>
        <v>361469438.94999999</v>
      </c>
      <c r="F355" s="5">
        <f>VLOOKUP(B355,Table1[#All],4,FALSE)</f>
        <v>0.63107767065609044</v>
      </c>
      <c r="G355">
        <f t="shared" si="11"/>
        <v>228115291.54592988</v>
      </c>
    </row>
    <row r="356" spans="1:7">
      <c r="A356">
        <v>12</v>
      </c>
      <c r="B356" t="str">
        <f>VLOOKUP(A356,SQL!$A$10:$B$61,2)</f>
        <v>Florida</v>
      </c>
      <c r="C356">
        <v>77</v>
      </c>
      <c r="D356" s="5">
        <v>161938.609</v>
      </c>
      <c r="E356">
        <f t="shared" si="10"/>
        <v>59107592.284999996</v>
      </c>
      <c r="F356" s="5">
        <f>VLOOKUP(B356,Table1[#All],4,FALSE)</f>
        <v>0.63107767065609044</v>
      </c>
      <c r="G356">
        <f t="shared" si="11"/>
        <v>37301481.657307699</v>
      </c>
    </row>
    <row r="357" spans="1:7">
      <c r="A357">
        <v>12</v>
      </c>
      <c r="B357" t="str">
        <f>VLOOKUP(A357,SQL!$A$10:$B$61,2)</f>
        <v>Florida</v>
      </c>
      <c r="C357">
        <v>79</v>
      </c>
      <c r="D357" s="5">
        <v>1080050.3500000001</v>
      </c>
      <c r="E357">
        <f t="shared" si="10"/>
        <v>394218377.75000006</v>
      </c>
      <c r="F357" s="5">
        <f>VLOOKUP(B357,Table1[#All],4,FALSE)</f>
        <v>0.63107767065609044</v>
      </c>
      <c r="G357">
        <f t="shared" si="11"/>
        <v>248782415.56029278</v>
      </c>
    </row>
    <row r="358" spans="1:7">
      <c r="A358">
        <v>12</v>
      </c>
      <c r="B358" t="str">
        <f>VLOOKUP(A358,SQL!$A$10:$B$61,2)</f>
        <v>Florida</v>
      </c>
      <c r="C358">
        <v>81</v>
      </c>
      <c r="D358" s="5">
        <v>6713645.0669999998</v>
      </c>
      <c r="E358">
        <f t="shared" si="10"/>
        <v>2450480449.4549999</v>
      </c>
      <c r="F358" s="5">
        <f>VLOOKUP(B358,Table1[#All],4,FALSE)</f>
        <v>0.63107767065609044</v>
      </c>
      <c r="G358">
        <f t="shared" si="11"/>
        <v>1546443494.0303509</v>
      </c>
    </row>
    <row r="359" spans="1:7">
      <c r="A359">
        <v>12</v>
      </c>
      <c r="B359" t="str">
        <f>VLOOKUP(A359,SQL!$A$10:$B$61,2)</f>
        <v>Florida</v>
      </c>
      <c r="C359">
        <v>83</v>
      </c>
      <c r="D359" s="5">
        <v>7967994.6129999999</v>
      </c>
      <c r="E359">
        <f t="shared" si="10"/>
        <v>2908318033.7449999</v>
      </c>
      <c r="F359" s="5">
        <f>VLOOKUP(B359,Table1[#All],4,FALSE)</f>
        <v>0.63107767065609044</v>
      </c>
      <c r="G359">
        <f t="shared" si="11"/>
        <v>1835374570.2628956</v>
      </c>
    </row>
    <row r="360" spans="1:7">
      <c r="A360">
        <v>12</v>
      </c>
      <c r="B360" t="str">
        <f>VLOOKUP(A360,SQL!$A$10:$B$61,2)</f>
        <v>Florida</v>
      </c>
      <c r="C360">
        <v>85</v>
      </c>
      <c r="D360" s="5">
        <v>4669184.4859999996</v>
      </c>
      <c r="E360">
        <f t="shared" si="10"/>
        <v>1704252337.3899999</v>
      </c>
      <c r="F360" s="5">
        <f>VLOOKUP(B360,Table1[#All],4,FALSE)</f>
        <v>0.63107767065609044</v>
      </c>
      <c r="G360">
        <f t="shared" si="11"/>
        <v>1075515595.2902787</v>
      </c>
    </row>
    <row r="361" spans="1:7">
      <c r="A361">
        <v>12</v>
      </c>
      <c r="B361" t="str">
        <f>VLOOKUP(A361,SQL!$A$10:$B$61,2)</f>
        <v>Florida</v>
      </c>
      <c r="C361">
        <v>86</v>
      </c>
      <c r="D361" s="5">
        <v>40622785.348999999</v>
      </c>
      <c r="E361">
        <f t="shared" si="10"/>
        <v>14827316652.385</v>
      </c>
      <c r="F361" s="5">
        <f>VLOOKUP(B361,Table1[#All],4,FALSE)</f>
        <v>0.63107767065609044</v>
      </c>
      <c r="G361">
        <f t="shared" si="11"/>
        <v>9357188455.0673866</v>
      </c>
    </row>
    <row r="362" spans="1:7">
      <c r="A362">
        <v>12</v>
      </c>
      <c r="B362" t="str">
        <f>VLOOKUP(A362,SQL!$A$10:$B$61,2)</f>
        <v>Florida</v>
      </c>
      <c r="C362">
        <v>87</v>
      </c>
      <c r="D362" s="5">
        <v>2424915.6490000002</v>
      </c>
      <c r="E362">
        <f t="shared" si="10"/>
        <v>885094211.88500011</v>
      </c>
      <c r="F362" s="5">
        <f>VLOOKUP(B362,Table1[#All],4,FALSE)</f>
        <v>0.63107767065609044</v>
      </c>
      <c r="G362">
        <f t="shared" si="11"/>
        <v>558563193.54757404</v>
      </c>
    </row>
    <row r="363" spans="1:7">
      <c r="A363">
        <v>12</v>
      </c>
      <c r="B363" t="str">
        <f>VLOOKUP(A363,SQL!$A$10:$B$61,2)</f>
        <v>Florida</v>
      </c>
      <c r="C363">
        <v>89</v>
      </c>
      <c r="D363" s="5">
        <v>2204581.9840000002</v>
      </c>
      <c r="E363">
        <f t="shared" si="10"/>
        <v>804672424.16000009</v>
      </c>
      <c r="F363" s="5">
        <f>VLOOKUP(B363,Table1[#All],4,FALSE)</f>
        <v>0.63107767065609044</v>
      </c>
      <c r="G363">
        <f t="shared" si="11"/>
        <v>507810799.08008242</v>
      </c>
    </row>
    <row r="364" spans="1:7">
      <c r="A364">
        <v>12</v>
      </c>
      <c r="B364" t="str">
        <f>VLOOKUP(A364,SQL!$A$10:$B$61,2)</f>
        <v>Florida</v>
      </c>
      <c r="C364">
        <v>91</v>
      </c>
      <c r="D364" s="5">
        <v>4511858.983</v>
      </c>
      <c r="E364">
        <f t="shared" si="10"/>
        <v>1646828528.7950001</v>
      </c>
      <c r="F364" s="5">
        <f>VLOOKUP(B364,Table1[#All],4,FALSE)</f>
        <v>0.63107767065609044</v>
      </c>
      <c r="G364">
        <f t="shared" si="11"/>
        <v>1039276711.921945</v>
      </c>
    </row>
    <row r="365" spans="1:7">
      <c r="A365">
        <v>12</v>
      </c>
      <c r="B365" t="str">
        <f>VLOOKUP(A365,SQL!$A$10:$B$61,2)</f>
        <v>Florida</v>
      </c>
      <c r="C365">
        <v>93</v>
      </c>
      <c r="D365" s="5">
        <v>976738.55</v>
      </c>
      <c r="E365">
        <f t="shared" si="10"/>
        <v>356509570.75</v>
      </c>
      <c r="F365" s="5">
        <f>VLOOKUP(B365,Table1[#All],4,FALSE)</f>
        <v>0.63107767065609044</v>
      </c>
      <c r="G365">
        <f t="shared" si="11"/>
        <v>224985229.47551268</v>
      </c>
    </row>
    <row r="366" spans="1:7">
      <c r="A366">
        <v>12</v>
      </c>
      <c r="B366" t="str">
        <f>VLOOKUP(A366,SQL!$A$10:$B$61,2)</f>
        <v>Florida</v>
      </c>
      <c r="C366">
        <v>95</v>
      </c>
      <c r="D366" s="5">
        <v>29084158.109999999</v>
      </c>
      <c r="E366">
        <f t="shared" si="10"/>
        <v>10615717710.15</v>
      </c>
      <c r="F366" s="5">
        <f>VLOOKUP(B366,Table1[#All],4,FALSE)</f>
        <v>0.63107767065609044</v>
      </c>
      <c r="G366">
        <f t="shared" si="11"/>
        <v>6699342404.864068</v>
      </c>
    </row>
    <row r="367" spans="1:7">
      <c r="A367">
        <v>12</v>
      </c>
      <c r="B367" t="str">
        <f>VLOOKUP(A367,SQL!$A$10:$B$61,2)</f>
        <v>Florida</v>
      </c>
      <c r="C367">
        <v>97</v>
      </c>
      <c r="D367" s="5">
        <v>7996461.6339999996</v>
      </c>
      <c r="E367">
        <f t="shared" si="10"/>
        <v>2918708496.4099998</v>
      </c>
      <c r="F367" s="5">
        <f>VLOOKUP(B367,Table1[#All],4,FALSE)</f>
        <v>0.63107767065609044</v>
      </c>
      <c r="G367">
        <f t="shared" si="11"/>
        <v>1841931759.2385628</v>
      </c>
    </row>
    <row r="368" spans="1:7">
      <c r="A368">
        <v>12</v>
      </c>
      <c r="B368" t="str">
        <f>VLOOKUP(A368,SQL!$A$10:$B$61,2)</f>
        <v>Florida</v>
      </c>
      <c r="C368">
        <v>99</v>
      </c>
      <c r="D368" s="5">
        <v>28890122.131999999</v>
      </c>
      <c r="E368">
        <f t="shared" si="10"/>
        <v>10544894578.18</v>
      </c>
      <c r="F368" s="5">
        <f>VLOOKUP(B368,Table1[#All],4,FALSE)</f>
        <v>0.63107767065609044</v>
      </c>
      <c r="G368">
        <f t="shared" si="11"/>
        <v>6654647507.7118721</v>
      </c>
    </row>
    <row r="369" spans="1:7">
      <c r="A369">
        <v>12</v>
      </c>
      <c r="B369" t="str">
        <f>VLOOKUP(A369,SQL!$A$10:$B$61,2)</f>
        <v>Florida</v>
      </c>
      <c r="C369">
        <v>101</v>
      </c>
      <c r="D369" s="5">
        <v>8330048.216</v>
      </c>
      <c r="E369">
        <f t="shared" si="10"/>
        <v>3040467598.8400002</v>
      </c>
      <c r="F369" s="5">
        <f>VLOOKUP(B369,Table1[#All],4,FALSE)</f>
        <v>0.63107767065609044</v>
      </c>
      <c r="G369">
        <f t="shared" si="11"/>
        <v>1918771209.9812636</v>
      </c>
    </row>
    <row r="370" spans="1:7">
      <c r="A370">
        <v>12</v>
      </c>
      <c r="B370" t="str">
        <f>VLOOKUP(A370,SQL!$A$10:$B$61,2)</f>
        <v>Florida</v>
      </c>
      <c r="C370">
        <v>103</v>
      </c>
      <c r="D370" s="5">
        <v>16198676.226</v>
      </c>
      <c r="E370">
        <f t="shared" si="10"/>
        <v>5912516822.4899998</v>
      </c>
      <c r="F370" s="5">
        <f>VLOOKUP(B370,Table1[#All],4,FALSE)</f>
        <v>0.63107767065609044</v>
      </c>
      <c r="G370">
        <f t="shared" si="11"/>
        <v>3731257344.0519385</v>
      </c>
    </row>
    <row r="371" spans="1:7">
      <c r="A371">
        <v>12</v>
      </c>
      <c r="B371" t="str">
        <f>VLOOKUP(A371,SQL!$A$10:$B$61,2)</f>
        <v>Florida</v>
      </c>
      <c r="C371">
        <v>105</v>
      </c>
      <c r="D371" s="5">
        <v>12471113.030999999</v>
      </c>
      <c r="E371">
        <f t="shared" si="10"/>
        <v>4551956256.3149996</v>
      </c>
      <c r="F371" s="5">
        <f>VLOOKUP(B371,Table1[#All],4,FALSE)</f>
        <v>0.63107767065609044</v>
      </c>
      <c r="G371">
        <f t="shared" si="11"/>
        <v>2872637951.1636877</v>
      </c>
    </row>
    <row r="372" spans="1:7">
      <c r="A372">
        <v>12</v>
      </c>
      <c r="B372" t="str">
        <f>VLOOKUP(A372,SQL!$A$10:$B$61,2)</f>
        <v>Florida</v>
      </c>
      <c r="C372">
        <v>107</v>
      </c>
      <c r="D372" s="5">
        <v>1259082.9350000001</v>
      </c>
      <c r="E372">
        <f t="shared" si="10"/>
        <v>459565271.27500004</v>
      </c>
      <c r="F372" s="5">
        <f>VLOOKUP(B372,Table1[#All],4,FALSE)</f>
        <v>0.63107767065609044</v>
      </c>
      <c r="G372">
        <f t="shared" si="11"/>
        <v>290021380.91066134</v>
      </c>
    </row>
    <row r="373" spans="1:7">
      <c r="A373">
        <v>12</v>
      </c>
      <c r="B373" t="str">
        <f>VLOOKUP(A373,SQL!$A$10:$B$61,2)</f>
        <v>Florida</v>
      </c>
      <c r="C373">
        <v>109</v>
      </c>
      <c r="D373" s="5">
        <v>5056850.3629999999</v>
      </c>
      <c r="E373">
        <f t="shared" si="10"/>
        <v>1845750382.4949999</v>
      </c>
      <c r="F373" s="5">
        <f>VLOOKUP(B373,Table1[#All],4,FALSE)</f>
        <v>0.63107767065609044</v>
      </c>
      <c r="G373">
        <f t="shared" si="11"/>
        <v>1164811851.9975326</v>
      </c>
    </row>
    <row r="374" spans="1:7">
      <c r="A374">
        <v>12</v>
      </c>
      <c r="B374" t="str">
        <f>VLOOKUP(A374,SQL!$A$10:$B$61,2)</f>
        <v>Florida</v>
      </c>
      <c r="C374">
        <v>111</v>
      </c>
      <c r="D374" s="5">
        <v>6324733.6569999997</v>
      </c>
      <c r="E374">
        <f t="shared" si="10"/>
        <v>2308527784.8049998</v>
      </c>
      <c r="F374" s="5">
        <f>VLOOKUP(B374,Table1[#All],4,FALSE)</f>
        <v>0.63107767065609044</v>
      </c>
      <c r="G374">
        <f t="shared" si="11"/>
        <v>1456860337.0796037</v>
      </c>
    </row>
    <row r="375" spans="1:7">
      <c r="A375">
        <v>12</v>
      </c>
      <c r="B375" t="str">
        <f>VLOOKUP(A375,SQL!$A$10:$B$61,2)</f>
        <v>Florida</v>
      </c>
      <c r="C375">
        <v>113</v>
      </c>
      <c r="D375" s="5">
        <v>3360005.3480000002</v>
      </c>
      <c r="E375">
        <f t="shared" si="10"/>
        <v>1226401952.02</v>
      </c>
      <c r="F375" s="5">
        <f>VLOOKUP(B375,Table1[#All],4,FALSE)</f>
        <v>0.63107767065609044</v>
      </c>
      <c r="G375">
        <f t="shared" si="11"/>
        <v>773954887.16886401</v>
      </c>
    </row>
    <row r="376" spans="1:7">
      <c r="A376">
        <v>12</v>
      </c>
      <c r="B376" t="str">
        <f>VLOOKUP(A376,SQL!$A$10:$B$61,2)</f>
        <v>Florida</v>
      </c>
      <c r="C376">
        <v>115</v>
      </c>
      <c r="D376" s="5">
        <v>8496398.4700000007</v>
      </c>
      <c r="E376">
        <f t="shared" si="10"/>
        <v>3101185441.5500002</v>
      </c>
      <c r="F376" s="5">
        <f>VLOOKUP(B376,Table1[#All],4,FALSE)</f>
        <v>0.63107767065609044</v>
      </c>
      <c r="G376">
        <f t="shared" si="11"/>
        <v>1957088884.7259533</v>
      </c>
    </row>
    <row r="377" spans="1:7">
      <c r="A377">
        <v>12</v>
      </c>
      <c r="B377" t="str">
        <f>VLOOKUP(A377,SQL!$A$10:$B$61,2)</f>
        <v>Florida</v>
      </c>
      <c r="C377">
        <v>117</v>
      </c>
      <c r="D377" s="5">
        <v>7816911.6469999999</v>
      </c>
      <c r="E377">
        <f t="shared" si="10"/>
        <v>2853172751.1549997</v>
      </c>
      <c r="F377" s="5">
        <f>VLOOKUP(B377,Table1[#All],4,FALSE)</f>
        <v>0.63107767065609044</v>
      </c>
      <c r="G377">
        <f t="shared" si="11"/>
        <v>1800573613.7783265</v>
      </c>
    </row>
    <row r="378" spans="1:7">
      <c r="A378">
        <v>12</v>
      </c>
      <c r="B378" t="str">
        <f>VLOOKUP(A378,SQL!$A$10:$B$61,2)</f>
        <v>Florida</v>
      </c>
      <c r="C378">
        <v>119</v>
      </c>
      <c r="D378" s="5">
        <v>3077812.79</v>
      </c>
      <c r="E378">
        <f t="shared" si="10"/>
        <v>1123401668.3499999</v>
      </c>
      <c r="F378" s="5">
        <f>VLOOKUP(B378,Table1[#All],4,FALSE)</f>
        <v>0.63107767065609044</v>
      </c>
      <c r="G378">
        <f t="shared" si="11"/>
        <v>708953708.07348382</v>
      </c>
    </row>
    <row r="379" spans="1:7">
      <c r="A379">
        <v>12</v>
      </c>
      <c r="B379" t="str">
        <f>VLOOKUP(A379,SQL!$A$10:$B$61,2)</f>
        <v>Florida</v>
      </c>
      <c r="C379">
        <v>121</v>
      </c>
      <c r="D379" s="5">
        <v>1449739.2849999999</v>
      </c>
      <c r="E379">
        <f t="shared" si="10"/>
        <v>529154839.02499998</v>
      </c>
      <c r="F379" s="5">
        <f>VLOOKUP(B379,Table1[#All],4,FALSE)</f>
        <v>0.63107767065609044</v>
      </c>
      <c r="G379">
        <f t="shared" si="11"/>
        <v>333937803.22829551</v>
      </c>
    </row>
    <row r="380" spans="1:7">
      <c r="A380">
        <v>12</v>
      </c>
      <c r="B380" t="str">
        <f>VLOOKUP(A380,SQL!$A$10:$B$61,2)</f>
        <v>Florida</v>
      </c>
      <c r="C380">
        <v>123</v>
      </c>
      <c r="D380" s="5">
        <v>520873.19300000003</v>
      </c>
      <c r="E380">
        <f t="shared" si="10"/>
        <v>190118715.44500002</v>
      </c>
      <c r="F380" s="5">
        <f>VLOOKUP(B380,Table1[#All],4,FALSE)</f>
        <v>0.63107767065609044</v>
      </c>
      <c r="G380">
        <f t="shared" si="11"/>
        <v>119979676.0911587</v>
      </c>
    </row>
    <row r="381" spans="1:7">
      <c r="A381">
        <v>12</v>
      </c>
      <c r="B381" t="str">
        <f>VLOOKUP(A381,SQL!$A$10:$B$61,2)</f>
        <v>Florida</v>
      </c>
      <c r="C381">
        <v>125</v>
      </c>
      <c r="D381" s="5">
        <v>245912.75</v>
      </c>
      <c r="E381">
        <f t="shared" si="10"/>
        <v>89758153.75</v>
      </c>
      <c r="F381" s="5">
        <f>VLOOKUP(B381,Table1[#All],4,FALSE)</f>
        <v>0.63107767065609044</v>
      </c>
      <c r="G381">
        <f t="shared" si="11"/>
        <v>56644366.590941228</v>
      </c>
    </row>
    <row r="382" spans="1:7">
      <c r="A382">
        <v>12</v>
      </c>
      <c r="B382" t="str">
        <f>VLOOKUP(A382,SQL!$A$10:$B$61,2)</f>
        <v>Florida</v>
      </c>
      <c r="C382">
        <v>127</v>
      </c>
      <c r="D382" s="5">
        <v>11170532.391000001</v>
      </c>
      <c r="E382">
        <f t="shared" si="10"/>
        <v>4077244322.7150002</v>
      </c>
      <c r="F382" s="5">
        <f>VLOOKUP(B382,Table1[#All],4,FALSE)</f>
        <v>0.63107767065609044</v>
      </c>
      <c r="G382">
        <f t="shared" si="11"/>
        <v>2573057849.8747516</v>
      </c>
    </row>
    <row r="383" spans="1:7">
      <c r="A383">
        <v>12</v>
      </c>
      <c r="B383" t="str">
        <f>VLOOKUP(A383,SQL!$A$10:$B$61,2)</f>
        <v>Florida</v>
      </c>
      <c r="C383">
        <v>129</v>
      </c>
      <c r="D383" s="5">
        <v>491555.44900000002</v>
      </c>
      <c r="E383">
        <f t="shared" si="10"/>
        <v>179417738.88500002</v>
      </c>
      <c r="F383" s="5">
        <f>VLOOKUP(B383,Table1[#All],4,FALSE)</f>
        <v>0.63107767065609044</v>
      </c>
      <c r="G383">
        <f t="shared" si="11"/>
        <v>113226528.72992848</v>
      </c>
    </row>
    <row r="384" spans="1:7">
      <c r="A384">
        <v>12</v>
      </c>
      <c r="B384" t="str">
        <f>VLOOKUP(A384,SQL!$A$10:$B$61,2)</f>
        <v>Florida</v>
      </c>
      <c r="C384">
        <v>131</v>
      </c>
      <c r="D384" s="5">
        <v>2317139.2880000002</v>
      </c>
      <c r="E384">
        <f t="shared" si="10"/>
        <v>845755840.12</v>
      </c>
      <c r="F384" s="5">
        <f>VLOOKUP(B384,Table1[#All],4,FALSE)</f>
        <v>0.63107767065609044</v>
      </c>
      <c r="G384">
        <f t="shared" si="11"/>
        <v>533737625.52671444</v>
      </c>
    </row>
    <row r="385" spans="1:7">
      <c r="A385">
        <v>12</v>
      </c>
      <c r="B385" t="str">
        <f>VLOOKUP(A385,SQL!$A$10:$B$61,2)</f>
        <v>Florida</v>
      </c>
      <c r="C385">
        <v>133</v>
      </c>
      <c r="D385" s="5">
        <v>768779.88300000003</v>
      </c>
      <c r="E385">
        <f t="shared" si="10"/>
        <v>280604657.29500002</v>
      </c>
      <c r="F385" s="5">
        <f>VLOOKUP(B385,Table1[#All],4,FALSE)</f>
        <v>0.63107767065609044</v>
      </c>
      <c r="G385">
        <f t="shared" si="11"/>
        <v>177083333.50097916</v>
      </c>
    </row>
    <row r="386" spans="1:7">
      <c r="A386">
        <v>13</v>
      </c>
      <c r="B386" t="str">
        <f>VLOOKUP(A386,SQL!$A$10:$B$61,2)</f>
        <v>Georgia</v>
      </c>
      <c r="C386">
        <v>1</v>
      </c>
      <c r="D386" s="5">
        <v>433224.3</v>
      </c>
      <c r="E386">
        <f t="shared" si="10"/>
        <v>158126869.5</v>
      </c>
      <c r="F386" s="5">
        <f>VLOOKUP(B386,Table1[#All],4,FALSE)</f>
        <v>0.60995537910146513</v>
      </c>
      <c r="G386">
        <f t="shared" si="11"/>
        <v>96450334.632000402</v>
      </c>
    </row>
    <row r="387" spans="1:7">
      <c r="A387">
        <v>13</v>
      </c>
      <c r="B387" t="str">
        <f>VLOOKUP(A387,SQL!$A$10:$B$61,2)</f>
        <v>Georgia</v>
      </c>
      <c r="C387">
        <v>3</v>
      </c>
      <c r="D387" s="5">
        <v>214840.6</v>
      </c>
      <c r="E387">
        <f t="shared" si="10"/>
        <v>78416819</v>
      </c>
      <c r="F387" s="5">
        <f>VLOOKUP(B387,Table1[#All],4,FALSE)</f>
        <v>0.60995537910146513</v>
      </c>
      <c r="G387">
        <f t="shared" si="11"/>
        <v>47830760.561075971</v>
      </c>
    </row>
    <row r="388" spans="1:7">
      <c r="A388">
        <v>13</v>
      </c>
      <c r="B388" t="str">
        <f>VLOOKUP(A388,SQL!$A$10:$B$61,2)</f>
        <v>Georgia</v>
      </c>
      <c r="C388">
        <v>5</v>
      </c>
      <c r="D388" s="5">
        <v>219843</v>
      </c>
      <c r="E388">
        <f t="shared" ref="E388:E451" si="12">D388*365</f>
        <v>80242695</v>
      </c>
      <c r="F388" s="5">
        <f>VLOOKUP(B388,Table1[#All],4,FALSE)</f>
        <v>0.60995537910146513</v>
      </c>
      <c r="G388">
        <f t="shared" ref="G388:G451" si="13">F388*E388</f>
        <v>48944463.44884824</v>
      </c>
    </row>
    <row r="389" spans="1:7">
      <c r="A389">
        <v>13</v>
      </c>
      <c r="B389" t="str">
        <f>VLOOKUP(A389,SQL!$A$10:$B$61,2)</f>
        <v>Georgia</v>
      </c>
      <c r="C389">
        <v>7</v>
      </c>
      <c r="D389" s="5">
        <v>115009.4</v>
      </c>
      <c r="E389">
        <f t="shared" si="12"/>
        <v>41978431</v>
      </c>
      <c r="F389" s="5">
        <f>VLOOKUP(B389,Table1[#All],4,FALSE)</f>
        <v>0.60995537910146513</v>
      </c>
      <c r="G389">
        <f t="shared" si="13"/>
        <v>25604969.794689696</v>
      </c>
    </row>
    <row r="390" spans="1:7">
      <c r="A390">
        <v>13</v>
      </c>
      <c r="B390" t="str">
        <f>VLOOKUP(A390,SQL!$A$10:$B$61,2)</f>
        <v>Georgia</v>
      </c>
      <c r="C390">
        <v>9</v>
      </c>
      <c r="D390" s="5">
        <v>819559.8</v>
      </c>
      <c r="E390">
        <f t="shared" si="12"/>
        <v>299139327</v>
      </c>
      <c r="F390" s="5">
        <f>VLOOKUP(B390,Table1[#All],4,FALSE)</f>
        <v>0.60995537910146513</v>
      </c>
      <c r="G390">
        <f t="shared" si="13"/>
        <v>182461641.60444215</v>
      </c>
    </row>
    <row r="391" spans="1:7">
      <c r="A391">
        <v>13</v>
      </c>
      <c r="B391" t="str">
        <f>VLOOKUP(A391,SQL!$A$10:$B$61,2)</f>
        <v>Georgia</v>
      </c>
      <c r="C391">
        <v>11</v>
      </c>
      <c r="D391" s="5">
        <v>596534.30000000005</v>
      </c>
      <c r="E391">
        <f t="shared" si="12"/>
        <v>217735019.50000003</v>
      </c>
      <c r="F391" s="5">
        <f>VLOOKUP(B391,Table1[#All],4,FALSE)</f>
        <v>0.60995537910146513</v>
      </c>
      <c r="G391">
        <f t="shared" si="13"/>
        <v>132808646.36278743</v>
      </c>
    </row>
    <row r="392" spans="1:7">
      <c r="A392">
        <v>13</v>
      </c>
      <c r="B392" t="str">
        <f>VLOOKUP(A392,SQL!$A$10:$B$61,2)</f>
        <v>Georgia</v>
      </c>
      <c r="C392">
        <v>13</v>
      </c>
      <c r="D392" s="5">
        <v>1404349.4</v>
      </c>
      <c r="E392">
        <f t="shared" si="12"/>
        <v>512587530.99999994</v>
      </c>
      <c r="F392" s="5">
        <f>VLOOKUP(B392,Table1[#All],4,FALSE)</f>
        <v>0.60995537910146513</v>
      </c>
      <c r="G392">
        <f t="shared" si="13"/>
        <v>312655521.79378897</v>
      </c>
    </row>
    <row r="393" spans="1:7">
      <c r="A393">
        <v>13</v>
      </c>
      <c r="B393" t="str">
        <f>VLOOKUP(A393,SQL!$A$10:$B$61,2)</f>
        <v>Georgia</v>
      </c>
      <c r="C393">
        <v>15</v>
      </c>
      <c r="D393" s="5">
        <v>3988934.9</v>
      </c>
      <c r="E393">
        <f t="shared" si="12"/>
        <v>1455961238.5</v>
      </c>
      <c r="F393" s="5">
        <f>VLOOKUP(B393,Table1[#All],4,FALSE)</f>
        <v>0.60995537910146513</v>
      </c>
      <c r="G393">
        <f t="shared" si="13"/>
        <v>888071389.18630624</v>
      </c>
    </row>
    <row r="394" spans="1:7">
      <c r="A394">
        <v>13</v>
      </c>
      <c r="B394" t="str">
        <f>VLOOKUP(A394,SQL!$A$10:$B$61,2)</f>
        <v>Georgia</v>
      </c>
      <c r="C394">
        <v>17</v>
      </c>
      <c r="D394" s="5">
        <v>273583.5</v>
      </c>
      <c r="E394">
        <f t="shared" si="12"/>
        <v>99857977.5</v>
      </c>
      <c r="F394" s="5">
        <f>VLOOKUP(B394,Table1[#All],4,FALSE)</f>
        <v>0.60995537910146513</v>
      </c>
      <c r="G394">
        <f t="shared" si="13"/>
        <v>60908910.522318073</v>
      </c>
    </row>
    <row r="395" spans="1:7">
      <c r="A395">
        <v>13</v>
      </c>
      <c r="B395" t="str">
        <f>VLOOKUP(A395,SQL!$A$10:$B$61,2)</f>
        <v>Georgia</v>
      </c>
      <c r="C395">
        <v>19</v>
      </c>
      <c r="D395" s="5">
        <v>331870.7</v>
      </c>
      <c r="E395">
        <f t="shared" si="12"/>
        <v>121132805.5</v>
      </c>
      <c r="F395" s="5">
        <f>VLOOKUP(B395,Table1[#All],4,FALSE)</f>
        <v>0.60995537910146513</v>
      </c>
      <c r="G395">
        <f t="shared" si="13"/>
        <v>73885606.300376534</v>
      </c>
    </row>
    <row r="396" spans="1:7">
      <c r="A396">
        <v>13</v>
      </c>
      <c r="B396" t="str">
        <f>VLOOKUP(A396,SQL!$A$10:$B$61,2)</f>
        <v>Georgia</v>
      </c>
      <c r="C396">
        <v>21</v>
      </c>
      <c r="D396" s="5">
        <v>4448177.8</v>
      </c>
      <c r="E396">
        <f t="shared" si="12"/>
        <v>1623584897</v>
      </c>
      <c r="F396" s="5">
        <f>VLOOKUP(B396,Table1[#All],4,FALSE)</f>
        <v>0.60995537910146513</v>
      </c>
      <c r="G396">
        <f t="shared" si="13"/>
        <v>990314341.35304821</v>
      </c>
    </row>
    <row r="397" spans="1:7">
      <c r="A397">
        <v>13</v>
      </c>
      <c r="B397" t="str">
        <f>VLOOKUP(A397,SQL!$A$10:$B$61,2)</f>
        <v>Georgia</v>
      </c>
      <c r="C397">
        <v>23</v>
      </c>
      <c r="D397" s="5">
        <v>263742.40000000002</v>
      </c>
      <c r="E397">
        <f t="shared" si="12"/>
        <v>96265976.000000015</v>
      </c>
      <c r="F397" s="5">
        <f>VLOOKUP(B397,Table1[#All],4,FALSE)</f>
        <v>0.60995537910146513</v>
      </c>
      <c r="G397">
        <f t="shared" si="13"/>
        <v>58717949.88565255</v>
      </c>
    </row>
    <row r="398" spans="1:7">
      <c r="A398">
        <v>13</v>
      </c>
      <c r="B398" t="str">
        <f>VLOOKUP(A398,SQL!$A$10:$B$61,2)</f>
        <v>Georgia</v>
      </c>
      <c r="C398">
        <v>25</v>
      </c>
      <c r="D398" s="5">
        <v>318523</v>
      </c>
      <c r="E398">
        <f t="shared" si="12"/>
        <v>116260895</v>
      </c>
      <c r="F398" s="5">
        <f>VLOOKUP(B398,Table1[#All],4,FALSE)</f>
        <v>0.60995537910146513</v>
      </c>
      <c r="G398">
        <f t="shared" si="13"/>
        <v>70913958.284400627</v>
      </c>
    </row>
    <row r="399" spans="1:7">
      <c r="A399">
        <v>13</v>
      </c>
      <c r="B399" t="str">
        <f>VLOOKUP(A399,SQL!$A$10:$B$61,2)</f>
        <v>Georgia</v>
      </c>
      <c r="C399">
        <v>27</v>
      </c>
      <c r="D399" s="5">
        <v>365745.7</v>
      </c>
      <c r="E399">
        <f t="shared" si="12"/>
        <v>133497180.5</v>
      </c>
      <c r="F399" s="5">
        <f>VLOOKUP(B399,Table1[#All],4,FALSE)</f>
        <v>0.60995537910146513</v>
      </c>
      <c r="G399">
        <f t="shared" si="13"/>
        <v>81427323.340854213</v>
      </c>
    </row>
    <row r="400" spans="1:7">
      <c r="A400">
        <v>13</v>
      </c>
      <c r="B400" t="str">
        <f>VLOOKUP(A400,SQL!$A$10:$B$61,2)</f>
        <v>Georgia</v>
      </c>
      <c r="C400">
        <v>29</v>
      </c>
      <c r="D400" s="5">
        <v>1499245.6</v>
      </c>
      <c r="E400">
        <f t="shared" si="12"/>
        <v>547224644</v>
      </c>
      <c r="F400" s="5">
        <f>VLOOKUP(B400,Table1[#All],4,FALSE)</f>
        <v>0.60995537910146513</v>
      </c>
      <c r="G400">
        <f t="shared" si="13"/>
        <v>333782615.18468428</v>
      </c>
    </row>
    <row r="401" spans="1:7">
      <c r="A401">
        <v>13</v>
      </c>
      <c r="B401" t="str">
        <f>VLOOKUP(A401,SQL!$A$10:$B$61,2)</f>
        <v>Georgia</v>
      </c>
      <c r="C401">
        <v>31</v>
      </c>
      <c r="D401" s="5">
        <v>1889694.1</v>
      </c>
      <c r="E401">
        <f t="shared" si="12"/>
        <v>689738346.5</v>
      </c>
      <c r="F401" s="5">
        <f>VLOOKUP(B401,Table1[#All],4,FALSE)</f>
        <v>0.60995537910146513</v>
      </c>
      <c r="G401">
        <f t="shared" si="13"/>
        <v>420709614.62022519</v>
      </c>
    </row>
    <row r="402" spans="1:7">
      <c r="A402">
        <v>13</v>
      </c>
      <c r="B402" t="str">
        <f>VLOOKUP(A402,SQL!$A$10:$B$61,2)</f>
        <v>Georgia</v>
      </c>
      <c r="C402">
        <v>33</v>
      </c>
      <c r="D402" s="5">
        <v>599611.9</v>
      </c>
      <c r="E402">
        <f t="shared" si="12"/>
        <v>218858343.5</v>
      </c>
      <c r="F402" s="5">
        <f>VLOOKUP(B402,Table1[#All],4,FALSE)</f>
        <v>0.60995537910146513</v>
      </c>
      <c r="G402">
        <f t="shared" si="13"/>
        <v>133493823.87906118</v>
      </c>
    </row>
    <row r="403" spans="1:7">
      <c r="A403">
        <v>13</v>
      </c>
      <c r="B403" t="str">
        <f>VLOOKUP(A403,SQL!$A$10:$B$61,2)</f>
        <v>Georgia</v>
      </c>
      <c r="C403">
        <v>35</v>
      </c>
      <c r="D403" s="5">
        <v>772067.1</v>
      </c>
      <c r="E403">
        <f t="shared" si="12"/>
        <v>281804491.5</v>
      </c>
      <c r="F403" s="5">
        <f>VLOOKUP(B403,Table1[#All],4,FALSE)</f>
        <v>0.60995537910146513</v>
      </c>
      <c r="G403">
        <f t="shared" si="13"/>
        <v>171888165.44537809</v>
      </c>
    </row>
    <row r="404" spans="1:7">
      <c r="A404">
        <v>13</v>
      </c>
      <c r="B404" t="str">
        <f>VLOOKUP(A404,SQL!$A$10:$B$61,2)</f>
        <v>Georgia</v>
      </c>
      <c r="C404">
        <v>37</v>
      </c>
      <c r="D404" s="5">
        <v>117564.1</v>
      </c>
      <c r="E404">
        <f t="shared" si="12"/>
        <v>42910896.5</v>
      </c>
      <c r="F404" s="5">
        <f>VLOOKUP(B404,Table1[#All],4,FALSE)</f>
        <v>0.60995537910146513</v>
      </c>
      <c r="G404">
        <f t="shared" si="13"/>
        <v>26173732.142241232</v>
      </c>
    </row>
    <row r="405" spans="1:7">
      <c r="A405">
        <v>13</v>
      </c>
      <c r="B405" t="str">
        <f>VLOOKUP(A405,SQL!$A$10:$B$61,2)</f>
        <v>Georgia</v>
      </c>
      <c r="C405">
        <v>39</v>
      </c>
      <c r="D405" s="5">
        <v>1847475.4</v>
      </c>
      <c r="E405">
        <f t="shared" si="12"/>
        <v>674328521</v>
      </c>
      <c r="F405" s="5">
        <f>VLOOKUP(B405,Table1[#All],4,FALSE)</f>
        <v>0.60995537910146513</v>
      </c>
      <c r="G405">
        <f t="shared" si="13"/>
        <v>411310308.66548526</v>
      </c>
    </row>
    <row r="406" spans="1:7">
      <c r="A406">
        <v>13</v>
      </c>
      <c r="B406" t="str">
        <f>VLOOKUP(A406,SQL!$A$10:$B$61,2)</f>
        <v>Georgia</v>
      </c>
      <c r="C406">
        <v>43</v>
      </c>
      <c r="D406" s="5">
        <v>511331.3</v>
      </c>
      <c r="E406">
        <f t="shared" si="12"/>
        <v>186635924.5</v>
      </c>
      <c r="F406" s="5">
        <f>VLOOKUP(B406,Table1[#All],4,FALSE)</f>
        <v>0.60995537910146513</v>
      </c>
      <c r="G406">
        <f t="shared" si="13"/>
        <v>113839586.08234993</v>
      </c>
    </row>
    <row r="407" spans="1:7">
      <c r="A407">
        <v>13</v>
      </c>
      <c r="B407" t="str">
        <f>VLOOKUP(A407,SQL!$A$10:$B$61,2)</f>
        <v>Georgia</v>
      </c>
      <c r="C407">
        <v>45</v>
      </c>
      <c r="D407" s="5">
        <v>2549283.1</v>
      </c>
      <c r="E407">
        <f t="shared" si="12"/>
        <v>930488331.5</v>
      </c>
      <c r="F407" s="5">
        <f>VLOOKUP(B407,Table1[#All],4,FALSE)</f>
        <v>0.60995537910146513</v>
      </c>
      <c r="G407">
        <f t="shared" si="13"/>
        <v>567556362.98957229</v>
      </c>
    </row>
    <row r="408" spans="1:7">
      <c r="A408">
        <v>13</v>
      </c>
      <c r="B408" t="str">
        <f>VLOOKUP(A408,SQL!$A$10:$B$61,2)</f>
        <v>Georgia</v>
      </c>
      <c r="C408">
        <v>47</v>
      </c>
      <c r="D408" s="5">
        <v>1776877.3</v>
      </c>
      <c r="E408">
        <f t="shared" si="12"/>
        <v>648560214.5</v>
      </c>
      <c r="F408" s="5">
        <f>VLOOKUP(B408,Table1[#All],4,FALSE)</f>
        <v>0.60995537910146513</v>
      </c>
      <c r="G408">
        <f t="shared" si="13"/>
        <v>395592791.50547504</v>
      </c>
    </row>
    <row r="409" spans="1:7">
      <c r="A409">
        <v>13</v>
      </c>
      <c r="B409" t="str">
        <f>VLOOKUP(A409,SQL!$A$10:$B$61,2)</f>
        <v>Georgia</v>
      </c>
      <c r="C409">
        <v>49</v>
      </c>
      <c r="D409" s="5">
        <v>290130.90000000002</v>
      </c>
      <c r="E409">
        <f t="shared" si="12"/>
        <v>105897778.50000001</v>
      </c>
      <c r="F409" s="5">
        <f>VLOOKUP(B409,Table1[#All],4,FALSE)</f>
        <v>0.60995537910146513</v>
      </c>
      <c r="G409">
        <f t="shared" si="13"/>
        <v>64592919.630970493</v>
      </c>
    </row>
    <row r="410" spans="1:7">
      <c r="A410">
        <v>13</v>
      </c>
      <c r="B410" t="str">
        <f>VLOOKUP(A410,SQL!$A$10:$B$61,2)</f>
        <v>Georgia</v>
      </c>
      <c r="C410">
        <v>51</v>
      </c>
      <c r="D410" s="5">
        <v>6728751.4000000004</v>
      </c>
      <c r="E410">
        <f t="shared" si="12"/>
        <v>2455994261</v>
      </c>
      <c r="F410" s="5">
        <f>VLOOKUP(B410,Table1[#All],4,FALSE)</f>
        <v>0.60995537910146513</v>
      </c>
      <c r="G410">
        <f t="shared" si="13"/>
        <v>1498046910.5392778</v>
      </c>
    </row>
    <row r="411" spans="1:7">
      <c r="A411">
        <v>13</v>
      </c>
      <c r="B411" t="str">
        <f>VLOOKUP(A411,SQL!$A$10:$B$61,2)</f>
        <v>Georgia</v>
      </c>
      <c r="C411">
        <v>53</v>
      </c>
      <c r="D411" s="5">
        <v>190180.7</v>
      </c>
      <c r="E411">
        <f t="shared" si="12"/>
        <v>69415955.5</v>
      </c>
      <c r="F411" s="5">
        <f>VLOOKUP(B411,Table1[#All],4,FALSE)</f>
        <v>0.60995537910146513</v>
      </c>
      <c r="G411">
        <f t="shared" si="13"/>
        <v>42340635.452692933</v>
      </c>
    </row>
    <row r="412" spans="1:7">
      <c r="A412">
        <v>13</v>
      </c>
      <c r="B412" t="str">
        <f>VLOOKUP(A412,SQL!$A$10:$B$61,2)</f>
        <v>Georgia</v>
      </c>
      <c r="C412">
        <v>55</v>
      </c>
      <c r="D412" s="5">
        <v>392053.6</v>
      </c>
      <c r="E412">
        <f t="shared" si="12"/>
        <v>143099564</v>
      </c>
      <c r="F412" s="5">
        <f>VLOOKUP(B412,Table1[#All],4,FALSE)</f>
        <v>0.60995537910146513</v>
      </c>
      <c r="G412">
        <f t="shared" si="13"/>
        <v>87284348.808874369</v>
      </c>
    </row>
    <row r="413" spans="1:7">
      <c r="A413">
        <v>13</v>
      </c>
      <c r="B413" t="str">
        <f>VLOOKUP(A413,SQL!$A$10:$B$61,2)</f>
        <v>Georgia</v>
      </c>
      <c r="C413">
        <v>57</v>
      </c>
      <c r="D413" s="5">
        <v>3897171.2</v>
      </c>
      <c r="E413">
        <f t="shared" si="12"/>
        <v>1422467488</v>
      </c>
      <c r="F413" s="5">
        <f>VLOOKUP(B413,Table1[#All],4,FALSE)</f>
        <v>0.60995537910146513</v>
      </c>
      <c r="G413">
        <f t="shared" si="13"/>
        <v>867641695.90254879</v>
      </c>
    </row>
    <row r="414" spans="1:7">
      <c r="A414">
        <v>13</v>
      </c>
      <c r="B414" t="str">
        <f>VLOOKUP(A414,SQL!$A$10:$B$61,2)</f>
        <v>Georgia</v>
      </c>
      <c r="C414">
        <v>59</v>
      </c>
      <c r="D414" s="5">
        <v>2111329.2000000002</v>
      </c>
      <c r="E414">
        <f t="shared" si="12"/>
        <v>770635158.00000012</v>
      </c>
      <c r="F414" s="5">
        <f>VLOOKUP(B414,Table1[#All],4,FALSE)</f>
        <v>0.60995537910146513</v>
      </c>
      <c r="G414">
        <f t="shared" si="13"/>
        <v>470053059.94680756</v>
      </c>
    </row>
    <row r="415" spans="1:7">
      <c r="A415">
        <v>13</v>
      </c>
      <c r="B415" t="str">
        <f>VLOOKUP(A415,SQL!$A$10:$B$61,2)</f>
        <v>Georgia</v>
      </c>
      <c r="C415">
        <v>61</v>
      </c>
      <c r="D415" s="5">
        <v>69953.7</v>
      </c>
      <c r="E415">
        <f t="shared" si="12"/>
        <v>25533100.5</v>
      </c>
      <c r="F415" s="5">
        <f>VLOOKUP(B415,Table1[#All],4,FALSE)</f>
        <v>0.60995537910146513</v>
      </c>
      <c r="G415">
        <f t="shared" si="13"/>
        <v>15574051.995113309</v>
      </c>
    </row>
    <row r="416" spans="1:7">
      <c r="A416">
        <v>13</v>
      </c>
      <c r="B416" t="str">
        <f>VLOOKUP(A416,SQL!$A$10:$B$61,2)</f>
        <v>Georgia</v>
      </c>
      <c r="C416">
        <v>63</v>
      </c>
      <c r="D416" s="5">
        <v>5645463.0999999996</v>
      </c>
      <c r="E416">
        <f t="shared" si="12"/>
        <v>2060594031.4999998</v>
      </c>
      <c r="F416" s="5">
        <f>VLOOKUP(B416,Table1[#All],4,FALSE)</f>
        <v>0.60995537910146513</v>
      </c>
      <c r="G416">
        <f t="shared" si="13"/>
        <v>1256870413.6577988</v>
      </c>
    </row>
    <row r="417" spans="1:7">
      <c r="A417">
        <v>13</v>
      </c>
      <c r="B417" t="str">
        <f>VLOOKUP(A417,SQL!$A$10:$B$61,2)</f>
        <v>Georgia</v>
      </c>
      <c r="C417">
        <v>65</v>
      </c>
      <c r="D417" s="5">
        <v>208584.7</v>
      </c>
      <c r="E417">
        <f t="shared" si="12"/>
        <v>76133415.5</v>
      </c>
      <c r="F417" s="5">
        <f>VLOOKUP(B417,Table1[#All],4,FALSE)</f>
        <v>0.60995537910146513</v>
      </c>
      <c r="G417">
        <f t="shared" si="13"/>
        <v>46437986.31359186</v>
      </c>
    </row>
    <row r="418" spans="1:7">
      <c r="A418">
        <v>13</v>
      </c>
      <c r="B418" t="str">
        <f>VLOOKUP(A418,SQL!$A$10:$B$61,2)</f>
        <v>Georgia</v>
      </c>
      <c r="C418">
        <v>67</v>
      </c>
      <c r="D418" s="5">
        <v>13245323.5</v>
      </c>
      <c r="E418">
        <f t="shared" si="12"/>
        <v>4834543077.5</v>
      </c>
      <c r="F418" s="5">
        <f>VLOOKUP(B418,Table1[#All],4,FALSE)</f>
        <v>0.60995537910146513</v>
      </c>
      <c r="G418">
        <f t="shared" si="13"/>
        <v>2948855555.6188765</v>
      </c>
    </row>
    <row r="419" spans="1:7">
      <c r="A419">
        <v>13</v>
      </c>
      <c r="B419" t="str">
        <f>VLOOKUP(A419,SQL!$A$10:$B$61,2)</f>
        <v>Georgia</v>
      </c>
      <c r="C419">
        <v>69</v>
      </c>
      <c r="D419" s="5">
        <v>713945.8</v>
      </c>
      <c r="E419">
        <f t="shared" si="12"/>
        <v>260590217.00000003</v>
      </c>
      <c r="F419" s="5">
        <f>VLOOKUP(B419,Table1[#All],4,FALSE)</f>
        <v>0.60995537910146513</v>
      </c>
      <c r="G419">
        <f t="shared" si="13"/>
        <v>158948404.60036808</v>
      </c>
    </row>
    <row r="420" spans="1:7">
      <c r="A420">
        <v>13</v>
      </c>
      <c r="B420" t="str">
        <f>VLOOKUP(A420,SQL!$A$10:$B$61,2)</f>
        <v>Georgia</v>
      </c>
      <c r="C420">
        <v>71</v>
      </c>
      <c r="D420" s="5">
        <v>786136.9</v>
      </c>
      <c r="E420">
        <f t="shared" si="12"/>
        <v>286939968.5</v>
      </c>
      <c r="F420" s="5">
        <f>VLOOKUP(B420,Table1[#All],4,FALSE)</f>
        <v>0.60995537910146513</v>
      </c>
      <c r="G420">
        <f t="shared" si="13"/>
        <v>175020577.26577997</v>
      </c>
    </row>
    <row r="421" spans="1:7">
      <c r="A421">
        <v>13</v>
      </c>
      <c r="B421" t="str">
        <f>VLOOKUP(A421,SQL!$A$10:$B$61,2)</f>
        <v>Georgia</v>
      </c>
      <c r="C421">
        <v>73</v>
      </c>
      <c r="D421" s="5">
        <v>2109994.4</v>
      </c>
      <c r="E421">
        <f t="shared" si="12"/>
        <v>770147956</v>
      </c>
      <c r="F421" s="5">
        <f>VLOOKUP(B421,Table1[#All],4,FALSE)</f>
        <v>0.60995537910146513</v>
      </c>
      <c r="G421">
        <f t="shared" si="13"/>
        <v>469755888.4661985</v>
      </c>
    </row>
    <row r="422" spans="1:7">
      <c r="A422">
        <v>13</v>
      </c>
      <c r="B422" t="str">
        <f>VLOOKUP(A422,SQL!$A$10:$B$61,2)</f>
        <v>Georgia</v>
      </c>
      <c r="C422">
        <v>75</v>
      </c>
      <c r="D422" s="5">
        <v>1004693</v>
      </c>
      <c r="E422">
        <f t="shared" si="12"/>
        <v>366712945</v>
      </c>
      <c r="F422" s="5">
        <f>VLOOKUP(B422,Table1[#All],4,FALSE)</f>
        <v>0.60995537910146513</v>
      </c>
      <c r="G422">
        <f t="shared" si="13"/>
        <v>223678533.38888973</v>
      </c>
    </row>
    <row r="423" spans="1:7">
      <c r="A423">
        <v>13</v>
      </c>
      <c r="B423" t="str">
        <f>VLOOKUP(A423,SQL!$A$10:$B$61,2)</f>
        <v>Georgia</v>
      </c>
      <c r="C423">
        <v>77</v>
      </c>
      <c r="D423" s="5">
        <v>2987364.7</v>
      </c>
      <c r="E423">
        <f t="shared" si="12"/>
        <v>1090388115.5</v>
      </c>
      <c r="F423" s="5">
        <f>VLOOKUP(B423,Table1[#All],4,FALSE)</f>
        <v>0.60995537910146513</v>
      </c>
      <c r="G423">
        <f t="shared" si="13"/>
        <v>665088096.35753465</v>
      </c>
    </row>
    <row r="424" spans="1:7">
      <c r="A424">
        <v>13</v>
      </c>
      <c r="B424" t="str">
        <f>VLOOKUP(A424,SQL!$A$10:$B$61,2)</f>
        <v>Georgia</v>
      </c>
      <c r="C424">
        <v>79</v>
      </c>
      <c r="D424" s="5">
        <v>215454.9</v>
      </c>
      <c r="E424">
        <f t="shared" si="12"/>
        <v>78641038.5</v>
      </c>
      <c r="F424" s="5">
        <f>VLOOKUP(B424,Table1[#All],4,FALSE)</f>
        <v>0.60995537910146513</v>
      </c>
      <c r="G424">
        <f t="shared" si="13"/>
        <v>47967524.451200418</v>
      </c>
    </row>
    <row r="425" spans="1:7">
      <c r="A425">
        <v>13</v>
      </c>
      <c r="B425" t="str">
        <f>VLOOKUP(A425,SQL!$A$10:$B$61,2)</f>
        <v>Georgia</v>
      </c>
      <c r="C425">
        <v>81</v>
      </c>
      <c r="D425" s="5">
        <v>1019916.1</v>
      </c>
      <c r="E425">
        <f t="shared" si="12"/>
        <v>372269376.5</v>
      </c>
      <c r="F425" s="5">
        <f>VLOOKUP(B425,Table1[#All],4,FALSE)</f>
        <v>0.60995537910146513</v>
      </c>
      <c r="G425">
        <f t="shared" si="13"/>
        <v>227067708.67092356</v>
      </c>
    </row>
    <row r="426" spans="1:7">
      <c r="A426">
        <v>13</v>
      </c>
      <c r="B426" t="str">
        <f>VLOOKUP(A426,SQL!$A$10:$B$61,2)</f>
        <v>Georgia</v>
      </c>
      <c r="C426">
        <v>83</v>
      </c>
      <c r="D426" s="5">
        <v>732933.6</v>
      </c>
      <c r="E426">
        <f t="shared" si="12"/>
        <v>267520764</v>
      </c>
      <c r="F426" s="5">
        <f>VLOOKUP(B426,Table1[#All],4,FALSE)</f>
        <v>0.60995537910146513</v>
      </c>
      <c r="G426">
        <f t="shared" si="13"/>
        <v>163175729.02313358</v>
      </c>
    </row>
    <row r="427" spans="1:7">
      <c r="A427">
        <v>13</v>
      </c>
      <c r="B427" t="str">
        <f>VLOOKUP(A427,SQL!$A$10:$B$61,2)</f>
        <v>Georgia</v>
      </c>
      <c r="C427">
        <v>85</v>
      </c>
      <c r="D427" s="5">
        <v>510138.1</v>
      </c>
      <c r="E427">
        <f t="shared" si="12"/>
        <v>186200406.5</v>
      </c>
      <c r="F427" s="5">
        <f>VLOOKUP(B427,Table1[#All],4,FALSE)</f>
        <v>0.60995537910146513</v>
      </c>
      <c r="G427">
        <f t="shared" si="13"/>
        <v>113573939.53555441</v>
      </c>
    </row>
    <row r="428" spans="1:7">
      <c r="A428">
        <v>13</v>
      </c>
      <c r="B428" t="str">
        <f>VLOOKUP(A428,SQL!$A$10:$B$61,2)</f>
        <v>Georgia</v>
      </c>
      <c r="C428">
        <v>87</v>
      </c>
      <c r="D428" s="5">
        <v>699412</v>
      </c>
      <c r="E428">
        <f t="shared" si="12"/>
        <v>255285380</v>
      </c>
      <c r="F428" s="5">
        <f>VLOOKUP(B428,Table1[#All],4,FALSE)</f>
        <v>0.60995537910146513</v>
      </c>
      <c r="G428">
        <f t="shared" si="13"/>
        <v>155712690.73696157</v>
      </c>
    </row>
    <row r="429" spans="1:7">
      <c r="A429">
        <v>13</v>
      </c>
      <c r="B429" t="str">
        <f>VLOOKUP(A429,SQL!$A$10:$B$61,2)</f>
        <v>Georgia</v>
      </c>
      <c r="C429">
        <v>89</v>
      </c>
      <c r="D429" s="5">
        <v>16885507.600000001</v>
      </c>
      <c r="E429">
        <f t="shared" si="12"/>
        <v>6163210274.000001</v>
      </c>
      <c r="F429" s="5">
        <f>VLOOKUP(B429,Table1[#All],4,FALSE)</f>
        <v>0.60995537910146513</v>
      </c>
      <c r="G429">
        <f t="shared" si="13"/>
        <v>3759283259.1597152</v>
      </c>
    </row>
    <row r="430" spans="1:7">
      <c r="A430">
        <v>13</v>
      </c>
      <c r="B430" t="str">
        <f>VLOOKUP(A430,SQL!$A$10:$B$61,2)</f>
        <v>Georgia</v>
      </c>
      <c r="C430">
        <v>91</v>
      </c>
      <c r="D430" s="5">
        <v>374482.4</v>
      </c>
      <c r="E430">
        <f t="shared" si="12"/>
        <v>136686076</v>
      </c>
      <c r="F430" s="5">
        <f>VLOOKUP(B430,Table1[#All],4,FALSE)</f>
        <v>0.60995537910146513</v>
      </c>
      <c r="G430">
        <f t="shared" si="13"/>
        <v>83372407.304471672</v>
      </c>
    </row>
    <row r="431" spans="1:7">
      <c r="A431">
        <v>13</v>
      </c>
      <c r="B431" t="str">
        <f>VLOOKUP(A431,SQL!$A$10:$B$61,2)</f>
        <v>Georgia</v>
      </c>
      <c r="C431">
        <v>93</v>
      </c>
      <c r="D431" s="5">
        <v>939196.1</v>
      </c>
      <c r="E431">
        <f t="shared" si="12"/>
        <v>342806576.5</v>
      </c>
      <c r="F431" s="5">
        <f>VLOOKUP(B431,Table1[#All],4,FALSE)</f>
        <v>0.60995537910146513</v>
      </c>
      <c r="G431">
        <f t="shared" si="13"/>
        <v>209096715.32753292</v>
      </c>
    </row>
    <row r="432" spans="1:7">
      <c r="A432">
        <v>13</v>
      </c>
      <c r="B432" t="str">
        <f>VLOOKUP(A432,SQL!$A$10:$B$61,2)</f>
        <v>Georgia</v>
      </c>
      <c r="C432">
        <v>95</v>
      </c>
      <c r="D432" s="5">
        <v>1838611.4</v>
      </c>
      <c r="E432">
        <f t="shared" si="12"/>
        <v>671093161</v>
      </c>
      <c r="F432" s="5">
        <f>VLOOKUP(B432,Table1[#All],4,FALSE)</f>
        <v>0.60995537910146513</v>
      </c>
      <c r="G432">
        <f t="shared" si="13"/>
        <v>409336883.43015558</v>
      </c>
    </row>
    <row r="433" spans="1:7">
      <c r="A433">
        <v>13</v>
      </c>
      <c r="B433" t="str">
        <f>VLOOKUP(A433,SQL!$A$10:$B$61,2)</f>
        <v>Georgia</v>
      </c>
      <c r="C433">
        <v>97</v>
      </c>
      <c r="D433" s="5">
        <v>3044208.6</v>
      </c>
      <c r="E433">
        <f t="shared" si="12"/>
        <v>1111136139</v>
      </c>
      <c r="F433" s="5">
        <f>VLOOKUP(B433,Table1[#All],4,FALSE)</f>
        <v>0.60995537910146513</v>
      </c>
      <c r="G433">
        <f t="shared" si="13"/>
        <v>677743464.89708328</v>
      </c>
    </row>
    <row r="434" spans="1:7">
      <c r="A434">
        <v>13</v>
      </c>
      <c r="B434" t="str">
        <f>VLOOKUP(A434,SQL!$A$10:$B$61,2)</f>
        <v>Georgia</v>
      </c>
      <c r="C434">
        <v>99</v>
      </c>
      <c r="D434" s="5">
        <v>299433.8</v>
      </c>
      <c r="E434">
        <f t="shared" si="12"/>
        <v>109293337</v>
      </c>
      <c r="F434" s="5">
        <f>VLOOKUP(B434,Table1[#All],4,FALSE)</f>
        <v>0.60995537910146513</v>
      </c>
      <c r="G434">
        <f t="shared" si="13"/>
        <v>66664058.803099185</v>
      </c>
    </row>
    <row r="435" spans="1:7">
      <c r="A435">
        <v>13</v>
      </c>
      <c r="B435" t="str">
        <f>VLOOKUP(A435,SQL!$A$10:$B$61,2)</f>
        <v>Georgia</v>
      </c>
      <c r="C435">
        <v>101</v>
      </c>
      <c r="D435" s="5">
        <v>69103.600000000006</v>
      </c>
      <c r="E435">
        <f t="shared" si="12"/>
        <v>25222814.000000004</v>
      </c>
      <c r="F435" s="5">
        <f>VLOOKUP(B435,Table1[#All],4,FALSE)</f>
        <v>0.60995537910146513</v>
      </c>
      <c r="G435">
        <f t="shared" si="13"/>
        <v>15384791.075375745</v>
      </c>
    </row>
    <row r="436" spans="1:7">
      <c r="A436">
        <v>13</v>
      </c>
      <c r="B436" t="str">
        <f>VLOOKUP(A436,SQL!$A$10:$B$61,2)</f>
        <v>Georgia</v>
      </c>
      <c r="C436">
        <v>103</v>
      </c>
      <c r="D436" s="5">
        <v>890880.6</v>
      </c>
      <c r="E436">
        <f t="shared" si="12"/>
        <v>325171419</v>
      </c>
      <c r="F436" s="5">
        <f>VLOOKUP(B436,Table1[#All],4,FALSE)</f>
        <v>0.60995537910146513</v>
      </c>
      <c r="G436">
        <f t="shared" si="13"/>
        <v>198340056.14910635</v>
      </c>
    </row>
    <row r="437" spans="1:7">
      <c r="A437">
        <v>13</v>
      </c>
      <c r="B437" t="str">
        <f>VLOOKUP(A437,SQL!$A$10:$B$61,2)</f>
        <v>Georgia</v>
      </c>
      <c r="C437">
        <v>105</v>
      </c>
      <c r="D437" s="5">
        <v>349709.3</v>
      </c>
      <c r="E437">
        <f t="shared" si="12"/>
        <v>127643894.5</v>
      </c>
      <c r="F437" s="5">
        <f>VLOOKUP(B437,Table1[#All],4,FALSE)</f>
        <v>0.60995537910146513</v>
      </c>
      <c r="G437">
        <f t="shared" si="13"/>
        <v>77857080.059734926</v>
      </c>
    </row>
    <row r="438" spans="1:7">
      <c r="A438">
        <v>13</v>
      </c>
      <c r="B438" t="str">
        <f>VLOOKUP(A438,SQL!$A$10:$B$61,2)</f>
        <v>Georgia</v>
      </c>
      <c r="C438">
        <v>107</v>
      </c>
      <c r="D438" s="5">
        <v>740055</v>
      </c>
      <c r="E438">
        <f t="shared" si="12"/>
        <v>270120075</v>
      </c>
      <c r="F438" s="5">
        <f>VLOOKUP(B438,Table1[#All],4,FALSE)</f>
        <v>0.60995537910146513</v>
      </c>
      <c r="G438">
        <f t="shared" si="13"/>
        <v>164761192.74954119</v>
      </c>
    </row>
    <row r="439" spans="1:7">
      <c r="A439">
        <v>13</v>
      </c>
      <c r="B439" t="str">
        <f>VLOOKUP(A439,SQL!$A$10:$B$61,2)</f>
        <v>Georgia</v>
      </c>
      <c r="C439">
        <v>109</v>
      </c>
      <c r="D439" s="5">
        <v>212235.8</v>
      </c>
      <c r="E439">
        <f t="shared" si="12"/>
        <v>77466067</v>
      </c>
      <c r="F439" s="5">
        <f>VLOOKUP(B439,Table1[#All],4,FALSE)</f>
        <v>0.60995537910146513</v>
      </c>
      <c r="G439">
        <f t="shared" si="13"/>
        <v>47250844.264484495</v>
      </c>
    </row>
    <row r="440" spans="1:7">
      <c r="A440">
        <v>13</v>
      </c>
      <c r="B440" t="str">
        <f>VLOOKUP(A440,SQL!$A$10:$B$61,2)</f>
        <v>Georgia</v>
      </c>
      <c r="C440">
        <v>111</v>
      </c>
      <c r="D440" s="5">
        <v>473586.1</v>
      </c>
      <c r="E440">
        <f t="shared" si="12"/>
        <v>172858926.5</v>
      </c>
      <c r="F440" s="5">
        <f>VLOOKUP(B440,Table1[#All],4,FALSE)</f>
        <v>0.60995537910146513</v>
      </c>
      <c r="G440">
        <f t="shared" si="13"/>
        <v>105436232.0443798</v>
      </c>
    </row>
    <row r="441" spans="1:7">
      <c r="A441">
        <v>13</v>
      </c>
      <c r="B441" t="str">
        <f>VLOOKUP(A441,SQL!$A$10:$B$61,2)</f>
        <v>Georgia</v>
      </c>
      <c r="C441">
        <v>113</v>
      </c>
      <c r="D441" s="5">
        <v>1965399.2</v>
      </c>
      <c r="E441">
        <f t="shared" si="12"/>
        <v>717370708</v>
      </c>
      <c r="F441" s="5">
        <f>VLOOKUP(B441,Table1[#All],4,FALSE)</f>
        <v>0.60995537910146513</v>
      </c>
      <c r="G441">
        <f t="shared" si="13"/>
        <v>437564122.15442646</v>
      </c>
    </row>
    <row r="442" spans="1:7">
      <c r="A442">
        <v>13</v>
      </c>
      <c r="B442" t="str">
        <f>VLOOKUP(A442,SQL!$A$10:$B$61,2)</f>
        <v>Georgia</v>
      </c>
      <c r="C442">
        <v>115</v>
      </c>
      <c r="D442" s="5">
        <v>2012596.9</v>
      </c>
      <c r="E442">
        <f t="shared" si="12"/>
        <v>734597868.5</v>
      </c>
      <c r="F442" s="5">
        <f>VLOOKUP(B442,Table1[#All],4,FALSE)</f>
        <v>0.60995537910146513</v>
      </c>
      <c r="G442">
        <f t="shared" si="13"/>
        <v>448071921.36804575</v>
      </c>
    </row>
    <row r="443" spans="1:7">
      <c r="A443">
        <v>13</v>
      </c>
      <c r="B443" t="str">
        <f>VLOOKUP(A443,SQL!$A$10:$B$61,2)</f>
        <v>Georgia</v>
      </c>
      <c r="C443">
        <v>117</v>
      </c>
      <c r="D443" s="5">
        <v>3208650.3</v>
      </c>
      <c r="E443">
        <f t="shared" si="12"/>
        <v>1171157359.5</v>
      </c>
      <c r="F443" s="5">
        <f>VLOOKUP(B443,Table1[#All],4,FALSE)</f>
        <v>0.60995537910146513</v>
      </c>
      <c r="G443">
        <f t="shared" si="13"/>
        <v>714353731.20129335</v>
      </c>
    </row>
    <row r="444" spans="1:7">
      <c r="A444">
        <v>13</v>
      </c>
      <c r="B444" t="str">
        <f>VLOOKUP(A444,SQL!$A$10:$B$61,2)</f>
        <v>Georgia</v>
      </c>
      <c r="C444">
        <v>119</v>
      </c>
      <c r="D444" s="5">
        <v>1225923.7</v>
      </c>
      <c r="E444">
        <f t="shared" si="12"/>
        <v>447462150.5</v>
      </c>
      <c r="F444" s="5">
        <f>VLOOKUP(B444,Table1[#All],4,FALSE)</f>
        <v>0.60995537910146513</v>
      </c>
      <c r="G444">
        <f t="shared" si="13"/>
        <v>272931945.64178437</v>
      </c>
    </row>
    <row r="445" spans="1:7">
      <c r="A445">
        <v>13</v>
      </c>
      <c r="B445" t="str">
        <f>VLOOKUP(A445,SQL!$A$10:$B$61,2)</f>
        <v>Georgia</v>
      </c>
      <c r="C445">
        <v>121</v>
      </c>
      <c r="D445" s="5">
        <v>26139582.399999999</v>
      </c>
      <c r="E445">
        <f t="shared" si="12"/>
        <v>9540947576</v>
      </c>
      <c r="F445" s="5">
        <f>VLOOKUP(B445,Table1[#All],4,FALSE)</f>
        <v>0.60995537910146513</v>
      </c>
      <c r="G445">
        <f t="shared" si="13"/>
        <v>5819552295.7062845</v>
      </c>
    </row>
    <row r="446" spans="1:7">
      <c r="A446">
        <v>13</v>
      </c>
      <c r="B446" t="str">
        <f>VLOOKUP(A446,SQL!$A$10:$B$61,2)</f>
        <v>Georgia</v>
      </c>
      <c r="C446">
        <v>123</v>
      </c>
      <c r="D446" s="5">
        <v>608363.6</v>
      </c>
      <c r="E446">
        <f t="shared" si="12"/>
        <v>222052714</v>
      </c>
      <c r="F446" s="5">
        <f>VLOOKUP(B446,Table1[#All],4,FALSE)</f>
        <v>0.60995537910146513</v>
      </c>
      <c r="G446">
        <f t="shared" si="13"/>
        <v>135442247.34837922</v>
      </c>
    </row>
    <row r="447" spans="1:7">
      <c r="A447">
        <v>13</v>
      </c>
      <c r="B447" t="str">
        <f>VLOOKUP(A447,SQL!$A$10:$B$61,2)</f>
        <v>Georgia</v>
      </c>
      <c r="C447">
        <v>125</v>
      </c>
      <c r="D447" s="5">
        <v>44705.8</v>
      </c>
      <c r="E447">
        <f t="shared" si="12"/>
        <v>16317617.000000002</v>
      </c>
      <c r="F447" s="5">
        <f>VLOOKUP(B447,Table1[#All],4,FALSE)</f>
        <v>0.60995537910146513</v>
      </c>
      <c r="G447">
        <f t="shared" si="13"/>
        <v>9953018.2632675134</v>
      </c>
    </row>
    <row r="448" spans="1:7">
      <c r="A448">
        <v>13</v>
      </c>
      <c r="B448" t="str">
        <f>VLOOKUP(A448,SQL!$A$10:$B$61,2)</f>
        <v>Georgia</v>
      </c>
      <c r="C448">
        <v>127</v>
      </c>
      <c r="D448" s="5">
        <v>2412996.7999999998</v>
      </c>
      <c r="E448">
        <f t="shared" si="12"/>
        <v>880743831.99999988</v>
      </c>
      <c r="F448" s="5">
        <f>VLOOKUP(B448,Table1[#All],4,FALSE)</f>
        <v>0.60995537910146513</v>
      </c>
      <c r="G448">
        <f t="shared" si="13"/>
        <v>537214437.93883705</v>
      </c>
    </row>
    <row r="449" spans="1:7">
      <c r="A449">
        <v>13</v>
      </c>
      <c r="B449" t="str">
        <f>VLOOKUP(A449,SQL!$A$10:$B$61,2)</f>
        <v>Georgia</v>
      </c>
      <c r="C449">
        <v>129</v>
      </c>
      <c r="D449" s="5">
        <v>1806326.9</v>
      </c>
      <c r="E449">
        <f t="shared" si="12"/>
        <v>659309318.5</v>
      </c>
      <c r="F449" s="5">
        <f>VLOOKUP(B449,Table1[#All],4,FALSE)</f>
        <v>0.60995537910146513</v>
      </c>
      <c r="G449">
        <f t="shared" si="13"/>
        <v>402149265.31079614</v>
      </c>
    </row>
    <row r="450" spans="1:7">
      <c r="A450">
        <v>13</v>
      </c>
      <c r="B450" t="str">
        <f>VLOOKUP(A450,SQL!$A$10:$B$61,2)</f>
        <v>Georgia</v>
      </c>
      <c r="C450">
        <v>131</v>
      </c>
      <c r="D450" s="5">
        <v>507779.5</v>
      </c>
      <c r="E450">
        <f t="shared" si="12"/>
        <v>185339517.5</v>
      </c>
      <c r="F450" s="5">
        <f>VLOOKUP(B450,Table1[#All],4,FALSE)</f>
        <v>0.60995537910146513</v>
      </c>
      <c r="G450">
        <f t="shared" si="13"/>
        <v>113048835.65919513</v>
      </c>
    </row>
    <row r="451" spans="1:7">
      <c r="A451">
        <v>13</v>
      </c>
      <c r="B451" t="str">
        <f>VLOOKUP(A451,SQL!$A$10:$B$61,2)</f>
        <v>Georgia</v>
      </c>
      <c r="C451">
        <v>133</v>
      </c>
      <c r="D451" s="5">
        <v>722057</v>
      </c>
      <c r="E451">
        <f t="shared" si="12"/>
        <v>263550805</v>
      </c>
      <c r="F451" s="5">
        <f>VLOOKUP(B451,Table1[#All],4,FALSE)</f>
        <v>0.60995537910146513</v>
      </c>
      <c r="G451">
        <f t="shared" si="13"/>
        <v>160754231.17627132</v>
      </c>
    </row>
    <row r="452" spans="1:7">
      <c r="A452">
        <v>13</v>
      </c>
      <c r="B452" t="str">
        <f>VLOOKUP(A452,SQL!$A$10:$B$61,2)</f>
        <v>Georgia</v>
      </c>
      <c r="C452">
        <v>135</v>
      </c>
      <c r="D452" s="5">
        <v>15134538.800000001</v>
      </c>
      <c r="E452">
        <f t="shared" ref="E452:E515" si="14">D452*365</f>
        <v>5524106662</v>
      </c>
      <c r="F452" s="5">
        <f>VLOOKUP(B452,Table1[#All],4,FALSE)</f>
        <v>0.60995537910146513</v>
      </c>
      <c r="G452">
        <f t="shared" ref="G452:G515" si="15">F452*E452</f>
        <v>3369458573.2171392</v>
      </c>
    </row>
    <row r="453" spans="1:7">
      <c r="A453">
        <v>13</v>
      </c>
      <c r="B453" t="str">
        <f>VLOOKUP(A453,SQL!$A$10:$B$61,2)</f>
        <v>Georgia</v>
      </c>
      <c r="C453">
        <v>137</v>
      </c>
      <c r="D453" s="5">
        <v>964844</v>
      </c>
      <c r="E453">
        <f t="shared" si="14"/>
        <v>352168060</v>
      </c>
      <c r="F453" s="5">
        <f>VLOOKUP(B453,Table1[#All],4,FALSE)</f>
        <v>0.60995537910146513</v>
      </c>
      <c r="G453">
        <f t="shared" si="15"/>
        <v>214806802.54472753</v>
      </c>
    </row>
    <row r="454" spans="1:7">
      <c r="A454">
        <v>13</v>
      </c>
      <c r="B454" t="str">
        <f>VLOOKUP(A454,SQL!$A$10:$B$61,2)</f>
        <v>Georgia</v>
      </c>
      <c r="C454">
        <v>139</v>
      </c>
      <c r="D454" s="5">
        <v>3911793.3</v>
      </c>
      <c r="E454">
        <f t="shared" si="14"/>
        <v>1427804554.5</v>
      </c>
      <c r="F454" s="5">
        <f>VLOOKUP(B454,Table1[#All],4,FALSE)</f>
        <v>0.60995537910146513</v>
      </c>
      <c r="G454">
        <f t="shared" si="15"/>
        <v>870897068.32284606</v>
      </c>
    </row>
    <row r="455" spans="1:7">
      <c r="A455">
        <v>13</v>
      </c>
      <c r="B455" t="str">
        <f>VLOOKUP(A455,SQL!$A$10:$B$61,2)</f>
        <v>Georgia</v>
      </c>
      <c r="C455">
        <v>141</v>
      </c>
      <c r="D455" s="5">
        <v>142278.1</v>
      </c>
      <c r="E455">
        <f t="shared" si="14"/>
        <v>51931506.5</v>
      </c>
      <c r="F455" s="5">
        <f>VLOOKUP(B455,Table1[#All],4,FALSE)</f>
        <v>0.60995537910146513</v>
      </c>
      <c r="G455">
        <f t="shared" si="15"/>
        <v>31675901.734517701</v>
      </c>
    </row>
    <row r="456" spans="1:7">
      <c r="A456">
        <v>13</v>
      </c>
      <c r="B456" t="str">
        <f>VLOOKUP(A456,SQL!$A$10:$B$61,2)</f>
        <v>Georgia</v>
      </c>
      <c r="C456">
        <v>143</v>
      </c>
      <c r="D456" s="5">
        <v>709945.4</v>
      </c>
      <c r="E456">
        <f t="shared" si="14"/>
        <v>259130071</v>
      </c>
      <c r="F456" s="5">
        <f>VLOOKUP(B456,Table1[#All],4,FALSE)</f>
        <v>0.60995537910146513</v>
      </c>
      <c r="G456">
        <f t="shared" si="15"/>
        <v>158057780.69339457</v>
      </c>
    </row>
    <row r="457" spans="1:7">
      <c r="A457">
        <v>13</v>
      </c>
      <c r="B457" t="str">
        <f>VLOOKUP(A457,SQL!$A$10:$B$61,2)</f>
        <v>Georgia</v>
      </c>
      <c r="C457">
        <v>145</v>
      </c>
      <c r="D457" s="5">
        <v>985853.8</v>
      </c>
      <c r="E457">
        <f t="shared" si="14"/>
        <v>359836637</v>
      </c>
      <c r="F457" s="5">
        <f>VLOOKUP(B457,Table1[#All],4,FALSE)</f>
        <v>0.60995537910146513</v>
      </c>
      <c r="G457">
        <f t="shared" si="15"/>
        <v>219484292.3359313</v>
      </c>
    </row>
    <row r="458" spans="1:7">
      <c r="A458">
        <v>13</v>
      </c>
      <c r="B458" t="str">
        <f>VLOOKUP(A458,SQL!$A$10:$B$61,2)</f>
        <v>Georgia</v>
      </c>
      <c r="C458">
        <v>147</v>
      </c>
      <c r="D458" s="5">
        <v>451559.9</v>
      </c>
      <c r="E458">
        <f t="shared" si="14"/>
        <v>164819363.5</v>
      </c>
      <c r="F458" s="5">
        <f>VLOOKUP(B458,Table1[#All],4,FALSE)</f>
        <v>0.60995537910146513</v>
      </c>
      <c r="G458">
        <f t="shared" si="15"/>
        <v>100532457.34690468</v>
      </c>
    </row>
    <row r="459" spans="1:7">
      <c r="A459">
        <v>13</v>
      </c>
      <c r="B459" t="str">
        <f>VLOOKUP(A459,SQL!$A$10:$B$61,2)</f>
        <v>Georgia</v>
      </c>
      <c r="C459">
        <v>149</v>
      </c>
      <c r="D459" s="5">
        <v>205439.9</v>
      </c>
      <c r="E459">
        <f t="shared" si="14"/>
        <v>74985563.5</v>
      </c>
      <c r="F459" s="5">
        <f>VLOOKUP(B459,Table1[#All],4,FALSE)</f>
        <v>0.60995537910146513</v>
      </c>
      <c r="G459">
        <f t="shared" si="15"/>
        <v>45737847.811779484</v>
      </c>
    </row>
    <row r="460" spans="1:7">
      <c r="A460">
        <v>13</v>
      </c>
      <c r="B460" t="str">
        <f>VLOOKUP(A460,SQL!$A$10:$B$61,2)</f>
        <v>Georgia</v>
      </c>
      <c r="C460">
        <v>151</v>
      </c>
      <c r="D460" s="5">
        <v>4656130.9000000004</v>
      </c>
      <c r="E460">
        <f t="shared" si="14"/>
        <v>1699487778.5000002</v>
      </c>
      <c r="F460" s="5">
        <f>VLOOKUP(B460,Table1[#All],4,FALSE)</f>
        <v>0.60995537910146513</v>
      </c>
      <c r="G460">
        <f t="shared" si="15"/>
        <v>1036611712.2132745</v>
      </c>
    </row>
    <row r="461" spans="1:7">
      <c r="A461">
        <v>13</v>
      </c>
      <c r="B461" t="str">
        <f>VLOOKUP(A461,SQL!$A$10:$B$61,2)</f>
        <v>Georgia</v>
      </c>
      <c r="C461">
        <v>153</v>
      </c>
      <c r="D461" s="5">
        <v>2790205.2</v>
      </c>
      <c r="E461">
        <f t="shared" si="14"/>
        <v>1018424898.0000001</v>
      </c>
      <c r="F461" s="5">
        <f>VLOOKUP(B461,Table1[#All],4,FALSE)</f>
        <v>0.60995537910146513</v>
      </c>
      <c r="G461">
        <f t="shared" si="15"/>
        <v>621193744.74596107</v>
      </c>
    </row>
    <row r="462" spans="1:7">
      <c r="A462">
        <v>13</v>
      </c>
      <c r="B462" t="str">
        <f>VLOOKUP(A462,SQL!$A$10:$B$61,2)</f>
        <v>Georgia</v>
      </c>
      <c r="C462">
        <v>155</v>
      </c>
      <c r="D462" s="5">
        <v>238973.6</v>
      </c>
      <c r="E462">
        <f t="shared" si="14"/>
        <v>87225364</v>
      </c>
      <c r="F462" s="5">
        <f>VLOOKUP(B462,Table1[#All],4,FALSE)</f>
        <v>0.60995537910146513</v>
      </c>
      <c r="G462">
        <f t="shared" si="15"/>
        <v>53203579.965883292</v>
      </c>
    </row>
    <row r="463" spans="1:7">
      <c r="A463">
        <v>13</v>
      </c>
      <c r="B463" t="str">
        <f>VLOOKUP(A463,SQL!$A$10:$B$61,2)</f>
        <v>Georgia</v>
      </c>
      <c r="C463">
        <v>157</v>
      </c>
      <c r="D463" s="5">
        <v>2223630.4</v>
      </c>
      <c r="E463">
        <f t="shared" si="14"/>
        <v>811625096</v>
      </c>
      <c r="F463" s="5">
        <f>VLOOKUP(B463,Table1[#All],4,FALSE)</f>
        <v>0.60995537910146513</v>
      </c>
      <c r="G463">
        <f t="shared" si="15"/>
        <v>495055093.11894304</v>
      </c>
    </row>
    <row r="464" spans="1:7">
      <c r="A464">
        <v>13</v>
      </c>
      <c r="B464" t="str">
        <f>VLOOKUP(A464,SQL!$A$10:$B$61,2)</f>
        <v>Georgia</v>
      </c>
      <c r="C464">
        <v>159</v>
      </c>
      <c r="D464" s="5">
        <v>264505.59999999998</v>
      </c>
      <c r="E464">
        <f t="shared" si="14"/>
        <v>96544543.999999985</v>
      </c>
      <c r="F464" s="5">
        <f>VLOOKUP(B464,Table1[#All],4,FALSE)</f>
        <v>0.60995537910146513</v>
      </c>
      <c r="G464">
        <f t="shared" si="15"/>
        <v>58887863.93569807</v>
      </c>
    </row>
    <row r="465" spans="1:7">
      <c r="A465">
        <v>13</v>
      </c>
      <c r="B465" t="str">
        <f>VLOOKUP(A465,SQL!$A$10:$B$61,2)</f>
        <v>Georgia</v>
      </c>
      <c r="C465">
        <v>161</v>
      </c>
      <c r="D465" s="5">
        <v>247709.1</v>
      </c>
      <c r="E465">
        <f t="shared" si="14"/>
        <v>90413821.5</v>
      </c>
      <c r="F465" s="5">
        <f>VLOOKUP(B465,Table1[#All],4,FALSE)</f>
        <v>0.60995537910146513</v>
      </c>
      <c r="G465">
        <f t="shared" si="15"/>
        <v>55148396.769044697</v>
      </c>
    </row>
    <row r="466" spans="1:7">
      <c r="A466">
        <v>13</v>
      </c>
      <c r="B466" t="str">
        <f>VLOOKUP(A466,SQL!$A$10:$B$61,2)</f>
        <v>Georgia</v>
      </c>
      <c r="C466">
        <v>163</v>
      </c>
      <c r="D466" s="5">
        <v>449693.3</v>
      </c>
      <c r="E466">
        <f t="shared" si="14"/>
        <v>164138054.5</v>
      </c>
      <c r="F466" s="5">
        <f>VLOOKUP(B466,Table1[#All],4,FALSE)</f>
        <v>0.60995537910146513</v>
      </c>
      <c r="G466">
        <f t="shared" si="15"/>
        <v>100116889.25752445</v>
      </c>
    </row>
    <row r="467" spans="1:7">
      <c r="A467">
        <v>13</v>
      </c>
      <c r="B467" t="str">
        <f>VLOOKUP(A467,SQL!$A$10:$B$61,2)</f>
        <v>Georgia</v>
      </c>
      <c r="C467">
        <v>165</v>
      </c>
      <c r="D467" s="5">
        <v>202052.1</v>
      </c>
      <c r="E467">
        <f t="shared" si="14"/>
        <v>73749016.5</v>
      </c>
      <c r="F467" s="5">
        <f>VLOOKUP(B467,Table1[#All],4,FALSE)</f>
        <v>0.60995537910146513</v>
      </c>
      <c r="G467">
        <f t="shared" si="15"/>
        <v>44983609.317617707</v>
      </c>
    </row>
    <row r="468" spans="1:7">
      <c r="A468">
        <v>13</v>
      </c>
      <c r="B468" t="str">
        <f>VLOOKUP(A468,SQL!$A$10:$B$61,2)</f>
        <v>Georgia</v>
      </c>
      <c r="C468">
        <v>167</v>
      </c>
      <c r="D468" s="5">
        <v>141301.6</v>
      </c>
      <c r="E468">
        <f t="shared" si="14"/>
        <v>51575084</v>
      </c>
      <c r="F468" s="5">
        <f>VLOOKUP(B468,Table1[#All],4,FALSE)</f>
        <v>0.60995537910146513</v>
      </c>
      <c r="G468">
        <f t="shared" si="15"/>
        <v>31458499.913409907</v>
      </c>
    </row>
    <row r="469" spans="1:7">
      <c r="A469">
        <v>13</v>
      </c>
      <c r="B469" t="str">
        <f>VLOOKUP(A469,SQL!$A$10:$B$61,2)</f>
        <v>Georgia</v>
      </c>
      <c r="C469">
        <v>169</v>
      </c>
      <c r="D469" s="5">
        <v>606532.69999999995</v>
      </c>
      <c r="E469">
        <f t="shared" si="14"/>
        <v>221384435.49999997</v>
      </c>
      <c r="F469" s="5">
        <f>VLOOKUP(B469,Table1[#All],4,FALSE)</f>
        <v>0.60995537910146513</v>
      </c>
      <c r="G469">
        <f t="shared" si="15"/>
        <v>135034627.28256634</v>
      </c>
    </row>
    <row r="470" spans="1:7">
      <c r="A470">
        <v>13</v>
      </c>
      <c r="B470" t="str">
        <f>VLOOKUP(A470,SQL!$A$10:$B$61,2)</f>
        <v>Georgia</v>
      </c>
      <c r="C470">
        <v>171</v>
      </c>
      <c r="D470" s="5">
        <v>511072.1</v>
      </c>
      <c r="E470">
        <f t="shared" si="14"/>
        <v>186541316.5</v>
      </c>
      <c r="F470" s="5">
        <f>VLOOKUP(B470,Table1[#All],4,FALSE)</f>
        <v>0.60995537910146513</v>
      </c>
      <c r="G470">
        <f t="shared" si="15"/>
        <v>113781879.42384389</v>
      </c>
    </row>
    <row r="471" spans="1:7">
      <c r="A471">
        <v>13</v>
      </c>
      <c r="B471" t="str">
        <f>VLOOKUP(A471,SQL!$A$10:$B$61,2)</f>
        <v>Georgia</v>
      </c>
      <c r="C471">
        <v>173</v>
      </c>
      <c r="D471" s="5">
        <v>168317</v>
      </c>
      <c r="E471">
        <f t="shared" si="14"/>
        <v>61435705</v>
      </c>
      <c r="F471" s="5">
        <f>VLOOKUP(B471,Table1[#All],4,FALSE)</f>
        <v>0.60995537910146513</v>
      </c>
      <c r="G471">
        <f t="shared" si="15"/>
        <v>37473038.733640775</v>
      </c>
    </row>
    <row r="472" spans="1:7">
      <c r="A472">
        <v>13</v>
      </c>
      <c r="B472" t="str">
        <f>VLOOKUP(A472,SQL!$A$10:$B$61,2)</f>
        <v>Georgia</v>
      </c>
      <c r="C472">
        <v>175</v>
      </c>
      <c r="D472" s="5">
        <v>1617786.4</v>
      </c>
      <c r="E472">
        <f t="shared" si="14"/>
        <v>590492036</v>
      </c>
      <c r="F472" s="5">
        <f>VLOOKUP(B472,Table1[#All],4,FALSE)</f>
        <v>0.60995537910146513</v>
      </c>
      <c r="G472">
        <f t="shared" si="15"/>
        <v>360173793.67477602</v>
      </c>
    </row>
    <row r="473" spans="1:7">
      <c r="A473">
        <v>13</v>
      </c>
      <c r="B473" t="str">
        <f>VLOOKUP(A473,SQL!$A$10:$B$61,2)</f>
        <v>Georgia</v>
      </c>
      <c r="C473">
        <v>177</v>
      </c>
      <c r="D473" s="5">
        <v>510533.2</v>
      </c>
      <c r="E473">
        <f t="shared" si="14"/>
        <v>186344618</v>
      </c>
      <c r="F473" s="5">
        <f>VLOOKUP(B473,Table1[#All],4,FALSE)</f>
        <v>0.60995537910146513</v>
      </c>
      <c r="G473">
        <f t="shared" si="15"/>
        <v>113661902.11570771</v>
      </c>
    </row>
    <row r="474" spans="1:7">
      <c r="A474">
        <v>13</v>
      </c>
      <c r="B474" t="str">
        <f>VLOOKUP(A474,SQL!$A$10:$B$61,2)</f>
        <v>Georgia</v>
      </c>
      <c r="C474">
        <v>179</v>
      </c>
      <c r="D474" s="5">
        <v>1656891.1</v>
      </c>
      <c r="E474">
        <f t="shared" si="14"/>
        <v>604765251.5</v>
      </c>
      <c r="F474" s="5">
        <f>VLOOKUP(B474,Table1[#All],4,FALSE)</f>
        <v>0.60995537910146513</v>
      </c>
      <c r="G474">
        <f t="shared" si="15"/>
        <v>368879818.24607539</v>
      </c>
    </row>
    <row r="475" spans="1:7">
      <c r="A475">
        <v>13</v>
      </c>
      <c r="B475" t="str">
        <f>VLOOKUP(A475,SQL!$A$10:$B$61,2)</f>
        <v>Georgia</v>
      </c>
      <c r="C475">
        <v>181</v>
      </c>
      <c r="D475" s="5">
        <v>138826.29999999999</v>
      </c>
      <c r="E475">
        <f t="shared" si="14"/>
        <v>50671599.499999993</v>
      </c>
      <c r="F475" s="5">
        <f>VLOOKUP(B475,Table1[#All],4,FALSE)</f>
        <v>0.60995537910146513</v>
      </c>
      <c r="G475">
        <f t="shared" si="15"/>
        <v>30907414.682700105</v>
      </c>
    </row>
    <row r="476" spans="1:7">
      <c r="A476">
        <v>13</v>
      </c>
      <c r="B476" t="str">
        <f>VLOOKUP(A476,SQL!$A$10:$B$61,2)</f>
        <v>Georgia</v>
      </c>
      <c r="C476">
        <v>183</v>
      </c>
      <c r="D476" s="5">
        <v>281328</v>
      </c>
      <c r="E476">
        <f t="shared" si="14"/>
        <v>102684720</v>
      </c>
      <c r="F476" s="5">
        <f>VLOOKUP(B476,Table1[#All],4,FALSE)</f>
        <v>0.60995537910146513</v>
      </c>
      <c r="G476">
        <f t="shared" si="15"/>
        <v>62633097.315527797</v>
      </c>
    </row>
    <row r="477" spans="1:7">
      <c r="A477">
        <v>13</v>
      </c>
      <c r="B477" t="str">
        <f>VLOOKUP(A477,SQL!$A$10:$B$61,2)</f>
        <v>Georgia</v>
      </c>
      <c r="C477">
        <v>185</v>
      </c>
      <c r="D477" s="5">
        <v>3068222.6</v>
      </c>
      <c r="E477">
        <f t="shared" si="14"/>
        <v>1119901249</v>
      </c>
      <c r="F477" s="5">
        <f>VLOOKUP(B477,Table1[#All],4,FALSE)</f>
        <v>0.60995537910146513</v>
      </c>
      <c r="G477">
        <f t="shared" si="15"/>
        <v>683089790.88999927</v>
      </c>
    </row>
    <row r="478" spans="1:7">
      <c r="A478">
        <v>13</v>
      </c>
      <c r="B478" t="str">
        <f>VLOOKUP(A478,SQL!$A$10:$B$61,2)</f>
        <v>Georgia</v>
      </c>
      <c r="C478">
        <v>187</v>
      </c>
      <c r="D478" s="5">
        <v>454653.1</v>
      </c>
      <c r="E478">
        <f t="shared" si="14"/>
        <v>165948381.5</v>
      </c>
      <c r="F478" s="5">
        <f>VLOOKUP(B478,Table1[#All],4,FALSE)</f>
        <v>0.60995537910146513</v>
      </c>
      <c r="G478">
        <f t="shared" si="15"/>
        <v>101221107.94910707</v>
      </c>
    </row>
    <row r="479" spans="1:7">
      <c r="A479">
        <v>13</v>
      </c>
      <c r="B479" t="str">
        <f>VLOOKUP(A479,SQL!$A$10:$B$61,2)</f>
        <v>Georgia</v>
      </c>
      <c r="C479">
        <v>189</v>
      </c>
      <c r="D479" s="5">
        <v>784346</v>
      </c>
      <c r="E479">
        <f t="shared" si="14"/>
        <v>286286290</v>
      </c>
      <c r="F479" s="5">
        <f>VLOOKUP(B479,Table1[#All],4,FALSE)</f>
        <v>0.60995537910146513</v>
      </c>
      <c r="G479">
        <f t="shared" si="15"/>
        <v>174621862.548502</v>
      </c>
    </row>
    <row r="480" spans="1:7">
      <c r="A480">
        <v>13</v>
      </c>
      <c r="B480" t="str">
        <f>VLOOKUP(A480,SQL!$A$10:$B$61,2)</f>
        <v>Georgia</v>
      </c>
      <c r="C480">
        <v>191</v>
      </c>
      <c r="D480" s="5">
        <v>1124711.8999999999</v>
      </c>
      <c r="E480">
        <f t="shared" si="14"/>
        <v>410519843.49999994</v>
      </c>
      <c r="F480" s="5">
        <f>VLOOKUP(B480,Table1[#All],4,FALSE)</f>
        <v>0.60995537910146513</v>
      </c>
      <c r="G480">
        <f t="shared" si="15"/>
        <v>250398786.77071661</v>
      </c>
    </row>
    <row r="481" spans="1:7">
      <c r="A481">
        <v>13</v>
      </c>
      <c r="B481" t="str">
        <f>VLOOKUP(A481,SQL!$A$10:$B$61,2)</f>
        <v>Georgia</v>
      </c>
      <c r="C481">
        <v>193</v>
      </c>
      <c r="D481" s="5">
        <v>275699.20000000001</v>
      </c>
      <c r="E481">
        <f t="shared" si="14"/>
        <v>100630208</v>
      </c>
      <c r="F481" s="5">
        <f>VLOOKUP(B481,Table1[#All],4,FALSE)</f>
        <v>0.60995537910146513</v>
      </c>
      <c r="G481">
        <f t="shared" si="15"/>
        <v>61379936.669699289</v>
      </c>
    </row>
    <row r="482" spans="1:7">
      <c r="A482">
        <v>13</v>
      </c>
      <c r="B482" t="str">
        <f>VLOOKUP(A482,SQL!$A$10:$B$61,2)</f>
        <v>Georgia</v>
      </c>
      <c r="C482">
        <v>195</v>
      </c>
      <c r="D482" s="5">
        <v>520819.8</v>
      </c>
      <c r="E482">
        <f t="shared" si="14"/>
        <v>190099227</v>
      </c>
      <c r="F482" s="5">
        <f>VLOOKUP(B482,Table1[#All],4,FALSE)</f>
        <v>0.60995537910146513</v>
      </c>
      <c r="G482">
        <f t="shared" si="15"/>
        <v>115952046.07168047</v>
      </c>
    </row>
    <row r="483" spans="1:7">
      <c r="A483">
        <v>13</v>
      </c>
      <c r="B483" t="str">
        <f>VLOOKUP(A483,SQL!$A$10:$B$61,2)</f>
        <v>Georgia</v>
      </c>
      <c r="C483">
        <v>197</v>
      </c>
      <c r="D483" s="5">
        <v>132847.9</v>
      </c>
      <c r="E483">
        <f t="shared" si="14"/>
        <v>48489483.5</v>
      </c>
      <c r="F483" s="5">
        <f>VLOOKUP(B483,Table1[#All],4,FALSE)</f>
        <v>0.60995537910146513</v>
      </c>
      <c r="G483">
        <f t="shared" si="15"/>
        <v>29576421.290676739</v>
      </c>
    </row>
    <row r="484" spans="1:7">
      <c r="A484">
        <v>13</v>
      </c>
      <c r="B484" t="str">
        <f>VLOOKUP(A484,SQL!$A$10:$B$61,2)</f>
        <v>Georgia</v>
      </c>
      <c r="C484">
        <v>199</v>
      </c>
      <c r="D484" s="5">
        <v>620302.80000000005</v>
      </c>
      <c r="E484">
        <f t="shared" si="14"/>
        <v>226410522.00000003</v>
      </c>
      <c r="F484" s="5">
        <f>VLOOKUP(B484,Table1[#All],4,FALSE)</f>
        <v>0.60995537910146513</v>
      </c>
      <c r="G484">
        <f t="shared" si="15"/>
        <v>138100315.77907062</v>
      </c>
    </row>
    <row r="485" spans="1:7">
      <c r="A485">
        <v>13</v>
      </c>
      <c r="B485" t="str">
        <f>VLOOKUP(A485,SQL!$A$10:$B$61,2)</f>
        <v>Georgia</v>
      </c>
      <c r="C485">
        <v>201</v>
      </c>
      <c r="D485" s="5">
        <v>149359.9</v>
      </c>
      <c r="E485">
        <f t="shared" si="14"/>
        <v>54516363.5</v>
      </c>
      <c r="F485" s="5">
        <f>VLOOKUP(B485,Table1[#All],4,FALSE)</f>
        <v>0.60995537910146513</v>
      </c>
      <c r="G485">
        <f t="shared" si="15"/>
        <v>33252549.165875778</v>
      </c>
    </row>
    <row r="486" spans="1:7">
      <c r="A486">
        <v>13</v>
      </c>
      <c r="B486" t="str">
        <f>VLOOKUP(A486,SQL!$A$10:$B$61,2)</f>
        <v>Georgia</v>
      </c>
      <c r="C486">
        <v>205</v>
      </c>
      <c r="D486" s="5">
        <v>531178.5</v>
      </c>
      <c r="E486">
        <f t="shared" si="14"/>
        <v>193880152.5</v>
      </c>
      <c r="F486" s="5">
        <f>VLOOKUP(B486,Table1[#All],4,FALSE)</f>
        <v>0.60995537910146513</v>
      </c>
      <c r="G486">
        <f t="shared" si="15"/>
        <v>118258241.91838737</v>
      </c>
    </row>
    <row r="487" spans="1:7">
      <c r="A487">
        <v>13</v>
      </c>
      <c r="B487" t="str">
        <f>VLOOKUP(A487,SQL!$A$10:$B$61,2)</f>
        <v>Georgia</v>
      </c>
      <c r="C487">
        <v>207</v>
      </c>
      <c r="D487" s="5">
        <v>2112625.1</v>
      </c>
      <c r="E487">
        <f t="shared" si="14"/>
        <v>771108161.5</v>
      </c>
      <c r="F487" s="5">
        <f>VLOOKUP(B487,Table1[#All],4,FALSE)</f>
        <v>0.60995537910146513</v>
      </c>
      <c r="G487">
        <f t="shared" si="15"/>
        <v>470341570.97596627</v>
      </c>
    </row>
    <row r="488" spans="1:7">
      <c r="A488">
        <v>13</v>
      </c>
      <c r="B488" t="str">
        <f>VLOOKUP(A488,SQL!$A$10:$B$61,2)</f>
        <v>Georgia</v>
      </c>
      <c r="C488">
        <v>209</v>
      </c>
      <c r="D488" s="5">
        <v>185129.3</v>
      </c>
      <c r="E488">
        <f t="shared" si="14"/>
        <v>67572194.5</v>
      </c>
      <c r="F488" s="5">
        <f>VLOOKUP(B488,Table1[#All],4,FALSE)</f>
        <v>0.60995537910146513</v>
      </c>
      <c r="G488">
        <f t="shared" si="15"/>
        <v>41216023.512965441</v>
      </c>
    </row>
    <row r="489" spans="1:7">
      <c r="A489">
        <v>13</v>
      </c>
      <c r="B489" t="str">
        <f>VLOOKUP(A489,SQL!$A$10:$B$61,2)</f>
        <v>Georgia</v>
      </c>
      <c r="C489">
        <v>211</v>
      </c>
      <c r="D489" s="5">
        <v>1076209.3</v>
      </c>
      <c r="E489">
        <f t="shared" si="14"/>
        <v>392816394.5</v>
      </c>
      <c r="F489" s="5">
        <f>VLOOKUP(B489,Table1[#All],4,FALSE)</f>
        <v>0.60995537910146513</v>
      </c>
      <c r="G489">
        <f t="shared" si="15"/>
        <v>239600472.82451817</v>
      </c>
    </row>
    <row r="490" spans="1:7">
      <c r="A490">
        <v>13</v>
      </c>
      <c r="B490" t="str">
        <f>VLOOKUP(A490,SQL!$A$10:$B$61,2)</f>
        <v>Georgia</v>
      </c>
      <c r="C490">
        <v>213</v>
      </c>
      <c r="D490" s="5">
        <v>551063.19999999995</v>
      </c>
      <c r="E490">
        <f t="shared" si="14"/>
        <v>201138067.99999997</v>
      </c>
      <c r="F490" s="5">
        <f>VLOOKUP(B490,Table1[#All],4,FALSE)</f>
        <v>0.60995537910146513</v>
      </c>
      <c r="G490">
        <f t="shared" si="15"/>
        <v>122685246.51867625</v>
      </c>
    </row>
    <row r="491" spans="1:7">
      <c r="A491">
        <v>13</v>
      </c>
      <c r="B491" t="str">
        <f>VLOOKUP(A491,SQL!$A$10:$B$61,2)</f>
        <v>Georgia</v>
      </c>
      <c r="C491">
        <v>215</v>
      </c>
      <c r="D491" s="5">
        <v>3520867.4</v>
      </c>
      <c r="E491">
        <f t="shared" si="14"/>
        <v>1285116601</v>
      </c>
      <c r="F491" s="5">
        <f>VLOOKUP(B491,Table1[#All],4,FALSE)</f>
        <v>0.60995537910146513</v>
      </c>
      <c r="G491">
        <f t="shared" si="15"/>
        <v>783863783.55254126</v>
      </c>
    </row>
    <row r="492" spans="1:7">
      <c r="A492">
        <v>13</v>
      </c>
      <c r="B492" t="str">
        <f>VLOOKUP(A492,SQL!$A$10:$B$61,2)</f>
        <v>Georgia</v>
      </c>
      <c r="C492">
        <v>217</v>
      </c>
      <c r="D492" s="5">
        <v>1885455.4</v>
      </c>
      <c r="E492">
        <f t="shared" si="14"/>
        <v>688191221</v>
      </c>
      <c r="F492" s="5">
        <f>VLOOKUP(B492,Table1[#All],4,FALSE)</f>
        <v>0.60995537910146513</v>
      </c>
      <c r="G492">
        <f t="shared" si="15"/>
        <v>419765937.09935516</v>
      </c>
    </row>
    <row r="493" spans="1:7">
      <c r="A493">
        <v>13</v>
      </c>
      <c r="B493" t="str">
        <f>VLOOKUP(A493,SQL!$A$10:$B$61,2)</f>
        <v>Georgia</v>
      </c>
      <c r="C493">
        <v>219</v>
      </c>
      <c r="D493" s="5">
        <v>997769.5</v>
      </c>
      <c r="E493">
        <f t="shared" si="14"/>
        <v>364185867.5</v>
      </c>
      <c r="F493" s="5">
        <f>VLOOKUP(B493,Table1[#All],4,FALSE)</f>
        <v>0.60995537910146513</v>
      </c>
      <c r="G493">
        <f t="shared" si="15"/>
        <v>222137128.87435845</v>
      </c>
    </row>
    <row r="494" spans="1:7">
      <c r="A494">
        <v>13</v>
      </c>
      <c r="B494" t="str">
        <f>VLOOKUP(A494,SQL!$A$10:$B$61,2)</f>
        <v>Georgia</v>
      </c>
      <c r="C494">
        <v>221</v>
      </c>
      <c r="D494" s="5">
        <v>240527.1</v>
      </c>
      <c r="E494">
        <f t="shared" si="14"/>
        <v>87792391.5</v>
      </c>
      <c r="F494" s="5">
        <f>VLOOKUP(B494,Table1[#All],4,FALSE)</f>
        <v>0.60995537910146513</v>
      </c>
      <c r="G494">
        <f t="shared" si="15"/>
        <v>53549441.439606749</v>
      </c>
    </row>
    <row r="495" spans="1:7">
      <c r="A495">
        <v>13</v>
      </c>
      <c r="B495" t="str">
        <f>VLOOKUP(A495,SQL!$A$10:$B$61,2)</f>
        <v>Georgia</v>
      </c>
      <c r="C495">
        <v>223</v>
      </c>
      <c r="D495" s="5">
        <v>1769472.1</v>
      </c>
      <c r="E495">
        <f t="shared" si="14"/>
        <v>645857316.5</v>
      </c>
      <c r="F495" s="5">
        <f>VLOOKUP(B495,Table1[#All],4,FALSE)</f>
        <v>0.60995537910146513</v>
      </c>
      <c r="G495">
        <f t="shared" si="15"/>
        <v>393944144.33121246</v>
      </c>
    </row>
    <row r="496" spans="1:7">
      <c r="A496">
        <v>13</v>
      </c>
      <c r="B496" t="str">
        <f>VLOOKUP(A496,SQL!$A$10:$B$61,2)</f>
        <v>Georgia</v>
      </c>
      <c r="C496">
        <v>225</v>
      </c>
      <c r="D496" s="5">
        <v>1231286.8</v>
      </c>
      <c r="E496">
        <f t="shared" si="14"/>
        <v>449419682</v>
      </c>
      <c r="F496" s="5">
        <f>VLOOKUP(B496,Table1[#All],4,FALSE)</f>
        <v>0.60995537910146513</v>
      </c>
      <c r="G496">
        <f t="shared" si="15"/>
        <v>274125952.50996989</v>
      </c>
    </row>
    <row r="497" spans="1:7">
      <c r="A497">
        <v>13</v>
      </c>
      <c r="B497" t="str">
        <f>VLOOKUP(A497,SQL!$A$10:$B$61,2)</f>
        <v>Georgia</v>
      </c>
      <c r="C497">
        <v>227</v>
      </c>
      <c r="D497" s="5">
        <v>684187.5</v>
      </c>
      <c r="E497">
        <f t="shared" si="14"/>
        <v>249728437.5</v>
      </c>
      <c r="F497" s="5">
        <f>VLOOKUP(B497,Table1[#All],4,FALSE)</f>
        <v>0.60995537910146513</v>
      </c>
      <c r="G497">
        <f t="shared" si="15"/>
        <v>152323203.76772904</v>
      </c>
    </row>
    <row r="498" spans="1:7">
      <c r="A498">
        <v>13</v>
      </c>
      <c r="B498" t="str">
        <f>VLOOKUP(A498,SQL!$A$10:$B$61,2)</f>
        <v>Georgia</v>
      </c>
      <c r="C498">
        <v>229</v>
      </c>
      <c r="D498" s="5">
        <v>336009.1</v>
      </c>
      <c r="E498">
        <f t="shared" si="14"/>
        <v>122643321.49999999</v>
      </c>
      <c r="F498" s="5">
        <f>VLOOKUP(B498,Table1[#All],4,FALSE)</f>
        <v>0.60995537910146513</v>
      </c>
      <c r="G498">
        <f t="shared" si="15"/>
        <v>74806953.659795359</v>
      </c>
    </row>
    <row r="499" spans="1:7">
      <c r="A499">
        <v>13</v>
      </c>
      <c r="B499" t="str">
        <f>VLOOKUP(A499,SQL!$A$10:$B$61,2)</f>
        <v>Georgia</v>
      </c>
      <c r="C499">
        <v>231</v>
      </c>
      <c r="D499" s="5">
        <v>353607.1</v>
      </c>
      <c r="E499">
        <f t="shared" si="14"/>
        <v>129066591.49999999</v>
      </c>
      <c r="F499" s="5">
        <f>VLOOKUP(B499,Table1[#All],4,FALSE)</f>
        <v>0.60995537910146513</v>
      </c>
      <c r="G499">
        <f t="shared" si="15"/>
        <v>78724861.747716427</v>
      </c>
    </row>
    <row r="500" spans="1:7">
      <c r="A500">
        <v>13</v>
      </c>
      <c r="B500" t="str">
        <f>VLOOKUP(A500,SQL!$A$10:$B$61,2)</f>
        <v>Georgia</v>
      </c>
      <c r="C500">
        <v>233</v>
      </c>
      <c r="D500" s="5">
        <v>777868.4</v>
      </c>
      <c r="E500">
        <f t="shared" si="14"/>
        <v>283921966</v>
      </c>
      <c r="F500" s="5">
        <f>VLOOKUP(B500,Table1[#All],4,FALSE)</f>
        <v>0.60995537910146513</v>
      </c>
      <c r="G500">
        <f t="shared" si="15"/>
        <v>173179730.40676329</v>
      </c>
    </row>
    <row r="501" spans="1:7">
      <c r="A501">
        <v>13</v>
      </c>
      <c r="B501" t="str">
        <f>VLOOKUP(A501,SQL!$A$10:$B$61,2)</f>
        <v>Georgia</v>
      </c>
      <c r="C501">
        <v>235</v>
      </c>
      <c r="D501" s="5">
        <v>237251.20000000001</v>
      </c>
      <c r="E501">
        <f t="shared" si="14"/>
        <v>86596688</v>
      </c>
      <c r="F501" s="5">
        <f>VLOOKUP(B501,Table1[#All],4,FALSE)</f>
        <v>0.60995537910146513</v>
      </c>
      <c r="G501">
        <f t="shared" si="15"/>
        <v>52820115.6579713</v>
      </c>
    </row>
    <row r="502" spans="1:7">
      <c r="A502">
        <v>13</v>
      </c>
      <c r="B502" t="str">
        <f>VLOOKUP(A502,SQL!$A$10:$B$61,2)</f>
        <v>Georgia</v>
      </c>
      <c r="C502">
        <v>237</v>
      </c>
      <c r="D502" s="5">
        <v>488465.2</v>
      </c>
      <c r="E502">
        <f t="shared" si="14"/>
        <v>178289798</v>
      </c>
      <c r="F502" s="5">
        <f>VLOOKUP(B502,Table1[#All],4,FALSE)</f>
        <v>0.60995537910146513</v>
      </c>
      <c r="G502">
        <f t="shared" si="15"/>
        <v>108748821.32901365</v>
      </c>
    </row>
    <row r="503" spans="1:7">
      <c r="A503">
        <v>13</v>
      </c>
      <c r="B503" t="str">
        <f>VLOOKUP(A503,SQL!$A$10:$B$61,2)</f>
        <v>Georgia</v>
      </c>
      <c r="C503">
        <v>239</v>
      </c>
      <c r="D503" s="5">
        <v>70738.899999999994</v>
      </c>
      <c r="E503">
        <f t="shared" si="14"/>
        <v>25819698.499999996</v>
      </c>
      <c r="F503" s="5">
        <f>VLOOKUP(B503,Table1[#All],4,FALSE)</f>
        <v>0.60995537910146513</v>
      </c>
      <c r="G503">
        <f t="shared" si="15"/>
        <v>15748863.986853028</v>
      </c>
    </row>
    <row r="504" spans="1:7">
      <c r="A504">
        <v>13</v>
      </c>
      <c r="B504" t="str">
        <f>VLOOKUP(A504,SQL!$A$10:$B$61,2)</f>
        <v>Georgia</v>
      </c>
      <c r="C504">
        <v>241</v>
      </c>
      <c r="D504" s="5">
        <v>381717.4</v>
      </c>
      <c r="E504">
        <f t="shared" si="14"/>
        <v>139326851</v>
      </c>
      <c r="F504" s="5">
        <f>VLOOKUP(B504,Table1[#All],4,FALSE)</f>
        <v>0.60995537910146513</v>
      </c>
      <c r="G504">
        <f t="shared" si="15"/>
        <v>84983162.220718354</v>
      </c>
    </row>
    <row r="505" spans="1:7">
      <c r="A505">
        <v>13</v>
      </c>
      <c r="B505" t="str">
        <f>VLOOKUP(A505,SQL!$A$10:$B$61,2)</f>
        <v>Georgia</v>
      </c>
      <c r="C505">
        <v>243</v>
      </c>
      <c r="D505" s="5">
        <v>145346.5</v>
      </c>
      <c r="E505">
        <f t="shared" si="14"/>
        <v>53051472.5</v>
      </c>
      <c r="F505" s="5">
        <f>VLOOKUP(B505,Table1[#All],4,FALSE)</f>
        <v>0.60995537910146513</v>
      </c>
      <c r="G505">
        <f t="shared" si="15"/>
        <v>32359031.020628452</v>
      </c>
    </row>
    <row r="506" spans="1:7">
      <c r="A506">
        <v>13</v>
      </c>
      <c r="B506" t="str">
        <f>VLOOKUP(A506,SQL!$A$10:$B$61,2)</f>
        <v>Georgia</v>
      </c>
      <c r="C506">
        <v>245</v>
      </c>
      <c r="D506" s="5">
        <v>4332266</v>
      </c>
      <c r="E506">
        <f t="shared" si="14"/>
        <v>1581277090</v>
      </c>
      <c r="F506" s="5">
        <f>VLOOKUP(B506,Table1[#All],4,FALSE)</f>
        <v>0.60995537910146513</v>
      </c>
      <c r="G506">
        <f t="shared" si="15"/>
        <v>964508466.89541161</v>
      </c>
    </row>
    <row r="507" spans="1:7">
      <c r="A507">
        <v>13</v>
      </c>
      <c r="B507" t="str">
        <f>VLOOKUP(A507,SQL!$A$10:$B$61,2)</f>
        <v>Georgia</v>
      </c>
      <c r="C507">
        <v>247</v>
      </c>
      <c r="D507" s="5">
        <v>2030256.1</v>
      </c>
      <c r="E507">
        <f t="shared" si="14"/>
        <v>741043476.5</v>
      </c>
      <c r="F507" s="5">
        <f>VLOOKUP(B507,Table1[#All],4,FALSE)</f>
        <v>0.60995537910146513</v>
      </c>
      <c r="G507">
        <f t="shared" si="15"/>
        <v>452003454.63922518</v>
      </c>
    </row>
    <row r="508" spans="1:7">
      <c r="A508">
        <v>13</v>
      </c>
      <c r="B508" t="str">
        <f>VLOOKUP(A508,SQL!$A$10:$B$61,2)</f>
        <v>Georgia</v>
      </c>
      <c r="C508">
        <v>249</v>
      </c>
      <c r="D508" s="5">
        <v>84375.9</v>
      </c>
      <c r="E508">
        <f t="shared" si="14"/>
        <v>30797203.499999996</v>
      </c>
      <c r="F508" s="5">
        <f>VLOOKUP(B508,Table1[#All],4,FALSE)</f>
        <v>0.60995537910146513</v>
      </c>
      <c r="G508">
        <f t="shared" si="15"/>
        <v>18784919.936107468</v>
      </c>
    </row>
    <row r="509" spans="1:7">
      <c r="A509">
        <v>13</v>
      </c>
      <c r="B509" t="str">
        <f>VLOOKUP(A509,SQL!$A$10:$B$61,2)</f>
        <v>Georgia</v>
      </c>
      <c r="C509">
        <v>251</v>
      </c>
      <c r="D509" s="5">
        <v>311951.2</v>
      </c>
      <c r="E509">
        <f t="shared" si="14"/>
        <v>113862188</v>
      </c>
      <c r="F509" s="5">
        <f>VLOOKUP(B509,Table1[#All],4,FALSE)</f>
        <v>0.60995537910146513</v>
      </c>
      <c r="G509">
        <f t="shared" si="15"/>
        <v>69450854.046862289</v>
      </c>
    </row>
    <row r="510" spans="1:7">
      <c r="A510">
        <v>13</v>
      </c>
      <c r="B510" t="str">
        <f>VLOOKUP(A510,SQL!$A$10:$B$61,2)</f>
        <v>Georgia</v>
      </c>
      <c r="C510">
        <v>253</v>
      </c>
      <c r="D510" s="5">
        <v>175426.6</v>
      </c>
      <c r="E510">
        <f t="shared" si="14"/>
        <v>64030709</v>
      </c>
      <c r="F510" s="5">
        <f>VLOOKUP(B510,Table1[#All],4,FALSE)</f>
        <v>0.60995537910146513</v>
      </c>
      <c r="G510">
        <f t="shared" si="15"/>
        <v>39055875.382230595</v>
      </c>
    </row>
    <row r="511" spans="1:7">
      <c r="A511">
        <v>13</v>
      </c>
      <c r="B511" t="str">
        <f>VLOOKUP(A511,SQL!$A$10:$B$61,2)</f>
        <v>Georgia</v>
      </c>
      <c r="C511">
        <v>255</v>
      </c>
      <c r="D511" s="5">
        <v>1210936.5</v>
      </c>
      <c r="E511">
        <f t="shared" si="14"/>
        <v>441991822.5</v>
      </c>
      <c r="F511" s="5">
        <f>VLOOKUP(B511,Table1[#All],4,FALSE)</f>
        <v>0.60995537910146513</v>
      </c>
      <c r="G511">
        <f t="shared" si="15"/>
        <v>269595289.65273499</v>
      </c>
    </row>
    <row r="512" spans="1:7">
      <c r="A512">
        <v>13</v>
      </c>
      <c r="B512" t="str">
        <f>VLOOKUP(A512,SQL!$A$10:$B$61,2)</f>
        <v>Georgia</v>
      </c>
      <c r="C512">
        <v>257</v>
      </c>
      <c r="D512" s="5">
        <v>460747.5</v>
      </c>
      <c r="E512">
        <f t="shared" si="14"/>
        <v>168172837.5</v>
      </c>
      <c r="F512" s="5">
        <f>VLOOKUP(B512,Table1[#All],4,FALSE)</f>
        <v>0.60995537910146513</v>
      </c>
      <c r="G512">
        <f t="shared" si="15"/>
        <v>102577926.85188159</v>
      </c>
    </row>
    <row r="513" spans="1:7">
      <c r="A513">
        <v>13</v>
      </c>
      <c r="B513" t="str">
        <f>VLOOKUP(A513,SQL!$A$10:$B$61,2)</f>
        <v>Georgia</v>
      </c>
      <c r="C513">
        <v>259</v>
      </c>
      <c r="D513" s="5">
        <v>180736.7</v>
      </c>
      <c r="E513">
        <f t="shared" si="14"/>
        <v>65968895.500000007</v>
      </c>
      <c r="F513" s="5">
        <f>VLOOKUP(B513,Table1[#All],4,FALSE)</f>
        <v>0.60995537910146513</v>
      </c>
      <c r="G513">
        <f t="shared" si="15"/>
        <v>40238082.663607441</v>
      </c>
    </row>
    <row r="514" spans="1:7">
      <c r="A514">
        <v>13</v>
      </c>
      <c r="B514" t="str">
        <f>VLOOKUP(A514,SQL!$A$10:$B$61,2)</f>
        <v>Georgia</v>
      </c>
      <c r="C514">
        <v>261</v>
      </c>
      <c r="D514" s="5">
        <v>567834.5</v>
      </c>
      <c r="E514">
        <f t="shared" si="14"/>
        <v>207259592.5</v>
      </c>
      <c r="F514" s="5">
        <f>VLOOKUP(B514,Table1[#All],4,FALSE)</f>
        <v>0.60995537910146513</v>
      </c>
      <c r="G514">
        <f t="shared" si="15"/>
        <v>126419103.31575269</v>
      </c>
    </row>
    <row r="515" spans="1:7">
      <c r="A515">
        <v>13</v>
      </c>
      <c r="B515" t="str">
        <f>VLOOKUP(A515,SQL!$A$10:$B$61,2)</f>
        <v>Georgia</v>
      </c>
      <c r="C515">
        <v>263</v>
      </c>
      <c r="D515" s="5">
        <v>212863</v>
      </c>
      <c r="E515">
        <f t="shared" si="14"/>
        <v>77694995</v>
      </c>
      <c r="F515" s="5">
        <f>VLOOKUP(B515,Table1[#All],4,FALSE)</f>
        <v>0.60995537910146513</v>
      </c>
      <c r="G515">
        <f t="shared" si="15"/>
        <v>47390480.129511438</v>
      </c>
    </row>
    <row r="516" spans="1:7">
      <c r="A516">
        <v>13</v>
      </c>
      <c r="B516" t="str">
        <f>VLOOKUP(A516,SQL!$A$10:$B$61,2)</f>
        <v>Georgia</v>
      </c>
      <c r="C516">
        <v>265</v>
      </c>
      <c r="D516" s="5">
        <v>271460.40000000002</v>
      </c>
      <c r="E516">
        <f t="shared" ref="E516:E579" si="16">D516*365</f>
        <v>99083046.000000015</v>
      </c>
      <c r="F516" s="5">
        <f>VLOOKUP(B516,Table1[#All],4,FALSE)</f>
        <v>0.60995537910146513</v>
      </c>
      <c r="G516">
        <f t="shared" ref="G516:G579" si="17">F516*E516</f>
        <v>60436236.885457918</v>
      </c>
    </row>
    <row r="517" spans="1:7">
      <c r="A517">
        <v>13</v>
      </c>
      <c r="B517" t="str">
        <f>VLOOKUP(A517,SQL!$A$10:$B$61,2)</f>
        <v>Georgia</v>
      </c>
      <c r="C517">
        <v>267</v>
      </c>
      <c r="D517" s="5">
        <v>383195.7</v>
      </c>
      <c r="E517">
        <f t="shared" si="16"/>
        <v>139866430.5</v>
      </c>
      <c r="F517" s="5">
        <f>VLOOKUP(B517,Table1[#All],4,FALSE)</f>
        <v>0.60995537910146513</v>
      </c>
      <c r="G517">
        <f t="shared" si="17"/>
        <v>85312281.639196232</v>
      </c>
    </row>
    <row r="518" spans="1:7">
      <c r="A518">
        <v>13</v>
      </c>
      <c r="B518" t="str">
        <f>VLOOKUP(A518,SQL!$A$10:$B$61,2)</f>
        <v>Georgia</v>
      </c>
      <c r="C518">
        <v>269</v>
      </c>
      <c r="D518" s="5">
        <v>233083.3</v>
      </c>
      <c r="E518">
        <f t="shared" si="16"/>
        <v>85075404.5</v>
      </c>
      <c r="F518" s="5">
        <f>VLOOKUP(B518,Table1[#All],4,FALSE)</f>
        <v>0.60995537910146513</v>
      </c>
      <c r="G518">
        <f t="shared" si="17"/>
        <v>51892200.604007989</v>
      </c>
    </row>
    <row r="519" spans="1:7">
      <c r="A519">
        <v>13</v>
      </c>
      <c r="B519" t="str">
        <f>VLOOKUP(A519,SQL!$A$10:$B$61,2)</f>
        <v>Georgia</v>
      </c>
      <c r="C519">
        <v>271</v>
      </c>
      <c r="D519" s="5">
        <v>218896.5</v>
      </c>
      <c r="E519">
        <f t="shared" si="16"/>
        <v>79897222.5</v>
      </c>
      <c r="F519" s="5">
        <f>VLOOKUP(B519,Table1[#All],4,FALSE)</f>
        <v>0.60995537910146513</v>
      </c>
      <c r="G519">
        <f t="shared" si="17"/>
        <v>48733740.639141612</v>
      </c>
    </row>
    <row r="520" spans="1:7">
      <c r="A520">
        <v>13</v>
      </c>
      <c r="B520" t="str">
        <f>VLOOKUP(A520,SQL!$A$10:$B$61,2)</f>
        <v>Georgia</v>
      </c>
      <c r="C520">
        <v>273</v>
      </c>
      <c r="D520" s="5">
        <v>308059.7</v>
      </c>
      <c r="E520">
        <f t="shared" si="16"/>
        <v>112441790.5</v>
      </c>
      <c r="F520" s="5">
        <f>VLOOKUP(B520,Table1[#All],4,FALSE)</f>
        <v>0.60995537910146513</v>
      </c>
      <c r="G520">
        <f t="shared" si="17"/>
        <v>68584474.951275021</v>
      </c>
    </row>
    <row r="521" spans="1:7">
      <c r="A521">
        <v>13</v>
      </c>
      <c r="B521" t="str">
        <f>VLOOKUP(A521,SQL!$A$10:$B$61,2)</f>
        <v>Georgia</v>
      </c>
      <c r="C521">
        <v>275</v>
      </c>
      <c r="D521" s="5">
        <v>1023186.8</v>
      </c>
      <c r="E521">
        <f t="shared" si="16"/>
        <v>373463182</v>
      </c>
      <c r="F521" s="5">
        <f>VLOOKUP(B521,Table1[#All],4,FALSE)</f>
        <v>0.60995537910146513</v>
      </c>
      <c r="G521">
        <f t="shared" si="17"/>
        <v>227795876.75724947</v>
      </c>
    </row>
    <row r="522" spans="1:7">
      <c r="A522">
        <v>13</v>
      </c>
      <c r="B522" t="str">
        <f>VLOOKUP(A522,SQL!$A$10:$B$61,2)</f>
        <v>Georgia</v>
      </c>
      <c r="C522">
        <v>277</v>
      </c>
      <c r="D522" s="5">
        <v>1524105.7</v>
      </c>
      <c r="E522">
        <f t="shared" si="16"/>
        <v>556298580.5</v>
      </c>
      <c r="F522" s="5">
        <f>VLOOKUP(B522,Table1[#All],4,FALSE)</f>
        <v>0.60995537910146513</v>
      </c>
      <c r="G522">
        <f t="shared" si="17"/>
        <v>339317311.56248444</v>
      </c>
    </row>
    <row r="523" spans="1:7">
      <c r="A523">
        <v>13</v>
      </c>
      <c r="B523" t="str">
        <f>VLOOKUP(A523,SQL!$A$10:$B$61,2)</f>
        <v>Georgia</v>
      </c>
      <c r="C523">
        <v>279</v>
      </c>
      <c r="D523" s="5">
        <v>587253</v>
      </c>
      <c r="E523">
        <f t="shared" si="16"/>
        <v>214347345</v>
      </c>
      <c r="F523" s="5">
        <f>VLOOKUP(B523,Table1[#All],4,FALSE)</f>
        <v>0.60995537910146513</v>
      </c>
      <c r="G523">
        <f t="shared" si="17"/>
        <v>130742316.07886754</v>
      </c>
    </row>
    <row r="524" spans="1:7">
      <c r="A524">
        <v>13</v>
      </c>
      <c r="B524" t="str">
        <f>VLOOKUP(A524,SQL!$A$10:$B$61,2)</f>
        <v>Georgia</v>
      </c>
      <c r="C524">
        <v>281</v>
      </c>
      <c r="D524" s="5">
        <v>218049.8</v>
      </c>
      <c r="E524">
        <f t="shared" si="16"/>
        <v>79588177</v>
      </c>
      <c r="F524" s="5">
        <f>VLOOKUP(B524,Table1[#All],4,FALSE)</f>
        <v>0.60995537910146513</v>
      </c>
      <c r="G524">
        <f t="shared" si="17"/>
        <v>48545236.674029507</v>
      </c>
    </row>
    <row r="525" spans="1:7">
      <c r="A525">
        <v>13</v>
      </c>
      <c r="B525" t="str">
        <f>VLOOKUP(A525,SQL!$A$10:$B$61,2)</f>
        <v>Georgia</v>
      </c>
      <c r="C525">
        <v>283</v>
      </c>
      <c r="D525" s="5">
        <v>427276</v>
      </c>
      <c r="E525">
        <f t="shared" si="16"/>
        <v>155955740</v>
      </c>
      <c r="F525" s="5">
        <f>VLOOKUP(B525,Table1[#All],4,FALSE)</f>
        <v>0.60995537910146513</v>
      </c>
      <c r="G525">
        <f t="shared" si="17"/>
        <v>95126042.514749527</v>
      </c>
    </row>
    <row r="526" spans="1:7">
      <c r="A526">
        <v>13</v>
      </c>
      <c r="B526" t="str">
        <f>VLOOKUP(A526,SQL!$A$10:$B$61,2)</f>
        <v>Georgia</v>
      </c>
      <c r="C526">
        <v>285</v>
      </c>
      <c r="D526" s="5">
        <v>2373426.6</v>
      </c>
      <c r="E526">
        <f t="shared" si="16"/>
        <v>866300709</v>
      </c>
      <c r="F526" s="5">
        <f>VLOOKUP(B526,Table1[#All],4,FALSE)</f>
        <v>0.60995537910146513</v>
      </c>
      <c r="G526">
        <f t="shared" si="17"/>
        <v>528404777.37396306</v>
      </c>
    </row>
    <row r="527" spans="1:7">
      <c r="A527">
        <v>13</v>
      </c>
      <c r="B527" t="str">
        <f>VLOOKUP(A527,SQL!$A$10:$B$61,2)</f>
        <v>Georgia</v>
      </c>
      <c r="C527">
        <v>287</v>
      </c>
      <c r="D527" s="5">
        <v>742891.7</v>
      </c>
      <c r="E527">
        <f t="shared" si="16"/>
        <v>271155470.5</v>
      </c>
      <c r="F527" s="5">
        <f>VLOOKUP(B527,Table1[#All],4,FALSE)</f>
        <v>0.60995537910146513</v>
      </c>
      <c r="G527">
        <f t="shared" si="17"/>
        <v>165392737.80426365</v>
      </c>
    </row>
    <row r="528" spans="1:7">
      <c r="A528">
        <v>13</v>
      </c>
      <c r="B528" t="str">
        <f>VLOOKUP(A528,SQL!$A$10:$B$61,2)</f>
        <v>Georgia</v>
      </c>
      <c r="C528">
        <v>289</v>
      </c>
      <c r="D528" s="5">
        <v>717022.6</v>
      </c>
      <c r="E528">
        <f t="shared" si="16"/>
        <v>261713249</v>
      </c>
      <c r="F528" s="5">
        <f>VLOOKUP(B528,Table1[#All],4,FALSE)</f>
        <v>0.60995537910146513</v>
      </c>
      <c r="G528">
        <f t="shared" si="17"/>
        <v>159633404.00967115</v>
      </c>
    </row>
    <row r="529" spans="1:7">
      <c r="A529">
        <v>13</v>
      </c>
      <c r="B529" t="str">
        <f>VLOOKUP(A529,SQL!$A$10:$B$61,2)</f>
        <v>Georgia</v>
      </c>
      <c r="C529">
        <v>291</v>
      </c>
      <c r="D529" s="5">
        <v>430893.3</v>
      </c>
      <c r="E529">
        <f t="shared" si="16"/>
        <v>157276054.5</v>
      </c>
      <c r="F529" s="5">
        <f>VLOOKUP(B529,Table1[#All],4,FALSE)</f>
        <v>0.60995537910146513</v>
      </c>
      <c r="G529">
        <f t="shared" si="17"/>
        <v>95931375.446130186</v>
      </c>
    </row>
    <row r="530" spans="1:7">
      <c r="A530">
        <v>13</v>
      </c>
      <c r="B530" t="str">
        <f>VLOOKUP(A530,SQL!$A$10:$B$61,2)</f>
        <v>Georgia</v>
      </c>
      <c r="C530">
        <v>293</v>
      </c>
      <c r="D530" s="5">
        <v>417014.1</v>
      </c>
      <c r="E530">
        <f t="shared" si="16"/>
        <v>152210146.5</v>
      </c>
      <c r="F530" s="5">
        <f>VLOOKUP(B530,Table1[#All],4,FALSE)</f>
        <v>0.60995537910146513</v>
      </c>
      <c r="G530">
        <f t="shared" si="17"/>
        <v>92841397.611497045</v>
      </c>
    </row>
    <row r="531" spans="1:7">
      <c r="A531">
        <v>13</v>
      </c>
      <c r="B531" t="str">
        <f>VLOOKUP(A531,SQL!$A$10:$B$61,2)</f>
        <v>Georgia</v>
      </c>
      <c r="C531">
        <v>295</v>
      </c>
      <c r="D531" s="5">
        <v>987183</v>
      </c>
      <c r="E531">
        <f t="shared" si="16"/>
        <v>360321795</v>
      </c>
      <c r="F531" s="5">
        <f>VLOOKUP(B531,Table1[#All],4,FALSE)</f>
        <v>0.60995537910146513</v>
      </c>
      <c r="G531">
        <f t="shared" si="17"/>
        <v>219780217.06774542</v>
      </c>
    </row>
    <row r="532" spans="1:7">
      <c r="A532">
        <v>13</v>
      </c>
      <c r="B532" t="str">
        <f>VLOOKUP(A532,SQL!$A$10:$B$61,2)</f>
        <v>Georgia</v>
      </c>
      <c r="C532">
        <v>297</v>
      </c>
      <c r="D532" s="5">
        <v>1543127.4</v>
      </c>
      <c r="E532">
        <f t="shared" si="16"/>
        <v>563241501</v>
      </c>
      <c r="F532" s="5">
        <f>VLOOKUP(B532,Table1[#All],4,FALSE)</f>
        <v>0.60995537910146513</v>
      </c>
      <c r="G532">
        <f t="shared" si="17"/>
        <v>343552183.26813328</v>
      </c>
    </row>
    <row r="533" spans="1:7">
      <c r="A533">
        <v>13</v>
      </c>
      <c r="B533" t="str">
        <f>VLOOKUP(A533,SQL!$A$10:$B$61,2)</f>
        <v>Georgia</v>
      </c>
      <c r="C533">
        <v>299</v>
      </c>
      <c r="D533" s="5">
        <v>886243.6</v>
      </c>
      <c r="E533">
        <f t="shared" si="16"/>
        <v>323478914</v>
      </c>
      <c r="F533" s="5">
        <f>VLOOKUP(B533,Table1[#All],4,FALSE)</f>
        <v>0.60995537910146513</v>
      </c>
      <c r="G533">
        <f t="shared" si="17"/>
        <v>197307703.62020025</v>
      </c>
    </row>
    <row r="534" spans="1:7">
      <c r="A534">
        <v>13</v>
      </c>
      <c r="B534" t="str">
        <f>VLOOKUP(A534,SQL!$A$10:$B$61,2)</f>
        <v>Georgia</v>
      </c>
      <c r="C534">
        <v>301</v>
      </c>
      <c r="D534" s="5">
        <v>442157.2</v>
      </c>
      <c r="E534">
        <f t="shared" si="16"/>
        <v>161387378</v>
      </c>
      <c r="F534" s="5">
        <f>VLOOKUP(B534,Table1[#All],4,FALSE)</f>
        <v>0.60995537910146513</v>
      </c>
      <c r="G534">
        <f t="shared" si="17"/>
        <v>98439099.33018145</v>
      </c>
    </row>
    <row r="535" spans="1:7">
      <c r="A535">
        <v>13</v>
      </c>
      <c r="B535" t="str">
        <f>VLOOKUP(A535,SQL!$A$10:$B$61,2)</f>
        <v>Georgia</v>
      </c>
      <c r="C535">
        <v>303</v>
      </c>
      <c r="D535" s="5">
        <v>450307.1</v>
      </c>
      <c r="E535">
        <f t="shared" si="16"/>
        <v>164362091.5</v>
      </c>
      <c r="F535" s="5">
        <f>VLOOKUP(B535,Table1[#All],4,FALSE)</f>
        <v>0.60995537910146513</v>
      </c>
      <c r="G535">
        <f t="shared" si="17"/>
        <v>100253541.8307922</v>
      </c>
    </row>
    <row r="536" spans="1:7">
      <c r="A536">
        <v>13</v>
      </c>
      <c r="B536" t="str">
        <f>VLOOKUP(A536,SQL!$A$10:$B$61,2)</f>
        <v>Georgia</v>
      </c>
      <c r="C536">
        <v>305</v>
      </c>
      <c r="D536" s="5">
        <v>595585.4</v>
      </c>
      <c r="E536">
        <f t="shared" si="16"/>
        <v>217388671</v>
      </c>
      <c r="F536" s="5">
        <f>VLOOKUP(B536,Table1[#All],4,FALSE)</f>
        <v>0.60995537910146513</v>
      </c>
      <c r="G536">
        <f t="shared" si="17"/>
        <v>132597389.23216867</v>
      </c>
    </row>
    <row r="537" spans="1:7">
      <c r="A537">
        <v>13</v>
      </c>
      <c r="B537" t="str">
        <f>VLOOKUP(A537,SQL!$A$10:$B$61,2)</f>
        <v>Georgia</v>
      </c>
      <c r="C537">
        <v>307</v>
      </c>
      <c r="D537" s="5">
        <v>93146.2</v>
      </c>
      <c r="E537">
        <f t="shared" si="16"/>
        <v>33998363</v>
      </c>
      <c r="F537" s="5">
        <f>VLOOKUP(B537,Table1[#All],4,FALSE)</f>
        <v>0.60995537910146513</v>
      </c>
      <c r="G537">
        <f t="shared" si="17"/>
        <v>20737484.392494224</v>
      </c>
    </row>
    <row r="538" spans="1:7">
      <c r="A538">
        <v>13</v>
      </c>
      <c r="B538" t="str">
        <f>VLOOKUP(A538,SQL!$A$10:$B$61,2)</f>
        <v>Georgia</v>
      </c>
      <c r="C538">
        <v>309</v>
      </c>
      <c r="D538" s="5">
        <v>146863.9</v>
      </c>
      <c r="E538">
        <f t="shared" si="16"/>
        <v>53605323.5</v>
      </c>
      <c r="F538" s="5">
        <f>VLOOKUP(B538,Table1[#All],4,FALSE)</f>
        <v>0.60995537910146513</v>
      </c>
      <c r="G538">
        <f t="shared" si="17"/>
        <v>32696855.417299177</v>
      </c>
    </row>
    <row r="539" spans="1:7">
      <c r="A539">
        <v>13</v>
      </c>
      <c r="B539" t="str">
        <f>VLOOKUP(A539,SQL!$A$10:$B$61,2)</f>
        <v>Georgia</v>
      </c>
      <c r="C539">
        <v>311</v>
      </c>
      <c r="D539" s="5">
        <v>464415.3</v>
      </c>
      <c r="E539">
        <f t="shared" si="16"/>
        <v>169511584.5</v>
      </c>
      <c r="F539" s="5">
        <f>VLOOKUP(B539,Table1[#All],4,FALSE)</f>
        <v>0.60995537910146513</v>
      </c>
      <c r="G539">
        <f t="shared" si="17"/>
        <v>103394502.78578754</v>
      </c>
    </row>
    <row r="540" spans="1:7">
      <c r="A540">
        <v>13</v>
      </c>
      <c r="B540" t="str">
        <f>VLOOKUP(A540,SQL!$A$10:$B$61,2)</f>
        <v>Georgia</v>
      </c>
      <c r="C540">
        <v>313</v>
      </c>
      <c r="D540" s="5">
        <v>2821971.1</v>
      </c>
      <c r="E540">
        <f t="shared" si="16"/>
        <v>1030019451.5</v>
      </c>
      <c r="F540" s="5">
        <f>VLOOKUP(B540,Table1[#All],4,FALSE)</f>
        <v>0.60995537910146513</v>
      </c>
      <c r="G540">
        <f t="shared" si="17"/>
        <v>628265905.02156568</v>
      </c>
    </row>
    <row r="541" spans="1:7">
      <c r="A541">
        <v>13</v>
      </c>
      <c r="B541" t="str">
        <f>VLOOKUP(A541,SQL!$A$10:$B$61,2)</f>
        <v>Georgia</v>
      </c>
      <c r="C541">
        <v>315</v>
      </c>
      <c r="D541" s="5">
        <v>134688.70000000001</v>
      </c>
      <c r="E541">
        <f t="shared" si="16"/>
        <v>49161375.500000007</v>
      </c>
      <c r="F541" s="5">
        <f>VLOOKUP(B541,Table1[#All],4,FALSE)</f>
        <v>0.60995537910146513</v>
      </c>
      <c r="G541">
        <f t="shared" si="17"/>
        <v>29986245.430251986</v>
      </c>
    </row>
    <row r="542" spans="1:7">
      <c r="A542">
        <v>13</v>
      </c>
      <c r="B542" t="str">
        <f>VLOOKUP(A542,SQL!$A$10:$B$61,2)</f>
        <v>Georgia</v>
      </c>
      <c r="C542">
        <v>317</v>
      </c>
      <c r="D542" s="5">
        <v>239461.5</v>
      </c>
      <c r="E542">
        <f t="shared" si="16"/>
        <v>87403447.5</v>
      </c>
      <c r="F542" s="5">
        <f>VLOOKUP(B542,Table1[#All],4,FALSE)</f>
        <v>0.60995537910146513</v>
      </c>
      <c r="G542">
        <f t="shared" si="17"/>
        <v>53312202.954637505</v>
      </c>
    </row>
    <row r="543" spans="1:7">
      <c r="A543">
        <v>13</v>
      </c>
      <c r="B543" t="str">
        <f>VLOOKUP(A543,SQL!$A$10:$B$61,2)</f>
        <v>Georgia</v>
      </c>
      <c r="C543">
        <v>319</v>
      </c>
      <c r="D543" s="5">
        <v>294058.8</v>
      </c>
      <c r="E543">
        <f t="shared" si="16"/>
        <v>107331462</v>
      </c>
      <c r="F543" s="5">
        <f>VLOOKUP(B543,Table1[#All],4,FALSE)</f>
        <v>0.60995537910146513</v>
      </c>
      <c r="G543">
        <f t="shared" si="17"/>
        <v>65467402.593724497</v>
      </c>
    </row>
    <row r="544" spans="1:7">
      <c r="A544">
        <v>13</v>
      </c>
      <c r="B544" t="str">
        <f>VLOOKUP(A544,SQL!$A$10:$B$61,2)</f>
        <v>Georgia</v>
      </c>
      <c r="C544">
        <v>321</v>
      </c>
      <c r="D544" s="5">
        <v>603926.5</v>
      </c>
      <c r="E544">
        <f t="shared" si="16"/>
        <v>220433172.5</v>
      </c>
      <c r="F544" s="5">
        <f>VLOOKUP(B544,Table1[#All],4,FALSE)</f>
        <v>0.60995537910146513</v>
      </c>
      <c r="G544">
        <f t="shared" si="17"/>
        <v>134454399.29877615</v>
      </c>
    </row>
    <row r="545" spans="1:7">
      <c r="A545">
        <v>15</v>
      </c>
      <c r="B545" t="str">
        <f>VLOOKUP(A545,SQL!$A$10:$B$61,2)</f>
        <v>Hawaii</v>
      </c>
      <c r="C545">
        <v>1</v>
      </c>
      <c r="D545" s="5">
        <v>3531181.088</v>
      </c>
      <c r="E545">
        <f t="shared" si="16"/>
        <v>1288881097.1199999</v>
      </c>
      <c r="F545" s="5">
        <f>VLOOKUP(B545,Table1[#All],4,FALSE)</f>
        <v>0.64396949864868203</v>
      </c>
      <c r="G545">
        <f t="shared" si="17"/>
        <v>830000113.93012953</v>
      </c>
    </row>
    <row r="546" spans="1:7">
      <c r="A546">
        <v>15</v>
      </c>
      <c r="B546" t="str">
        <f>VLOOKUP(A546,SQL!$A$10:$B$61,2)</f>
        <v>Hawaii</v>
      </c>
      <c r="C546">
        <v>3</v>
      </c>
      <c r="D546" s="5">
        <v>12367238.864</v>
      </c>
      <c r="E546">
        <f t="shared" si="16"/>
        <v>4514042185.3599997</v>
      </c>
      <c r="F546" s="5">
        <f>VLOOKUP(B546,Table1[#All],4,FALSE)</f>
        <v>0.64396949864868203</v>
      </c>
      <c r="G546">
        <f t="shared" si="17"/>
        <v>2906905482.98528</v>
      </c>
    </row>
    <row r="547" spans="1:7">
      <c r="A547">
        <v>15</v>
      </c>
      <c r="B547" t="str">
        <f>VLOOKUP(A547,SQL!$A$10:$B$61,2)</f>
        <v>Hawaii</v>
      </c>
      <c r="C547">
        <v>7</v>
      </c>
      <c r="D547" s="5">
        <v>1403381.1140000001</v>
      </c>
      <c r="E547">
        <f t="shared" si="16"/>
        <v>512234106.61000001</v>
      </c>
      <c r="F547" s="5">
        <f>VLOOKUP(B547,Table1[#All],4,FALSE)</f>
        <v>0.64396949864868203</v>
      </c>
      <c r="G547">
        <f t="shared" si="17"/>
        <v>329863140.82439727</v>
      </c>
    </row>
    <row r="548" spans="1:7">
      <c r="A548">
        <v>15</v>
      </c>
      <c r="B548" t="str">
        <f>VLOOKUP(A548,SQL!$A$10:$B$61,2)</f>
        <v>Hawaii</v>
      </c>
      <c r="C548">
        <v>9</v>
      </c>
      <c r="D548" s="5">
        <v>2720325.6140000001</v>
      </c>
      <c r="E548">
        <f t="shared" si="16"/>
        <v>992918849.11000001</v>
      </c>
      <c r="F548" s="5">
        <f>VLOOKUP(B548,Table1[#All],4,FALSE)</f>
        <v>0.64396949864868203</v>
      </c>
      <c r="G548">
        <f t="shared" si="17"/>
        <v>639409453.46019304</v>
      </c>
    </row>
    <row r="549" spans="1:7">
      <c r="A549">
        <v>16</v>
      </c>
      <c r="B549" t="str">
        <f>VLOOKUP(A549,SQL!$A$10:$B$61,2)</f>
        <v>Idaho</v>
      </c>
      <c r="C549">
        <v>1</v>
      </c>
      <c r="D549" s="5">
        <v>7206837.9510000004</v>
      </c>
      <c r="E549">
        <f t="shared" si="16"/>
        <v>2630495852.1150002</v>
      </c>
      <c r="F549" s="5">
        <f>VLOOKUP(B549,Table1[#All],4,FALSE)</f>
        <v>0.64702932984257377</v>
      </c>
      <c r="G549">
        <f t="shared" si="17"/>
        <v>1702007968.3476386</v>
      </c>
    </row>
    <row r="550" spans="1:7">
      <c r="A550">
        <v>16</v>
      </c>
      <c r="B550" t="str">
        <f>VLOOKUP(A550,SQL!$A$10:$B$61,2)</f>
        <v>Idaho</v>
      </c>
      <c r="C550">
        <v>3</v>
      </c>
      <c r="D550" s="5">
        <v>137055.598</v>
      </c>
      <c r="E550">
        <f t="shared" si="16"/>
        <v>50025293.269999996</v>
      </c>
      <c r="F550" s="5">
        <f>VLOOKUP(B550,Table1[#All],4,FALSE)</f>
        <v>0.64702932984257377</v>
      </c>
      <c r="G550">
        <f t="shared" si="17"/>
        <v>32367831.979666315</v>
      </c>
    </row>
    <row r="551" spans="1:7">
      <c r="A551">
        <v>16</v>
      </c>
      <c r="B551" t="str">
        <f>VLOOKUP(A551,SQL!$A$10:$B$61,2)</f>
        <v>Idaho</v>
      </c>
      <c r="C551">
        <v>5</v>
      </c>
      <c r="D551" s="5">
        <v>1688056.328</v>
      </c>
      <c r="E551">
        <f t="shared" si="16"/>
        <v>616140559.72000003</v>
      </c>
      <c r="F551" s="5">
        <f>VLOOKUP(B551,Table1[#All],4,FALSE)</f>
        <v>0.64702932984257377</v>
      </c>
      <c r="G551">
        <f t="shared" si="17"/>
        <v>398661013.44445992</v>
      </c>
    </row>
    <row r="552" spans="1:7">
      <c r="A552">
        <v>16</v>
      </c>
      <c r="B552" t="str">
        <f>VLOOKUP(A552,SQL!$A$10:$B$61,2)</f>
        <v>Idaho</v>
      </c>
      <c r="C552">
        <v>7</v>
      </c>
      <c r="D552" s="5">
        <v>175350.473</v>
      </c>
      <c r="E552">
        <f t="shared" si="16"/>
        <v>64002922.644999996</v>
      </c>
      <c r="F552" s="5">
        <f>VLOOKUP(B552,Table1[#All],4,FALSE)</f>
        <v>0.64702932984257377</v>
      </c>
      <c r="G552">
        <f t="shared" si="17"/>
        <v>41411768.146960437</v>
      </c>
    </row>
    <row r="553" spans="1:7">
      <c r="A553">
        <v>16</v>
      </c>
      <c r="B553" t="str">
        <f>VLOOKUP(A553,SQL!$A$10:$B$61,2)</f>
        <v>Idaho</v>
      </c>
      <c r="C553">
        <v>9</v>
      </c>
      <c r="D553" s="5">
        <v>244801.82199999999</v>
      </c>
      <c r="E553">
        <f t="shared" si="16"/>
        <v>89352665.030000001</v>
      </c>
      <c r="F553" s="5">
        <f>VLOOKUP(B553,Table1[#All],4,FALSE)</f>
        <v>0.64702932984257377</v>
      </c>
      <c r="G553">
        <f t="shared" si="17"/>
        <v>57813794.974008881</v>
      </c>
    </row>
    <row r="554" spans="1:7">
      <c r="A554">
        <v>16</v>
      </c>
      <c r="B554" t="str">
        <f>VLOOKUP(A554,SQL!$A$10:$B$61,2)</f>
        <v>Idaho</v>
      </c>
      <c r="C554">
        <v>11</v>
      </c>
      <c r="D554" s="5">
        <v>1171794.8759999999</v>
      </c>
      <c r="E554">
        <f t="shared" si="16"/>
        <v>427705129.73999995</v>
      </c>
      <c r="F554" s="5">
        <f>VLOOKUP(B554,Table1[#All],4,FALSE)</f>
        <v>0.64702932984257377</v>
      </c>
      <c r="G554">
        <f t="shared" si="17"/>
        <v>276737763.46590322</v>
      </c>
    </row>
    <row r="555" spans="1:7">
      <c r="A555">
        <v>16</v>
      </c>
      <c r="B555" t="str">
        <f>VLOOKUP(A555,SQL!$A$10:$B$61,2)</f>
        <v>Idaho</v>
      </c>
      <c r="C555">
        <v>13</v>
      </c>
      <c r="D555" s="5">
        <v>494280.26400000002</v>
      </c>
      <c r="E555">
        <f t="shared" si="16"/>
        <v>180412296.36000001</v>
      </c>
      <c r="F555" s="5">
        <f>VLOOKUP(B555,Table1[#All],4,FALSE)</f>
        <v>0.64702932984257377</v>
      </c>
      <c r="G555">
        <f t="shared" si="17"/>
        <v>116732047.20917062</v>
      </c>
    </row>
    <row r="556" spans="1:7">
      <c r="A556">
        <v>16</v>
      </c>
      <c r="B556" t="str">
        <f>VLOOKUP(A556,SQL!$A$10:$B$61,2)</f>
        <v>Idaho</v>
      </c>
      <c r="C556">
        <v>15</v>
      </c>
      <c r="D556" s="5">
        <v>271084.74200000003</v>
      </c>
      <c r="E556">
        <f t="shared" si="16"/>
        <v>98945930.830000013</v>
      </c>
      <c r="F556" s="5">
        <f>VLOOKUP(B556,Table1[#All],4,FALSE)</f>
        <v>0.64702932984257377</v>
      </c>
      <c r="G556">
        <f t="shared" si="17"/>
        <v>64020919.31558457</v>
      </c>
    </row>
    <row r="557" spans="1:7">
      <c r="A557">
        <v>16</v>
      </c>
      <c r="B557" t="str">
        <f>VLOOKUP(A557,SQL!$A$10:$B$61,2)</f>
        <v>Idaho</v>
      </c>
      <c r="C557">
        <v>17</v>
      </c>
      <c r="D557" s="5">
        <v>992333.48400000005</v>
      </c>
      <c r="E557">
        <f t="shared" si="16"/>
        <v>362201721.66000003</v>
      </c>
      <c r="F557" s="5">
        <f>VLOOKUP(B557,Table1[#All],4,FALSE)</f>
        <v>0.64702932984257377</v>
      </c>
      <c r="G557">
        <f t="shared" si="17"/>
        <v>234355137.23349625</v>
      </c>
    </row>
    <row r="558" spans="1:7">
      <c r="A558">
        <v>16</v>
      </c>
      <c r="B558" t="str">
        <f>VLOOKUP(A558,SQL!$A$10:$B$61,2)</f>
        <v>Idaho</v>
      </c>
      <c r="C558">
        <v>19</v>
      </c>
      <c r="D558" s="5">
        <v>1882707.0959999999</v>
      </c>
      <c r="E558">
        <f t="shared" si="16"/>
        <v>687188090.03999996</v>
      </c>
      <c r="F558" s="5">
        <f>VLOOKUP(B558,Table1[#All],4,FALSE)</f>
        <v>0.64702932984257377</v>
      </c>
      <c r="G558">
        <f t="shared" si="17"/>
        <v>444630849.3743794</v>
      </c>
    </row>
    <row r="559" spans="1:7">
      <c r="A559">
        <v>16</v>
      </c>
      <c r="B559" t="str">
        <f>VLOOKUP(A559,SQL!$A$10:$B$61,2)</f>
        <v>Idaho</v>
      </c>
      <c r="C559">
        <v>21</v>
      </c>
      <c r="D559" s="5">
        <v>267171.95299999998</v>
      </c>
      <c r="E559">
        <f t="shared" si="16"/>
        <v>97517762.844999999</v>
      </c>
      <c r="F559" s="5">
        <f>VLOOKUP(B559,Table1[#All],4,FALSE)</f>
        <v>0.64702932984257377</v>
      </c>
      <c r="G559">
        <f t="shared" si="17"/>
        <v>63096852.741347387</v>
      </c>
    </row>
    <row r="560" spans="1:7">
      <c r="A560">
        <v>16</v>
      </c>
      <c r="B560" t="str">
        <f>VLOOKUP(A560,SQL!$A$10:$B$61,2)</f>
        <v>Idaho</v>
      </c>
      <c r="C560">
        <v>23</v>
      </c>
      <c r="D560" s="5">
        <v>146889.23000000001</v>
      </c>
      <c r="E560">
        <f t="shared" si="16"/>
        <v>53614568.950000003</v>
      </c>
      <c r="F560" s="5">
        <f>VLOOKUP(B560,Table1[#All],4,FALSE)</f>
        <v>0.64702932984257377</v>
      </c>
      <c r="G560">
        <f t="shared" si="17"/>
        <v>34690198.617516965</v>
      </c>
    </row>
    <row r="561" spans="1:7">
      <c r="A561">
        <v>16</v>
      </c>
      <c r="B561" t="str">
        <f>VLOOKUP(A561,SQL!$A$10:$B$61,2)</f>
        <v>Idaho</v>
      </c>
      <c r="C561">
        <v>25</v>
      </c>
      <c r="D561" s="5">
        <v>53520.26</v>
      </c>
      <c r="E561">
        <f t="shared" si="16"/>
        <v>19534894.900000002</v>
      </c>
      <c r="F561" s="5">
        <f>VLOOKUP(B561,Table1[#All],4,FALSE)</f>
        <v>0.64702932984257377</v>
      </c>
      <c r="G561">
        <f t="shared" si="17"/>
        <v>12639649.955692114</v>
      </c>
    </row>
    <row r="562" spans="1:7">
      <c r="A562">
        <v>16</v>
      </c>
      <c r="B562" t="str">
        <f>VLOOKUP(A562,SQL!$A$10:$B$61,2)</f>
        <v>Idaho</v>
      </c>
      <c r="C562">
        <v>27</v>
      </c>
      <c r="D562" s="5">
        <v>3308196.6359999999</v>
      </c>
      <c r="E562">
        <f t="shared" si="16"/>
        <v>1207491772.1399999</v>
      </c>
      <c r="F562" s="5">
        <f>VLOOKUP(B562,Table1[#All],4,FALSE)</f>
        <v>0.64702932984257377</v>
      </c>
      <c r="G562">
        <f t="shared" si="17"/>
        <v>781282592.11816585</v>
      </c>
    </row>
    <row r="563" spans="1:7">
      <c r="A563">
        <v>16</v>
      </c>
      <c r="B563" t="str">
        <f>VLOOKUP(A563,SQL!$A$10:$B$61,2)</f>
        <v>Idaho</v>
      </c>
      <c r="C563">
        <v>29</v>
      </c>
      <c r="D563" s="5">
        <v>165496.872</v>
      </c>
      <c r="E563">
        <f t="shared" si="16"/>
        <v>60406358.280000001</v>
      </c>
      <c r="F563" s="5">
        <f>VLOOKUP(B563,Table1[#All],4,FALSE)</f>
        <v>0.64702932984257377</v>
      </c>
      <c r="G563">
        <f t="shared" si="17"/>
        <v>39084685.516138807</v>
      </c>
    </row>
    <row r="564" spans="1:7">
      <c r="A564">
        <v>16</v>
      </c>
      <c r="B564" t="str">
        <f>VLOOKUP(A564,SQL!$A$10:$B$61,2)</f>
        <v>Idaho</v>
      </c>
      <c r="C564">
        <v>31</v>
      </c>
      <c r="D564" s="5">
        <v>825685.81499999994</v>
      </c>
      <c r="E564">
        <f t="shared" si="16"/>
        <v>301375322.47499996</v>
      </c>
      <c r="F564" s="5">
        <f>VLOOKUP(B564,Table1[#All],4,FALSE)</f>
        <v>0.64702932984257377</v>
      </c>
      <c r="G564">
        <f t="shared" si="17"/>
        <v>194998672.93208879</v>
      </c>
    </row>
    <row r="565" spans="1:7">
      <c r="A565">
        <v>16</v>
      </c>
      <c r="B565" t="str">
        <f>VLOOKUP(A565,SQL!$A$10:$B$61,2)</f>
        <v>Idaho</v>
      </c>
      <c r="C565">
        <v>33</v>
      </c>
      <c r="D565" s="5">
        <v>146721.23000000001</v>
      </c>
      <c r="E565">
        <f t="shared" si="16"/>
        <v>53553248.950000003</v>
      </c>
      <c r="F565" s="5">
        <f>VLOOKUP(B565,Table1[#All],4,FALSE)</f>
        <v>0.64702932984257377</v>
      </c>
      <c r="G565">
        <f t="shared" si="17"/>
        <v>34650522.779011019</v>
      </c>
    </row>
    <row r="566" spans="1:7">
      <c r="A566">
        <v>16</v>
      </c>
      <c r="B566" t="str">
        <f>VLOOKUP(A566,SQL!$A$10:$B$61,2)</f>
        <v>Idaho</v>
      </c>
      <c r="C566">
        <v>35</v>
      </c>
      <c r="D566" s="5">
        <v>153247.12</v>
      </c>
      <c r="E566">
        <f t="shared" si="16"/>
        <v>55935198.799999997</v>
      </c>
      <c r="F566" s="5">
        <f>VLOOKUP(B566,Table1[#All],4,FALSE)</f>
        <v>0.64702932984257377</v>
      </c>
      <c r="G566">
        <f t="shared" si="17"/>
        <v>36191714.194175132</v>
      </c>
    </row>
    <row r="567" spans="1:7">
      <c r="A567">
        <v>16</v>
      </c>
      <c r="B567" t="str">
        <f>VLOOKUP(A567,SQL!$A$10:$B$61,2)</f>
        <v>Idaho</v>
      </c>
      <c r="C567">
        <v>37</v>
      </c>
      <c r="D567" s="5">
        <v>147550.5</v>
      </c>
      <c r="E567">
        <f t="shared" si="16"/>
        <v>53855932.5</v>
      </c>
      <c r="F567" s="5">
        <f>VLOOKUP(B567,Table1[#All],4,FALSE)</f>
        <v>0.64702932984257377</v>
      </c>
      <c r="G567">
        <f t="shared" si="17"/>
        <v>34846367.913521886</v>
      </c>
    </row>
    <row r="568" spans="1:7">
      <c r="A568">
        <v>16</v>
      </c>
      <c r="B568" t="str">
        <f>VLOOKUP(A568,SQL!$A$10:$B$61,2)</f>
        <v>Idaho</v>
      </c>
      <c r="C568">
        <v>39</v>
      </c>
      <c r="D568" s="5">
        <v>1365731.1070000001</v>
      </c>
      <c r="E568">
        <f t="shared" si="16"/>
        <v>498491854.05500001</v>
      </c>
      <c r="F568" s="5">
        <f>VLOOKUP(B568,Table1[#All],4,FALSE)</f>
        <v>0.64702932984257377</v>
      </c>
      <c r="G568">
        <f t="shared" si="17"/>
        <v>322538850.26118875</v>
      </c>
    </row>
    <row r="569" spans="1:7">
      <c r="A569">
        <v>16</v>
      </c>
      <c r="B569" t="str">
        <f>VLOOKUP(A569,SQL!$A$10:$B$61,2)</f>
        <v>Idaho</v>
      </c>
      <c r="C569">
        <v>41</v>
      </c>
      <c r="D569" s="5">
        <v>183851.715</v>
      </c>
      <c r="E569">
        <f t="shared" si="16"/>
        <v>67105875.975000001</v>
      </c>
      <c r="F569" s="5">
        <f>VLOOKUP(B569,Table1[#All],4,FALSE)</f>
        <v>0.64702932984257377</v>
      </c>
      <c r="G569">
        <f t="shared" si="17"/>
        <v>43419469.960603125</v>
      </c>
    </row>
    <row r="570" spans="1:7">
      <c r="A570">
        <v>16</v>
      </c>
      <c r="B570" t="str">
        <f>VLOOKUP(A570,SQL!$A$10:$B$61,2)</f>
        <v>Idaho</v>
      </c>
      <c r="C570">
        <v>43</v>
      </c>
      <c r="D570" s="5">
        <v>415400.658</v>
      </c>
      <c r="E570">
        <f t="shared" si="16"/>
        <v>151621240.16999999</v>
      </c>
      <c r="F570" s="5">
        <f>VLOOKUP(B570,Table1[#All],4,FALSE)</f>
        <v>0.64702932984257377</v>
      </c>
      <c r="G570">
        <f t="shared" si="17"/>
        <v>98103389.41709502</v>
      </c>
    </row>
    <row r="571" spans="1:7">
      <c r="A571">
        <v>16</v>
      </c>
      <c r="B571" t="str">
        <f>VLOOKUP(A571,SQL!$A$10:$B$61,2)</f>
        <v>Idaho</v>
      </c>
      <c r="C571">
        <v>45</v>
      </c>
      <c r="D571" s="5">
        <v>224319.18599999999</v>
      </c>
      <c r="E571">
        <f t="shared" si="16"/>
        <v>81876502.890000001</v>
      </c>
      <c r="F571" s="5">
        <f>VLOOKUP(B571,Table1[#All],4,FALSE)</f>
        <v>0.64702932984257377</v>
      </c>
      <c r="G571">
        <f t="shared" si="17"/>
        <v>52976498.794770256</v>
      </c>
    </row>
    <row r="572" spans="1:7">
      <c r="A572">
        <v>16</v>
      </c>
      <c r="B572" t="str">
        <f>VLOOKUP(A572,SQL!$A$10:$B$61,2)</f>
        <v>Idaho</v>
      </c>
      <c r="C572">
        <v>47</v>
      </c>
      <c r="D572" s="5">
        <v>639324.31999999995</v>
      </c>
      <c r="E572">
        <f t="shared" si="16"/>
        <v>233353376.79999998</v>
      </c>
      <c r="F572" s="5">
        <f>VLOOKUP(B572,Table1[#All],4,FALSE)</f>
        <v>0.64702932984257377</v>
      </c>
      <c r="G572">
        <f t="shared" si="17"/>
        <v>150986479.00740558</v>
      </c>
    </row>
    <row r="573" spans="1:7">
      <c r="A573">
        <v>16</v>
      </c>
      <c r="B573" t="str">
        <f>VLOOKUP(A573,SQL!$A$10:$B$61,2)</f>
        <v>Idaho</v>
      </c>
      <c r="C573">
        <v>49</v>
      </c>
      <c r="D573" s="5">
        <v>455444.36200000002</v>
      </c>
      <c r="E573">
        <f t="shared" si="16"/>
        <v>166237192.13</v>
      </c>
      <c r="F573" s="5">
        <f>VLOOKUP(B573,Table1[#All],4,FALSE)</f>
        <v>0.64702932984257377</v>
      </c>
      <c r="G573">
        <f t="shared" si="17"/>
        <v>107560339.01878507</v>
      </c>
    </row>
    <row r="574" spans="1:7">
      <c r="A574">
        <v>16</v>
      </c>
      <c r="B574" t="str">
        <f>VLOOKUP(A574,SQL!$A$10:$B$61,2)</f>
        <v>Idaho</v>
      </c>
      <c r="C574">
        <v>51</v>
      </c>
      <c r="D574" s="5">
        <v>490281.50199999998</v>
      </c>
      <c r="E574">
        <f t="shared" si="16"/>
        <v>178952748.22999999</v>
      </c>
      <c r="F574" s="5">
        <f>VLOOKUP(B574,Table1[#All],4,FALSE)</f>
        <v>0.64702932984257377</v>
      </c>
      <c r="G574">
        <f t="shared" si="17"/>
        <v>115787676.76074372</v>
      </c>
    </row>
    <row r="575" spans="1:7">
      <c r="A575">
        <v>16</v>
      </c>
      <c r="B575" t="str">
        <f>VLOOKUP(A575,SQL!$A$10:$B$61,2)</f>
        <v>Idaho</v>
      </c>
      <c r="C575">
        <v>53</v>
      </c>
      <c r="D575" s="5">
        <v>1050720.389</v>
      </c>
      <c r="E575">
        <f t="shared" si="16"/>
        <v>383512941.98500001</v>
      </c>
      <c r="F575" s="5">
        <f>VLOOKUP(B575,Table1[#All],4,FALSE)</f>
        <v>0.64702932984257377</v>
      </c>
      <c r="G575">
        <f t="shared" si="17"/>
        <v>248144121.83850843</v>
      </c>
    </row>
    <row r="576" spans="1:7">
      <c r="A576">
        <v>16</v>
      </c>
      <c r="B576" t="str">
        <f>VLOOKUP(A576,SQL!$A$10:$B$61,2)</f>
        <v>Idaho</v>
      </c>
      <c r="C576">
        <v>55</v>
      </c>
      <c r="D576" s="5">
        <v>3222147.199</v>
      </c>
      <c r="E576">
        <f t="shared" si="16"/>
        <v>1176083727.635</v>
      </c>
      <c r="F576" s="5">
        <f>VLOOKUP(B576,Table1[#All],4,FALSE)</f>
        <v>0.64702932984257377</v>
      </c>
      <c r="G576">
        <f t="shared" si="17"/>
        <v>760960666.1304301</v>
      </c>
    </row>
    <row r="577" spans="1:7">
      <c r="A577">
        <v>16</v>
      </c>
      <c r="B577" t="str">
        <f>VLOOKUP(A577,SQL!$A$10:$B$61,2)</f>
        <v>Idaho</v>
      </c>
      <c r="C577">
        <v>57</v>
      </c>
      <c r="D577" s="5">
        <v>562033.76500000001</v>
      </c>
      <c r="E577">
        <f t="shared" si="16"/>
        <v>205142324.22499999</v>
      </c>
      <c r="F577" s="5">
        <f>VLOOKUP(B577,Table1[#All],4,FALSE)</f>
        <v>0.64702932984257377</v>
      </c>
      <c r="G577">
        <f t="shared" si="17"/>
        <v>132733100.56564973</v>
      </c>
    </row>
    <row r="578" spans="1:7">
      <c r="A578">
        <v>16</v>
      </c>
      <c r="B578" t="str">
        <f>VLOOKUP(A578,SQL!$A$10:$B$61,2)</f>
        <v>Idaho</v>
      </c>
      <c r="C578">
        <v>59</v>
      </c>
      <c r="D578" s="5">
        <v>155937.20000000001</v>
      </c>
      <c r="E578">
        <f t="shared" si="16"/>
        <v>56917078.000000007</v>
      </c>
      <c r="F578" s="5">
        <f>VLOOKUP(B578,Table1[#All],4,FALSE)</f>
        <v>0.64702932984257377</v>
      </c>
      <c r="G578">
        <f t="shared" si="17"/>
        <v>36827018.834937505</v>
      </c>
    </row>
    <row r="579" spans="1:7">
      <c r="A579">
        <v>16</v>
      </c>
      <c r="B579" t="str">
        <f>VLOOKUP(A579,SQL!$A$10:$B$61,2)</f>
        <v>Idaho</v>
      </c>
      <c r="C579">
        <v>61</v>
      </c>
      <c r="D579" s="5">
        <v>123603.606</v>
      </c>
      <c r="E579">
        <f t="shared" si="16"/>
        <v>45115316.189999998</v>
      </c>
      <c r="F579" s="5">
        <f>VLOOKUP(B579,Table1[#All],4,FALSE)</f>
        <v>0.64702932984257377</v>
      </c>
      <c r="G579">
        <f t="shared" si="17"/>
        <v>29190932.800051518</v>
      </c>
    </row>
    <row r="580" spans="1:7">
      <c r="A580">
        <v>16</v>
      </c>
      <c r="B580" t="str">
        <f>VLOOKUP(A580,SQL!$A$10:$B$61,2)</f>
        <v>Idaho</v>
      </c>
      <c r="C580">
        <v>63</v>
      </c>
      <c r="D580" s="5">
        <v>199697.16699999999</v>
      </c>
      <c r="E580">
        <f t="shared" ref="E580:E643" si="18">D580*365</f>
        <v>72889465.954999998</v>
      </c>
      <c r="F580" s="5">
        <f>VLOOKUP(B580,Table1[#All],4,FALSE)</f>
        <v>0.64702932984257377</v>
      </c>
      <c r="G580">
        <f t="shared" ref="G580:G643" si="19">F580*E580</f>
        <v>47161622.309446745</v>
      </c>
    </row>
    <row r="581" spans="1:7">
      <c r="A581">
        <v>16</v>
      </c>
      <c r="B581" t="str">
        <f>VLOOKUP(A581,SQL!$A$10:$B$61,2)</f>
        <v>Idaho</v>
      </c>
      <c r="C581">
        <v>65</v>
      </c>
      <c r="D581" s="5">
        <v>501200.05800000002</v>
      </c>
      <c r="E581">
        <f t="shared" si="18"/>
        <v>182938021.17000002</v>
      </c>
      <c r="F581" s="5">
        <f>VLOOKUP(B581,Table1[#All],4,FALSE)</f>
        <v>0.64702932984257377</v>
      </c>
      <c r="G581">
        <f t="shared" si="19"/>
        <v>118366265.24035169</v>
      </c>
    </row>
    <row r="582" spans="1:7">
      <c r="A582">
        <v>16</v>
      </c>
      <c r="B582" t="str">
        <f>VLOOKUP(A582,SQL!$A$10:$B$61,2)</f>
        <v>Idaho</v>
      </c>
      <c r="C582">
        <v>67</v>
      </c>
      <c r="D582" s="5">
        <v>515703.12</v>
      </c>
      <c r="E582">
        <f t="shared" si="18"/>
        <v>188231638.80000001</v>
      </c>
      <c r="F582" s="5">
        <f>VLOOKUP(B582,Table1[#All],4,FALSE)</f>
        <v>0.64702932984257377</v>
      </c>
      <c r="G582">
        <f t="shared" si="19"/>
        <v>121791391.10793342</v>
      </c>
    </row>
    <row r="583" spans="1:7">
      <c r="A583">
        <v>16</v>
      </c>
      <c r="B583" t="str">
        <f>VLOOKUP(A583,SQL!$A$10:$B$61,2)</f>
        <v>Idaho</v>
      </c>
      <c r="C583">
        <v>69</v>
      </c>
      <c r="D583" s="5">
        <v>917649.31700000004</v>
      </c>
      <c r="E583">
        <f t="shared" si="18"/>
        <v>334942000.70500004</v>
      </c>
      <c r="F583" s="5">
        <f>VLOOKUP(B583,Table1[#All],4,FALSE)</f>
        <v>0.64702932984257377</v>
      </c>
      <c r="G583">
        <f t="shared" si="19"/>
        <v>216717298.25228706</v>
      </c>
    </row>
    <row r="584" spans="1:7">
      <c r="A584">
        <v>16</v>
      </c>
      <c r="B584" t="str">
        <f>VLOOKUP(A584,SQL!$A$10:$B$61,2)</f>
        <v>Idaho</v>
      </c>
      <c r="C584">
        <v>71</v>
      </c>
      <c r="D584" s="5">
        <v>370650.12599999999</v>
      </c>
      <c r="E584">
        <f t="shared" si="18"/>
        <v>135287295.99000001</v>
      </c>
      <c r="F584" s="5">
        <f>VLOOKUP(B584,Table1[#All],4,FALSE)</f>
        <v>0.64702932984257377</v>
      </c>
      <c r="G584">
        <f t="shared" si="19"/>
        <v>87534848.460623622</v>
      </c>
    </row>
    <row r="585" spans="1:7">
      <c r="A585">
        <v>16</v>
      </c>
      <c r="B585" t="str">
        <f>VLOOKUP(A585,SQL!$A$10:$B$61,2)</f>
        <v>Idaho</v>
      </c>
      <c r="C585">
        <v>73</v>
      </c>
      <c r="D585" s="5">
        <v>215426.08100000001</v>
      </c>
      <c r="E585">
        <f t="shared" si="18"/>
        <v>78630519.564999998</v>
      </c>
      <c r="F585" s="5">
        <f>VLOOKUP(B585,Table1[#All],4,FALSE)</f>
        <v>0.64702932984257377</v>
      </c>
      <c r="G585">
        <f t="shared" si="19"/>
        <v>50876252.379315332</v>
      </c>
    </row>
    <row r="586" spans="1:7">
      <c r="A586">
        <v>16</v>
      </c>
      <c r="B586" t="str">
        <f>VLOOKUP(A586,SQL!$A$10:$B$61,2)</f>
        <v>Idaho</v>
      </c>
      <c r="C586">
        <v>75</v>
      </c>
      <c r="D586" s="5">
        <v>605768.39800000004</v>
      </c>
      <c r="E586">
        <f t="shared" si="18"/>
        <v>221105465.27000001</v>
      </c>
      <c r="F586" s="5">
        <f>VLOOKUP(B586,Table1[#All],4,FALSE)</f>
        <v>0.64702932984257377</v>
      </c>
      <c r="G586">
        <f t="shared" si="19"/>
        <v>143061721.01817858</v>
      </c>
    </row>
    <row r="587" spans="1:7">
      <c r="A587">
        <v>16</v>
      </c>
      <c r="B587" t="str">
        <f>VLOOKUP(A587,SQL!$A$10:$B$61,2)</f>
        <v>Idaho</v>
      </c>
      <c r="C587">
        <v>77</v>
      </c>
      <c r="D587" s="5">
        <v>439850.91100000002</v>
      </c>
      <c r="E587">
        <f t="shared" si="18"/>
        <v>160545582.51500002</v>
      </c>
      <c r="F587" s="5">
        <f>VLOOKUP(B587,Table1[#All],4,FALSE)</f>
        <v>0.64702932984257377</v>
      </c>
      <c r="G587">
        <f t="shared" si="19"/>
        <v>103877700.66386609</v>
      </c>
    </row>
    <row r="588" spans="1:7">
      <c r="A588">
        <v>16</v>
      </c>
      <c r="B588" t="str">
        <f>VLOOKUP(A588,SQL!$A$10:$B$61,2)</f>
        <v>Idaho</v>
      </c>
      <c r="C588">
        <v>79</v>
      </c>
      <c r="D588" s="5">
        <v>482765.14799999999</v>
      </c>
      <c r="E588">
        <f t="shared" si="18"/>
        <v>176209279.01999998</v>
      </c>
      <c r="F588" s="5">
        <f>VLOOKUP(B588,Table1[#All],4,FALSE)</f>
        <v>0.64702932984257377</v>
      </c>
      <c r="G588">
        <f t="shared" si="19"/>
        <v>114012571.71635368</v>
      </c>
    </row>
    <row r="589" spans="1:7">
      <c r="A589">
        <v>16</v>
      </c>
      <c r="B589" t="str">
        <f>VLOOKUP(A589,SQL!$A$10:$B$61,2)</f>
        <v>Idaho</v>
      </c>
      <c r="C589">
        <v>81</v>
      </c>
      <c r="D589" s="5">
        <v>179544.70699999999</v>
      </c>
      <c r="E589">
        <f t="shared" si="18"/>
        <v>65533818.055</v>
      </c>
      <c r="F589" s="5">
        <f>VLOOKUP(B589,Table1[#All],4,FALSE)</f>
        <v>0.64702932984257377</v>
      </c>
      <c r="G589">
        <f t="shared" si="19"/>
        <v>42402302.378151812</v>
      </c>
    </row>
    <row r="590" spans="1:7">
      <c r="A590">
        <v>16</v>
      </c>
      <c r="B590" t="str">
        <f>VLOOKUP(A590,SQL!$A$10:$B$61,2)</f>
        <v>Idaho</v>
      </c>
      <c r="C590">
        <v>83</v>
      </c>
      <c r="D590" s="5">
        <v>1130548.3</v>
      </c>
      <c r="E590">
        <f t="shared" si="18"/>
        <v>412650129.5</v>
      </c>
      <c r="F590" s="5">
        <f>VLOOKUP(B590,Table1[#All],4,FALSE)</f>
        <v>0.64702932984257377</v>
      </c>
      <c r="G590">
        <f t="shared" si="19"/>
        <v>266996736.7498363</v>
      </c>
    </row>
    <row r="591" spans="1:7">
      <c r="A591">
        <v>16</v>
      </c>
      <c r="B591" t="str">
        <f>VLOOKUP(A591,SQL!$A$10:$B$61,2)</f>
        <v>Idaho</v>
      </c>
      <c r="C591">
        <v>85</v>
      </c>
      <c r="D591" s="5">
        <v>299692.853</v>
      </c>
      <c r="E591">
        <f t="shared" si="18"/>
        <v>109387891.345</v>
      </c>
      <c r="F591" s="5">
        <f>VLOOKUP(B591,Table1[#All],4,FALSE)</f>
        <v>0.64702932984257377</v>
      </c>
      <c r="G591">
        <f t="shared" si="19"/>
        <v>70777174.029847622</v>
      </c>
    </row>
    <row r="592" spans="1:7">
      <c r="A592">
        <v>16</v>
      </c>
      <c r="B592" t="str">
        <f>VLOOKUP(A592,SQL!$A$10:$B$61,2)</f>
        <v>Idaho</v>
      </c>
      <c r="C592">
        <v>87</v>
      </c>
      <c r="D592" s="5">
        <v>187039.90400000001</v>
      </c>
      <c r="E592">
        <f t="shared" si="18"/>
        <v>68269564.960000008</v>
      </c>
      <c r="F592" s="5">
        <f>VLOOKUP(B592,Table1[#All],4,FALSE)</f>
        <v>0.64702932984257377</v>
      </c>
      <c r="G592">
        <f t="shared" si="19"/>
        <v>44172410.864712864</v>
      </c>
    </row>
    <row r="593" spans="1:7">
      <c r="A593">
        <v>17</v>
      </c>
      <c r="B593" t="str">
        <f>VLOOKUP(A593,SQL!$A$10:$B$61,2)</f>
        <v>Illinois</v>
      </c>
      <c r="C593">
        <v>1</v>
      </c>
      <c r="D593" s="5">
        <v>1141093.67</v>
      </c>
      <c r="E593">
        <f t="shared" si="18"/>
        <v>416499189.54999995</v>
      </c>
      <c r="F593" s="5">
        <f>VLOOKUP(B593,Table1[#All],4,FALSE)</f>
        <v>0.63542485382893399</v>
      </c>
      <c r="G593">
        <f t="shared" si="19"/>
        <v>264653936.63967818</v>
      </c>
    </row>
    <row r="594" spans="1:7">
      <c r="A594">
        <v>17</v>
      </c>
      <c r="B594" t="str">
        <f>VLOOKUP(A594,SQL!$A$10:$B$61,2)</f>
        <v>Illinois</v>
      </c>
      <c r="C594">
        <v>3</v>
      </c>
      <c r="D594" s="5">
        <v>249233.89</v>
      </c>
      <c r="E594">
        <f t="shared" si="18"/>
        <v>90970369.850000009</v>
      </c>
      <c r="F594" s="5">
        <f>VLOOKUP(B594,Table1[#All],4,FALSE)</f>
        <v>0.63542485382893399</v>
      </c>
      <c r="G594">
        <f t="shared" si="19"/>
        <v>57804833.964700319</v>
      </c>
    </row>
    <row r="595" spans="1:7">
      <c r="A595">
        <v>17</v>
      </c>
      <c r="B595" t="str">
        <f>VLOOKUP(A595,SQL!$A$10:$B$61,2)</f>
        <v>Illinois</v>
      </c>
      <c r="C595">
        <v>5</v>
      </c>
      <c r="D595" s="5">
        <v>688390.45</v>
      </c>
      <c r="E595">
        <f t="shared" si="18"/>
        <v>251262514.24999997</v>
      </c>
      <c r="F595" s="5">
        <f>VLOOKUP(B595,Table1[#All],4,FALSE)</f>
        <v>0.63542485382893399</v>
      </c>
      <c r="G595">
        <f t="shared" si="19"/>
        <v>159658446.38999668</v>
      </c>
    </row>
    <row r="596" spans="1:7">
      <c r="A596">
        <v>17</v>
      </c>
      <c r="B596" t="str">
        <f>VLOOKUP(A596,SQL!$A$10:$B$61,2)</f>
        <v>Illinois</v>
      </c>
      <c r="C596">
        <v>7</v>
      </c>
      <c r="D596" s="5">
        <v>1376481.24</v>
      </c>
      <c r="E596">
        <f t="shared" si="18"/>
        <v>502415652.60000002</v>
      </c>
      <c r="F596" s="5">
        <f>VLOOKUP(B596,Table1[#All],4,FALSE)</f>
        <v>0.63542485382893399</v>
      </c>
      <c r="G596">
        <f t="shared" si="19"/>
        <v>319247392.6147235</v>
      </c>
    </row>
    <row r="597" spans="1:7">
      <c r="A597">
        <v>17</v>
      </c>
      <c r="B597" t="str">
        <f>VLOOKUP(A597,SQL!$A$10:$B$61,2)</f>
        <v>Illinois</v>
      </c>
      <c r="C597">
        <v>9</v>
      </c>
      <c r="D597" s="5">
        <v>117942.05</v>
      </c>
      <c r="E597">
        <f t="shared" si="18"/>
        <v>43048848.25</v>
      </c>
      <c r="F597" s="5">
        <f>VLOOKUP(B597,Table1[#All],4,FALSE)</f>
        <v>0.63542485382893399</v>
      </c>
      <c r="G597">
        <f t="shared" si="19"/>
        <v>27354308.106760211</v>
      </c>
    </row>
    <row r="598" spans="1:7">
      <c r="A598">
        <v>17</v>
      </c>
      <c r="B598" t="str">
        <f>VLOOKUP(A598,SQL!$A$10:$B$61,2)</f>
        <v>Illinois</v>
      </c>
      <c r="C598">
        <v>11</v>
      </c>
      <c r="D598" s="5">
        <v>1255860.1100000001</v>
      </c>
      <c r="E598">
        <f t="shared" si="18"/>
        <v>458388940.15000004</v>
      </c>
      <c r="F598" s="5">
        <f>VLOOKUP(B598,Table1[#All],4,FALSE)</f>
        <v>0.63542485382893399</v>
      </c>
      <c r="G598">
        <f t="shared" si="19"/>
        <v>291271725.29161376</v>
      </c>
    </row>
    <row r="599" spans="1:7">
      <c r="A599">
        <v>17</v>
      </c>
      <c r="B599" t="str">
        <f>VLOOKUP(A599,SQL!$A$10:$B$61,2)</f>
        <v>Illinois</v>
      </c>
      <c r="C599">
        <v>13</v>
      </c>
      <c r="D599" s="5">
        <v>72191.56</v>
      </c>
      <c r="E599">
        <f t="shared" si="18"/>
        <v>26349919.399999999</v>
      </c>
      <c r="F599" s="5">
        <f>VLOOKUP(B599,Table1[#All],4,FALSE)</f>
        <v>0.63542485382893399</v>
      </c>
      <c r="G599">
        <f t="shared" si="19"/>
        <v>16743393.683149191</v>
      </c>
    </row>
    <row r="600" spans="1:7">
      <c r="A600">
        <v>17</v>
      </c>
      <c r="B600" t="str">
        <f>VLOOKUP(A600,SQL!$A$10:$B$61,2)</f>
        <v>Illinois</v>
      </c>
      <c r="C600">
        <v>15</v>
      </c>
      <c r="D600" s="5">
        <v>294252.03000000003</v>
      </c>
      <c r="E600">
        <f t="shared" si="18"/>
        <v>107401990.95</v>
      </c>
      <c r="F600" s="5">
        <f>VLOOKUP(B600,Table1[#All],4,FALSE)</f>
        <v>0.63542485382893399</v>
      </c>
      <c r="G600">
        <f t="shared" si="19"/>
        <v>68245894.400340244</v>
      </c>
    </row>
    <row r="601" spans="1:7">
      <c r="A601">
        <v>17</v>
      </c>
      <c r="B601" t="str">
        <f>VLOOKUP(A601,SQL!$A$10:$B$61,2)</f>
        <v>Illinois</v>
      </c>
      <c r="C601">
        <v>17</v>
      </c>
      <c r="D601" s="5">
        <v>243697.79</v>
      </c>
      <c r="E601">
        <f t="shared" si="18"/>
        <v>88949693.350000009</v>
      </c>
      <c r="F601" s="5">
        <f>VLOOKUP(B601,Table1[#All],4,FALSE)</f>
        <v>0.63542485382893399</v>
      </c>
      <c r="G601">
        <f t="shared" si="19"/>
        <v>56520845.895052254</v>
      </c>
    </row>
    <row r="602" spans="1:7">
      <c r="A602">
        <v>17</v>
      </c>
      <c r="B602" t="str">
        <f>VLOOKUP(A602,SQL!$A$10:$B$61,2)</f>
        <v>Illinois</v>
      </c>
      <c r="C602">
        <v>19</v>
      </c>
      <c r="D602" s="5">
        <v>4231502.1100000003</v>
      </c>
      <c r="E602">
        <f t="shared" si="18"/>
        <v>1544498270.1500001</v>
      </c>
      <c r="F602" s="5">
        <f>VLOOKUP(B602,Table1[#All],4,FALSE)</f>
        <v>0.63542485382893399</v>
      </c>
      <c r="G602">
        <f t="shared" si="19"/>
        <v>981412587.54910517</v>
      </c>
    </row>
    <row r="603" spans="1:7">
      <c r="A603">
        <v>17</v>
      </c>
      <c r="B603" t="str">
        <f>VLOOKUP(A603,SQL!$A$10:$B$61,2)</f>
        <v>Illinois</v>
      </c>
      <c r="C603">
        <v>21</v>
      </c>
      <c r="D603" s="5">
        <v>667438.69999999995</v>
      </c>
      <c r="E603">
        <f t="shared" si="18"/>
        <v>243615125.49999997</v>
      </c>
      <c r="F603" s="5">
        <f>VLOOKUP(B603,Table1[#All],4,FALSE)</f>
        <v>0.63542485382893399</v>
      </c>
      <c r="G603">
        <f t="shared" si="19"/>
        <v>154799105.51135489</v>
      </c>
    </row>
    <row r="604" spans="1:7">
      <c r="A604">
        <v>17</v>
      </c>
      <c r="B604" t="str">
        <f>VLOOKUP(A604,SQL!$A$10:$B$61,2)</f>
        <v>Illinois</v>
      </c>
      <c r="C604">
        <v>23</v>
      </c>
      <c r="D604" s="5">
        <v>808147.55</v>
      </c>
      <c r="E604">
        <f t="shared" si="18"/>
        <v>294973855.75</v>
      </c>
      <c r="F604" s="5">
        <f>VLOOKUP(B604,Table1[#All],4,FALSE)</f>
        <v>0.63542485382893399</v>
      </c>
      <c r="G604">
        <f t="shared" si="19"/>
        <v>187433719.1733008</v>
      </c>
    </row>
    <row r="605" spans="1:7">
      <c r="A605">
        <v>17</v>
      </c>
      <c r="B605" t="str">
        <f>VLOOKUP(A605,SQL!$A$10:$B$61,2)</f>
        <v>Illinois</v>
      </c>
      <c r="C605">
        <v>25</v>
      </c>
      <c r="D605" s="5">
        <v>300635.3</v>
      </c>
      <c r="E605">
        <f t="shared" si="18"/>
        <v>109731884.5</v>
      </c>
      <c r="F605" s="5">
        <f>VLOOKUP(B605,Table1[#All],4,FALSE)</f>
        <v>0.63542485382893399</v>
      </c>
      <c r="G605">
        <f t="shared" si="19"/>
        <v>69726366.668785974</v>
      </c>
    </row>
    <row r="606" spans="1:7">
      <c r="A606">
        <v>17</v>
      </c>
      <c r="B606" t="str">
        <f>VLOOKUP(A606,SQL!$A$10:$B$61,2)</f>
        <v>Illinois</v>
      </c>
      <c r="C606">
        <v>27</v>
      </c>
      <c r="D606" s="5">
        <v>864305.68</v>
      </c>
      <c r="E606">
        <f t="shared" si="18"/>
        <v>315471573.20000005</v>
      </c>
      <c r="F606" s="5">
        <f>VLOOKUP(B606,Table1[#All],4,FALSE)</f>
        <v>0.63542485382893399</v>
      </c>
      <c r="G606">
        <f t="shared" si="19"/>
        <v>200458478.28779387</v>
      </c>
    </row>
    <row r="607" spans="1:7">
      <c r="A607">
        <v>17</v>
      </c>
      <c r="B607" t="str">
        <f>VLOOKUP(A607,SQL!$A$10:$B$61,2)</f>
        <v>Illinois</v>
      </c>
      <c r="C607">
        <v>29</v>
      </c>
      <c r="D607" s="5">
        <v>1208499.1200000001</v>
      </c>
      <c r="E607">
        <f t="shared" si="18"/>
        <v>441102178.80000001</v>
      </c>
      <c r="F607" s="5">
        <f>VLOOKUP(B607,Table1[#All],4,FALSE)</f>
        <v>0.63542485382893399</v>
      </c>
      <c r="G607">
        <f t="shared" si="19"/>
        <v>280287287.48761433</v>
      </c>
    </row>
    <row r="608" spans="1:7">
      <c r="A608">
        <v>17</v>
      </c>
      <c r="B608" t="str">
        <f>VLOOKUP(A608,SQL!$A$10:$B$61,2)</f>
        <v>Illinois</v>
      </c>
      <c r="C608">
        <v>31</v>
      </c>
      <c r="D608" s="5">
        <v>77327062.879999995</v>
      </c>
      <c r="E608">
        <f t="shared" si="18"/>
        <v>28224377951.199997</v>
      </c>
      <c r="F608" s="5">
        <f>VLOOKUP(B608,Table1[#All],4,FALSE)</f>
        <v>0.63542485382893399</v>
      </c>
      <c r="G608">
        <f t="shared" si="19"/>
        <v>17934471234.053844</v>
      </c>
    </row>
    <row r="609" spans="1:7">
      <c r="A609">
        <v>17</v>
      </c>
      <c r="B609" t="str">
        <f>VLOOKUP(A609,SQL!$A$10:$B$61,2)</f>
        <v>Illinois</v>
      </c>
      <c r="C609">
        <v>33</v>
      </c>
      <c r="D609" s="5">
        <v>325638.90000000002</v>
      </c>
      <c r="E609">
        <f t="shared" si="18"/>
        <v>118858198.50000001</v>
      </c>
      <c r="F609" s="5">
        <f>VLOOKUP(B609,Table1[#All],4,FALSE)</f>
        <v>0.63542485382893399</v>
      </c>
      <c r="G609">
        <f t="shared" si="19"/>
        <v>75525453.408232927</v>
      </c>
    </row>
    <row r="610" spans="1:7">
      <c r="A610">
        <v>17</v>
      </c>
      <c r="B610" t="str">
        <f>VLOOKUP(A610,SQL!$A$10:$B$61,2)</f>
        <v>Illinois</v>
      </c>
      <c r="C610">
        <v>35</v>
      </c>
      <c r="D610" s="5">
        <v>768502.31</v>
      </c>
      <c r="E610">
        <f t="shared" si="18"/>
        <v>280503343.15000004</v>
      </c>
      <c r="F610" s="5">
        <f>VLOOKUP(B610,Table1[#All],4,FALSE)</f>
        <v>0.63542485382893399</v>
      </c>
      <c r="G610">
        <f t="shared" si="19"/>
        <v>178238795.81961608</v>
      </c>
    </row>
    <row r="611" spans="1:7">
      <c r="A611">
        <v>17</v>
      </c>
      <c r="B611" t="str">
        <f>VLOOKUP(A611,SQL!$A$10:$B$61,2)</f>
        <v>Illinois</v>
      </c>
      <c r="C611">
        <v>37</v>
      </c>
      <c r="D611" s="5">
        <v>1902920.82</v>
      </c>
      <c r="E611">
        <f t="shared" si="18"/>
        <v>694566099.30000007</v>
      </c>
      <c r="F611" s="5">
        <f>VLOOKUP(B611,Table1[#All],4,FALSE)</f>
        <v>0.63542485382893399</v>
      </c>
      <c r="G611">
        <f t="shared" si="19"/>
        <v>441344562.12223542</v>
      </c>
    </row>
    <row r="612" spans="1:7">
      <c r="A612">
        <v>17</v>
      </c>
      <c r="B612" t="str">
        <f>VLOOKUP(A612,SQL!$A$10:$B$61,2)</f>
        <v>Illinois</v>
      </c>
      <c r="C612">
        <v>39</v>
      </c>
      <c r="D612" s="5">
        <v>494813.29</v>
      </c>
      <c r="E612">
        <f t="shared" si="18"/>
        <v>180606850.84999999</v>
      </c>
      <c r="F612" s="5">
        <f>VLOOKUP(B612,Table1[#All],4,FALSE)</f>
        <v>0.63542485382893399</v>
      </c>
      <c r="G612">
        <f t="shared" si="19"/>
        <v>114762081.80186532</v>
      </c>
    </row>
    <row r="613" spans="1:7">
      <c r="A613">
        <v>17</v>
      </c>
      <c r="B613" t="str">
        <f>VLOOKUP(A613,SQL!$A$10:$B$61,2)</f>
        <v>Illinois</v>
      </c>
      <c r="C613">
        <v>41</v>
      </c>
      <c r="D613" s="5">
        <v>614652.18999999994</v>
      </c>
      <c r="E613">
        <f t="shared" si="18"/>
        <v>224348049.34999999</v>
      </c>
      <c r="F613" s="5">
        <f>VLOOKUP(B613,Table1[#All],4,FALSE)</f>
        <v>0.63542485382893399</v>
      </c>
      <c r="G613">
        <f t="shared" si="19"/>
        <v>142556326.46503022</v>
      </c>
    </row>
    <row r="614" spans="1:7">
      <c r="A614">
        <v>17</v>
      </c>
      <c r="B614" t="str">
        <f>VLOOKUP(A614,SQL!$A$10:$B$61,2)</f>
        <v>Illinois</v>
      </c>
      <c r="C614">
        <v>43</v>
      </c>
      <c r="D614" s="5">
        <v>20147523.420000002</v>
      </c>
      <c r="E614">
        <f t="shared" si="18"/>
        <v>7353846048.3000002</v>
      </c>
      <c r="F614" s="5">
        <f>VLOOKUP(B614,Table1[#All],4,FALSE)</f>
        <v>0.63542485382893399</v>
      </c>
      <c r="G614">
        <f t="shared" si="19"/>
        <v>4672816550.3215113</v>
      </c>
    </row>
    <row r="615" spans="1:7">
      <c r="A615">
        <v>17</v>
      </c>
      <c r="B615" t="str">
        <f>VLOOKUP(A615,SQL!$A$10:$B$61,2)</f>
        <v>Illinois</v>
      </c>
      <c r="C615">
        <v>45</v>
      </c>
      <c r="D615" s="5">
        <v>359105.84</v>
      </c>
      <c r="E615">
        <f t="shared" si="18"/>
        <v>131073631.60000001</v>
      </c>
      <c r="F615" s="5">
        <f>VLOOKUP(B615,Table1[#All],4,FALSE)</f>
        <v>0.63542485382893399</v>
      </c>
      <c r="G615">
        <f t="shared" si="19"/>
        <v>83287443.200257555</v>
      </c>
    </row>
    <row r="616" spans="1:7">
      <c r="A616">
        <v>17</v>
      </c>
      <c r="B616" t="str">
        <f>VLOOKUP(A616,SQL!$A$10:$B$61,2)</f>
        <v>Illinois</v>
      </c>
      <c r="C616">
        <v>47</v>
      </c>
      <c r="D616" s="5">
        <v>149625.18</v>
      </c>
      <c r="E616">
        <f t="shared" si="18"/>
        <v>54613190.699999996</v>
      </c>
      <c r="F616" s="5">
        <f>VLOOKUP(B616,Table1[#All],4,FALSE)</f>
        <v>0.63542485382893399</v>
      </c>
      <c r="G616">
        <f t="shared" si="19"/>
        <v>34702578.717679195</v>
      </c>
    </row>
    <row r="617" spans="1:7">
      <c r="A617">
        <v>17</v>
      </c>
      <c r="B617" t="str">
        <f>VLOOKUP(A617,SQL!$A$10:$B$61,2)</f>
        <v>Illinois</v>
      </c>
      <c r="C617">
        <v>49</v>
      </c>
      <c r="D617" s="5">
        <v>1639653.06</v>
      </c>
      <c r="E617">
        <f t="shared" si="18"/>
        <v>598473366.89999998</v>
      </c>
      <c r="F617" s="5">
        <f>VLOOKUP(B617,Table1[#All],4,FALSE)</f>
        <v>0.63542485382893399</v>
      </c>
      <c r="G617">
        <f t="shared" si="19"/>
        <v>380284851.68294245</v>
      </c>
    </row>
    <row r="618" spans="1:7">
      <c r="A618">
        <v>17</v>
      </c>
      <c r="B618" t="str">
        <f>VLOOKUP(A618,SQL!$A$10:$B$61,2)</f>
        <v>Illinois</v>
      </c>
      <c r="C618">
        <v>51</v>
      </c>
      <c r="D618" s="5">
        <v>988019.71</v>
      </c>
      <c r="E618">
        <f t="shared" si="18"/>
        <v>360627194.14999998</v>
      </c>
      <c r="F618" s="5">
        <f>VLOOKUP(B618,Table1[#All],4,FALSE)</f>
        <v>0.63542485382893399</v>
      </c>
      <c r="G618">
        <f t="shared" si="19"/>
        <v>229151482.12950233</v>
      </c>
    </row>
    <row r="619" spans="1:7">
      <c r="A619">
        <v>17</v>
      </c>
      <c r="B619" t="str">
        <f>VLOOKUP(A619,SQL!$A$10:$B$61,2)</f>
        <v>Illinois</v>
      </c>
      <c r="C619">
        <v>53</v>
      </c>
      <c r="D619" s="5">
        <v>336442.12</v>
      </c>
      <c r="E619">
        <f t="shared" si="18"/>
        <v>122801373.8</v>
      </c>
      <c r="F619" s="5">
        <f>VLOOKUP(B619,Table1[#All],4,FALSE)</f>
        <v>0.63542485382893399</v>
      </c>
      <c r="G619">
        <f t="shared" si="19"/>
        <v>78031044.996857285</v>
      </c>
    </row>
    <row r="620" spans="1:7">
      <c r="A620">
        <v>17</v>
      </c>
      <c r="B620" t="str">
        <f>VLOOKUP(A620,SQL!$A$10:$B$61,2)</f>
        <v>Illinois</v>
      </c>
      <c r="C620">
        <v>55</v>
      </c>
      <c r="D620" s="5">
        <v>1159791.42</v>
      </c>
      <c r="E620">
        <f t="shared" si="18"/>
        <v>423323868.29999995</v>
      </c>
      <c r="F620" s="5">
        <f>VLOOKUP(B620,Table1[#All],4,FALSE)</f>
        <v>0.63542485382893399</v>
      </c>
      <c r="G620">
        <f t="shared" si="19"/>
        <v>268990507.1368264</v>
      </c>
    </row>
    <row r="621" spans="1:7">
      <c r="A621">
        <v>17</v>
      </c>
      <c r="B621" t="str">
        <f>VLOOKUP(A621,SQL!$A$10:$B$61,2)</f>
        <v>Illinois</v>
      </c>
      <c r="C621">
        <v>57</v>
      </c>
      <c r="D621" s="5">
        <v>686655.9</v>
      </c>
      <c r="E621">
        <f t="shared" si="18"/>
        <v>250629403.5</v>
      </c>
      <c r="F621" s="5">
        <f>VLOOKUP(B621,Table1[#All],4,FALSE)</f>
        <v>0.63542485382893399</v>
      </c>
      <c r="G621">
        <f t="shared" si="19"/>
        <v>159256152.08422041</v>
      </c>
    </row>
    <row r="622" spans="1:7">
      <c r="A622">
        <v>17</v>
      </c>
      <c r="B622" t="str">
        <f>VLOOKUP(A622,SQL!$A$10:$B$61,2)</f>
        <v>Illinois</v>
      </c>
      <c r="C622">
        <v>59</v>
      </c>
      <c r="D622" s="5">
        <v>156587.45000000001</v>
      </c>
      <c r="E622">
        <f t="shared" si="18"/>
        <v>57154419.250000007</v>
      </c>
      <c r="F622" s="5">
        <f>VLOOKUP(B622,Table1[#All],4,FALSE)</f>
        <v>0.63542485382893399</v>
      </c>
      <c r="G622">
        <f t="shared" si="19"/>
        <v>36317338.497608863</v>
      </c>
    </row>
    <row r="623" spans="1:7">
      <c r="A623">
        <v>17</v>
      </c>
      <c r="B623" t="str">
        <f>VLOOKUP(A623,SQL!$A$10:$B$61,2)</f>
        <v>Illinois</v>
      </c>
      <c r="C623">
        <v>61</v>
      </c>
      <c r="D623" s="5">
        <v>244990.03</v>
      </c>
      <c r="E623">
        <f t="shared" si="18"/>
        <v>89421360.950000003</v>
      </c>
      <c r="F623" s="5">
        <f>VLOOKUP(B623,Table1[#All],4,FALSE)</f>
        <v>0.63542485382893399</v>
      </c>
      <c r="G623">
        <f t="shared" si="19"/>
        <v>56820555.210838094</v>
      </c>
    </row>
    <row r="624" spans="1:7">
      <c r="A624">
        <v>17</v>
      </c>
      <c r="B624" t="str">
        <f>VLOOKUP(A624,SQL!$A$10:$B$61,2)</f>
        <v>Illinois</v>
      </c>
      <c r="C624">
        <v>63</v>
      </c>
      <c r="D624" s="5">
        <v>1663014.87</v>
      </c>
      <c r="E624">
        <f t="shared" si="18"/>
        <v>607000427.55000007</v>
      </c>
      <c r="F624" s="5">
        <f>VLOOKUP(B624,Table1[#All],4,FALSE)</f>
        <v>0.63542485382893399</v>
      </c>
      <c r="G624">
        <f t="shared" si="19"/>
        <v>385703157.95005924</v>
      </c>
    </row>
    <row r="625" spans="1:7">
      <c r="A625">
        <v>17</v>
      </c>
      <c r="B625" t="str">
        <f>VLOOKUP(A625,SQL!$A$10:$B$61,2)</f>
        <v>Illinois</v>
      </c>
      <c r="C625">
        <v>65</v>
      </c>
      <c r="D625" s="5">
        <v>165253.07</v>
      </c>
      <c r="E625">
        <f t="shared" si="18"/>
        <v>60317370.550000004</v>
      </c>
      <c r="F625" s="5">
        <f>VLOOKUP(B625,Table1[#All],4,FALSE)</f>
        <v>0.63542485382893399</v>
      </c>
      <c r="G625">
        <f t="shared" si="19"/>
        <v>38327156.365079403</v>
      </c>
    </row>
    <row r="626" spans="1:7">
      <c r="A626">
        <v>17</v>
      </c>
      <c r="B626" t="str">
        <f>VLOOKUP(A626,SQL!$A$10:$B$61,2)</f>
        <v>Illinois</v>
      </c>
      <c r="C626">
        <v>67</v>
      </c>
      <c r="D626" s="5">
        <v>390666.17</v>
      </c>
      <c r="E626">
        <f t="shared" si="18"/>
        <v>142593152.04999998</v>
      </c>
      <c r="F626" s="5">
        <f>VLOOKUP(B626,Table1[#All],4,FALSE)</f>
        <v>0.63542485382893399</v>
      </c>
      <c r="G626">
        <f t="shared" si="19"/>
        <v>90607232.798378199</v>
      </c>
    </row>
    <row r="627" spans="1:7">
      <c r="A627">
        <v>17</v>
      </c>
      <c r="B627" t="str">
        <f>VLOOKUP(A627,SQL!$A$10:$B$61,2)</f>
        <v>Illinois</v>
      </c>
      <c r="C627">
        <v>69</v>
      </c>
      <c r="D627" s="5">
        <v>84732.02</v>
      </c>
      <c r="E627">
        <f t="shared" si="18"/>
        <v>30927187.300000001</v>
      </c>
      <c r="F627" s="5">
        <f>VLOOKUP(B627,Table1[#All],4,FALSE)</f>
        <v>0.63542485382893399</v>
      </c>
      <c r="G627">
        <f t="shared" si="19"/>
        <v>19651903.469442565</v>
      </c>
    </row>
    <row r="628" spans="1:7">
      <c r="A628">
        <v>17</v>
      </c>
      <c r="B628" t="str">
        <f>VLOOKUP(A628,SQL!$A$10:$B$61,2)</f>
        <v>Illinois</v>
      </c>
      <c r="C628">
        <v>71</v>
      </c>
      <c r="D628" s="5">
        <v>258050.9</v>
      </c>
      <c r="E628">
        <f t="shared" si="18"/>
        <v>94188578.5</v>
      </c>
      <c r="F628" s="5">
        <f>VLOOKUP(B628,Table1[#All],4,FALSE)</f>
        <v>0.63542485382893399</v>
      </c>
      <c r="G628">
        <f t="shared" si="19"/>
        <v>59849763.725717574</v>
      </c>
    </row>
    <row r="629" spans="1:7">
      <c r="A629">
        <v>17</v>
      </c>
      <c r="B629" t="str">
        <f>VLOOKUP(A629,SQL!$A$10:$B$61,2)</f>
        <v>Illinois</v>
      </c>
      <c r="C629">
        <v>73</v>
      </c>
      <c r="D629" s="5">
        <v>1671877.69</v>
      </c>
      <c r="E629">
        <f t="shared" si="18"/>
        <v>610235356.85000002</v>
      </c>
      <c r="F629" s="5">
        <f>VLOOKUP(B629,Table1[#All],4,FALSE)</f>
        <v>0.63542485382893399</v>
      </c>
      <c r="G629">
        <f t="shared" si="19"/>
        <v>387758712.42765862</v>
      </c>
    </row>
    <row r="630" spans="1:7">
      <c r="A630">
        <v>17</v>
      </c>
      <c r="B630" t="str">
        <f>VLOOKUP(A630,SQL!$A$10:$B$61,2)</f>
        <v>Illinois</v>
      </c>
      <c r="C630">
        <v>75</v>
      </c>
      <c r="D630" s="5">
        <v>1144463.48</v>
      </c>
      <c r="E630">
        <f t="shared" si="18"/>
        <v>417729170.19999999</v>
      </c>
      <c r="F630" s="5">
        <f>VLOOKUP(B630,Table1[#All],4,FALSE)</f>
        <v>0.63542485382893399</v>
      </c>
      <c r="G630">
        <f t="shared" si="19"/>
        <v>265435496.91441688</v>
      </c>
    </row>
    <row r="631" spans="1:7">
      <c r="A631">
        <v>17</v>
      </c>
      <c r="B631" t="str">
        <f>VLOOKUP(A631,SQL!$A$10:$B$61,2)</f>
        <v>Illinois</v>
      </c>
      <c r="C631">
        <v>77</v>
      </c>
      <c r="D631" s="5">
        <v>1077784.7</v>
      </c>
      <c r="E631">
        <f t="shared" si="18"/>
        <v>393391415.5</v>
      </c>
      <c r="F631" s="5">
        <f>VLOOKUP(B631,Table1[#All],4,FALSE)</f>
        <v>0.63542485382893399</v>
      </c>
      <c r="G631">
        <f t="shared" si="19"/>
        <v>249970682.69164494</v>
      </c>
    </row>
    <row r="632" spans="1:7">
      <c r="A632">
        <v>17</v>
      </c>
      <c r="B632" t="str">
        <f>VLOOKUP(A632,SQL!$A$10:$B$61,2)</f>
        <v>Illinois</v>
      </c>
      <c r="C632">
        <v>79</v>
      </c>
      <c r="D632" s="5">
        <v>253219.66</v>
      </c>
      <c r="E632">
        <f t="shared" si="18"/>
        <v>92425175.900000006</v>
      </c>
      <c r="F632" s="5">
        <f>VLOOKUP(B632,Table1[#All],4,FALSE)</f>
        <v>0.63542485382893399</v>
      </c>
      <c r="G632">
        <f t="shared" si="19"/>
        <v>58729253.886371017</v>
      </c>
    </row>
    <row r="633" spans="1:7">
      <c r="A633">
        <v>17</v>
      </c>
      <c r="B633" t="str">
        <f>VLOOKUP(A633,SQL!$A$10:$B$61,2)</f>
        <v>Illinois</v>
      </c>
      <c r="C633">
        <v>81</v>
      </c>
      <c r="D633" s="5">
        <v>1690070.74</v>
      </c>
      <c r="E633">
        <f t="shared" si="18"/>
        <v>616875820.10000002</v>
      </c>
      <c r="F633" s="5">
        <f>VLOOKUP(B633,Table1[#All],4,FALSE)</f>
        <v>0.63542485382893399</v>
      </c>
      <c r="G633">
        <f t="shared" si="19"/>
        <v>391978227.81764627</v>
      </c>
    </row>
    <row r="634" spans="1:7">
      <c r="A634">
        <v>17</v>
      </c>
      <c r="B634" t="str">
        <f>VLOOKUP(A634,SQL!$A$10:$B$61,2)</f>
        <v>Illinois</v>
      </c>
      <c r="C634">
        <v>83</v>
      </c>
      <c r="D634" s="5">
        <v>440114.03</v>
      </c>
      <c r="E634">
        <f t="shared" si="18"/>
        <v>160641620.95000002</v>
      </c>
      <c r="F634" s="5">
        <f>VLOOKUP(B634,Table1[#All],4,FALSE)</f>
        <v>0.63542485382893399</v>
      </c>
      <c r="G634">
        <f t="shared" si="19"/>
        <v>102075678.51099679</v>
      </c>
    </row>
    <row r="635" spans="1:7">
      <c r="A635">
        <v>17</v>
      </c>
      <c r="B635" t="str">
        <f>VLOOKUP(A635,SQL!$A$10:$B$61,2)</f>
        <v>Illinois</v>
      </c>
      <c r="C635">
        <v>85</v>
      </c>
      <c r="D635" s="5">
        <v>477096.89</v>
      </c>
      <c r="E635">
        <f t="shared" si="18"/>
        <v>174140364.84999999</v>
      </c>
      <c r="F635" s="5">
        <f>VLOOKUP(B635,Table1[#All],4,FALSE)</f>
        <v>0.63542485382893399</v>
      </c>
      <c r="G635">
        <f t="shared" si="19"/>
        <v>110653115.88052848</v>
      </c>
    </row>
    <row r="636" spans="1:7">
      <c r="A636">
        <v>17</v>
      </c>
      <c r="B636" t="str">
        <f>VLOOKUP(A636,SQL!$A$10:$B$61,2)</f>
        <v>Illinois</v>
      </c>
      <c r="C636">
        <v>87</v>
      </c>
      <c r="D636" s="5">
        <v>597839.93000000005</v>
      </c>
      <c r="E636">
        <f t="shared" si="18"/>
        <v>218211574.45000002</v>
      </c>
      <c r="F636" s="5">
        <f>VLOOKUP(B636,Table1[#All],4,FALSE)</f>
        <v>0.63542485382893399</v>
      </c>
      <c r="G636">
        <f t="shared" si="19"/>
        <v>138657057.7986728</v>
      </c>
    </row>
    <row r="637" spans="1:7">
      <c r="A637">
        <v>17</v>
      </c>
      <c r="B637" t="str">
        <f>VLOOKUP(A637,SQL!$A$10:$B$61,2)</f>
        <v>Illinois</v>
      </c>
      <c r="C637">
        <v>89</v>
      </c>
      <c r="D637" s="5">
        <v>8431675.4900000002</v>
      </c>
      <c r="E637">
        <f t="shared" si="18"/>
        <v>3077561553.8499999</v>
      </c>
      <c r="F637" s="5">
        <f>VLOOKUP(B637,Table1[#All],4,FALSE)</f>
        <v>0.63542485382893399</v>
      </c>
      <c r="G637">
        <f t="shared" si="19"/>
        <v>1955559100.5046833</v>
      </c>
    </row>
    <row r="638" spans="1:7">
      <c r="A638">
        <v>17</v>
      </c>
      <c r="B638" t="str">
        <f>VLOOKUP(A638,SQL!$A$10:$B$61,2)</f>
        <v>Illinois</v>
      </c>
      <c r="C638">
        <v>91</v>
      </c>
      <c r="D638" s="5">
        <v>2141986.7400000002</v>
      </c>
      <c r="E638">
        <f t="shared" si="18"/>
        <v>781825160.10000002</v>
      </c>
      <c r="F638" s="5">
        <f>VLOOKUP(B638,Table1[#All],4,FALSE)</f>
        <v>0.63542485382893399</v>
      </c>
      <c r="G638">
        <f t="shared" si="19"/>
        <v>496791138.07632542</v>
      </c>
    </row>
    <row r="639" spans="1:7">
      <c r="A639">
        <v>17</v>
      </c>
      <c r="B639" t="str">
        <f>VLOOKUP(A639,SQL!$A$10:$B$61,2)</f>
        <v>Illinois</v>
      </c>
      <c r="C639">
        <v>93</v>
      </c>
      <c r="D639" s="5">
        <v>1519302.44</v>
      </c>
      <c r="E639">
        <f t="shared" si="18"/>
        <v>554545390.60000002</v>
      </c>
      <c r="F639" s="5">
        <f>VLOOKUP(B639,Table1[#All],4,FALSE)</f>
        <v>0.63542485382893399</v>
      </c>
      <c r="G639">
        <f t="shared" si="19"/>
        <v>352371923.7635141</v>
      </c>
    </row>
    <row r="640" spans="1:7">
      <c r="A640">
        <v>17</v>
      </c>
      <c r="B640" t="str">
        <f>VLOOKUP(A640,SQL!$A$10:$B$61,2)</f>
        <v>Illinois</v>
      </c>
      <c r="C640">
        <v>95</v>
      </c>
      <c r="D640" s="5">
        <v>1218963.3899999999</v>
      </c>
      <c r="E640">
        <f t="shared" si="18"/>
        <v>444921637.34999996</v>
      </c>
      <c r="F640" s="5">
        <f>VLOOKUP(B640,Table1[#All],4,FALSE)</f>
        <v>0.63542485382893399</v>
      </c>
      <c r="G640">
        <f t="shared" si="19"/>
        <v>282714266.37845373</v>
      </c>
    </row>
    <row r="641" spans="1:7">
      <c r="A641">
        <v>17</v>
      </c>
      <c r="B641" t="str">
        <f>VLOOKUP(A641,SQL!$A$10:$B$61,2)</f>
        <v>Illinois</v>
      </c>
      <c r="C641">
        <v>97</v>
      </c>
      <c r="D641" s="5">
        <v>13476680.07</v>
      </c>
      <c r="E641">
        <f t="shared" si="18"/>
        <v>4918988225.5500002</v>
      </c>
      <c r="F641" s="5">
        <f>VLOOKUP(B641,Table1[#All],4,FALSE)</f>
        <v>0.63542485382893399</v>
      </c>
      <c r="G641">
        <f t="shared" si="19"/>
        <v>3125647374.206356</v>
      </c>
    </row>
    <row r="642" spans="1:7">
      <c r="A642">
        <v>17</v>
      </c>
      <c r="B642" t="str">
        <f>VLOOKUP(A642,SQL!$A$10:$B$61,2)</f>
        <v>Illinois</v>
      </c>
      <c r="C642">
        <v>99</v>
      </c>
      <c r="D642" s="5">
        <v>3238525.71</v>
      </c>
      <c r="E642">
        <f t="shared" si="18"/>
        <v>1182061884.1500001</v>
      </c>
      <c r="F642" s="5">
        <f>VLOOKUP(B642,Table1[#All],4,FALSE)</f>
        <v>0.63542485382893399</v>
      </c>
      <c r="G642">
        <f t="shared" si="19"/>
        <v>751111499.95276809</v>
      </c>
    </row>
    <row r="643" spans="1:7">
      <c r="A643">
        <v>17</v>
      </c>
      <c r="B643" t="str">
        <f>VLOOKUP(A643,SQL!$A$10:$B$61,2)</f>
        <v>Illinois</v>
      </c>
      <c r="C643">
        <v>101</v>
      </c>
      <c r="D643" s="5">
        <v>327957.40999999997</v>
      </c>
      <c r="E643">
        <f t="shared" si="18"/>
        <v>119704454.64999999</v>
      </c>
      <c r="F643" s="5">
        <f>VLOOKUP(B643,Table1[#All],4,FALSE)</f>
        <v>0.63542485382893399</v>
      </c>
      <c r="G643">
        <f t="shared" si="19"/>
        <v>76063185.598648503</v>
      </c>
    </row>
    <row r="644" spans="1:7">
      <c r="A644">
        <v>17</v>
      </c>
      <c r="B644" t="str">
        <f>VLOOKUP(A644,SQL!$A$10:$B$61,2)</f>
        <v>Illinois</v>
      </c>
      <c r="C644">
        <v>103</v>
      </c>
      <c r="D644" s="5">
        <v>1432130.23</v>
      </c>
      <c r="E644">
        <f t="shared" ref="E644:E707" si="20">D644*365</f>
        <v>522727533.94999999</v>
      </c>
      <c r="F644" s="5">
        <f>VLOOKUP(B644,Table1[#All],4,FALSE)</f>
        <v>0.63542485382893399</v>
      </c>
      <c r="G644">
        <f t="shared" ref="G644:G707" si="21">F644*E644</f>
        <v>332154066.85253787</v>
      </c>
    </row>
    <row r="645" spans="1:7">
      <c r="A645">
        <v>17</v>
      </c>
      <c r="B645" t="str">
        <f>VLOOKUP(A645,SQL!$A$10:$B$61,2)</f>
        <v>Illinois</v>
      </c>
      <c r="C645">
        <v>105</v>
      </c>
      <c r="D645" s="5">
        <v>1268189.6000000001</v>
      </c>
      <c r="E645">
        <f t="shared" si="20"/>
        <v>462889204.00000006</v>
      </c>
      <c r="F645" s="5">
        <f>VLOOKUP(B645,Table1[#All],4,FALSE)</f>
        <v>0.63542485382893399</v>
      </c>
      <c r="G645">
        <f t="shared" si="21"/>
        <v>294131304.79069167</v>
      </c>
    </row>
    <row r="646" spans="1:7">
      <c r="A646">
        <v>17</v>
      </c>
      <c r="B646" t="str">
        <f>VLOOKUP(A646,SQL!$A$10:$B$61,2)</f>
        <v>Illinois</v>
      </c>
      <c r="C646">
        <v>107</v>
      </c>
      <c r="D646" s="5">
        <v>1266304.97</v>
      </c>
      <c r="E646">
        <f t="shared" si="20"/>
        <v>462201314.05000001</v>
      </c>
      <c r="F646" s="5">
        <f>VLOOKUP(B646,Table1[#All],4,FALSE)</f>
        <v>0.63542485382893399</v>
      </c>
      <c r="G646">
        <f t="shared" si="21"/>
        <v>293694202.41976249</v>
      </c>
    </row>
    <row r="647" spans="1:7">
      <c r="A647">
        <v>17</v>
      </c>
      <c r="B647" t="str">
        <f>VLOOKUP(A647,SQL!$A$10:$B$61,2)</f>
        <v>Illinois</v>
      </c>
      <c r="C647">
        <v>109</v>
      </c>
      <c r="D647" s="5">
        <v>548520.75</v>
      </c>
      <c r="E647">
        <f t="shared" si="20"/>
        <v>200210073.75</v>
      </c>
      <c r="F647" s="5">
        <f>VLOOKUP(B647,Table1[#All],4,FALSE)</f>
        <v>0.63542485382893399</v>
      </c>
      <c r="G647">
        <f t="shared" si="21"/>
        <v>127218456.84767385</v>
      </c>
    </row>
    <row r="648" spans="1:7">
      <c r="A648">
        <v>17</v>
      </c>
      <c r="B648" t="str">
        <f>VLOOKUP(A648,SQL!$A$10:$B$61,2)</f>
        <v>Illinois</v>
      </c>
      <c r="C648">
        <v>111</v>
      </c>
      <c r="D648" s="5">
        <v>4722639.95</v>
      </c>
      <c r="E648">
        <f t="shared" si="20"/>
        <v>1723763581.75</v>
      </c>
      <c r="F648" s="5">
        <f>VLOOKUP(B648,Table1[#All],4,FALSE)</f>
        <v>0.63542485382893399</v>
      </c>
      <c r="G648">
        <f t="shared" si="21"/>
        <v>1095322221.9691334</v>
      </c>
    </row>
    <row r="649" spans="1:7">
      <c r="A649">
        <v>17</v>
      </c>
      <c r="B649" t="str">
        <f>VLOOKUP(A649,SQL!$A$10:$B$61,2)</f>
        <v>Illinois</v>
      </c>
      <c r="C649">
        <v>113</v>
      </c>
      <c r="D649" s="5">
        <v>4385982.49</v>
      </c>
      <c r="E649">
        <f t="shared" si="20"/>
        <v>1600883608.8500001</v>
      </c>
      <c r="F649" s="5">
        <f>VLOOKUP(B649,Table1[#All],4,FALSE)</f>
        <v>0.63542485382893399</v>
      </c>
      <c r="G649">
        <f t="shared" si="21"/>
        <v>1017241233.1506476</v>
      </c>
    </row>
    <row r="650" spans="1:7">
      <c r="A650">
        <v>17</v>
      </c>
      <c r="B650" t="str">
        <f>VLOOKUP(A650,SQL!$A$10:$B$61,2)</f>
        <v>Illinois</v>
      </c>
      <c r="C650">
        <v>115</v>
      </c>
      <c r="D650" s="5">
        <v>2168723.67</v>
      </c>
      <c r="E650">
        <f t="shared" si="20"/>
        <v>791584139.54999995</v>
      </c>
      <c r="F650" s="5">
        <f>VLOOKUP(B650,Table1[#All],4,FALSE)</f>
        <v>0.63542485382893399</v>
      </c>
      <c r="G650">
        <f t="shared" si="21"/>
        <v>502992236.16686118</v>
      </c>
    </row>
    <row r="651" spans="1:7">
      <c r="A651">
        <v>17</v>
      </c>
      <c r="B651" t="str">
        <f>VLOOKUP(A651,SQL!$A$10:$B$61,2)</f>
        <v>Illinois</v>
      </c>
      <c r="C651">
        <v>117</v>
      </c>
      <c r="D651" s="5">
        <v>887808.34</v>
      </c>
      <c r="E651">
        <f t="shared" si="20"/>
        <v>324050044.09999996</v>
      </c>
      <c r="F651" s="5">
        <f>VLOOKUP(B651,Table1[#All],4,FALSE)</f>
        <v>0.63542485382893399</v>
      </c>
      <c r="G651">
        <f t="shared" si="21"/>
        <v>205909451.90550208</v>
      </c>
    </row>
    <row r="652" spans="1:7">
      <c r="A652">
        <v>17</v>
      </c>
      <c r="B652" t="str">
        <f>VLOOKUP(A652,SQL!$A$10:$B$61,2)</f>
        <v>Illinois</v>
      </c>
      <c r="C652">
        <v>119</v>
      </c>
      <c r="D652" s="5">
        <v>6811287.29</v>
      </c>
      <c r="E652">
        <f t="shared" si="20"/>
        <v>2486119860.8499999</v>
      </c>
      <c r="F652" s="5">
        <f>VLOOKUP(B652,Table1[#All],4,FALSE)</f>
        <v>0.63542485382893399</v>
      </c>
      <c r="G652">
        <f t="shared" si="21"/>
        <v>1579742349.1818209</v>
      </c>
    </row>
    <row r="653" spans="1:7">
      <c r="A653">
        <v>17</v>
      </c>
      <c r="B653" t="str">
        <f>VLOOKUP(A653,SQL!$A$10:$B$61,2)</f>
        <v>Illinois</v>
      </c>
      <c r="C653">
        <v>121</v>
      </c>
      <c r="D653" s="5">
        <v>1045491.28</v>
      </c>
      <c r="E653">
        <f t="shared" si="20"/>
        <v>381604317.19999999</v>
      </c>
      <c r="F653" s="5">
        <f>VLOOKUP(B653,Table1[#All],4,FALSE)</f>
        <v>0.63542485382893399</v>
      </c>
      <c r="G653">
        <f t="shared" si="21"/>
        <v>242480867.47730017</v>
      </c>
    </row>
    <row r="654" spans="1:7">
      <c r="A654">
        <v>17</v>
      </c>
      <c r="B654" t="str">
        <f>VLOOKUP(A654,SQL!$A$10:$B$61,2)</f>
        <v>Illinois</v>
      </c>
      <c r="C654">
        <v>123</v>
      </c>
      <c r="D654" s="5">
        <v>450989.8</v>
      </c>
      <c r="E654">
        <f t="shared" si="20"/>
        <v>164611277</v>
      </c>
      <c r="F654" s="5">
        <f>VLOOKUP(B654,Table1[#All],4,FALSE)</f>
        <v>0.63542485382893399</v>
      </c>
      <c r="G654">
        <f t="shared" si="21"/>
        <v>104598096.62631917</v>
      </c>
    </row>
    <row r="655" spans="1:7">
      <c r="A655">
        <v>17</v>
      </c>
      <c r="B655" t="str">
        <f>VLOOKUP(A655,SQL!$A$10:$B$61,2)</f>
        <v>Illinois</v>
      </c>
      <c r="C655">
        <v>125</v>
      </c>
      <c r="D655" s="5">
        <v>225205.55</v>
      </c>
      <c r="E655">
        <f t="shared" si="20"/>
        <v>82200025.75</v>
      </c>
      <c r="F655" s="5">
        <f>VLOOKUP(B655,Table1[#All],4,FALSE)</f>
        <v>0.63542485382893399</v>
      </c>
      <c r="G655">
        <f t="shared" si="21"/>
        <v>52231939.346928358</v>
      </c>
    </row>
    <row r="656" spans="1:7">
      <c r="A656">
        <v>17</v>
      </c>
      <c r="B656" t="str">
        <f>VLOOKUP(A656,SQL!$A$10:$B$61,2)</f>
        <v>Illinois</v>
      </c>
      <c r="C656">
        <v>127</v>
      </c>
      <c r="D656" s="5">
        <v>470151.45</v>
      </c>
      <c r="E656">
        <f t="shared" si="20"/>
        <v>171605279.25</v>
      </c>
      <c r="F656" s="5">
        <f>VLOOKUP(B656,Table1[#All],4,FALSE)</f>
        <v>0.63542485382893399</v>
      </c>
      <c r="G656">
        <f t="shared" si="21"/>
        <v>109042259.48370464</v>
      </c>
    </row>
    <row r="657" spans="1:7">
      <c r="A657">
        <v>17</v>
      </c>
      <c r="B657" t="str">
        <f>VLOOKUP(A657,SQL!$A$10:$B$61,2)</f>
        <v>Illinois</v>
      </c>
      <c r="C657">
        <v>129</v>
      </c>
      <c r="D657" s="5">
        <v>190655.27</v>
      </c>
      <c r="E657">
        <f t="shared" si="20"/>
        <v>69589173.549999997</v>
      </c>
      <c r="F657" s="5">
        <f>VLOOKUP(B657,Table1[#All],4,FALSE)</f>
        <v>0.63542485382893399</v>
      </c>
      <c r="G657">
        <f t="shared" si="21"/>
        <v>44218690.431085065</v>
      </c>
    </row>
    <row r="658" spans="1:7">
      <c r="A658">
        <v>17</v>
      </c>
      <c r="B658" t="str">
        <f>VLOOKUP(A658,SQL!$A$10:$B$61,2)</f>
        <v>Illinois</v>
      </c>
      <c r="C658">
        <v>131</v>
      </c>
      <c r="D658" s="5">
        <v>287599.28000000003</v>
      </c>
      <c r="E658">
        <f t="shared" si="20"/>
        <v>104973737.2</v>
      </c>
      <c r="F658" s="5">
        <f>VLOOKUP(B658,Table1[#All],4,FALSE)</f>
        <v>0.63542485382893399</v>
      </c>
      <c r="G658">
        <f t="shared" si="21"/>
        <v>66702921.616186932</v>
      </c>
    </row>
    <row r="659" spans="1:7">
      <c r="A659">
        <v>17</v>
      </c>
      <c r="B659" t="str">
        <f>VLOOKUP(A659,SQL!$A$10:$B$61,2)</f>
        <v>Illinois</v>
      </c>
      <c r="C659">
        <v>133</v>
      </c>
      <c r="D659" s="5">
        <v>833091.65</v>
      </c>
      <c r="E659">
        <f t="shared" si="20"/>
        <v>304078452.25</v>
      </c>
      <c r="F659" s="5">
        <f>VLOOKUP(B659,Table1[#All],4,FALSE)</f>
        <v>0.63542485382893399</v>
      </c>
      <c r="G659">
        <f t="shared" si="21"/>
        <v>193219006.07348472</v>
      </c>
    </row>
    <row r="660" spans="1:7">
      <c r="A660">
        <v>17</v>
      </c>
      <c r="B660" t="str">
        <f>VLOOKUP(A660,SQL!$A$10:$B$61,2)</f>
        <v>Illinois</v>
      </c>
      <c r="C660">
        <v>135</v>
      </c>
      <c r="D660" s="5">
        <v>1158236.71</v>
      </c>
      <c r="E660">
        <f t="shared" si="20"/>
        <v>422756399.14999998</v>
      </c>
      <c r="F660" s="5">
        <f>VLOOKUP(B660,Table1[#All],4,FALSE)</f>
        <v>0.63542485382893399</v>
      </c>
      <c r="G660">
        <f t="shared" si="21"/>
        <v>268629923.13513523</v>
      </c>
    </row>
    <row r="661" spans="1:7">
      <c r="A661">
        <v>17</v>
      </c>
      <c r="B661" t="str">
        <f>VLOOKUP(A661,SQL!$A$10:$B$61,2)</f>
        <v>Illinois</v>
      </c>
      <c r="C661">
        <v>137</v>
      </c>
      <c r="D661" s="5">
        <v>835720.4</v>
      </c>
      <c r="E661">
        <f t="shared" si="20"/>
        <v>305037946</v>
      </c>
      <c r="F661" s="5">
        <f>VLOOKUP(B661,Table1[#All],4,FALSE)</f>
        <v>0.63542485382893399</v>
      </c>
      <c r="G661">
        <f t="shared" si="21"/>
        <v>193828692.24932826</v>
      </c>
    </row>
    <row r="662" spans="1:7">
      <c r="A662">
        <v>17</v>
      </c>
      <c r="B662" t="str">
        <f>VLOOKUP(A662,SQL!$A$10:$B$61,2)</f>
        <v>Illinois</v>
      </c>
      <c r="C662">
        <v>139</v>
      </c>
      <c r="D662" s="5">
        <v>339687.42</v>
      </c>
      <c r="E662">
        <f t="shared" si="20"/>
        <v>123985908.3</v>
      </c>
      <c r="F662" s="5">
        <f>VLOOKUP(B662,Table1[#All],4,FALSE)</f>
        <v>0.63542485382893399</v>
      </c>
      <c r="G662">
        <f t="shared" si="21"/>
        <v>78783727.658375114</v>
      </c>
    </row>
    <row r="663" spans="1:7">
      <c r="A663">
        <v>17</v>
      </c>
      <c r="B663" t="str">
        <f>VLOOKUP(A663,SQL!$A$10:$B$61,2)</f>
        <v>Illinois</v>
      </c>
      <c r="C663">
        <v>141</v>
      </c>
      <c r="D663" s="5">
        <v>1651269.08</v>
      </c>
      <c r="E663">
        <f t="shared" si="20"/>
        <v>602713214.20000005</v>
      </c>
      <c r="F663" s="5">
        <f>VLOOKUP(B663,Table1[#All],4,FALSE)</f>
        <v>0.63542485382893399</v>
      </c>
      <c r="G663">
        <f t="shared" si="21"/>
        <v>382978956.03380203</v>
      </c>
    </row>
    <row r="664" spans="1:7">
      <c r="A664">
        <v>17</v>
      </c>
      <c r="B664" t="str">
        <f>VLOOKUP(A664,SQL!$A$10:$B$61,2)</f>
        <v>Illinois</v>
      </c>
      <c r="C664">
        <v>143</v>
      </c>
      <c r="D664" s="5">
        <v>3918032.38</v>
      </c>
      <c r="E664">
        <f t="shared" si="20"/>
        <v>1430081818.7</v>
      </c>
      <c r="F664" s="5">
        <f>VLOOKUP(B664,Table1[#All],4,FALSE)</f>
        <v>0.63542485382893399</v>
      </c>
      <c r="G664">
        <f t="shared" si="21"/>
        <v>908709530.61086357</v>
      </c>
    </row>
    <row r="665" spans="1:7">
      <c r="A665">
        <v>17</v>
      </c>
      <c r="B665" t="str">
        <f>VLOOKUP(A665,SQL!$A$10:$B$61,2)</f>
        <v>Illinois</v>
      </c>
      <c r="C665">
        <v>145</v>
      </c>
      <c r="D665" s="5">
        <v>422388.64</v>
      </c>
      <c r="E665">
        <f t="shared" si="20"/>
        <v>154171853.59999999</v>
      </c>
      <c r="F665" s="5">
        <f>VLOOKUP(B665,Table1[#All],4,FALSE)</f>
        <v>0.63542485382893399</v>
      </c>
      <c r="G665">
        <f t="shared" si="21"/>
        <v>97964627.538315803</v>
      </c>
    </row>
    <row r="666" spans="1:7">
      <c r="A666">
        <v>17</v>
      </c>
      <c r="B666" t="str">
        <f>VLOOKUP(A666,SQL!$A$10:$B$61,2)</f>
        <v>Illinois</v>
      </c>
      <c r="C666">
        <v>147</v>
      </c>
      <c r="D666" s="5">
        <v>580565.69999999995</v>
      </c>
      <c r="E666">
        <f t="shared" si="20"/>
        <v>211906480.49999997</v>
      </c>
      <c r="F666" s="5">
        <f>VLOOKUP(B666,Table1[#All],4,FALSE)</f>
        <v>0.63542485382893399</v>
      </c>
      <c r="G666">
        <f t="shared" si="21"/>
        <v>134650644.39711633</v>
      </c>
    </row>
    <row r="667" spans="1:7">
      <c r="A667">
        <v>17</v>
      </c>
      <c r="B667" t="str">
        <f>VLOOKUP(A667,SQL!$A$10:$B$61,2)</f>
        <v>Illinois</v>
      </c>
      <c r="C667">
        <v>149</v>
      </c>
      <c r="D667" s="5">
        <v>643004.96</v>
      </c>
      <c r="E667">
        <f t="shared" si="20"/>
        <v>234696810.39999998</v>
      </c>
      <c r="F667" s="5">
        <f>VLOOKUP(B667,Table1[#All],4,FALSE)</f>
        <v>0.63542485382893399</v>
      </c>
      <c r="G667">
        <f t="shared" si="21"/>
        <v>149132186.44253701</v>
      </c>
    </row>
    <row r="668" spans="1:7">
      <c r="A668">
        <v>17</v>
      </c>
      <c r="B668" t="str">
        <f>VLOOKUP(A668,SQL!$A$10:$B$61,2)</f>
        <v>Illinois</v>
      </c>
      <c r="C668">
        <v>151</v>
      </c>
      <c r="D668" s="5">
        <v>90792.75</v>
      </c>
      <c r="E668">
        <f t="shared" si="20"/>
        <v>33139353.75</v>
      </c>
      <c r="F668" s="5">
        <f>VLOOKUP(B668,Table1[#All],4,FALSE)</f>
        <v>0.63542485382893399</v>
      </c>
      <c r="G668">
        <f t="shared" si="21"/>
        <v>21057569.012579087</v>
      </c>
    </row>
    <row r="669" spans="1:7">
      <c r="A669">
        <v>17</v>
      </c>
      <c r="B669" t="str">
        <f>VLOOKUP(A669,SQL!$A$10:$B$61,2)</f>
        <v>Illinois</v>
      </c>
      <c r="C669">
        <v>153</v>
      </c>
      <c r="D669" s="5">
        <v>271280</v>
      </c>
      <c r="E669">
        <f t="shared" si="20"/>
        <v>99017200</v>
      </c>
      <c r="F669" s="5">
        <f>VLOOKUP(B669,Table1[#All],4,FALSE)</f>
        <v>0.63542485382893399</v>
      </c>
      <c r="G669">
        <f t="shared" si="21"/>
        <v>62917989.836550325</v>
      </c>
    </row>
    <row r="670" spans="1:7">
      <c r="A670">
        <v>17</v>
      </c>
      <c r="B670" t="str">
        <f>VLOOKUP(A670,SQL!$A$10:$B$61,2)</f>
        <v>Illinois</v>
      </c>
      <c r="C670">
        <v>155</v>
      </c>
      <c r="D670" s="5">
        <v>129935</v>
      </c>
      <c r="E670">
        <f t="shared" si="20"/>
        <v>47426275</v>
      </c>
      <c r="F670" s="5">
        <f>VLOOKUP(B670,Table1[#All],4,FALSE)</f>
        <v>0.63542485382893399</v>
      </c>
      <c r="G670">
        <f t="shared" si="21"/>
        <v>30135833.859525826</v>
      </c>
    </row>
    <row r="671" spans="1:7">
      <c r="A671">
        <v>17</v>
      </c>
      <c r="B671" t="str">
        <f>VLOOKUP(A671,SQL!$A$10:$B$61,2)</f>
        <v>Illinois</v>
      </c>
      <c r="C671">
        <v>157</v>
      </c>
      <c r="D671" s="5">
        <v>562774.68000000005</v>
      </c>
      <c r="E671">
        <f t="shared" si="20"/>
        <v>205412758.20000002</v>
      </c>
      <c r="F671" s="5">
        <f>VLOOKUP(B671,Table1[#All],4,FALSE)</f>
        <v>0.63542485382893399</v>
      </c>
      <c r="G671">
        <f t="shared" si="21"/>
        <v>130524371.85383317</v>
      </c>
    </row>
    <row r="672" spans="1:7">
      <c r="A672">
        <v>17</v>
      </c>
      <c r="B672" t="str">
        <f>VLOOKUP(A672,SQL!$A$10:$B$61,2)</f>
        <v>Illinois</v>
      </c>
      <c r="C672">
        <v>159</v>
      </c>
      <c r="D672" s="5">
        <v>298670.06</v>
      </c>
      <c r="E672">
        <f t="shared" si="20"/>
        <v>109014571.90000001</v>
      </c>
      <c r="F672" s="5">
        <f>VLOOKUP(B672,Table1[#All],4,FALSE)</f>
        <v>0.63542485382893399</v>
      </c>
      <c r="G672">
        <f t="shared" si="21"/>
        <v>69270568.414781317</v>
      </c>
    </row>
    <row r="673" spans="1:7">
      <c r="A673">
        <v>17</v>
      </c>
      <c r="B673" t="str">
        <f>VLOOKUP(A673,SQL!$A$10:$B$61,2)</f>
        <v>Illinois</v>
      </c>
      <c r="C673">
        <v>161</v>
      </c>
      <c r="D673" s="5">
        <v>2858523.43</v>
      </c>
      <c r="E673">
        <f t="shared" si="20"/>
        <v>1043361051.95</v>
      </c>
      <c r="F673" s="5">
        <f>VLOOKUP(B673,Table1[#All],4,FALSE)</f>
        <v>0.63542485382893399</v>
      </c>
      <c r="G673">
        <f t="shared" si="21"/>
        <v>662977543.92613161</v>
      </c>
    </row>
    <row r="674" spans="1:7">
      <c r="A674">
        <v>17</v>
      </c>
      <c r="B674" t="str">
        <f>VLOOKUP(A674,SQL!$A$10:$B$61,2)</f>
        <v>Illinois</v>
      </c>
      <c r="C674">
        <v>163</v>
      </c>
      <c r="D674" s="5">
        <v>6468731.54</v>
      </c>
      <c r="E674">
        <f t="shared" si="20"/>
        <v>2361087012.0999999</v>
      </c>
      <c r="F674" s="5">
        <f>VLOOKUP(B674,Table1[#All],4,FALSE)</f>
        <v>0.63542485382893399</v>
      </c>
      <c r="G674">
        <f t="shared" si="21"/>
        <v>1500293369.5410368</v>
      </c>
    </row>
    <row r="675" spans="1:7">
      <c r="A675">
        <v>17</v>
      </c>
      <c r="B675" t="str">
        <f>VLOOKUP(A675,SQL!$A$10:$B$61,2)</f>
        <v>Illinois</v>
      </c>
      <c r="C675">
        <v>165</v>
      </c>
      <c r="D675" s="5">
        <v>563407.12</v>
      </c>
      <c r="E675">
        <f t="shared" si="20"/>
        <v>205643598.80000001</v>
      </c>
      <c r="F675" s="5">
        <f>VLOOKUP(B675,Table1[#All],4,FALSE)</f>
        <v>0.63542485382893399</v>
      </c>
      <c r="G675">
        <f t="shared" si="21"/>
        <v>130671053.70834595</v>
      </c>
    </row>
    <row r="676" spans="1:7">
      <c r="A676">
        <v>17</v>
      </c>
      <c r="B676" t="str">
        <f>VLOOKUP(A676,SQL!$A$10:$B$61,2)</f>
        <v>Illinois</v>
      </c>
      <c r="C676">
        <v>167</v>
      </c>
      <c r="D676" s="5">
        <v>4920254.21</v>
      </c>
      <c r="E676">
        <f t="shared" si="20"/>
        <v>1795892786.6500001</v>
      </c>
      <c r="F676" s="5">
        <f>VLOOKUP(B676,Table1[#All],4,FALSE)</f>
        <v>0.63542485382893399</v>
      </c>
      <c r="G676">
        <f t="shared" si="21"/>
        <v>1141154911.4495132</v>
      </c>
    </row>
    <row r="677" spans="1:7">
      <c r="A677">
        <v>17</v>
      </c>
      <c r="B677" t="str">
        <f>VLOOKUP(A677,SQL!$A$10:$B$61,2)</f>
        <v>Illinois</v>
      </c>
      <c r="C677">
        <v>169</v>
      </c>
      <c r="D677" s="5">
        <v>196765.03</v>
      </c>
      <c r="E677">
        <f t="shared" si="20"/>
        <v>71819235.950000003</v>
      </c>
      <c r="F677" s="5">
        <f>VLOOKUP(B677,Table1[#All],4,FALSE)</f>
        <v>0.63542485382893399</v>
      </c>
      <c r="G677">
        <f t="shared" si="21"/>
        <v>45635727.505634472</v>
      </c>
    </row>
    <row r="678" spans="1:7">
      <c r="A678">
        <v>17</v>
      </c>
      <c r="B678" t="str">
        <f>VLOOKUP(A678,SQL!$A$10:$B$61,2)</f>
        <v>Illinois</v>
      </c>
      <c r="C678">
        <v>171</v>
      </c>
      <c r="D678" s="5">
        <v>210466.89</v>
      </c>
      <c r="E678">
        <f t="shared" si="20"/>
        <v>76820414.850000009</v>
      </c>
      <c r="F678" s="5">
        <f>VLOOKUP(B678,Table1[#All],4,FALSE)</f>
        <v>0.63542485382893399</v>
      </c>
      <c r="G678">
        <f t="shared" si="21"/>
        <v>48813600.877139322</v>
      </c>
    </row>
    <row r="679" spans="1:7">
      <c r="A679">
        <v>17</v>
      </c>
      <c r="B679" t="str">
        <f>VLOOKUP(A679,SQL!$A$10:$B$61,2)</f>
        <v>Illinois</v>
      </c>
      <c r="C679">
        <v>173</v>
      </c>
      <c r="D679" s="5">
        <v>479308</v>
      </c>
      <c r="E679">
        <f t="shared" si="20"/>
        <v>174947420</v>
      </c>
      <c r="F679" s="5">
        <f>VLOOKUP(B679,Table1[#All],4,FALSE)</f>
        <v>0.63542485382893399</v>
      </c>
      <c r="G679">
        <f t="shared" si="21"/>
        <v>111165938.78124912</v>
      </c>
    </row>
    <row r="680" spans="1:7">
      <c r="A680">
        <v>17</v>
      </c>
      <c r="B680" t="str">
        <f>VLOOKUP(A680,SQL!$A$10:$B$61,2)</f>
        <v>Illinois</v>
      </c>
      <c r="C680">
        <v>175</v>
      </c>
      <c r="D680" s="5">
        <v>139599.5</v>
      </c>
      <c r="E680">
        <f t="shared" si="20"/>
        <v>50953817.5</v>
      </c>
      <c r="F680" s="5">
        <f>VLOOKUP(B680,Table1[#All],4,FALSE)</f>
        <v>0.63542485382893399</v>
      </c>
      <c r="G680">
        <f t="shared" si="21"/>
        <v>32377322.036963679</v>
      </c>
    </row>
    <row r="681" spans="1:7">
      <c r="A681">
        <v>17</v>
      </c>
      <c r="B681" t="str">
        <f>VLOOKUP(A681,SQL!$A$10:$B$61,2)</f>
        <v>Illinois</v>
      </c>
      <c r="C681">
        <v>177</v>
      </c>
      <c r="D681" s="5">
        <v>877906.32</v>
      </c>
      <c r="E681">
        <f t="shared" si="20"/>
        <v>320435806.79999995</v>
      </c>
      <c r="F681" s="5">
        <f>VLOOKUP(B681,Table1[#All],4,FALSE)</f>
        <v>0.63542485382893399</v>
      </c>
      <c r="G681">
        <f t="shared" si="21"/>
        <v>203612875.6974465</v>
      </c>
    </row>
    <row r="682" spans="1:7">
      <c r="A682">
        <v>17</v>
      </c>
      <c r="B682" t="str">
        <f>VLOOKUP(A682,SQL!$A$10:$B$61,2)</f>
        <v>Illinois</v>
      </c>
      <c r="C682">
        <v>179</v>
      </c>
      <c r="D682" s="5">
        <v>2911929.01</v>
      </c>
      <c r="E682">
        <f t="shared" si="20"/>
        <v>1062854088.65</v>
      </c>
      <c r="F682" s="5">
        <f>VLOOKUP(B682,Table1[#All],4,FALSE)</f>
        <v>0.63542485382893399</v>
      </c>
      <c r="G682">
        <f t="shared" si="21"/>
        <v>675363903.92191112</v>
      </c>
    </row>
    <row r="683" spans="1:7">
      <c r="A683">
        <v>17</v>
      </c>
      <c r="B683" t="str">
        <f>VLOOKUP(A683,SQL!$A$10:$B$61,2)</f>
        <v>Illinois</v>
      </c>
      <c r="C683">
        <v>181</v>
      </c>
      <c r="D683" s="5">
        <v>547555.29</v>
      </c>
      <c r="E683">
        <f t="shared" si="20"/>
        <v>199857680.85000002</v>
      </c>
      <c r="F683" s="5">
        <f>VLOOKUP(B683,Table1[#All],4,FALSE)</f>
        <v>0.63542485382893399</v>
      </c>
      <c r="G683">
        <f t="shared" si="21"/>
        <v>126994537.64070101</v>
      </c>
    </row>
    <row r="684" spans="1:7">
      <c r="A684">
        <v>17</v>
      </c>
      <c r="B684" t="str">
        <f>VLOOKUP(A684,SQL!$A$10:$B$61,2)</f>
        <v>Illinois</v>
      </c>
      <c r="C684">
        <v>183</v>
      </c>
      <c r="D684" s="5">
        <v>1747451.46</v>
      </c>
      <c r="E684">
        <f t="shared" si="20"/>
        <v>637819782.89999998</v>
      </c>
      <c r="F684" s="5">
        <f>VLOOKUP(B684,Table1[#All],4,FALSE)</f>
        <v>0.63542485382893399</v>
      </c>
      <c r="G684">
        <f t="shared" si="21"/>
        <v>405286542.31843489</v>
      </c>
    </row>
    <row r="685" spans="1:7">
      <c r="A685">
        <v>17</v>
      </c>
      <c r="B685" t="str">
        <f>VLOOKUP(A685,SQL!$A$10:$B$61,2)</f>
        <v>Illinois</v>
      </c>
      <c r="C685">
        <v>185</v>
      </c>
      <c r="D685" s="5">
        <v>192990.16</v>
      </c>
      <c r="E685">
        <f t="shared" si="20"/>
        <v>70441408.400000006</v>
      </c>
      <c r="F685" s="5">
        <f>VLOOKUP(B685,Table1[#All],4,FALSE)</f>
        <v>0.63542485382893399</v>
      </c>
      <c r="G685">
        <f t="shared" si="21"/>
        <v>44760221.636074245</v>
      </c>
    </row>
    <row r="686" spans="1:7">
      <c r="A686">
        <v>17</v>
      </c>
      <c r="B686" t="str">
        <f>VLOOKUP(A686,SQL!$A$10:$B$61,2)</f>
        <v>Illinois</v>
      </c>
      <c r="C686">
        <v>187</v>
      </c>
      <c r="D686" s="5">
        <v>472521.67</v>
      </c>
      <c r="E686">
        <f t="shared" si="20"/>
        <v>172470409.54999998</v>
      </c>
      <c r="F686" s="5">
        <f>VLOOKUP(B686,Table1[#All],4,FALSE)</f>
        <v>0.63542485382893399</v>
      </c>
      <c r="G686">
        <f t="shared" si="21"/>
        <v>109591984.77812512</v>
      </c>
    </row>
    <row r="687" spans="1:7">
      <c r="A687">
        <v>17</v>
      </c>
      <c r="B687" t="str">
        <f>VLOOKUP(A687,SQL!$A$10:$B$61,2)</f>
        <v>Illinois</v>
      </c>
      <c r="C687">
        <v>189</v>
      </c>
      <c r="D687" s="5">
        <v>910918.35</v>
      </c>
      <c r="E687">
        <f t="shared" si="20"/>
        <v>332485197.75</v>
      </c>
      <c r="F687" s="5">
        <f>VLOOKUP(B687,Table1[#All],4,FALSE)</f>
        <v>0.63542485382893399</v>
      </c>
      <c r="G687">
        <f t="shared" si="21"/>
        <v>211269358.18057796</v>
      </c>
    </row>
    <row r="688" spans="1:7">
      <c r="A688">
        <v>17</v>
      </c>
      <c r="B688" t="str">
        <f>VLOOKUP(A688,SQL!$A$10:$B$61,2)</f>
        <v>Illinois</v>
      </c>
      <c r="C688">
        <v>191</v>
      </c>
      <c r="D688" s="5">
        <v>545399.43000000005</v>
      </c>
      <c r="E688">
        <f t="shared" si="20"/>
        <v>199070791.95000002</v>
      </c>
      <c r="F688" s="5">
        <f>VLOOKUP(B688,Table1[#All],4,FALSE)</f>
        <v>0.63542485382893399</v>
      </c>
      <c r="G688">
        <f t="shared" si="21"/>
        <v>126494528.87643889</v>
      </c>
    </row>
    <row r="689" spans="1:7">
      <c r="A689">
        <v>17</v>
      </c>
      <c r="B689" t="str">
        <f>VLOOKUP(A689,SQL!$A$10:$B$61,2)</f>
        <v>Illinois</v>
      </c>
      <c r="C689">
        <v>193</v>
      </c>
      <c r="D689" s="5">
        <v>478349.45</v>
      </c>
      <c r="E689">
        <f t="shared" si="20"/>
        <v>174597549.25</v>
      </c>
      <c r="F689" s="5">
        <f>VLOOKUP(B689,Table1[#All],4,FALSE)</f>
        <v>0.63542485382893399</v>
      </c>
      <c r="G689">
        <f t="shared" si="21"/>
        <v>110943622.21107136</v>
      </c>
    </row>
    <row r="690" spans="1:7">
      <c r="A690">
        <v>17</v>
      </c>
      <c r="B690" t="str">
        <f>VLOOKUP(A690,SQL!$A$10:$B$61,2)</f>
        <v>Illinois</v>
      </c>
      <c r="C690">
        <v>195</v>
      </c>
      <c r="D690" s="5">
        <v>1214985.3600000001</v>
      </c>
      <c r="E690">
        <f t="shared" si="20"/>
        <v>443469656.40000004</v>
      </c>
      <c r="F690" s="5">
        <f>VLOOKUP(B690,Table1[#All],4,FALSE)</f>
        <v>0.63542485382893399</v>
      </c>
      <c r="G690">
        <f t="shared" si="21"/>
        <v>281791641.5955376</v>
      </c>
    </row>
    <row r="691" spans="1:7">
      <c r="A691">
        <v>17</v>
      </c>
      <c r="B691" t="str">
        <f>VLOOKUP(A691,SQL!$A$10:$B$61,2)</f>
        <v>Illinois</v>
      </c>
      <c r="C691">
        <v>197</v>
      </c>
      <c r="D691" s="5">
        <v>12985629.68</v>
      </c>
      <c r="E691">
        <f t="shared" si="20"/>
        <v>4739754833.1999998</v>
      </c>
      <c r="F691" s="5">
        <f>VLOOKUP(B691,Table1[#All],4,FALSE)</f>
        <v>0.63542485382893399</v>
      </c>
      <c r="G691">
        <f t="shared" si="21"/>
        <v>3011758022.0710931</v>
      </c>
    </row>
    <row r="692" spans="1:7">
      <c r="A692">
        <v>17</v>
      </c>
      <c r="B692" t="str">
        <f>VLOOKUP(A692,SQL!$A$10:$B$61,2)</f>
        <v>Illinois</v>
      </c>
      <c r="C692">
        <v>199</v>
      </c>
      <c r="D692" s="5">
        <v>1820906.14</v>
      </c>
      <c r="E692">
        <f t="shared" si="20"/>
        <v>664630741.0999999</v>
      </c>
      <c r="F692" s="5">
        <f>VLOOKUP(B692,Table1[#All],4,FALSE)</f>
        <v>0.63542485382893399</v>
      </c>
      <c r="G692">
        <f t="shared" si="21"/>
        <v>422322891.5136835</v>
      </c>
    </row>
    <row r="693" spans="1:7">
      <c r="A693">
        <v>17</v>
      </c>
      <c r="B693" t="str">
        <f>VLOOKUP(A693,SQL!$A$10:$B$61,2)</f>
        <v>Illinois</v>
      </c>
      <c r="C693">
        <v>201</v>
      </c>
      <c r="D693" s="5">
        <v>5673519.8099999996</v>
      </c>
      <c r="E693">
        <f t="shared" si="20"/>
        <v>2070834730.6499999</v>
      </c>
      <c r="F693" s="5">
        <f>VLOOKUP(B693,Table1[#All],4,FALSE)</f>
        <v>0.63542485382893399</v>
      </c>
      <c r="G693">
        <f t="shared" si="21"/>
        <v>1315859856.0271561</v>
      </c>
    </row>
    <row r="694" spans="1:7">
      <c r="A694">
        <v>17</v>
      </c>
      <c r="B694" t="str">
        <f>VLOOKUP(A694,SQL!$A$10:$B$61,2)</f>
        <v>Illinois</v>
      </c>
      <c r="C694">
        <v>203</v>
      </c>
      <c r="D694" s="5">
        <v>1085426.3600000001</v>
      </c>
      <c r="E694">
        <f t="shared" si="20"/>
        <v>396180621.40000004</v>
      </c>
      <c r="F694" s="5">
        <f>VLOOKUP(B694,Table1[#All],4,FALSE)</f>
        <v>0.63542485382893399</v>
      </c>
      <c r="G694">
        <f t="shared" si="21"/>
        <v>251743013.44295126</v>
      </c>
    </row>
    <row r="695" spans="1:7">
      <c r="A695">
        <v>18</v>
      </c>
      <c r="B695" t="str">
        <f>VLOOKUP(A695,SQL!$A$10:$B$61,2)</f>
        <v>Indiana</v>
      </c>
      <c r="C695">
        <v>1</v>
      </c>
      <c r="D695" s="5">
        <v>534090.87800000003</v>
      </c>
      <c r="E695">
        <f t="shared" si="20"/>
        <v>194943170.47</v>
      </c>
      <c r="F695" s="5">
        <f>VLOOKUP(B695,Table1[#All],4,FALSE)</f>
        <v>0.56916821589766942</v>
      </c>
      <c r="G695">
        <f t="shared" si="21"/>
        <v>110955456.53784513</v>
      </c>
    </row>
    <row r="696" spans="1:7">
      <c r="A696">
        <v>18</v>
      </c>
      <c r="B696" t="str">
        <f>VLOOKUP(A696,SQL!$A$10:$B$61,2)</f>
        <v>Indiana</v>
      </c>
      <c r="C696">
        <v>3</v>
      </c>
      <c r="D696" s="5">
        <v>9209385.5730000008</v>
      </c>
      <c r="E696">
        <f t="shared" si="20"/>
        <v>3361425734.1450005</v>
      </c>
      <c r="F696" s="5">
        <f>VLOOKUP(B696,Table1[#All],4,FALSE)</f>
        <v>0.56916821589766942</v>
      </c>
      <c r="G696">
        <f t="shared" si="21"/>
        <v>1913216687.9758236</v>
      </c>
    </row>
    <row r="697" spans="1:7">
      <c r="A697">
        <v>18</v>
      </c>
      <c r="B697" t="str">
        <f>VLOOKUP(A697,SQL!$A$10:$B$61,2)</f>
        <v>Indiana</v>
      </c>
      <c r="C697">
        <v>5</v>
      </c>
      <c r="D697" s="5">
        <v>2351708.8250000002</v>
      </c>
      <c r="E697">
        <f t="shared" si="20"/>
        <v>858373721.12500012</v>
      </c>
      <c r="F697" s="5">
        <f>VLOOKUP(B697,Table1[#All],4,FALSE)</f>
        <v>0.56916821589766942</v>
      </c>
      <c r="G697">
        <f t="shared" si="21"/>
        <v>488559039.42615992</v>
      </c>
    </row>
    <row r="698" spans="1:7">
      <c r="A698">
        <v>18</v>
      </c>
      <c r="B698" t="str">
        <f>VLOOKUP(A698,SQL!$A$10:$B$61,2)</f>
        <v>Indiana</v>
      </c>
      <c r="C698">
        <v>7</v>
      </c>
      <c r="D698" s="5">
        <v>228686.16</v>
      </c>
      <c r="E698">
        <f t="shared" si="20"/>
        <v>83470448.400000006</v>
      </c>
      <c r="F698" s="5">
        <f>VLOOKUP(B698,Table1[#All],4,FALSE)</f>
        <v>0.56916821589766942</v>
      </c>
      <c r="G698">
        <f t="shared" si="21"/>
        <v>47508726.196006477</v>
      </c>
    </row>
    <row r="699" spans="1:7">
      <c r="A699">
        <v>18</v>
      </c>
      <c r="B699" t="str">
        <f>VLOOKUP(A699,SQL!$A$10:$B$61,2)</f>
        <v>Indiana</v>
      </c>
      <c r="C699">
        <v>9</v>
      </c>
      <c r="D699" s="5">
        <v>292025.88799999998</v>
      </c>
      <c r="E699">
        <f t="shared" si="20"/>
        <v>106589449.11999999</v>
      </c>
      <c r="F699" s="5">
        <f>VLOOKUP(B699,Table1[#All],4,FALSE)</f>
        <v>0.56916821589766942</v>
      </c>
      <c r="G699">
        <f t="shared" si="21"/>
        <v>60667326.589145802</v>
      </c>
    </row>
    <row r="700" spans="1:7">
      <c r="A700">
        <v>18</v>
      </c>
      <c r="B700" t="str">
        <f>VLOOKUP(A700,SQL!$A$10:$B$61,2)</f>
        <v>Indiana</v>
      </c>
      <c r="C700">
        <v>11</v>
      </c>
      <c r="D700" s="5">
        <v>2643673.2489999998</v>
      </c>
      <c r="E700">
        <f t="shared" si="20"/>
        <v>964940735.88499999</v>
      </c>
      <c r="F700" s="5">
        <f>VLOOKUP(B700,Table1[#All],4,FALSE)</f>
        <v>0.56916821589766942</v>
      </c>
      <c r="G700">
        <f t="shared" si="21"/>
        <v>549213597.09064972</v>
      </c>
    </row>
    <row r="701" spans="1:7">
      <c r="A701">
        <v>18</v>
      </c>
      <c r="B701" t="str">
        <f>VLOOKUP(A701,SQL!$A$10:$B$61,2)</f>
        <v>Indiana</v>
      </c>
      <c r="C701">
        <v>13</v>
      </c>
      <c r="D701" s="5">
        <v>248053.53400000001</v>
      </c>
      <c r="E701">
        <f t="shared" si="20"/>
        <v>90539539.910000011</v>
      </c>
      <c r="F701" s="5">
        <f>VLOOKUP(B701,Table1[#All],4,FALSE)</f>
        <v>0.56916821589766942</v>
      </c>
      <c r="G701">
        <f t="shared" si="21"/>
        <v>51532228.398770541</v>
      </c>
    </row>
    <row r="702" spans="1:7">
      <c r="A702">
        <v>18</v>
      </c>
      <c r="B702" t="str">
        <f>VLOOKUP(A702,SQL!$A$10:$B$61,2)</f>
        <v>Indiana</v>
      </c>
      <c r="C702">
        <v>15</v>
      </c>
      <c r="D702" s="5">
        <v>538665.36199999996</v>
      </c>
      <c r="E702">
        <f t="shared" si="20"/>
        <v>196612857.13</v>
      </c>
      <c r="F702" s="5">
        <f>VLOOKUP(B702,Table1[#All],4,FALSE)</f>
        <v>0.56916821589766942</v>
      </c>
      <c r="G702">
        <f t="shared" si="21"/>
        <v>111905789.11522546</v>
      </c>
    </row>
    <row r="703" spans="1:7">
      <c r="A703">
        <v>18</v>
      </c>
      <c r="B703" t="str">
        <f>VLOOKUP(A703,SQL!$A$10:$B$61,2)</f>
        <v>Indiana</v>
      </c>
      <c r="C703">
        <v>17</v>
      </c>
      <c r="D703" s="5">
        <v>793014.79500000004</v>
      </c>
      <c r="E703">
        <f t="shared" si="20"/>
        <v>289450400.17500001</v>
      </c>
      <c r="F703" s="5">
        <f>VLOOKUP(B703,Table1[#All],4,FALSE)</f>
        <v>0.56916821589766942</v>
      </c>
      <c r="G703">
        <f t="shared" si="21"/>
        <v>164745967.85847121</v>
      </c>
    </row>
    <row r="704" spans="1:7">
      <c r="A704">
        <v>18</v>
      </c>
      <c r="B704" t="str">
        <f>VLOOKUP(A704,SQL!$A$10:$B$61,2)</f>
        <v>Indiana</v>
      </c>
      <c r="C704">
        <v>19</v>
      </c>
      <c r="D704" s="5">
        <v>2984582.8339999998</v>
      </c>
      <c r="E704">
        <f t="shared" si="20"/>
        <v>1089372734.4099998</v>
      </c>
      <c r="F704" s="5">
        <f>VLOOKUP(B704,Table1[#All],4,FALSE)</f>
        <v>0.56916821589766942</v>
      </c>
      <c r="G704">
        <f t="shared" si="21"/>
        <v>620036335.69170523</v>
      </c>
    </row>
    <row r="705" spans="1:7">
      <c r="A705">
        <v>18</v>
      </c>
      <c r="B705" t="str">
        <f>VLOOKUP(A705,SQL!$A$10:$B$61,2)</f>
        <v>Indiana</v>
      </c>
      <c r="C705">
        <v>21</v>
      </c>
      <c r="D705" s="5">
        <v>818756.93500000006</v>
      </c>
      <c r="E705">
        <f t="shared" si="20"/>
        <v>298846281.27500004</v>
      </c>
      <c r="F705" s="5">
        <f>VLOOKUP(B705,Table1[#All],4,FALSE)</f>
        <v>0.56916821589766942</v>
      </c>
      <c r="G705">
        <f t="shared" si="21"/>
        <v>170093804.74094486</v>
      </c>
    </row>
    <row r="706" spans="1:7">
      <c r="A706">
        <v>18</v>
      </c>
      <c r="B706" t="str">
        <f>VLOOKUP(A706,SQL!$A$10:$B$61,2)</f>
        <v>Indiana</v>
      </c>
      <c r="C706">
        <v>23</v>
      </c>
      <c r="D706" s="5">
        <v>1029760.9570000001</v>
      </c>
      <c r="E706">
        <f t="shared" si="20"/>
        <v>375862749.30500001</v>
      </c>
      <c r="F706" s="5">
        <f>VLOOKUP(B706,Table1[#All],4,FALSE)</f>
        <v>0.56916821589766942</v>
      </c>
      <c r="G706">
        <f t="shared" si="21"/>
        <v>213929130.44431984</v>
      </c>
    </row>
    <row r="707" spans="1:7">
      <c r="A707">
        <v>18</v>
      </c>
      <c r="B707" t="str">
        <f>VLOOKUP(A707,SQL!$A$10:$B$61,2)</f>
        <v>Indiana</v>
      </c>
      <c r="C707">
        <v>25</v>
      </c>
      <c r="D707" s="5">
        <v>485301.68800000002</v>
      </c>
      <c r="E707">
        <f t="shared" si="20"/>
        <v>177135116.12</v>
      </c>
      <c r="F707" s="5">
        <f>VLOOKUP(B707,Table1[#All],4,FALSE)</f>
        <v>0.56916821589766942</v>
      </c>
      <c r="G707">
        <f t="shared" si="21"/>
        <v>100819678.01484691</v>
      </c>
    </row>
    <row r="708" spans="1:7">
      <c r="A708">
        <v>18</v>
      </c>
      <c r="B708" t="str">
        <f>VLOOKUP(A708,SQL!$A$10:$B$61,2)</f>
        <v>Indiana</v>
      </c>
      <c r="C708">
        <v>27</v>
      </c>
      <c r="D708" s="5">
        <v>738954.76899999997</v>
      </c>
      <c r="E708">
        <f t="shared" ref="E708:E771" si="22">D708*365</f>
        <v>269718490.685</v>
      </c>
      <c r="F708" s="5">
        <f>VLOOKUP(B708,Table1[#All],4,FALSE)</f>
        <v>0.56916821589766942</v>
      </c>
      <c r="G708">
        <f t="shared" ref="G708:G771" si="23">F708*E708</f>
        <v>153515192.13779363</v>
      </c>
    </row>
    <row r="709" spans="1:7">
      <c r="A709">
        <v>18</v>
      </c>
      <c r="B709" t="str">
        <f>VLOOKUP(A709,SQL!$A$10:$B$61,2)</f>
        <v>Indiana</v>
      </c>
      <c r="C709">
        <v>29</v>
      </c>
      <c r="D709" s="5">
        <v>1381259.1240000001</v>
      </c>
      <c r="E709">
        <f t="shared" si="22"/>
        <v>504159580.26000005</v>
      </c>
      <c r="F709" s="5">
        <f>VLOOKUP(B709,Table1[#All],4,FALSE)</f>
        <v>0.56916821589766942</v>
      </c>
      <c r="G709">
        <f t="shared" si="23"/>
        <v>286951608.82430208</v>
      </c>
    </row>
    <row r="710" spans="1:7">
      <c r="A710">
        <v>18</v>
      </c>
      <c r="B710" t="str">
        <f>VLOOKUP(A710,SQL!$A$10:$B$61,2)</f>
        <v>Indiana</v>
      </c>
      <c r="C710">
        <v>31</v>
      </c>
      <c r="D710" s="5">
        <v>994015.424</v>
      </c>
      <c r="E710">
        <f t="shared" si="22"/>
        <v>362815629.75999999</v>
      </c>
      <c r="F710" s="5">
        <f>VLOOKUP(B710,Table1[#All],4,FALSE)</f>
        <v>0.56916821589766942</v>
      </c>
      <c r="G710">
        <f t="shared" si="23"/>
        <v>206503124.69028857</v>
      </c>
    </row>
    <row r="711" spans="1:7">
      <c r="A711">
        <v>18</v>
      </c>
      <c r="B711" t="str">
        <f>VLOOKUP(A711,SQL!$A$10:$B$61,2)</f>
        <v>Indiana</v>
      </c>
      <c r="C711">
        <v>33</v>
      </c>
      <c r="D711" s="5">
        <v>1487429.0020000001</v>
      </c>
      <c r="E711">
        <f t="shared" si="22"/>
        <v>542911585.73000002</v>
      </c>
      <c r="F711" s="5">
        <f>VLOOKUP(B711,Table1[#All],4,FALSE)</f>
        <v>0.56916821589766942</v>
      </c>
      <c r="G711">
        <f t="shared" si="23"/>
        <v>309008018.64011872</v>
      </c>
    </row>
    <row r="712" spans="1:7">
      <c r="A712">
        <v>18</v>
      </c>
      <c r="B712" t="str">
        <f>VLOOKUP(A712,SQL!$A$10:$B$61,2)</f>
        <v>Indiana</v>
      </c>
      <c r="C712">
        <v>35</v>
      </c>
      <c r="D712" s="5">
        <v>2774018.7790000001</v>
      </c>
      <c r="E712">
        <f t="shared" si="22"/>
        <v>1012516854.335</v>
      </c>
      <c r="F712" s="5">
        <f>VLOOKUP(B712,Table1[#All],4,FALSE)</f>
        <v>0.56916821589766942</v>
      </c>
      <c r="G712">
        <f t="shared" si="23"/>
        <v>576292411.54817235</v>
      </c>
    </row>
    <row r="713" spans="1:7">
      <c r="A713">
        <v>18</v>
      </c>
      <c r="B713" t="str">
        <f>VLOOKUP(A713,SQL!$A$10:$B$61,2)</f>
        <v>Indiana</v>
      </c>
      <c r="C713">
        <v>37</v>
      </c>
      <c r="D713" s="5">
        <v>834671.89099999995</v>
      </c>
      <c r="E713">
        <f t="shared" si="22"/>
        <v>304655240.21499997</v>
      </c>
      <c r="F713" s="5">
        <f>VLOOKUP(B713,Table1[#All],4,FALSE)</f>
        <v>0.56916821589766942</v>
      </c>
      <c r="G713">
        <f t="shared" si="23"/>
        <v>173400079.53704745</v>
      </c>
    </row>
    <row r="714" spans="1:7">
      <c r="A714">
        <v>18</v>
      </c>
      <c r="B714" t="str">
        <f>VLOOKUP(A714,SQL!$A$10:$B$61,2)</f>
        <v>Indiana</v>
      </c>
      <c r="C714">
        <v>39</v>
      </c>
      <c r="D714" s="5">
        <v>4049579.0440000002</v>
      </c>
      <c r="E714">
        <f t="shared" si="22"/>
        <v>1478096351.0600002</v>
      </c>
      <c r="F714" s="5">
        <f>VLOOKUP(B714,Table1[#All],4,FALSE)</f>
        <v>0.56916821589766942</v>
      </c>
      <c r="G714">
        <f t="shared" si="23"/>
        <v>841285463.0576756</v>
      </c>
    </row>
    <row r="715" spans="1:7">
      <c r="A715">
        <v>18</v>
      </c>
      <c r="B715" t="str">
        <f>VLOOKUP(A715,SQL!$A$10:$B$61,2)</f>
        <v>Indiana</v>
      </c>
      <c r="C715">
        <v>41</v>
      </c>
      <c r="D715" s="5">
        <v>305935.53999999998</v>
      </c>
      <c r="E715">
        <f t="shared" si="22"/>
        <v>111666472.09999999</v>
      </c>
      <c r="F715" s="5">
        <f>VLOOKUP(B715,Table1[#All],4,FALSE)</f>
        <v>0.56916821589766942</v>
      </c>
      <c r="G715">
        <f t="shared" si="23"/>
        <v>63557006.700743876</v>
      </c>
    </row>
    <row r="716" spans="1:7">
      <c r="A716">
        <v>18</v>
      </c>
      <c r="B716" t="str">
        <f>VLOOKUP(A716,SQL!$A$10:$B$61,2)</f>
        <v>Indiana</v>
      </c>
      <c r="C716">
        <v>43</v>
      </c>
      <c r="D716" s="5">
        <v>1596280.3970000001</v>
      </c>
      <c r="E716">
        <f t="shared" si="22"/>
        <v>582642344.90500009</v>
      </c>
      <c r="F716" s="5">
        <f>VLOOKUP(B716,Table1[#All],4,FALSE)</f>
        <v>0.56916821589766942</v>
      </c>
      <c r="G716">
        <f t="shared" si="23"/>
        <v>331621503.95601344</v>
      </c>
    </row>
    <row r="717" spans="1:7">
      <c r="A717">
        <v>18</v>
      </c>
      <c r="B717" t="str">
        <f>VLOOKUP(A717,SQL!$A$10:$B$61,2)</f>
        <v>Indiana</v>
      </c>
      <c r="C717">
        <v>45</v>
      </c>
      <c r="D717" s="5">
        <v>484921.288</v>
      </c>
      <c r="E717">
        <f t="shared" si="22"/>
        <v>176996270.12</v>
      </c>
      <c r="F717" s="5">
        <f>VLOOKUP(B717,Table1[#All],4,FALSE)</f>
        <v>0.56916821589766942</v>
      </c>
      <c r="G717">
        <f t="shared" si="23"/>
        <v>100740651.28474237</v>
      </c>
    </row>
    <row r="718" spans="1:7">
      <c r="A718">
        <v>18</v>
      </c>
      <c r="B718" t="str">
        <f>VLOOKUP(A718,SQL!$A$10:$B$61,2)</f>
        <v>Indiana</v>
      </c>
      <c r="C718">
        <v>47</v>
      </c>
      <c r="D718" s="5">
        <v>468116.02</v>
      </c>
      <c r="E718">
        <f t="shared" si="22"/>
        <v>170862347.30000001</v>
      </c>
      <c r="F718" s="5">
        <f>VLOOKUP(B718,Table1[#All],4,FALSE)</f>
        <v>0.56916821589766942</v>
      </c>
      <c r="G718">
        <f t="shared" si="23"/>
        <v>97249417.376828983</v>
      </c>
    </row>
    <row r="719" spans="1:7">
      <c r="A719">
        <v>18</v>
      </c>
      <c r="B719" t="str">
        <f>VLOOKUP(A719,SQL!$A$10:$B$61,2)</f>
        <v>Indiana</v>
      </c>
      <c r="C719">
        <v>49</v>
      </c>
      <c r="D719" s="5">
        <v>424814.65</v>
      </c>
      <c r="E719">
        <f t="shared" si="22"/>
        <v>155057347.25</v>
      </c>
      <c r="F719" s="5">
        <f>VLOOKUP(B719,Table1[#All],4,FALSE)</f>
        <v>0.56916821589766942</v>
      </c>
      <c r="G719">
        <f t="shared" si="23"/>
        <v>88253713.696107894</v>
      </c>
    </row>
    <row r="720" spans="1:7">
      <c r="A720">
        <v>18</v>
      </c>
      <c r="B720" t="str">
        <f>VLOOKUP(A720,SQL!$A$10:$B$61,2)</f>
        <v>Indiana</v>
      </c>
      <c r="C720">
        <v>51</v>
      </c>
      <c r="D720" s="5">
        <v>1201267.939</v>
      </c>
      <c r="E720">
        <f t="shared" si="22"/>
        <v>438462797.73500001</v>
      </c>
      <c r="F720" s="5">
        <f>VLOOKUP(B720,Table1[#All],4,FALSE)</f>
        <v>0.56916821589766942</v>
      </c>
      <c r="G720">
        <f t="shared" si="23"/>
        <v>249559088.32433066</v>
      </c>
    </row>
    <row r="721" spans="1:7">
      <c r="A721">
        <v>18</v>
      </c>
      <c r="B721" t="str">
        <f>VLOOKUP(A721,SQL!$A$10:$B$61,2)</f>
        <v>Indiana</v>
      </c>
      <c r="C721">
        <v>53</v>
      </c>
      <c r="D721" s="5">
        <v>1753893.95</v>
      </c>
      <c r="E721">
        <f t="shared" si="22"/>
        <v>640171291.75</v>
      </c>
      <c r="F721" s="5">
        <f>VLOOKUP(B721,Table1[#All],4,FALSE)</f>
        <v>0.56916821589766942</v>
      </c>
      <c r="G721">
        <f t="shared" si="23"/>
        <v>364365151.99425393</v>
      </c>
    </row>
    <row r="722" spans="1:7">
      <c r="A722">
        <v>18</v>
      </c>
      <c r="B722" t="str">
        <f>VLOOKUP(A722,SQL!$A$10:$B$61,2)</f>
        <v>Indiana</v>
      </c>
      <c r="C722">
        <v>55</v>
      </c>
      <c r="D722" s="5">
        <v>709118.348</v>
      </c>
      <c r="E722">
        <f t="shared" si="22"/>
        <v>258828197.02000001</v>
      </c>
      <c r="F722" s="5">
        <f>VLOOKUP(B722,Table1[#All],4,FALSE)</f>
        <v>0.56916821589766942</v>
      </c>
      <c r="G722">
        <f t="shared" si="23"/>
        <v>147316783.12188387</v>
      </c>
    </row>
    <row r="723" spans="1:7">
      <c r="A723">
        <v>18</v>
      </c>
      <c r="B723" t="str">
        <f>VLOOKUP(A723,SQL!$A$10:$B$61,2)</f>
        <v>Indiana</v>
      </c>
      <c r="C723">
        <v>57</v>
      </c>
      <c r="D723" s="5">
        <v>5236476.9539999999</v>
      </c>
      <c r="E723">
        <f t="shared" si="22"/>
        <v>1911314088.21</v>
      </c>
      <c r="F723" s="5">
        <f>VLOOKUP(B723,Table1[#All],4,FALSE)</f>
        <v>0.56916821589766942</v>
      </c>
      <c r="G723">
        <f t="shared" si="23"/>
        <v>1087859229.6065664</v>
      </c>
    </row>
    <row r="724" spans="1:7">
      <c r="A724">
        <v>18</v>
      </c>
      <c r="B724" t="str">
        <f>VLOOKUP(A724,SQL!$A$10:$B$61,2)</f>
        <v>Indiana</v>
      </c>
      <c r="C724">
        <v>59</v>
      </c>
      <c r="D724" s="5">
        <v>1872091.0049999999</v>
      </c>
      <c r="E724">
        <f t="shared" si="22"/>
        <v>683313216.82499993</v>
      </c>
      <c r="F724" s="5">
        <f>VLOOKUP(B724,Table1[#All],4,FALSE)</f>
        <v>0.56916821589766942</v>
      </c>
      <c r="G724">
        <f t="shared" si="23"/>
        <v>388920164.51958257</v>
      </c>
    </row>
    <row r="725" spans="1:7">
      <c r="A725">
        <v>18</v>
      </c>
      <c r="B725" t="str">
        <f>VLOOKUP(A725,SQL!$A$10:$B$61,2)</f>
        <v>Indiana</v>
      </c>
      <c r="C725">
        <v>61</v>
      </c>
      <c r="D725" s="5">
        <v>968654.57</v>
      </c>
      <c r="E725">
        <f t="shared" si="22"/>
        <v>353558918.04999995</v>
      </c>
      <c r="F725" s="5">
        <f>VLOOKUP(B725,Table1[#All],4,FALSE)</f>
        <v>0.56916821589766942</v>
      </c>
      <c r="G725">
        <f t="shared" si="23"/>
        <v>201234498.60122877</v>
      </c>
    </row>
    <row r="726" spans="1:7">
      <c r="A726">
        <v>18</v>
      </c>
      <c r="B726" t="str">
        <f>VLOOKUP(A726,SQL!$A$10:$B$61,2)</f>
        <v>Indiana</v>
      </c>
      <c r="C726">
        <v>63</v>
      </c>
      <c r="D726" s="5">
        <v>3031227.2059999998</v>
      </c>
      <c r="E726">
        <f t="shared" si="22"/>
        <v>1106397930.1899998</v>
      </c>
      <c r="F726" s="5">
        <f>VLOOKUP(B726,Table1[#All],4,FALSE)</f>
        <v>0.56916821589766942</v>
      </c>
      <c r="G726">
        <f t="shared" si="23"/>
        <v>629726535.99911642</v>
      </c>
    </row>
    <row r="727" spans="1:7">
      <c r="A727">
        <v>18</v>
      </c>
      <c r="B727" t="str">
        <f>VLOOKUP(A727,SQL!$A$10:$B$61,2)</f>
        <v>Indiana</v>
      </c>
      <c r="C727">
        <v>65</v>
      </c>
      <c r="D727" s="5">
        <v>1411540.192</v>
      </c>
      <c r="E727">
        <f t="shared" si="22"/>
        <v>515212170.08000004</v>
      </c>
      <c r="F727" s="5">
        <f>VLOOKUP(B727,Table1[#All],4,FALSE)</f>
        <v>0.56916821589766942</v>
      </c>
      <c r="G727">
        <f t="shared" si="23"/>
        <v>293242391.65320027</v>
      </c>
    </row>
    <row r="728" spans="1:7">
      <c r="A728">
        <v>18</v>
      </c>
      <c r="B728" t="str">
        <f>VLOOKUP(A728,SQL!$A$10:$B$61,2)</f>
        <v>Indiana</v>
      </c>
      <c r="C728">
        <v>67</v>
      </c>
      <c r="D728" s="5">
        <v>1742314.6329999999</v>
      </c>
      <c r="E728">
        <f t="shared" si="22"/>
        <v>635944841.04499996</v>
      </c>
      <c r="F728" s="5">
        <f>VLOOKUP(B728,Table1[#All],4,FALSE)</f>
        <v>0.56916821589766942</v>
      </c>
      <c r="G728">
        <f t="shared" si="23"/>
        <v>361959590.58690959</v>
      </c>
    </row>
    <row r="729" spans="1:7">
      <c r="A729">
        <v>18</v>
      </c>
      <c r="B729" t="str">
        <f>VLOOKUP(A729,SQL!$A$10:$B$61,2)</f>
        <v>Indiana</v>
      </c>
      <c r="C729">
        <v>69</v>
      </c>
      <c r="D729" s="5">
        <v>1324071.8149999999</v>
      </c>
      <c r="E729">
        <f t="shared" si="22"/>
        <v>483286212.47499996</v>
      </c>
      <c r="F729" s="5">
        <f>VLOOKUP(B729,Table1[#All],4,FALSE)</f>
        <v>0.56916821589766942</v>
      </c>
      <c r="G729">
        <f t="shared" si="23"/>
        <v>275071151.32233769</v>
      </c>
    </row>
    <row r="730" spans="1:7">
      <c r="A730">
        <v>18</v>
      </c>
      <c r="B730" t="str">
        <f>VLOOKUP(A730,SQL!$A$10:$B$61,2)</f>
        <v>Indiana</v>
      </c>
      <c r="C730">
        <v>71</v>
      </c>
      <c r="D730" s="5">
        <v>1472565.892</v>
      </c>
      <c r="E730">
        <f t="shared" si="22"/>
        <v>537486550.58000004</v>
      </c>
      <c r="F730" s="5">
        <f>VLOOKUP(B730,Table1[#All],4,FALSE)</f>
        <v>0.56916821589766942</v>
      </c>
      <c r="G730">
        <f t="shared" si="23"/>
        <v>305920261.0626111</v>
      </c>
    </row>
    <row r="731" spans="1:7">
      <c r="A731">
        <v>18</v>
      </c>
      <c r="B731" t="str">
        <f>VLOOKUP(A731,SQL!$A$10:$B$61,2)</f>
        <v>Indiana</v>
      </c>
      <c r="C731">
        <v>73</v>
      </c>
      <c r="D731" s="5">
        <v>1912322.936</v>
      </c>
      <c r="E731">
        <f t="shared" si="22"/>
        <v>697997871.63999999</v>
      </c>
      <c r="F731" s="5">
        <f>VLOOKUP(B731,Table1[#All],4,FALSE)</f>
        <v>0.56916821589766942</v>
      </c>
      <c r="G731">
        <f t="shared" si="23"/>
        <v>397278203.30170923</v>
      </c>
    </row>
    <row r="732" spans="1:7">
      <c r="A732">
        <v>18</v>
      </c>
      <c r="B732" t="str">
        <f>VLOOKUP(A732,SQL!$A$10:$B$61,2)</f>
        <v>Indiana</v>
      </c>
      <c r="C732">
        <v>75</v>
      </c>
      <c r="D732" s="5">
        <v>453702.56</v>
      </c>
      <c r="E732">
        <f t="shared" si="22"/>
        <v>165601434.40000001</v>
      </c>
      <c r="F732" s="5">
        <f>VLOOKUP(B732,Table1[#All],4,FALSE)</f>
        <v>0.56916821589766942</v>
      </c>
      <c r="G732">
        <f t="shared" si="23"/>
        <v>94255072.967542946</v>
      </c>
    </row>
    <row r="733" spans="1:7">
      <c r="A733">
        <v>18</v>
      </c>
      <c r="B733" t="str">
        <f>VLOOKUP(A733,SQL!$A$10:$B$61,2)</f>
        <v>Indiana</v>
      </c>
      <c r="C733">
        <v>77</v>
      </c>
      <c r="D733" s="5">
        <v>604667.12399999995</v>
      </c>
      <c r="E733">
        <f t="shared" si="22"/>
        <v>220703500.25999999</v>
      </c>
      <c r="F733" s="5">
        <f>VLOOKUP(B733,Table1[#All],4,FALSE)</f>
        <v>0.56916821589766942</v>
      </c>
      <c r="G733">
        <f t="shared" si="23"/>
        <v>125617417.48535502</v>
      </c>
    </row>
    <row r="734" spans="1:7">
      <c r="A734">
        <v>18</v>
      </c>
      <c r="B734" t="str">
        <f>VLOOKUP(A734,SQL!$A$10:$B$61,2)</f>
        <v>Indiana</v>
      </c>
      <c r="C734">
        <v>79</v>
      </c>
      <c r="D734" s="5">
        <v>720617.92200000002</v>
      </c>
      <c r="E734">
        <f t="shared" si="22"/>
        <v>263025541.53</v>
      </c>
      <c r="F734" s="5">
        <f>VLOOKUP(B734,Table1[#All],4,FALSE)</f>
        <v>0.56916821589766942</v>
      </c>
      <c r="G734">
        <f t="shared" si="23"/>
        <v>149705778.20814845</v>
      </c>
    </row>
    <row r="735" spans="1:7">
      <c r="A735">
        <v>18</v>
      </c>
      <c r="B735" t="str">
        <f>VLOOKUP(A735,SQL!$A$10:$B$61,2)</f>
        <v>Indiana</v>
      </c>
      <c r="C735">
        <v>81</v>
      </c>
      <c r="D735" s="5">
        <v>3056774.2689999999</v>
      </c>
      <c r="E735">
        <f t="shared" si="22"/>
        <v>1115722608.1849999</v>
      </c>
      <c r="F735" s="5">
        <f>VLOOKUP(B735,Table1[#All],4,FALSE)</f>
        <v>0.56916821589766942</v>
      </c>
      <c r="G735">
        <f t="shared" si="23"/>
        <v>635033846.33735085</v>
      </c>
    </row>
    <row r="736" spans="1:7">
      <c r="A736">
        <v>18</v>
      </c>
      <c r="B736" t="str">
        <f>VLOOKUP(A736,SQL!$A$10:$B$61,2)</f>
        <v>Indiana</v>
      </c>
      <c r="C736">
        <v>83</v>
      </c>
      <c r="D736" s="5">
        <v>945811.91299999994</v>
      </c>
      <c r="E736">
        <f t="shared" si="22"/>
        <v>345221348.245</v>
      </c>
      <c r="F736" s="5">
        <f>VLOOKUP(B736,Table1[#All],4,FALSE)</f>
        <v>0.56916821589766942</v>
      </c>
      <c r="G736">
        <f t="shared" si="23"/>
        <v>196489018.87039468</v>
      </c>
    </row>
    <row r="737" spans="1:7">
      <c r="A737">
        <v>18</v>
      </c>
      <c r="B737" t="str">
        <f>VLOOKUP(A737,SQL!$A$10:$B$61,2)</f>
        <v>Indiana</v>
      </c>
      <c r="C737">
        <v>85</v>
      </c>
      <c r="D737" s="5">
        <v>1450624.5630000001</v>
      </c>
      <c r="E737">
        <f t="shared" si="22"/>
        <v>529477965.495</v>
      </c>
      <c r="F737" s="5">
        <f>VLOOKUP(B737,Table1[#All],4,FALSE)</f>
        <v>0.56916821589766942</v>
      </c>
      <c r="G737">
        <f t="shared" si="23"/>
        <v>301362028.9779169</v>
      </c>
    </row>
    <row r="738" spans="1:7">
      <c r="A738">
        <v>18</v>
      </c>
      <c r="B738" t="str">
        <f>VLOOKUP(A738,SQL!$A$10:$B$61,2)</f>
        <v>Indiana</v>
      </c>
      <c r="C738">
        <v>87</v>
      </c>
      <c r="D738" s="5">
        <v>1131185.06</v>
      </c>
      <c r="E738">
        <f t="shared" si="22"/>
        <v>412882546.90000004</v>
      </c>
      <c r="F738" s="5">
        <f>VLOOKUP(B738,Table1[#All],4,FALSE)</f>
        <v>0.56916821589766942</v>
      </c>
      <c r="G738">
        <f t="shared" si="23"/>
        <v>234999622.59435883</v>
      </c>
    </row>
    <row r="739" spans="1:7">
      <c r="A739">
        <v>18</v>
      </c>
      <c r="B739" t="str">
        <f>VLOOKUP(A739,SQL!$A$10:$B$61,2)</f>
        <v>Indiana</v>
      </c>
      <c r="C739">
        <v>89</v>
      </c>
      <c r="D739" s="5">
        <v>11453679.841</v>
      </c>
      <c r="E739">
        <f t="shared" si="22"/>
        <v>4180593141.9650002</v>
      </c>
      <c r="F739" s="5">
        <f>VLOOKUP(B739,Table1[#All],4,FALSE)</f>
        <v>0.56916821589766942</v>
      </c>
      <c r="G739">
        <f t="shared" si="23"/>
        <v>2379460740.0062513</v>
      </c>
    </row>
    <row r="740" spans="1:7">
      <c r="A740">
        <v>18</v>
      </c>
      <c r="B740" t="str">
        <f>VLOOKUP(A740,SQL!$A$10:$B$61,2)</f>
        <v>Indiana</v>
      </c>
      <c r="C740">
        <v>91</v>
      </c>
      <c r="D740" s="5">
        <v>3477699.5090000001</v>
      </c>
      <c r="E740">
        <f t="shared" si="22"/>
        <v>1269360320.7850001</v>
      </c>
      <c r="F740" s="5">
        <f>VLOOKUP(B740,Table1[#All],4,FALSE)</f>
        <v>0.56916821589766942</v>
      </c>
      <c r="G740">
        <f t="shared" si="23"/>
        <v>722479549.11249185</v>
      </c>
    </row>
    <row r="741" spans="1:7">
      <c r="A741">
        <v>18</v>
      </c>
      <c r="B741" t="str">
        <f>VLOOKUP(A741,SQL!$A$10:$B$61,2)</f>
        <v>Indiana</v>
      </c>
      <c r="C741">
        <v>93</v>
      </c>
      <c r="D741" s="5">
        <v>837521.21600000001</v>
      </c>
      <c r="E741">
        <f t="shared" si="22"/>
        <v>305695243.84000003</v>
      </c>
      <c r="F741" s="5">
        <f>VLOOKUP(B741,Table1[#All],4,FALSE)</f>
        <v>0.56916821589766942</v>
      </c>
      <c r="G741">
        <f t="shared" si="23"/>
        <v>173992016.54481584</v>
      </c>
    </row>
    <row r="742" spans="1:7">
      <c r="A742">
        <v>18</v>
      </c>
      <c r="B742" t="str">
        <f>VLOOKUP(A742,SQL!$A$10:$B$61,2)</f>
        <v>Indiana</v>
      </c>
      <c r="C742">
        <v>95</v>
      </c>
      <c r="D742" s="5">
        <v>3045279.395</v>
      </c>
      <c r="E742">
        <f t="shared" si="22"/>
        <v>1111526979.175</v>
      </c>
      <c r="F742" s="5">
        <f>VLOOKUP(B742,Table1[#All],4,FALSE)</f>
        <v>0.56916821589766942</v>
      </c>
      <c r="G742">
        <f t="shared" si="23"/>
        <v>632645827.65916061</v>
      </c>
    </row>
    <row r="743" spans="1:7">
      <c r="A743">
        <v>18</v>
      </c>
      <c r="B743" t="str">
        <f>VLOOKUP(A743,SQL!$A$10:$B$61,2)</f>
        <v>Indiana</v>
      </c>
      <c r="C743">
        <v>97</v>
      </c>
      <c r="D743" s="5">
        <v>21679181.717</v>
      </c>
      <c r="E743">
        <f t="shared" si="22"/>
        <v>7912901326.7049999</v>
      </c>
      <c r="F743" s="5">
        <f>VLOOKUP(B743,Table1[#All],4,FALSE)</f>
        <v>0.56916821589766942</v>
      </c>
      <c r="G743">
        <f t="shared" si="23"/>
        <v>4503771930.6949863</v>
      </c>
    </row>
    <row r="744" spans="1:7">
      <c r="A744">
        <v>18</v>
      </c>
      <c r="B744" t="str">
        <f>VLOOKUP(A744,SQL!$A$10:$B$61,2)</f>
        <v>Indiana</v>
      </c>
      <c r="C744">
        <v>99</v>
      </c>
      <c r="D744" s="5">
        <v>1228371.1499999999</v>
      </c>
      <c r="E744">
        <f t="shared" si="22"/>
        <v>448355469.74999994</v>
      </c>
      <c r="F744" s="5">
        <f>VLOOKUP(B744,Table1[#All],4,FALSE)</f>
        <v>0.56916821589766942</v>
      </c>
      <c r="G744">
        <f t="shared" si="23"/>
        <v>255189682.80556896</v>
      </c>
    </row>
    <row r="745" spans="1:7">
      <c r="A745">
        <v>18</v>
      </c>
      <c r="B745" t="str">
        <f>VLOOKUP(A745,SQL!$A$10:$B$61,2)</f>
        <v>Indiana</v>
      </c>
      <c r="C745">
        <v>101</v>
      </c>
      <c r="D745" s="5">
        <v>285711.81</v>
      </c>
      <c r="E745">
        <f t="shared" si="22"/>
        <v>104284810.65000001</v>
      </c>
      <c r="F745" s="5">
        <f>VLOOKUP(B745,Table1[#All],4,FALSE)</f>
        <v>0.56916821589766942</v>
      </c>
      <c r="G745">
        <f t="shared" si="23"/>
        <v>59355599.622886777</v>
      </c>
    </row>
    <row r="746" spans="1:7">
      <c r="A746">
        <v>18</v>
      </c>
      <c r="B746" t="str">
        <f>VLOOKUP(A746,SQL!$A$10:$B$61,2)</f>
        <v>Indiana</v>
      </c>
      <c r="C746">
        <v>103</v>
      </c>
      <c r="D746" s="5">
        <v>815658.29</v>
      </c>
      <c r="E746">
        <f t="shared" si="22"/>
        <v>297715275.85000002</v>
      </c>
      <c r="F746" s="5">
        <f>VLOOKUP(B746,Table1[#All],4,FALSE)</f>
        <v>0.56916821589766942</v>
      </c>
      <c r="G746">
        <f t="shared" si="23"/>
        <v>169450072.40102702</v>
      </c>
    </row>
    <row r="747" spans="1:7">
      <c r="A747">
        <v>18</v>
      </c>
      <c r="B747" t="str">
        <f>VLOOKUP(A747,SQL!$A$10:$B$61,2)</f>
        <v>Indiana</v>
      </c>
      <c r="C747">
        <v>105</v>
      </c>
      <c r="D747" s="5">
        <v>1913587.4920000001</v>
      </c>
      <c r="E747">
        <f t="shared" si="22"/>
        <v>698459434.58000004</v>
      </c>
      <c r="F747" s="5">
        <f>VLOOKUP(B747,Table1[#All],4,FALSE)</f>
        <v>0.56916821589766942</v>
      </c>
      <c r="G747">
        <f t="shared" si="23"/>
        <v>397540910.25679356</v>
      </c>
    </row>
    <row r="748" spans="1:7">
      <c r="A748">
        <v>18</v>
      </c>
      <c r="B748" t="str">
        <f>VLOOKUP(A748,SQL!$A$10:$B$61,2)</f>
        <v>Indiana</v>
      </c>
      <c r="C748">
        <v>107</v>
      </c>
      <c r="D748" s="5">
        <v>1004784.39</v>
      </c>
      <c r="E748">
        <f t="shared" si="22"/>
        <v>366746302.35000002</v>
      </c>
      <c r="F748" s="5">
        <f>VLOOKUP(B748,Table1[#All],4,FALSE)</f>
        <v>0.56916821589766942</v>
      </c>
      <c r="G748">
        <f t="shared" si="23"/>
        <v>208740338.59561676</v>
      </c>
    </row>
    <row r="749" spans="1:7">
      <c r="A749">
        <v>18</v>
      </c>
      <c r="B749" t="str">
        <f>VLOOKUP(A749,SQL!$A$10:$B$61,2)</f>
        <v>Indiana</v>
      </c>
      <c r="C749">
        <v>109</v>
      </c>
      <c r="D749" s="5">
        <v>1759921.0049999999</v>
      </c>
      <c r="E749">
        <f t="shared" si="22"/>
        <v>642371166.82499993</v>
      </c>
      <c r="F749" s="5">
        <f>VLOOKUP(B749,Table1[#All],4,FALSE)</f>
        <v>0.56916821589766942</v>
      </c>
      <c r="G749">
        <f t="shared" si="23"/>
        <v>365617250.96588939</v>
      </c>
    </row>
    <row r="750" spans="1:7">
      <c r="A750">
        <v>18</v>
      </c>
      <c r="B750" t="str">
        <f>VLOOKUP(A750,SQL!$A$10:$B$61,2)</f>
        <v>Indiana</v>
      </c>
      <c r="C750">
        <v>111</v>
      </c>
      <c r="D750" s="5">
        <v>503310.28</v>
      </c>
      <c r="E750">
        <f t="shared" si="22"/>
        <v>183708252.20000002</v>
      </c>
      <c r="F750" s="5">
        <f>VLOOKUP(B750,Table1[#All],4,FALSE)</f>
        <v>0.56916821589766942</v>
      </c>
      <c r="G750">
        <f t="shared" si="23"/>
        <v>104560898.15035312</v>
      </c>
    </row>
    <row r="751" spans="1:7">
      <c r="A751">
        <v>18</v>
      </c>
      <c r="B751" t="str">
        <f>VLOOKUP(A751,SQL!$A$10:$B$61,2)</f>
        <v>Indiana</v>
      </c>
      <c r="C751">
        <v>113</v>
      </c>
      <c r="D751" s="5">
        <v>880998.90700000001</v>
      </c>
      <c r="E751">
        <f t="shared" si="22"/>
        <v>321564601.05500001</v>
      </c>
      <c r="F751" s="5">
        <f>VLOOKUP(B751,Table1[#All],4,FALSE)</f>
        <v>0.56916821589766942</v>
      </c>
      <c r="G751">
        <f t="shared" si="23"/>
        <v>183024350.27832019</v>
      </c>
    </row>
    <row r="752" spans="1:7">
      <c r="A752">
        <v>18</v>
      </c>
      <c r="B752" t="str">
        <f>VLOOKUP(A752,SQL!$A$10:$B$61,2)</f>
        <v>Indiana</v>
      </c>
      <c r="C752">
        <v>115</v>
      </c>
      <c r="D752" s="5">
        <v>90474.25</v>
      </c>
      <c r="E752">
        <f t="shared" si="22"/>
        <v>33023101.25</v>
      </c>
      <c r="F752" s="5">
        <f>VLOOKUP(B752,Table1[#All],4,FALSE)</f>
        <v>0.56916821589766942</v>
      </c>
      <c r="G752">
        <f t="shared" si="23"/>
        <v>18795699.621870596</v>
      </c>
    </row>
    <row r="753" spans="1:7">
      <c r="A753">
        <v>18</v>
      </c>
      <c r="B753" t="str">
        <f>VLOOKUP(A753,SQL!$A$10:$B$61,2)</f>
        <v>Indiana</v>
      </c>
      <c r="C753">
        <v>117</v>
      </c>
      <c r="D753" s="5">
        <v>300300.25900000002</v>
      </c>
      <c r="E753">
        <f t="shared" si="22"/>
        <v>109609594.53500001</v>
      </c>
      <c r="F753" s="5">
        <f>VLOOKUP(B753,Table1[#All],4,FALSE)</f>
        <v>0.56916821589766942</v>
      </c>
      <c r="G753">
        <f t="shared" si="23"/>
        <v>62386297.366752893</v>
      </c>
    </row>
    <row r="754" spans="1:7">
      <c r="A754">
        <v>18</v>
      </c>
      <c r="B754" t="str">
        <f>VLOOKUP(A754,SQL!$A$10:$B$61,2)</f>
        <v>Indiana</v>
      </c>
      <c r="C754">
        <v>119</v>
      </c>
      <c r="D754" s="5">
        <v>390349.18</v>
      </c>
      <c r="E754">
        <f t="shared" si="22"/>
        <v>142477450.69999999</v>
      </c>
      <c r="F754" s="5">
        <f>VLOOKUP(B754,Table1[#All],4,FALSE)</f>
        <v>0.56916821589766942</v>
      </c>
      <c r="G754">
        <f t="shared" si="23"/>
        <v>81093636.42056714</v>
      </c>
    </row>
    <row r="755" spans="1:7">
      <c r="A755">
        <v>18</v>
      </c>
      <c r="B755" t="str">
        <f>VLOOKUP(A755,SQL!$A$10:$B$61,2)</f>
        <v>Indiana</v>
      </c>
      <c r="C755">
        <v>121</v>
      </c>
      <c r="D755" s="5">
        <v>390858.88</v>
      </c>
      <c r="E755">
        <f t="shared" si="22"/>
        <v>142663491.19999999</v>
      </c>
      <c r="F755" s="5">
        <f>VLOOKUP(B755,Table1[#All],4,FALSE)</f>
        <v>0.56916821589766942</v>
      </c>
      <c r="G755">
        <f t="shared" si="23"/>
        <v>81199524.760036856</v>
      </c>
    </row>
    <row r="756" spans="1:7">
      <c r="A756">
        <v>18</v>
      </c>
      <c r="B756" t="str">
        <f>VLOOKUP(A756,SQL!$A$10:$B$61,2)</f>
        <v>Indiana</v>
      </c>
      <c r="C756">
        <v>123</v>
      </c>
      <c r="D756" s="5">
        <v>502991.87</v>
      </c>
      <c r="E756">
        <f t="shared" si="22"/>
        <v>183592032.55000001</v>
      </c>
      <c r="F756" s="5">
        <f>VLOOKUP(B756,Table1[#All],4,FALSE)</f>
        <v>0.56916821589766942</v>
      </c>
      <c r="G756">
        <f t="shared" si="23"/>
        <v>104494749.61951035</v>
      </c>
    </row>
    <row r="757" spans="1:7">
      <c r="A757">
        <v>18</v>
      </c>
      <c r="B757" t="str">
        <f>VLOOKUP(A757,SQL!$A$10:$B$61,2)</f>
        <v>Indiana</v>
      </c>
      <c r="C757">
        <v>125</v>
      </c>
      <c r="D757" s="5">
        <v>391674.56900000002</v>
      </c>
      <c r="E757">
        <f t="shared" si="22"/>
        <v>142961217.685</v>
      </c>
      <c r="F757" s="5">
        <f>VLOOKUP(B757,Table1[#All],4,FALSE)</f>
        <v>0.56916821589766942</v>
      </c>
      <c r="G757">
        <f t="shared" si="23"/>
        <v>81368981.21232979</v>
      </c>
    </row>
    <row r="758" spans="1:7">
      <c r="A758">
        <v>18</v>
      </c>
      <c r="B758" t="str">
        <f>VLOOKUP(A758,SQL!$A$10:$B$61,2)</f>
        <v>Indiana</v>
      </c>
      <c r="C758">
        <v>127</v>
      </c>
      <c r="D758" s="5">
        <v>4378877.8169999998</v>
      </c>
      <c r="E758">
        <f t="shared" si="22"/>
        <v>1598290403.2049999</v>
      </c>
      <c r="F758" s="5">
        <f>VLOOKUP(B758,Table1[#All],4,FALSE)</f>
        <v>0.56916821589766942</v>
      </c>
      <c r="G758">
        <f t="shared" si="23"/>
        <v>909696097.27855647</v>
      </c>
    </row>
    <row r="759" spans="1:7">
      <c r="A759">
        <v>18</v>
      </c>
      <c r="B759" t="str">
        <f>VLOOKUP(A759,SQL!$A$10:$B$61,2)</f>
        <v>Indiana</v>
      </c>
      <c r="C759">
        <v>129</v>
      </c>
      <c r="D759" s="5">
        <v>458366.58899999998</v>
      </c>
      <c r="E759">
        <f t="shared" si="22"/>
        <v>167303804.98499998</v>
      </c>
      <c r="F759" s="5">
        <f>VLOOKUP(B759,Table1[#All],4,FALSE)</f>
        <v>0.56916821589766942</v>
      </c>
      <c r="G759">
        <f t="shared" si="23"/>
        <v>95224008.196204051</v>
      </c>
    </row>
    <row r="760" spans="1:7">
      <c r="A760">
        <v>18</v>
      </c>
      <c r="B760" t="str">
        <f>VLOOKUP(A760,SQL!$A$10:$B$61,2)</f>
        <v>Indiana</v>
      </c>
      <c r="C760">
        <v>131</v>
      </c>
      <c r="D760" s="5">
        <v>263126.13799999998</v>
      </c>
      <c r="E760">
        <f t="shared" si="22"/>
        <v>96041040.36999999</v>
      </c>
      <c r="F760" s="5">
        <f>VLOOKUP(B760,Table1[#All],4,FALSE)</f>
        <v>0.56916821589766942</v>
      </c>
      <c r="G760">
        <f t="shared" si="23"/>
        <v>54663507.600348942</v>
      </c>
    </row>
    <row r="761" spans="1:7">
      <c r="A761">
        <v>18</v>
      </c>
      <c r="B761" t="str">
        <f>VLOOKUP(A761,SQL!$A$10:$B$61,2)</f>
        <v>Indiana</v>
      </c>
      <c r="C761">
        <v>133</v>
      </c>
      <c r="D761" s="5">
        <v>1192091.46</v>
      </c>
      <c r="E761">
        <f t="shared" si="22"/>
        <v>435113382.89999998</v>
      </c>
      <c r="F761" s="5">
        <f>VLOOKUP(B761,Table1[#All],4,FALSE)</f>
        <v>0.56916821589766942</v>
      </c>
      <c r="G761">
        <f t="shared" si="23"/>
        <v>247652707.85839248</v>
      </c>
    </row>
    <row r="762" spans="1:7">
      <c r="A762">
        <v>18</v>
      </c>
      <c r="B762" t="str">
        <f>VLOOKUP(A762,SQL!$A$10:$B$61,2)</f>
        <v>Indiana</v>
      </c>
      <c r="C762">
        <v>135</v>
      </c>
      <c r="D762" s="5">
        <v>467847.21100000001</v>
      </c>
      <c r="E762">
        <f t="shared" si="22"/>
        <v>170764232.01500002</v>
      </c>
      <c r="F762" s="5">
        <f>VLOOKUP(B762,Table1[#All],4,FALSE)</f>
        <v>0.56916821589766942</v>
      </c>
      <c r="G762">
        <f t="shared" si="23"/>
        <v>97193573.27511324</v>
      </c>
    </row>
    <row r="763" spans="1:7">
      <c r="A763">
        <v>18</v>
      </c>
      <c r="B763" t="str">
        <f>VLOOKUP(A763,SQL!$A$10:$B$61,2)</f>
        <v>Indiana</v>
      </c>
      <c r="C763">
        <v>137</v>
      </c>
      <c r="D763" s="5">
        <v>680411.37399999995</v>
      </c>
      <c r="E763">
        <f t="shared" si="22"/>
        <v>248350151.50999999</v>
      </c>
      <c r="F763" s="5">
        <f>VLOOKUP(B763,Table1[#All],4,FALSE)</f>
        <v>0.56916821589766942</v>
      </c>
      <c r="G763">
        <f t="shared" si="23"/>
        <v>141353012.65286258</v>
      </c>
    </row>
    <row r="764" spans="1:7">
      <c r="A764">
        <v>18</v>
      </c>
      <c r="B764" t="str">
        <f>VLOOKUP(A764,SQL!$A$10:$B$61,2)</f>
        <v>Indiana</v>
      </c>
      <c r="C764">
        <v>139</v>
      </c>
      <c r="D764" s="5">
        <v>396134.56900000002</v>
      </c>
      <c r="E764">
        <f t="shared" si="22"/>
        <v>144589117.685</v>
      </c>
      <c r="F764" s="5">
        <f>VLOOKUP(B764,Table1[#All],4,FALSE)</f>
        <v>0.56916821589766942</v>
      </c>
      <c r="G764">
        <f t="shared" si="23"/>
        <v>82295530.150989607</v>
      </c>
    </row>
    <row r="765" spans="1:7">
      <c r="A765">
        <v>18</v>
      </c>
      <c r="B765" t="str">
        <f>VLOOKUP(A765,SQL!$A$10:$B$61,2)</f>
        <v>Indiana</v>
      </c>
      <c r="C765">
        <v>141</v>
      </c>
      <c r="D765" s="5">
        <v>5300446.8949999996</v>
      </c>
      <c r="E765">
        <f t="shared" si="22"/>
        <v>1934663116.675</v>
      </c>
      <c r="F765" s="5">
        <f>VLOOKUP(B765,Table1[#All],4,FALSE)</f>
        <v>0.56916821589766942</v>
      </c>
      <c r="G765">
        <f t="shared" si="23"/>
        <v>1101148754.4809344</v>
      </c>
    </row>
    <row r="766" spans="1:7">
      <c r="A766">
        <v>18</v>
      </c>
      <c r="B766" t="str">
        <f>VLOOKUP(A766,SQL!$A$10:$B$61,2)</f>
        <v>Indiana</v>
      </c>
      <c r="C766">
        <v>143</v>
      </c>
      <c r="D766" s="5">
        <v>716311.36300000001</v>
      </c>
      <c r="E766">
        <f t="shared" si="22"/>
        <v>261453647.495</v>
      </c>
      <c r="F766" s="5">
        <f>VLOOKUP(B766,Table1[#All],4,FALSE)</f>
        <v>0.56916821589766942</v>
      </c>
      <c r="G766">
        <f t="shared" si="23"/>
        <v>148811106.08466733</v>
      </c>
    </row>
    <row r="767" spans="1:7">
      <c r="A767">
        <v>18</v>
      </c>
      <c r="B767" t="str">
        <f>VLOOKUP(A767,SQL!$A$10:$B$61,2)</f>
        <v>Indiana</v>
      </c>
      <c r="C767">
        <v>145</v>
      </c>
      <c r="D767" s="5">
        <v>1603236.7320000001</v>
      </c>
      <c r="E767">
        <f t="shared" si="22"/>
        <v>585181407.18000007</v>
      </c>
      <c r="F767" s="5">
        <f>VLOOKUP(B767,Table1[#All],4,FALSE)</f>
        <v>0.56916821589766942</v>
      </c>
      <c r="G767">
        <f t="shared" si="23"/>
        <v>333066657.50112826</v>
      </c>
    </row>
    <row r="768" spans="1:7">
      <c r="A768">
        <v>18</v>
      </c>
      <c r="B768" t="str">
        <f>VLOOKUP(A768,SQL!$A$10:$B$61,2)</f>
        <v>Indiana</v>
      </c>
      <c r="C768">
        <v>147</v>
      </c>
      <c r="D768" s="5">
        <v>733074.45299999998</v>
      </c>
      <c r="E768">
        <f t="shared" si="22"/>
        <v>267572175.345</v>
      </c>
      <c r="F768" s="5">
        <f>VLOOKUP(B768,Table1[#All],4,FALSE)</f>
        <v>0.56916821589766942</v>
      </c>
      <c r="G768">
        <f t="shared" si="23"/>
        <v>152293577.66497201</v>
      </c>
    </row>
    <row r="769" spans="1:7">
      <c r="A769">
        <v>18</v>
      </c>
      <c r="B769" t="str">
        <f>VLOOKUP(A769,SQL!$A$10:$B$61,2)</f>
        <v>Indiana</v>
      </c>
      <c r="C769">
        <v>149</v>
      </c>
      <c r="D769" s="5">
        <v>440015.38799999998</v>
      </c>
      <c r="E769">
        <f t="shared" si="22"/>
        <v>160605616.62</v>
      </c>
      <c r="F769" s="5">
        <f>VLOOKUP(B769,Table1[#All],4,FALSE)</f>
        <v>0.56916821589766942</v>
      </c>
      <c r="G769">
        <f t="shared" si="23"/>
        <v>91411612.274750486</v>
      </c>
    </row>
    <row r="770" spans="1:7">
      <c r="A770">
        <v>18</v>
      </c>
      <c r="B770" t="str">
        <f>VLOOKUP(A770,SQL!$A$10:$B$61,2)</f>
        <v>Indiana</v>
      </c>
      <c r="C770">
        <v>151</v>
      </c>
      <c r="D770" s="5">
        <v>1504345.672</v>
      </c>
      <c r="E770">
        <f t="shared" si="22"/>
        <v>549086170.27999997</v>
      </c>
      <c r="F770" s="5">
        <f>VLOOKUP(B770,Table1[#All],4,FALSE)</f>
        <v>0.56916821589766942</v>
      </c>
      <c r="G770">
        <f t="shared" si="23"/>
        <v>312522395.91235149</v>
      </c>
    </row>
    <row r="771" spans="1:7">
      <c r="A771">
        <v>18</v>
      </c>
      <c r="B771" t="str">
        <f>VLOOKUP(A771,SQL!$A$10:$B$61,2)</f>
        <v>Indiana</v>
      </c>
      <c r="C771">
        <v>153</v>
      </c>
      <c r="D771" s="5">
        <v>562376.19400000002</v>
      </c>
      <c r="E771">
        <f t="shared" si="22"/>
        <v>205267310.81</v>
      </c>
      <c r="F771" s="5">
        <f>VLOOKUP(B771,Table1[#All],4,FALSE)</f>
        <v>0.56916821589766942</v>
      </c>
      <c r="G771">
        <f t="shared" si="23"/>
        <v>116831629.07584009</v>
      </c>
    </row>
    <row r="772" spans="1:7">
      <c r="A772">
        <v>18</v>
      </c>
      <c r="B772" t="str">
        <f>VLOOKUP(A772,SQL!$A$10:$B$61,2)</f>
        <v>Indiana</v>
      </c>
      <c r="C772">
        <v>155</v>
      </c>
      <c r="D772" s="5">
        <v>167325.024</v>
      </c>
      <c r="E772">
        <f t="shared" ref="E772:E835" si="24">D772*365</f>
        <v>61073633.760000005</v>
      </c>
      <c r="F772" s="5">
        <f>VLOOKUP(B772,Table1[#All],4,FALSE)</f>
        <v>0.56916821589766942</v>
      </c>
      <c r="G772">
        <f t="shared" ref="G772:G835" si="25">F772*E772</f>
        <v>34761171.165566877</v>
      </c>
    </row>
    <row r="773" spans="1:7">
      <c r="A773">
        <v>18</v>
      </c>
      <c r="B773" t="str">
        <f>VLOOKUP(A773,SQL!$A$10:$B$61,2)</f>
        <v>Indiana</v>
      </c>
      <c r="C773">
        <v>157</v>
      </c>
      <c r="D773" s="5">
        <v>3575808.9389999998</v>
      </c>
      <c r="E773">
        <f t="shared" si="24"/>
        <v>1305170262.7349999</v>
      </c>
      <c r="F773" s="5">
        <f>VLOOKUP(B773,Table1[#All],4,FALSE)</f>
        <v>0.56916821589766942</v>
      </c>
      <c r="G773">
        <f t="shared" si="25"/>
        <v>742861429.88357234</v>
      </c>
    </row>
    <row r="774" spans="1:7">
      <c r="A774">
        <v>18</v>
      </c>
      <c r="B774" t="str">
        <f>VLOOKUP(A774,SQL!$A$10:$B$61,2)</f>
        <v>Indiana</v>
      </c>
      <c r="C774">
        <v>159</v>
      </c>
      <c r="D774" s="5">
        <v>571538.12</v>
      </c>
      <c r="E774">
        <f t="shared" si="24"/>
        <v>208611413.80000001</v>
      </c>
      <c r="F774" s="5">
        <f>VLOOKUP(B774,Table1[#All],4,FALSE)</f>
        <v>0.56916821589766942</v>
      </c>
      <c r="G774">
        <f t="shared" si="25"/>
        <v>118734986.20843646</v>
      </c>
    </row>
    <row r="775" spans="1:7">
      <c r="A775">
        <v>18</v>
      </c>
      <c r="B775" t="str">
        <f>VLOOKUP(A775,SQL!$A$10:$B$61,2)</f>
        <v>Indiana</v>
      </c>
      <c r="C775">
        <v>161</v>
      </c>
      <c r="D775" s="5">
        <v>137290.6</v>
      </c>
      <c r="E775">
        <f t="shared" si="24"/>
        <v>50111069</v>
      </c>
      <c r="F775" s="5">
        <f>VLOOKUP(B775,Table1[#All],4,FALSE)</f>
        <v>0.56916821589766942</v>
      </c>
      <c r="G775">
        <f t="shared" si="25"/>
        <v>28521627.739455011</v>
      </c>
    </row>
    <row r="776" spans="1:7">
      <c r="A776">
        <v>18</v>
      </c>
      <c r="B776" t="str">
        <f>VLOOKUP(A776,SQL!$A$10:$B$61,2)</f>
        <v>Indiana</v>
      </c>
      <c r="C776">
        <v>163</v>
      </c>
      <c r="D776" s="5">
        <v>3697425.7239999999</v>
      </c>
      <c r="E776">
        <f t="shared" si="24"/>
        <v>1349560389.26</v>
      </c>
      <c r="F776" s="5">
        <f>VLOOKUP(B776,Table1[#All],4,FALSE)</f>
        <v>0.56916821589766942</v>
      </c>
      <c r="G776">
        <f t="shared" si="25"/>
        <v>768126879.0012784</v>
      </c>
    </row>
    <row r="777" spans="1:7">
      <c r="A777">
        <v>18</v>
      </c>
      <c r="B777" t="str">
        <f>VLOOKUP(A777,SQL!$A$10:$B$61,2)</f>
        <v>Indiana</v>
      </c>
      <c r="C777">
        <v>165</v>
      </c>
      <c r="D777" s="5">
        <v>508278.26199999999</v>
      </c>
      <c r="E777">
        <f t="shared" si="24"/>
        <v>185521565.63</v>
      </c>
      <c r="F777" s="5">
        <f>VLOOKUP(B777,Table1[#All],4,FALSE)</f>
        <v>0.56916821589766942</v>
      </c>
      <c r="G777">
        <f t="shared" si="25"/>
        <v>105592978.52016948</v>
      </c>
    </row>
    <row r="778" spans="1:7">
      <c r="A778">
        <v>18</v>
      </c>
      <c r="B778" t="str">
        <f>VLOOKUP(A778,SQL!$A$10:$B$61,2)</f>
        <v>Indiana</v>
      </c>
      <c r="C778">
        <v>167</v>
      </c>
      <c r="D778" s="5">
        <v>2406624.5720000002</v>
      </c>
      <c r="E778">
        <f t="shared" si="24"/>
        <v>878417968.78000009</v>
      </c>
      <c r="F778" s="5">
        <f>VLOOKUP(B778,Table1[#All],4,FALSE)</f>
        <v>0.56916821589766942</v>
      </c>
      <c r="G778">
        <f t="shared" si="25"/>
        <v>499967588.10296732</v>
      </c>
    </row>
    <row r="779" spans="1:7">
      <c r="A779">
        <v>18</v>
      </c>
      <c r="B779" t="str">
        <f>VLOOKUP(A779,SQL!$A$10:$B$61,2)</f>
        <v>Indiana</v>
      </c>
      <c r="C779">
        <v>169</v>
      </c>
      <c r="D779" s="5">
        <v>589580.72100000002</v>
      </c>
      <c r="E779">
        <f t="shared" si="24"/>
        <v>215196963.16500002</v>
      </c>
      <c r="F779" s="5">
        <f>VLOOKUP(B779,Table1[#All],4,FALSE)</f>
        <v>0.56916821589766942</v>
      </c>
      <c r="G779">
        <f t="shared" si="25"/>
        <v>122483271.59121954</v>
      </c>
    </row>
    <row r="780" spans="1:7">
      <c r="A780">
        <v>18</v>
      </c>
      <c r="B780" t="str">
        <f>VLOOKUP(A780,SQL!$A$10:$B$61,2)</f>
        <v>Indiana</v>
      </c>
      <c r="C780">
        <v>171</v>
      </c>
      <c r="D780" s="5">
        <v>261350.33600000001</v>
      </c>
      <c r="E780">
        <f t="shared" si="24"/>
        <v>95392872.640000001</v>
      </c>
      <c r="F780" s="5">
        <f>VLOOKUP(B780,Table1[#All],4,FALSE)</f>
        <v>0.56916821589766942</v>
      </c>
      <c r="G780">
        <f t="shared" si="25"/>
        <v>54294591.129862405</v>
      </c>
    </row>
    <row r="781" spans="1:7">
      <c r="A781">
        <v>18</v>
      </c>
      <c r="B781" t="str">
        <f>VLOOKUP(A781,SQL!$A$10:$B$61,2)</f>
        <v>Indiana</v>
      </c>
      <c r="C781">
        <v>173</v>
      </c>
      <c r="D781" s="5">
        <v>1305947.6429999999</v>
      </c>
      <c r="E781">
        <f t="shared" si="24"/>
        <v>476670889.69499999</v>
      </c>
      <c r="F781" s="5">
        <f>VLOOKUP(B781,Table1[#All],4,FALSE)</f>
        <v>0.56916821589766942</v>
      </c>
      <c r="G781">
        <f t="shared" si="25"/>
        <v>271305919.85805792</v>
      </c>
    </row>
    <row r="782" spans="1:7">
      <c r="A782">
        <v>18</v>
      </c>
      <c r="B782" t="str">
        <f>VLOOKUP(A782,SQL!$A$10:$B$61,2)</f>
        <v>Indiana</v>
      </c>
      <c r="C782">
        <v>175</v>
      </c>
      <c r="D782" s="5">
        <v>551663.44999999995</v>
      </c>
      <c r="E782">
        <f t="shared" si="24"/>
        <v>201357159.24999997</v>
      </c>
      <c r="F782" s="5">
        <f>VLOOKUP(B782,Table1[#All],4,FALSE)</f>
        <v>0.56916821589766942</v>
      </c>
      <c r="G782">
        <f t="shared" si="25"/>
        <v>114606095.08854538</v>
      </c>
    </row>
    <row r="783" spans="1:7">
      <c r="A783">
        <v>18</v>
      </c>
      <c r="B783" t="str">
        <f>VLOOKUP(A783,SQL!$A$10:$B$61,2)</f>
        <v>Indiana</v>
      </c>
      <c r="C783">
        <v>177</v>
      </c>
      <c r="D783" s="5">
        <v>1778734.65</v>
      </c>
      <c r="E783">
        <f t="shared" si="24"/>
        <v>649238147.25</v>
      </c>
      <c r="F783" s="5">
        <f>VLOOKUP(B783,Table1[#All],4,FALSE)</f>
        <v>0.56916821589766942</v>
      </c>
      <c r="G783">
        <f t="shared" si="25"/>
        <v>369525717.96299088</v>
      </c>
    </row>
    <row r="784" spans="1:7">
      <c r="A784">
        <v>18</v>
      </c>
      <c r="B784" t="str">
        <f>VLOOKUP(A784,SQL!$A$10:$B$61,2)</f>
        <v>Indiana</v>
      </c>
      <c r="C784">
        <v>179</v>
      </c>
      <c r="D784" s="5">
        <v>503766.22</v>
      </c>
      <c r="E784">
        <f t="shared" si="24"/>
        <v>183874670.29999998</v>
      </c>
      <c r="F784" s="5">
        <f>VLOOKUP(B784,Table1[#All],4,FALSE)</f>
        <v>0.56916821589766942</v>
      </c>
      <c r="G784">
        <f t="shared" si="25"/>
        <v>104655618.04342318</v>
      </c>
    </row>
    <row r="785" spans="1:7">
      <c r="A785">
        <v>18</v>
      </c>
      <c r="B785" t="str">
        <f>VLOOKUP(A785,SQL!$A$10:$B$61,2)</f>
        <v>Indiana</v>
      </c>
      <c r="C785">
        <v>181</v>
      </c>
      <c r="D785" s="5">
        <v>1262964.6910000001</v>
      </c>
      <c r="E785">
        <f t="shared" si="24"/>
        <v>460982112.21500003</v>
      </c>
      <c r="F785" s="5">
        <f>VLOOKUP(B785,Table1[#All],4,FALSE)</f>
        <v>0.56916821589766942</v>
      </c>
      <c r="G785">
        <f t="shared" si="25"/>
        <v>262376366.3701508</v>
      </c>
    </row>
    <row r="786" spans="1:7">
      <c r="A786">
        <v>18</v>
      </c>
      <c r="B786" t="str">
        <f>VLOOKUP(A786,SQL!$A$10:$B$61,2)</f>
        <v>Indiana</v>
      </c>
      <c r="C786">
        <v>183</v>
      </c>
      <c r="D786" s="5">
        <v>993511.25</v>
      </c>
      <c r="E786">
        <f t="shared" si="24"/>
        <v>362631606.25</v>
      </c>
      <c r="F786" s="5">
        <f>VLOOKUP(B786,Table1[#All],4,FALSE)</f>
        <v>0.56916821589766942</v>
      </c>
      <c r="G786">
        <f t="shared" si="25"/>
        <v>206398384.35741866</v>
      </c>
    </row>
    <row r="787" spans="1:7">
      <c r="A787">
        <v>19</v>
      </c>
      <c r="B787" t="str">
        <f>VLOOKUP(A787,SQL!$A$10:$B$61,2)</f>
        <v>Iowa</v>
      </c>
      <c r="C787">
        <v>1</v>
      </c>
      <c r="D787" s="5">
        <v>683985.68599999999</v>
      </c>
      <c r="E787">
        <f t="shared" si="24"/>
        <v>249654775.38999999</v>
      </c>
      <c r="F787" s="5">
        <f>VLOOKUP(B787,Table1[#All],4,FALSE)</f>
        <v>0.62046700183327419</v>
      </c>
      <c r="G787">
        <f t="shared" si="25"/>
        <v>154902549.97959277</v>
      </c>
    </row>
    <row r="788" spans="1:7">
      <c r="A788">
        <v>19</v>
      </c>
      <c r="B788" t="str">
        <f>VLOOKUP(A788,SQL!$A$10:$B$61,2)</f>
        <v>Iowa</v>
      </c>
      <c r="C788">
        <v>3</v>
      </c>
      <c r="D788" s="5">
        <v>113420.435</v>
      </c>
      <c r="E788">
        <f t="shared" si="24"/>
        <v>41398458.774999999</v>
      </c>
      <c r="F788" s="5">
        <f>VLOOKUP(B788,Table1[#All],4,FALSE)</f>
        <v>0.62046700183327419</v>
      </c>
      <c r="G788">
        <f t="shared" si="25"/>
        <v>25686377.596642651</v>
      </c>
    </row>
    <row r="789" spans="1:7">
      <c r="A789">
        <v>19</v>
      </c>
      <c r="B789" t="str">
        <f>VLOOKUP(A789,SQL!$A$10:$B$61,2)</f>
        <v>Iowa</v>
      </c>
      <c r="C789">
        <v>5</v>
      </c>
      <c r="D789" s="5">
        <v>264371.80599999998</v>
      </c>
      <c r="E789">
        <f t="shared" si="24"/>
        <v>96495709.189999998</v>
      </c>
      <c r="F789" s="5">
        <f>VLOOKUP(B789,Table1[#All],4,FALSE)</f>
        <v>0.62046700183327419</v>
      </c>
      <c r="G789">
        <f t="shared" si="25"/>
        <v>59872403.370894819</v>
      </c>
    </row>
    <row r="790" spans="1:7">
      <c r="A790">
        <v>19</v>
      </c>
      <c r="B790" t="str">
        <f>VLOOKUP(A790,SQL!$A$10:$B$61,2)</f>
        <v>Iowa</v>
      </c>
      <c r="C790">
        <v>7</v>
      </c>
      <c r="D790" s="5">
        <v>250968.34099999999</v>
      </c>
      <c r="E790">
        <f t="shared" si="24"/>
        <v>91603444.464999989</v>
      </c>
      <c r="F790" s="5">
        <f>VLOOKUP(B790,Table1[#All],4,FALSE)</f>
        <v>0.62046700183327419</v>
      </c>
      <c r="G790">
        <f t="shared" si="25"/>
        <v>56836914.54479938</v>
      </c>
    </row>
    <row r="791" spans="1:7">
      <c r="A791">
        <v>19</v>
      </c>
      <c r="B791" t="str">
        <f>VLOOKUP(A791,SQL!$A$10:$B$61,2)</f>
        <v>Iowa</v>
      </c>
      <c r="C791">
        <v>9</v>
      </c>
      <c r="D791" s="5">
        <v>132849.99400000001</v>
      </c>
      <c r="E791">
        <f t="shared" si="24"/>
        <v>48490247.810000002</v>
      </c>
      <c r="F791" s="5">
        <f>VLOOKUP(B791,Table1[#All],4,FALSE)</f>
        <v>0.62046700183327419</v>
      </c>
      <c r="G791">
        <f t="shared" si="25"/>
        <v>30086598.676823191</v>
      </c>
    </row>
    <row r="792" spans="1:7">
      <c r="A792">
        <v>19</v>
      </c>
      <c r="B792" t="str">
        <f>VLOOKUP(A792,SQL!$A$10:$B$61,2)</f>
        <v>Iowa</v>
      </c>
      <c r="C792">
        <v>11</v>
      </c>
      <c r="D792" s="5">
        <v>726312.63199999998</v>
      </c>
      <c r="E792">
        <f t="shared" si="24"/>
        <v>265104110.68000001</v>
      </c>
      <c r="F792" s="5">
        <f>VLOOKUP(B792,Table1[#All],4,FALSE)</f>
        <v>0.62046700183327419</v>
      </c>
      <c r="G792">
        <f t="shared" si="25"/>
        <v>164488352.72729608</v>
      </c>
    </row>
    <row r="793" spans="1:7">
      <c r="A793">
        <v>19</v>
      </c>
      <c r="B793" t="str">
        <f>VLOOKUP(A793,SQL!$A$10:$B$61,2)</f>
        <v>Iowa</v>
      </c>
      <c r="C793">
        <v>13</v>
      </c>
      <c r="D793" s="5">
        <v>2666659.264</v>
      </c>
      <c r="E793">
        <f t="shared" si="24"/>
        <v>973330631.36000001</v>
      </c>
      <c r="F793" s="5">
        <f>VLOOKUP(B793,Table1[#All],4,FALSE)</f>
        <v>0.62046700183327419</v>
      </c>
      <c r="G793">
        <f t="shared" si="25"/>
        <v>603919538.6324271</v>
      </c>
    </row>
    <row r="794" spans="1:7">
      <c r="A794">
        <v>19</v>
      </c>
      <c r="B794" t="str">
        <f>VLOOKUP(A794,SQL!$A$10:$B$61,2)</f>
        <v>Iowa</v>
      </c>
      <c r="C794">
        <v>15</v>
      </c>
      <c r="D794" s="5">
        <v>619961.17299999995</v>
      </c>
      <c r="E794">
        <f t="shared" si="24"/>
        <v>226285828.14499998</v>
      </c>
      <c r="F794" s="5">
        <f>VLOOKUP(B794,Table1[#All],4,FALSE)</f>
        <v>0.62046700183327419</v>
      </c>
      <c r="G794">
        <f t="shared" si="25"/>
        <v>140402889.34648767</v>
      </c>
    </row>
    <row r="795" spans="1:7">
      <c r="A795">
        <v>19</v>
      </c>
      <c r="B795" t="str">
        <f>VLOOKUP(A795,SQL!$A$10:$B$61,2)</f>
        <v>Iowa</v>
      </c>
      <c r="C795">
        <v>17</v>
      </c>
      <c r="D795" s="5">
        <v>615340.35499999998</v>
      </c>
      <c r="E795">
        <f t="shared" si="24"/>
        <v>224599229.57499999</v>
      </c>
      <c r="F795" s="5">
        <f>VLOOKUP(B795,Table1[#All],4,FALSE)</f>
        <v>0.62046700183327419</v>
      </c>
      <c r="G795">
        <f t="shared" si="25"/>
        <v>139356410.58846349</v>
      </c>
    </row>
    <row r="796" spans="1:7">
      <c r="A796">
        <v>19</v>
      </c>
      <c r="B796" t="str">
        <f>VLOOKUP(A796,SQL!$A$10:$B$61,2)</f>
        <v>Iowa</v>
      </c>
      <c r="C796">
        <v>19</v>
      </c>
      <c r="D796" s="5">
        <v>673497.848</v>
      </c>
      <c r="E796">
        <f t="shared" si="24"/>
        <v>245826714.52000001</v>
      </c>
      <c r="F796" s="5">
        <f>VLOOKUP(B796,Table1[#All],4,FALSE)</f>
        <v>0.62046700183327419</v>
      </c>
      <c r="G796">
        <f t="shared" si="25"/>
        <v>152527364.52874863</v>
      </c>
    </row>
    <row r="797" spans="1:7">
      <c r="A797">
        <v>19</v>
      </c>
      <c r="B797" t="str">
        <f>VLOOKUP(A797,SQL!$A$10:$B$61,2)</f>
        <v>Iowa</v>
      </c>
      <c r="C797">
        <v>21</v>
      </c>
      <c r="D797" s="5">
        <v>388431.09399999998</v>
      </c>
      <c r="E797">
        <f t="shared" si="24"/>
        <v>141777349.31</v>
      </c>
      <c r="F797" s="5">
        <f>VLOOKUP(B797,Table1[#All],4,FALSE)</f>
        <v>0.62046700183327419</v>
      </c>
      <c r="G797">
        <f t="shared" si="25"/>
        <v>87968166.85424453</v>
      </c>
    </row>
    <row r="798" spans="1:7">
      <c r="A798">
        <v>19</v>
      </c>
      <c r="B798" t="str">
        <f>VLOOKUP(A798,SQL!$A$10:$B$61,2)</f>
        <v>Iowa</v>
      </c>
      <c r="C798">
        <v>23</v>
      </c>
      <c r="D798" s="5">
        <v>237654.28899999999</v>
      </c>
      <c r="E798">
        <f t="shared" si="24"/>
        <v>86743815.484999999</v>
      </c>
      <c r="F798" s="5">
        <f>VLOOKUP(B798,Table1[#All],4,FALSE)</f>
        <v>0.62046700183327419</v>
      </c>
      <c r="G798">
        <f t="shared" si="25"/>
        <v>53821675.121556692</v>
      </c>
    </row>
    <row r="799" spans="1:7">
      <c r="A799">
        <v>19</v>
      </c>
      <c r="B799" t="str">
        <f>VLOOKUP(A799,SQL!$A$10:$B$61,2)</f>
        <v>Iowa</v>
      </c>
      <c r="C799">
        <v>25</v>
      </c>
      <c r="D799" s="5">
        <v>292866.3</v>
      </c>
      <c r="E799">
        <f t="shared" si="24"/>
        <v>106896199.5</v>
      </c>
      <c r="F799" s="5">
        <f>VLOOKUP(B799,Table1[#All],4,FALSE)</f>
        <v>0.62046700183327419</v>
      </c>
      <c r="G799">
        <f t="shared" si="25"/>
        <v>66325564.411136545</v>
      </c>
    </row>
    <row r="800" spans="1:7">
      <c r="A800">
        <v>19</v>
      </c>
      <c r="B800" t="str">
        <f>VLOOKUP(A800,SQL!$A$10:$B$61,2)</f>
        <v>Iowa</v>
      </c>
      <c r="C800">
        <v>27</v>
      </c>
      <c r="D800" s="5">
        <v>421623.011</v>
      </c>
      <c r="E800">
        <f t="shared" si="24"/>
        <v>153892399.01499999</v>
      </c>
      <c r="F800" s="5">
        <f>VLOOKUP(B800,Table1[#All],4,FALSE)</f>
        <v>0.62046700183327419</v>
      </c>
      <c r="G800">
        <f t="shared" si="25"/>
        <v>95485155.421766967</v>
      </c>
    </row>
    <row r="801" spans="1:7">
      <c r="A801">
        <v>19</v>
      </c>
      <c r="B801" t="str">
        <f>VLOOKUP(A801,SQL!$A$10:$B$61,2)</f>
        <v>Iowa</v>
      </c>
      <c r="C801">
        <v>29</v>
      </c>
      <c r="D801" s="5">
        <v>750765.21699999995</v>
      </c>
      <c r="E801">
        <f t="shared" si="24"/>
        <v>274029304.20499998</v>
      </c>
      <c r="F801" s="5">
        <f>VLOOKUP(B801,Table1[#All],4,FALSE)</f>
        <v>0.62046700183327419</v>
      </c>
      <c r="G801">
        <f t="shared" si="25"/>
        <v>170026140.79453456</v>
      </c>
    </row>
    <row r="802" spans="1:7">
      <c r="A802">
        <v>19</v>
      </c>
      <c r="B802" t="str">
        <f>VLOOKUP(A802,SQL!$A$10:$B$61,2)</f>
        <v>Iowa</v>
      </c>
      <c r="C802">
        <v>31</v>
      </c>
      <c r="D802" s="5">
        <v>1103194.872</v>
      </c>
      <c r="E802">
        <f t="shared" si="24"/>
        <v>402666128.27999997</v>
      </c>
      <c r="F802" s="5">
        <f>VLOOKUP(B802,Table1[#All],4,FALSE)</f>
        <v>0.62046700183327419</v>
      </c>
      <c r="G802">
        <f t="shared" si="25"/>
        <v>249841045.35370415</v>
      </c>
    </row>
    <row r="803" spans="1:7">
      <c r="A803">
        <v>19</v>
      </c>
      <c r="B803" t="str">
        <f>VLOOKUP(A803,SQL!$A$10:$B$61,2)</f>
        <v>Iowa</v>
      </c>
      <c r="C803">
        <v>33</v>
      </c>
      <c r="D803" s="5">
        <v>1314386.861</v>
      </c>
      <c r="E803">
        <f t="shared" si="24"/>
        <v>479751204.26499999</v>
      </c>
      <c r="F803" s="5">
        <f>VLOOKUP(B803,Table1[#All],4,FALSE)</f>
        <v>0.62046700183327419</v>
      </c>
      <c r="G803">
        <f t="shared" si="25"/>
        <v>297669791.33620727</v>
      </c>
    </row>
    <row r="804" spans="1:7">
      <c r="A804">
        <v>19</v>
      </c>
      <c r="B804" t="str">
        <f>VLOOKUP(A804,SQL!$A$10:$B$61,2)</f>
        <v>Iowa</v>
      </c>
      <c r="C804">
        <v>35</v>
      </c>
      <c r="D804" s="5">
        <v>250212.67600000001</v>
      </c>
      <c r="E804">
        <f t="shared" si="24"/>
        <v>91327626.74000001</v>
      </c>
      <c r="F804" s="5">
        <f>VLOOKUP(B804,Table1[#All],4,FALSE)</f>
        <v>0.62046700183327419</v>
      </c>
      <c r="G804">
        <f t="shared" si="25"/>
        <v>56665778.747916169</v>
      </c>
    </row>
    <row r="805" spans="1:7">
      <c r="A805">
        <v>19</v>
      </c>
      <c r="B805" t="str">
        <f>VLOOKUP(A805,SQL!$A$10:$B$61,2)</f>
        <v>Iowa</v>
      </c>
      <c r="C805">
        <v>37</v>
      </c>
      <c r="D805" s="5">
        <v>319079.62</v>
      </c>
      <c r="E805">
        <f t="shared" si="24"/>
        <v>116464061.3</v>
      </c>
      <c r="F805" s="5">
        <f>VLOOKUP(B805,Table1[#All],4,FALSE)</f>
        <v>0.62046700183327419</v>
      </c>
      <c r="G805">
        <f t="shared" si="25"/>
        <v>72262106.936137661</v>
      </c>
    </row>
    <row r="806" spans="1:7">
      <c r="A806">
        <v>19</v>
      </c>
      <c r="B806" t="str">
        <f>VLOOKUP(A806,SQL!$A$10:$B$61,2)</f>
        <v>Iowa</v>
      </c>
      <c r="C806">
        <v>39</v>
      </c>
      <c r="D806" s="5">
        <v>430296.34499999997</v>
      </c>
      <c r="E806">
        <f t="shared" si="24"/>
        <v>157058165.92499998</v>
      </c>
      <c r="F806" s="5">
        <f>VLOOKUP(B806,Table1[#All],4,FALSE)</f>
        <v>0.62046700183327419</v>
      </c>
      <c r="G806">
        <f t="shared" si="25"/>
        <v>97449409.324917644</v>
      </c>
    </row>
    <row r="807" spans="1:7">
      <c r="A807">
        <v>19</v>
      </c>
      <c r="B807" t="str">
        <f>VLOOKUP(A807,SQL!$A$10:$B$61,2)</f>
        <v>Iowa</v>
      </c>
      <c r="C807">
        <v>41</v>
      </c>
      <c r="D807" s="5">
        <v>392373.75300000003</v>
      </c>
      <c r="E807">
        <f t="shared" si="24"/>
        <v>143216419.845</v>
      </c>
      <c r="F807" s="5">
        <f>VLOOKUP(B807,Table1[#All],4,FALSE)</f>
        <v>0.62046700183327419</v>
      </c>
      <c r="G807">
        <f t="shared" si="25"/>
        <v>88861062.634522587</v>
      </c>
    </row>
    <row r="808" spans="1:7">
      <c r="A808">
        <v>19</v>
      </c>
      <c r="B808" t="str">
        <f>VLOOKUP(A808,SQL!$A$10:$B$61,2)</f>
        <v>Iowa</v>
      </c>
      <c r="C808">
        <v>43</v>
      </c>
      <c r="D808" s="5">
        <v>409399.29800000001</v>
      </c>
      <c r="E808">
        <f t="shared" si="24"/>
        <v>149430743.77000001</v>
      </c>
      <c r="F808" s="5">
        <f>VLOOKUP(B808,Table1[#All],4,FALSE)</f>
        <v>0.62046700183327419</v>
      </c>
      <c r="G808">
        <f t="shared" si="25"/>
        <v>92716845.568688124</v>
      </c>
    </row>
    <row r="809" spans="1:7">
      <c r="A809">
        <v>19</v>
      </c>
      <c r="B809" t="str">
        <f>VLOOKUP(A809,SQL!$A$10:$B$61,2)</f>
        <v>Iowa</v>
      </c>
      <c r="C809">
        <v>45</v>
      </c>
      <c r="D809" s="5">
        <v>914272.57799999998</v>
      </c>
      <c r="E809">
        <f t="shared" si="24"/>
        <v>333709490.96999997</v>
      </c>
      <c r="F809" s="5">
        <f>VLOOKUP(B809,Table1[#All],4,FALSE)</f>
        <v>0.62046700183327419</v>
      </c>
      <c r="G809">
        <f t="shared" si="25"/>
        <v>207055727.34546396</v>
      </c>
    </row>
    <row r="810" spans="1:7">
      <c r="A810">
        <v>19</v>
      </c>
      <c r="B810" t="str">
        <f>VLOOKUP(A810,SQL!$A$10:$B$61,2)</f>
        <v>Iowa</v>
      </c>
      <c r="C810">
        <v>47</v>
      </c>
      <c r="D810" s="5">
        <v>379793.011</v>
      </c>
      <c r="E810">
        <f t="shared" si="24"/>
        <v>138624449.01499999</v>
      </c>
      <c r="F810" s="5">
        <f>VLOOKUP(B810,Table1[#All],4,FALSE)</f>
        <v>0.62046700183327419</v>
      </c>
      <c r="G810">
        <f t="shared" si="25"/>
        <v>86011896.261126623</v>
      </c>
    </row>
    <row r="811" spans="1:7">
      <c r="A811">
        <v>19</v>
      </c>
      <c r="B811" t="str">
        <f>VLOOKUP(A811,SQL!$A$10:$B$61,2)</f>
        <v>Iowa</v>
      </c>
      <c r="C811">
        <v>49</v>
      </c>
      <c r="D811" s="5">
        <v>1735971.6680000001</v>
      </c>
      <c r="E811">
        <f t="shared" si="24"/>
        <v>633629658.82000005</v>
      </c>
      <c r="F811" s="5">
        <f>VLOOKUP(B811,Table1[#All],4,FALSE)</f>
        <v>0.62046700183327419</v>
      </c>
      <c r="G811">
        <f t="shared" si="25"/>
        <v>393146294.68068588</v>
      </c>
    </row>
    <row r="812" spans="1:7">
      <c r="A812">
        <v>19</v>
      </c>
      <c r="B812" t="str">
        <f>VLOOKUP(A812,SQL!$A$10:$B$61,2)</f>
        <v>Iowa</v>
      </c>
      <c r="C812">
        <v>51</v>
      </c>
      <c r="D812" s="5">
        <v>181199.80900000001</v>
      </c>
      <c r="E812">
        <f t="shared" si="24"/>
        <v>66137930.285000004</v>
      </c>
      <c r="F812" s="5">
        <f>VLOOKUP(B812,Table1[#All],4,FALSE)</f>
        <v>0.62046700183327419</v>
      </c>
      <c r="G812">
        <f t="shared" si="25"/>
        <v>41036403.311392061</v>
      </c>
    </row>
    <row r="813" spans="1:7">
      <c r="A813">
        <v>19</v>
      </c>
      <c r="B813" t="str">
        <f>VLOOKUP(A813,SQL!$A$10:$B$61,2)</f>
        <v>Iowa</v>
      </c>
      <c r="C813">
        <v>53</v>
      </c>
      <c r="D813" s="5">
        <v>425641.05300000001</v>
      </c>
      <c r="E813">
        <f t="shared" si="24"/>
        <v>155358984.345</v>
      </c>
      <c r="F813" s="5">
        <f>VLOOKUP(B813,Table1[#All],4,FALSE)</f>
        <v>0.62046700183327419</v>
      </c>
      <c r="G813">
        <f t="shared" si="25"/>
        <v>96395123.224404737</v>
      </c>
    </row>
    <row r="814" spans="1:7">
      <c r="A814">
        <v>19</v>
      </c>
      <c r="B814" t="str">
        <f>VLOOKUP(A814,SQL!$A$10:$B$61,2)</f>
        <v>Iowa</v>
      </c>
      <c r="C814">
        <v>55</v>
      </c>
      <c r="D814" s="5">
        <v>460222.103</v>
      </c>
      <c r="E814">
        <f t="shared" si="24"/>
        <v>167981067.595</v>
      </c>
      <c r="F814" s="5">
        <f>VLOOKUP(B814,Table1[#All],4,FALSE)</f>
        <v>0.62046700183327419</v>
      </c>
      <c r="G814">
        <f t="shared" si="25"/>
        <v>104226709.37542222</v>
      </c>
    </row>
    <row r="815" spans="1:7">
      <c r="A815">
        <v>19</v>
      </c>
      <c r="B815" t="str">
        <f>VLOOKUP(A815,SQL!$A$10:$B$61,2)</f>
        <v>Iowa</v>
      </c>
      <c r="C815">
        <v>57</v>
      </c>
      <c r="D815" s="5">
        <v>716971.94299999997</v>
      </c>
      <c r="E815">
        <f t="shared" si="24"/>
        <v>261694759.19499999</v>
      </c>
      <c r="F815" s="5">
        <f>VLOOKUP(B815,Table1[#All],4,FALSE)</f>
        <v>0.62046700183327419</v>
      </c>
      <c r="G815">
        <f t="shared" si="25"/>
        <v>162372962.63320231</v>
      </c>
    </row>
    <row r="816" spans="1:7">
      <c r="A816">
        <v>19</v>
      </c>
      <c r="B816" t="str">
        <f>VLOOKUP(A816,SQL!$A$10:$B$61,2)</f>
        <v>Iowa</v>
      </c>
      <c r="C816">
        <v>59</v>
      </c>
      <c r="D816" s="5">
        <v>433782.50799999997</v>
      </c>
      <c r="E816">
        <f t="shared" si="24"/>
        <v>158330615.41999999</v>
      </c>
      <c r="F816" s="5">
        <f>VLOOKUP(B816,Table1[#All],4,FALSE)</f>
        <v>0.62046700183327419</v>
      </c>
      <c r="G816">
        <f t="shared" si="25"/>
        <v>98238922.248064563</v>
      </c>
    </row>
    <row r="817" spans="1:7">
      <c r="A817">
        <v>19</v>
      </c>
      <c r="B817" t="str">
        <f>VLOOKUP(A817,SQL!$A$10:$B$61,2)</f>
        <v>Iowa</v>
      </c>
      <c r="C817">
        <v>61</v>
      </c>
      <c r="D817" s="5">
        <v>1688882.2549999999</v>
      </c>
      <c r="E817">
        <f t="shared" si="24"/>
        <v>616442023.07499993</v>
      </c>
      <c r="F817" s="5">
        <f>VLOOKUP(B817,Table1[#All],4,FALSE)</f>
        <v>0.62046700183327419</v>
      </c>
      <c r="G817">
        <f t="shared" si="25"/>
        <v>382481933.86138326</v>
      </c>
    </row>
    <row r="818" spans="1:7">
      <c r="A818">
        <v>19</v>
      </c>
      <c r="B818" t="str">
        <f>VLOOKUP(A818,SQL!$A$10:$B$61,2)</f>
        <v>Iowa</v>
      </c>
      <c r="C818">
        <v>63</v>
      </c>
      <c r="D818" s="5">
        <v>165514.63800000001</v>
      </c>
      <c r="E818">
        <f t="shared" si="24"/>
        <v>60412842.870000005</v>
      </c>
      <c r="F818" s="5">
        <f>VLOOKUP(B818,Table1[#All],4,FALSE)</f>
        <v>0.62046700183327419</v>
      </c>
      <c r="G818">
        <f t="shared" si="25"/>
        <v>37484175.487773597</v>
      </c>
    </row>
    <row r="819" spans="1:7">
      <c r="A819">
        <v>19</v>
      </c>
      <c r="B819" t="str">
        <f>VLOOKUP(A819,SQL!$A$10:$B$61,2)</f>
        <v>Iowa</v>
      </c>
      <c r="C819">
        <v>65</v>
      </c>
      <c r="D819" s="5">
        <v>390796.69799999997</v>
      </c>
      <c r="E819">
        <f t="shared" si="24"/>
        <v>142640794.76999998</v>
      </c>
      <c r="F819" s="5">
        <f>VLOOKUP(B819,Table1[#All],4,FALSE)</f>
        <v>0.62046700183327419</v>
      </c>
      <c r="G819">
        <f t="shared" si="25"/>
        <v>88503906.270057261</v>
      </c>
    </row>
    <row r="820" spans="1:7">
      <c r="A820">
        <v>19</v>
      </c>
      <c r="B820" t="str">
        <f>VLOOKUP(A820,SQL!$A$10:$B$61,2)</f>
        <v>Iowa</v>
      </c>
      <c r="C820">
        <v>67</v>
      </c>
      <c r="D820" s="5">
        <v>503873.29100000003</v>
      </c>
      <c r="E820">
        <f t="shared" si="24"/>
        <v>183913751.215</v>
      </c>
      <c r="F820" s="5">
        <f>VLOOKUP(B820,Table1[#All],4,FALSE)</f>
        <v>0.62046700183327419</v>
      </c>
      <c r="G820">
        <f t="shared" si="25"/>
        <v>114112413.81228174</v>
      </c>
    </row>
    <row r="821" spans="1:7">
      <c r="A821">
        <v>19</v>
      </c>
      <c r="B821" t="str">
        <f>VLOOKUP(A821,SQL!$A$10:$B$61,2)</f>
        <v>Iowa</v>
      </c>
      <c r="C821">
        <v>69</v>
      </c>
      <c r="D821" s="5">
        <v>532631.89800000004</v>
      </c>
      <c r="E821">
        <f t="shared" si="24"/>
        <v>194410642.77000001</v>
      </c>
      <c r="F821" s="5">
        <f>VLOOKUP(B821,Table1[#All],4,FALSE)</f>
        <v>0.62046700183327419</v>
      </c>
      <c r="G821">
        <f t="shared" si="25"/>
        <v>120625388.64398161</v>
      </c>
    </row>
    <row r="822" spans="1:7">
      <c r="A822">
        <v>19</v>
      </c>
      <c r="B822" t="str">
        <f>VLOOKUP(A822,SQL!$A$10:$B$61,2)</f>
        <v>Iowa</v>
      </c>
      <c r="C822">
        <v>71</v>
      </c>
      <c r="D822" s="5">
        <v>481172.18</v>
      </c>
      <c r="E822">
        <f t="shared" si="24"/>
        <v>175627845.69999999</v>
      </c>
      <c r="F822" s="5">
        <f>VLOOKUP(B822,Table1[#All],4,FALSE)</f>
        <v>0.62046700183327419</v>
      </c>
      <c r="G822">
        <f t="shared" si="25"/>
        <v>108971282.85991588</v>
      </c>
    </row>
    <row r="823" spans="1:7">
      <c r="A823">
        <v>19</v>
      </c>
      <c r="B823" t="str">
        <f>VLOOKUP(A823,SQL!$A$10:$B$61,2)</f>
        <v>Iowa</v>
      </c>
      <c r="C823">
        <v>73</v>
      </c>
      <c r="D823" s="5">
        <v>233501.28599999999</v>
      </c>
      <c r="E823">
        <f t="shared" si="24"/>
        <v>85227969.390000001</v>
      </c>
      <c r="F823" s="5">
        <f>VLOOKUP(B823,Table1[#All],4,FALSE)</f>
        <v>0.62046700183327419</v>
      </c>
      <c r="G823">
        <f t="shared" si="25"/>
        <v>52881142.639751367</v>
      </c>
    </row>
    <row r="824" spans="1:7">
      <c r="A824">
        <v>19</v>
      </c>
      <c r="B824" t="str">
        <f>VLOOKUP(A824,SQL!$A$10:$B$61,2)</f>
        <v>Iowa</v>
      </c>
      <c r="C824">
        <v>75</v>
      </c>
      <c r="D824" s="5">
        <v>508761.87800000003</v>
      </c>
      <c r="E824">
        <f t="shared" si="24"/>
        <v>185698085.47</v>
      </c>
      <c r="F824" s="5">
        <f>VLOOKUP(B824,Table1[#All],4,FALSE)</f>
        <v>0.62046700183327419</v>
      </c>
      <c r="G824">
        <f t="shared" si="25"/>
        <v>115219534.33775</v>
      </c>
    </row>
    <row r="825" spans="1:7">
      <c r="A825">
        <v>19</v>
      </c>
      <c r="B825" t="str">
        <f>VLOOKUP(A825,SQL!$A$10:$B$61,2)</f>
        <v>Iowa</v>
      </c>
      <c r="C825">
        <v>77</v>
      </c>
      <c r="D825" s="5">
        <v>213193.144</v>
      </c>
      <c r="E825">
        <f t="shared" si="24"/>
        <v>77815497.560000002</v>
      </c>
      <c r="F825" s="5">
        <f>VLOOKUP(B825,Table1[#All],4,FALSE)</f>
        <v>0.62046700183327419</v>
      </c>
      <c r="G825">
        <f t="shared" si="25"/>
        <v>48281948.467217661</v>
      </c>
    </row>
    <row r="826" spans="1:7">
      <c r="A826">
        <v>19</v>
      </c>
      <c r="B826" t="str">
        <f>VLOOKUP(A826,SQL!$A$10:$B$61,2)</f>
        <v>Iowa</v>
      </c>
      <c r="C826">
        <v>79</v>
      </c>
      <c r="D826" s="5">
        <v>964669.30599999998</v>
      </c>
      <c r="E826">
        <f t="shared" si="24"/>
        <v>352104296.69</v>
      </c>
      <c r="F826" s="5">
        <f>VLOOKUP(B826,Table1[#All],4,FALSE)</f>
        <v>0.62046700183327419</v>
      </c>
      <c r="G826">
        <f t="shared" si="25"/>
        <v>218469097.29985794</v>
      </c>
    </row>
    <row r="827" spans="1:7">
      <c r="A827">
        <v>19</v>
      </c>
      <c r="B827" t="str">
        <f>VLOOKUP(A827,SQL!$A$10:$B$61,2)</f>
        <v>Iowa</v>
      </c>
      <c r="C827">
        <v>81</v>
      </c>
      <c r="D827" s="5">
        <v>260890.86199999999</v>
      </c>
      <c r="E827">
        <f t="shared" si="24"/>
        <v>95225164.629999995</v>
      </c>
      <c r="F827" s="5">
        <f>VLOOKUP(B827,Table1[#All],4,FALSE)</f>
        <v>0.62046700183327419</v>
      </c>
      <c r="G827">
        <f t="shared" si="25"/>
        <v>59084072.397056043</v>
      </c>
    </row>
    <row r="828" spans="1:7">
      <c r="A828">
        <v>19</v>
      </c>
      <c r="B828" t="str">
        <f>VLOOKUP(A828,SQL!$A$10:$B$61,2)</f>
        <v>Iowa</v>
      </c>
      <c r="C828">
        <v>83</v>
      </c>
      <c r="D828" s="5">
        <v>505127.15899999999</v>
      </c>
      <c r="E828">
        <f t="shared" si="24"/>
        <v>184371413.035</v>
      </c>
      <c r="F828" s="5">
        <f>VLOOKUP(B828,Table1[#All],4,FALSE)</f>
        <v>0.62046700183327419</v>
      </c>
      <c r="G828">
        <f t="shared" si="25"/>
        <v>114396377.8695907</v>
      </c>
    </row>
    <row r="829" spans="1:7">
      <c r="A829">
        <v>19</v>
      </c>
      <c r="B829" t="str">
        <f>VLOOKUP(A829,SQL!$A$10:$B$61,2)</f>
        <v>Iowa</v>
      </c>
      <c r="C829">
        <v>85</v>
      </c>
      <c r="D829" s="5">
        <v>707909.41</v>
      </c>
      <c r="E829">
        <f t="shared" si="24"/>
        <v>258386934.65000001</v>
      </c>
      <c r="F829" s="5">
        <f>VLOOKUP(B829,Table1[#All],4,FALSE)</f>
        <v>0.62046700183327419</v>
      </c>
      <c r="G829">
        <f t="shared" si="25"/>
        <v>160320566.65517566</v>
      </c>
    </row>
    <row r="830" spans="1:7">
      <c r="A830">
        <v>19</v>
      </c>
      <c r="B830" t="str">
        <f>VLOOKUP(A830,SQL!$A$10:$B$61,2)</f>
        <v>Iowa</v>
      </c>
      <c r="C830">
        <v>87</v>
      </c>
      <c r="D830" s="5">
        <v>547649.674</v>
      </c>
      <c r="E830">
        <f t="shared" si="24"/>
        <v>199892131.00999999</v>
      </c>
      <c r="F830" s="5">
        <f>VLOOKUP(B830,Table1[#All],4,FALSE)</f>
        <v>0.62046700183327419</v>
      </c>
      <c r="G830">
        <f t="shared" si="25"/>
        <v>124026471.21783875</v>
      </c>
    </row>
    <row r="831" spans="1:7">
      <c r="A831">
        <v>19</v>
      </c>
      <c r="B831" t="str">
        <f>VLOOKUP(A831,SQL!$A$10:$B$61,2)</f>
        <v>Iowa</v>
      </c>
      <c r="C831">
        <v>89</v>
      </c>
      <c r="D831" s="5">
        <v>204314.671</v>
      </c>
      <c r="E831">
        <f t="shared" si="24"/>
        <v>74574854.915000007</v>
      </c>
      <c r="F831" s="5">
        <f>VLOOKUP(B831,Table1[#All],4,FALSE)</f>
        <v>0.62046700183327419</v>
      </c>
      <c r="G831">
        <f t="shared" si="25"/>
        <v>46271236.641261466</v>
      </c>
    </row>
    <row r="832" spans="1:7">
      <c r="A832">
        <v>19</v>
      </c>
      <c r="B832" t="str">
        <f>VLOOKUP(A832,SQL!$A$10:$B$61,2)</f>
        <v>Iowa</v>
      </c>
      <c r="C832">
        <v>91</v>
      </c>
      <c r="D832" s="5">
        <v>212525.19</v>
      </c>
      <c r="E832">
        <f t="shared" si="24"/>
        <v>77571694.349999994</v>
      </c>
      <c r="F832" s="5">
        <f>VLOOKUP(B832,Table1[#All],4,FALSE)</f>
        <v>0.62046700183327419</v>
      </c>
      <c r="G832">
        <f t="shared" si="25"/>
        <v>48130676.620471634</v>
      </c>
    </row>
    <row r="833" spans="1:7">
      <c r="A833">
        <v>19</v>
      </c>
      <c r="B833" t="str">
        <f>VLOOKUP(A833,SQL!$A$10:$B$61,2)</f>
        <v>Iowa</v>
      </c>
      <c r="C833">
        <v>93</v>
      </c>
      <c r="D833" s="5">
        <v>191826.261</v>
      </c>
      <c r="E833">
        <f t="shared" si="24"/>
        <v>70016585.265000001</v>
      </c>
      <c r="F833" s="5">
        <f>VLOOKUP(B833,Table1[#All],4,FALSE)</f>
        <v>0.62046700183327419</v>
      </c>
      <c r="G833">
        <f t="shared" si="25"/>
        <v>43442980.737978354</v>
      </c>
    </row>
    <row r="834" spans="1:7">
      <c r="A834">
        <v>19</v>
      </c>
      <c r="B834" t="str">
        <f>VLOOKUP(A834,SQL!$A$10:$B$61,2)</f>
        <v>Iowa</v>
      </c>
      <c r="C834">
        <v>95</v>
      </c>
      <c r="D834" s="5">
        <v>925026.15899999999</v>
      </c>
      <c r="E834">
        <f t="shared" si="24"/>
        <v>337634548.03499997</v>
      </c>
      <c r="F834" s="5">
        <f>VLOOKUP(B834,Table1[#All],4,FALSE)</f>
        <v>0.62046700183327419</v>
      </c>
      <c r="G834">
        <f t="shared" si="25"/>
        <v>209491095.73460904</v>
      </c>
    </row>
    <row r="835" spans="1:7">
      <c r="A835">
        <v>19</v>
      </c>
      <c r="B835" t="str">
        <f>VLOOKUP(A835,SQL!$A$10:$B$61,2)</f>
        <v>Iowa</v>
      </c>
      <c r="C835">
        <v>97</v>
      </c>
      <c r="D835" s="5">
        <v>414918.19</v>
      </c>
      <c r="E835">
        <f t="shared" si="24"/>
        <v>151445139.34999999</v>
      </c>
      <c r="F835" s="5">
        <f>VLOOKUP(B835,Table1[#All],4,FALSE)</f>
        <v>0.62046700183327419</v>
      </c>
      <c r="G835">
        <f t="shared" si="25"/>
        <v>93966711.554716915</v>
      </c>
    </row>
    <row r="836" spans="1:7">
      <c r="A836">
        <v>19</v>
      </c>
      <c r="B836" t="str">
        <f>VLOOKUP(A836,SQL!$A$10:$B$61,2)</f>
        <v>Iowa</v>
      </c>
      <c r="C836">
        <v>99</v>
      </c>
      <c r="D836" s="5">
        <v>1534762.277</v>
      </c>
      <c r="E836">
        <f t="shared" ref="E836:E899" si="26">D836*365</f>
        <v>560188231.10500002</v>
      </c>
      <c r="F836" s="5">
        <f>VLOOKUP(B836,Table1[#All],4,FALSE)</f>
        <v>0.62046700183327419</v>
      </c>
      <c r="G836">
        <f t="shared" ref="G836:G899" si="27">F836*E836</f>
        <v>347578312.21600467</v>
      </c>
    </row>
    <row r="837" spans="1:7">
      <c r="A837">
        <v>19</v>
      </c>
      <c r="B837" t="str">
        <f>VLOOKUP(A837,SQL!$A$10:$B$61,2)</f>
        <v>Iowa</v>
      </c>
      <c r="C837">
        <v>101</v>
      </c>
      <c r="D837" s="5">
        <v>315574.16499999998</v>
      </c>
      <c r="E837">
        <f t="shared" si="26"/>
        <v>115184570.22499999</v>
      </c>
      <c r="F837" s="5">
        <f>VLOOKUP(B837,Table1[#All],4,FALSE)</f>
        <v>0.62046700183327419</v>
      </c>
      <c r="G837">
        <f t="shared" si="27"/>
        <v>71468224.944959968</v>
      </c>
    </row>
    <row r="838" spans="1:7">
      <c r="A838">
        <v>19</v>
      </c>
      <c r="B838" t="str">
        <f>VLOOKUP(A838,SQL!$A$10:$B$61,2)</f>
        <v>Iowa</v>
      </c>
      <c r="C838">
        <v>103</v>
      </c>
      <c r="D838" s="5">
        <v>3265787.4309999999</v>
      </c>
      <c r="E838">
        <f t="shared" si="26"/>
        <v>1192012412.3150001</v>
      </c>
      <c r="F838" s="5">
        <f>VLOOKUP(B838,Table1[#All],4,FALSE)</f>
        <v>0.62046700183327419</v>
      </c>
      <c r="G838">
        <f t="shared" si="27"/>
        <v>739604367.61713672</v>
      </c>
    </row>
    <row r="839" spans="1:7">
      <c r="A839">
        <v>19</v>
      </c>
      <c r="B839" t="str">
        <f>VLOOKUP(A839,SQL!$A$10:$B$61,2)</f>
        <v>Iowa</v>
      </c>
      <c r="C839">
        <v>105</v>
      </c>
      <c r="D839" s="5">
        <v>480243.13</v>
      </c>
      <c r="E839">
        <f t="shared" si="26"/>
        <v>175288742.44999999</v>
      </c>
      <c r="F839" s="5">
        <f>VLOOKUP(B839,Table1[#All],4,FALSE)</f>
        <v>0.62046700183327419</v>
      </c>
      <c r="G839">
        <f t="shared" si="27"/>
        <v>108760880.48307647</v>
      </c>
    </row>
    <row r="840" spans="1:7">
      <c r="A840">
        <v>19</v>
      </c>
      <c r="B840" t="str">
        <f>VLOOKUP(A840,SQL!$A$10:$B$61,2)</f>
        <v>Iowa</v>
      </c>
      <c r="C840">
        <v>107</v>
      </c>
      <c r="D840" s="5">
        <v>229604.22</v>
      </c>
      <c r="E840">
        <f t="shared" si="26"/>
        <v>83805540.299999997</v>
      </c>
      <c r="F840" s="5">
        <f>VLOOKUP(B840,Table1[#All],4,FALSE)</f>
        <v>0.62046700183327419</v>
      </c>
      <c r="G840">
        <f t="shared" si="27"/>
        <v>51998572.326958634</v>
      </c>
    </row>
    <row r="841" spans="1:7">
      <c r="A841">
        <v>19</v>
      </c>
      <c r="B841" t="str">
        <f>VLOOKUP(A841,SQL!$A$10:$B$61,2)</f>
        <v>Iowa</v>
      </c>
      <c r="C841">
        <v>109</v>
      </c>
      <c r="D841" s="5">
        <v>345065.38099999999</v>
      </c>
      <c r="E841">
        <f t="shared" si="26"/>
        <v>125948864.065</v>
      </c>
      <c r="F841" s="5">
        <f>VLOOKUP(B841,Table1[#All],4,FALSE)</f>
        <v>0.62046700183327419</v>
      </c>
      <c r="G841">
        <f t="shared" si="27"/>
        <v>78147114.070717156</v>
      </c>
    </row>
    <row r="842" spans="1:7">
      <c r="A842">
        <v>19</v>
      </c>
      <c r="B842" t="str">
        <f>VLOOKUP(A842,SQL!$A$10:$B$61,2)</f>
        <v>Iowa</v>
      </c>
      <c r="C842">
        <v>111</v>
      </c>
      <c r="D842" s="5">
        <v>726285.01599999995</v>
      </c>
      <c r="E842">
        <f t="shared" si="26"/>
        <v>265094030.83999997</v>
      </c>
      <c r="F842" s="5">
        <f>VLOOKUP(B842,Table1[#All],4,FALSE)</f>
        <v>0.62046700183327419</v>
      </c>
      <c r="G842">
        <f t="shared" si="27"/>
        <v>164482098.51919231</v>
      </c>
    </row>
    <row r="843" spans="1:7">
      <c r="A843">
        <v>19</v>
      </c>
      <c r="B843" t="str">
        <f>VLOOKUP(A843,SQL!$A$10:$B$61,2)</f>
        <v>Iowa</v>
      </c>
      <c r="C843">
        <v>113</v>
      </c>
      <c r="D843" s="5">
        <v>4388771.6710000001</v>
      </c>
      <c r="E843">
        <f t="shared" si="26"/>
        <v>1601901659.915</v>
      </c>
      <c r="F843" s="5">
        <f>VLOOKUP(B843,Table1[#All],4,FALSE)</f>
        <v>0.62046700183327419</v>
      </c>
      <c r="G843">
        <f t="shared" si="27"/>
        <v>993927120.1592052</v>
      </c>
    </row>
    <row r="844" spans="1:7">
      <c r="A844">
        <v>19</v>
      </c>
      <c r="B844" t="str">
        <f>VLOOKUP(A844,SQL!$A$10:$B$61,2)</f>
        <v>Iowa</v>
      </c>
      <c r="C844">
        <v>115</v>
      </c>
      <c r="D844" s="5">
        <v>217352.67199999999</v>
      </c>
      <c r="E844">
        <f t="shared" si="26"/>
        <v>79333725.280000001</v>
      </c>
      <c r="F844" s="5">
        <f>VLOOKUP(B844,Table1[#All],4,FALSE)</f>
        <v>0.62046700183327419</v>
      </c>
      <c r="G844">
        <f t="shared" si="27"/>
        <v>49223958.668746233</v>
      </c>
    </row>
    <row r="845" spans="1:7">
      <c r="A845">
        <v>19</v>
      </c>
      <c r="B845" t="str">
        <f>VLOOKUP(A845,SQL!$A$10:$B$61,2)</f>
        <v>Iowa</v>
      </c>
      <c r="C845">
        <v>117</v>
      </c>
      <c r="D845" s="5">
        <v>193699.08199999999</v>
      </c>
      <c r="E845">
        <f t="shared" si="26"/>
        <v>70700164.929999992</v>
      </c>
      <c r="F845" s="5">
        <f>VLOOKUP(B845,Table1[#All],4,FALSE)</f>
        <v>0.62046700183327419</v>
      </c>
      <c r="G845">
        <f t="shared" si="27"/>
        <v>43867119.363235094</v>
      </c>
    </row>
    <row r="846" spans="1:7">
      <c r="A846">
        <v>19</v>
      </c>
      <c r="B846" t="str">
        <f>VLOOKUP(A846,SQL!$A$10:$B$61,2)</f>
        <v>Iowa</v>
      </c>
      <c r="C846">
        <v>119</v>
      </c>
      <c r="D846" s="5">
        <v>282525.74699999997</v>
      </c>
      <c r="E846">
        <f t="shared" si="26"/>
        <v>103121897.65499999</v>
      </c>
      <c r="F846" s="5">
        <f>VLOOKUP(B846,Table1[#All],4,FALSE)</f>
        <v>0.62046700183327419</v>
      </c>
      <c r="G846">
        <f t="shared" si="27"/>
        <v>63983734.661355592</v>
      </c>
    </row>
    <row r="847" spans="1:7">
      <c r="A847">
        <v>19</v>
      </c>
      <c r="B847" t="str">
        <f>VLOOKUP(A847,SQL!$A$10:$B$61,2)</f>
        <v>Iowa</v>
      </c>
      <c r="C847">
        <v>121</v>
      </c>
      <c r="D847" s="5">
        <v>273828.76400000002</v>
      </c>
      <c r="E847">
        <f t="shared" si="26"/>
        <v>99947498.860000014</v>
      </c>
      <c r="F847" s="5">
        <f>VLOOKUP(B847,Table1[#All],4,FALSE)</f>
        <v>0.62046700183327419</v>
      </c>
      <c r="G847">
        <f t="shared" si="27"/>
        <v>62014124.958398797</v>
      </c>
    </row>
    <row r="848" spans="1:7">
      <c r="A848">
        <v>19</v>
      </c>
      <c r="B848" t="str">
        <f>VLOOKUP(A848,SQL!$A$10:$B$61,2)</f>
        <v>Iowa</v>
      </c>
      <c r="C848">
        <v>123</v>
      </c>
      <c r="D848" s="5">
        <v>514587.353</v>
      </c>
      <c r="E848">
        <f t="shared" si="26"/>
        <v>187824383.845</v>
      </c>
      <c r="F848" s="5">
        <f>VLOOKUP(B848,Table1[#All],4,FALSE)</f>
        <v>0.62046700183327419</v>
      </c>
      <c r="G848">
        <f t="shared" si="27"/>
        <v>116538832.3154892</v>
      </c>
    </row>
    <row r="849" spans="1:7">
      <c r="A849">
        <v>19</v>
      </c>
      <c r="B849" t="str">
        <f>VLOOKUP(A849,SQL!$A$10:$B$61,2)</f>
        <v>Iowa</v>
      </c>
      <c r="C849">
        <v>125</v>
      </c>
      <c r="D849" s="5">
        <v>643638.02099999995</v>
      </c>
      <c r="E849">
        <f t="shared" si="26"/>
        <v>234927877.66499999</v>
      </c>
      <c r="F849" s="5">
        <f>VLOOKUP(B849,Table1[#All],4,FALSE)</f>
        <v>0.62046700183327419</v>
      </c>
      <c r="G849">
        <f t="shared" si="27"/>
        <v>145764995.90185675</v>
      </c>
    </row>
    <row r="850" spans="1:7">
      <c r="A850">
        <v>19</v>
      </c>
      <c r="B850" t="str">
        <f>VLOOKUP(A850,SQL!$A$10:$B$61,2)</f>
        <v>Iowa</v>
      </c>
      <c r="C850">
        <v>127</v>
      </c>
      <c r="D850" s="5">
        <v>774061.06799999997</v>
      </c>
      <c r="E850">
        <f t="shared" si="26"/>
        <v>282532289.81999999</v>
      </c>
      <c r="F850" s="5">
        <f>VLOOKUP(B850,Table1[#All],4,FALSE)</f>
        <v>0.62046700183327419</v>
      </c>
      <c r="G850">
        <f t="shared" si="27"/>
        <v>175301962.78570509</v>
      </c>
    </row>
    <row r="851" spans="1:7">
      <c r="A851">
        <v>19</v>
      </c>
      <c r="B851" t="str">
        <f>VLOOKUP(A851,SQL!$A$10:$B$61,2)</f>
        <v>Iowa</v>
      </c>
      <c r="C851">
        <v>129</v>
      </c>
      <c r="D851" s="5">
        <v>616287.16200000001</v>
      </c>
      <c r="E851">
        <f t="shared" si="26"/>
        <v>224944814.13</v>
      </c>
      <c r="F851" s="5">
        <f>VLOOKUP(B851,Table1[#All],4,FALSE)</f>
        <v>0.62046700183327419</v>
      </c>
      <c r="G851">
        <f t="shared" si="27"/>
        <v>139570834.40118423</v>
      </c>
    </row>
    <row r="852" spans="1:7">
      <c r="A852">
        <v>19</v>
      </c>
      <c r="B852" t="str">
        <f>VLOOKUP(A852,SQL!$A$10:$B$61,2)</f>
        <v>Iowa</v>
      </c>
      <c r="C852">
        <v>131</v>
      </c>
      <c r="D852" s="5">
        <v>199617.72</v>
      </c>
      <c r="E852">
        <f t="shared" si="26"/>
        <v>72860467.799999997</v>
      </c>
      <c r="F852" s="5">
        <f>VLOOKUP(B852,Table1[#All],4,FALSE)</f>
        <v>0.62046700183327419</v>
      </c>
      <c r="G852">
        <f t="shared" si="27"/>
        <v>45207516.008035816</v>
      </c>
    </row>
    <row r="853" spans="1:7">
      <c r="A853">
        <v>19</v>
      </c>
      <c r="B853" t="str">
        <f>VLOOKUP(A853,SQL!$A$10:$B$61,2)</f>
        <v>Iowa</v>
      </c>
      <c r="C853">
        <v>133</v>
      </c>
      <c r="D853" s="5">
        <v>510124.75400000002</v>
      </c>
      <c r="E853">
        <f t="shared" si="26"/>
        <v>186195535.21000001</v>
      </c>
      <c r="F853" s="5">
        <f>VLOOKUP(B853,Table1[#All],4,FALSE)</f>
        <v>0.62046700183327419</v>
      </c>
      <c r="G853">
        <f t="shared" si="27"/>
        <v>115528185.48649055</v>
      </c>
    </row>
    <row r="854" spans="1:7">
      <c r="A854">
        <v>19</v>
      </c>
      <c r="B854" t="str">
        <f>VLOOKUP(A854,SQL!$A$10:$B$61,2)</f>
        <v>Iowa</v>
      </c>
      <c r="C854">
        <v>135</v>
      </c>
      <c r="D854" s="5">
        <v>202486.644</v>
      </c>
      <c r="E854">
        <f t="shared" si="26"/>
        <v>73907625.060000002</v>
      </c>
      <c r="F854" s="5">
        <f>VLOOKUP(B854,Table1[#All],4,FALSE)</f>
        <v>0.62046700183327419</v>
      </c>
      <c r="G854">
        <f t="shared" si="27"/>
        <v>45857242.533595964</v>
      </c>
    </row>
    <row r="855" spans="1:7">
      <c r="A855">
        <v>19</v>
      </c>
      <c r="B855" t="str">
        <f>VLOOKUP(A855,SQL!$A$10:$B$61,2)</f>
        <v>Iowa</v>
      </c>
      <c r="C855">
        <v>137</v>
      </c>
      <c r="D855" s="5">
        <v>208337.965</v>
      </c>
      <c r="E855">
        <f t="shared" si="26"/>
        <v>76043357.224999994</v>
      </c>
      <c r="F855" s="5">
        <f>VLOOKUP(B855,Table1[#All],4,FALSE)</f>
        <v>0.62046700183327419</v>
      </c>
      <c r="G855">
        <f t="shared" si="27"/>
        <v>47182393.866732396</v>
      </c>
    </row>
    <row r="856" spans="1:7">
      <c r="A856">
        <v>19</v>
      </c>
      <c r="B856" t="str">
        <f>VLOOKUP(A856,SQL!$A$10:$B$61,2)</f>
        <v>Iowa</v>
      </c>
      <c r="C856">
        <v>139</v>
      </c>
      <c r="D856" s="5">
        <v>801482.201</v>
      </c>
      <c r="E856">
        <f t="shared" si="26"/>
        <v>292541003.36500001</v>
      </c>
      <c r="F856" s="5">
        <f>VLOOKUP(B856,Table1[#All],4,FALSE)</f>
        <v>0.62046700183327419</v>
      </c>
      <c r="G856">
        <f t="shared" si="27"/>
        <v>181512039.27117932</v>
      </c>
    </row>
    <row r="857" spans="1:7">
      <c r="A857">
        <v>19</v>
      </c>
      <c r="B857" t="str">
        <f>VLOOKUP(A857,SQL!$A$10:$B$61,2)</f>
        <v>Iowa</v>
      </c>
      <c r="C857">
        <v>141</v>
      </c>
      <c r="D857" s="5">
        <v>290832.67</v>
      </c>
      <c r="E857">
        <f t="shared" si="26"/>
        <v>106153924.55</v>
      </c>
      <c r="F857" s="5">
        <f>VLOOKUP(B857,Table1[#All],4,FALSE)</f>
        <v>0.62046700183327419</v>
      </c>
      <c r="G857">
        <f t="shared" si="27"/>
        <v>65865007.298374102</v>
      </c>
    </row>
    <row r="858" spans="1:7">
      <c r="A858">
        <v>19</v>
      </c>
      <c r="B858" t="str">
        <f>VLOOKUP(A858,SQL!$A$10:$B$61,2)</f>
        <v>Iowa</v>
      </c>
      <c r="C858">
        <v>143</v>
      </c>
      <c r="D858" s="5">
        <v>181325.44699999999</v>
      </c>
      <c r="E858">
        <f t="shared" si="26"/>
        <v>66183788.154999994</v>
      </c>
      <c r="F858" s="5">
        <f>VLOOKUP(B858,Table1[#All],4,FALSE)</f>
        <v>0.62046700183327419</v>
      </c>
      <c r="G858">
        <f t="shared" si="27"/>
        <v>41064856.606501415</v>
      </c>
    </row>
    <row r="859" spans="1:7">
      <c r="A859">
        <v>19</v>
      </c>
      <c r="B859" t="str">
        <f>VLOOKUP(A859,SQL!$A$10:$B$61,2)</f>
        <v>Iowa</v>
      </c>
      <c r="C859">
        <v>145</v>
      </c>
      <c r="D859" s="5">
        <v>255807.16</v>
      </c>
      <c r="E859">
        <f t="shared" si="26"/>
        <v>93369613.400000006</v>
      </c>
      <c r="F859" s="5">
        <f>VLOOKUP(B859,Table1[#All],4,FALSE)</f>
        <v>0.62046700183327419</v>
      </c>
      <c r="G859">
        <f t="shared" si="27"/>
        <v>57932764.088629909</v>
      </c>
    </row>
    <row r="860" spans="1:7">
      <c r="A860">
        <v>19</v>
      </c>
      <c r="B860" t="str">
        <f>VLOOKUP(A860,SQL!$A$10:$B$61,2)</f>
        <v>Iowa</v>
      </c>
      <c r="C860">
        <v>147</v>
      </c>
      <c r="D860" s="5">
        <v>219791.74400000001</v>
      </c>
      <c r="E860">
        <f t="shared" si="26"/>
        <v>80223986.560000002</v>
      </c>
      <c r="F860" s="5">
        <f>VLOOKUP(B860,Table1[#All],4,FALSE)</f>
        <v>0.62046700183327419</v>
      </c>
      <c r="G860">
        <f t="shared" si="27"/>
        <v>49776336.415996082</v>
      </c>
    </row>
    <row r="861" spans="1:7">
      <c r="A861">
        <v>19</v>
      </c>
      <c r="B861" t="str">
        <f>VLOOKUP(A861,SQL!$A$10:$B$61,2)</f>
        <v>Iowa</v>
      </c>
      <c r="C861">
        <v>149</v>
      </c>
      <c r="D861" s="5">
        <v>642140.41</v>
      </c>
      <c r="E861">
        <f t="shared" si="26"/>
        <v>234381249.65000001</v>
      </c>
      <c r="F861" s="5">
        <f>VLOOKUP(B861,Table1[#All],4,FALSE)</f>
        <v>0.62046700183327419</v>
      </c>
      <c r="G861">
        <f t="shared" si="27"/>
        <v>145425831.25627166</v>
      </c>
    </row>
    <row r="862" spans="1:7">
      <c r="A862">
        <v>19</v>
      </c>
      <c r="B862" t="str">
        <f>VLOOKUP(A862,SQL!$A$10:$B$61,2)</f>
        <v>Iowa</v>
      </c>
      <c r="C862">
        <v>151</v>
      </c>
      <c r="D862" s="5">
        <v>216442.89799999999</v>
      </c>
      <c r="E862">
        <f t="shared" si="26"/>
        <v>79001657.769999996</v>
      </c>
      <c r="F862" s="5">
        <f>VLOOKUP(B862,Table1[#All],4,FALSE)</f>
        <v>0.62046700183327419</v>
      </c>
      <c r="G862">
        <f t="shared" si="27"/>
        <v>49017921.73641029</v>
      </c>
    </row>
    <row r="863" spans="1:7">
      <c r="A863">
        <v>19</v>
      </c>
      <c r="B863" t="str">
        <f>VLOOKUP(A863,SQL!$A$10:$B$61,2)</f>
        <v>Iowa</v>
      </c>
      <c r="C863">
        <v>153</v>
      </c>
      <c r="D863" s="5">
        <v>9778050.9149999991</v>
      </c>
      <c r="E863">
        <f t="shared" si="26"/>
        <v>3568988583.9749999</v>
      </c>
      <c r="F863" s="5">
        <f>VLOOKUP(B863,Table1[#All],4,FALSE)</f>
        <v>0.62046700183327419</v>
      </c>
      <c r="G863">
        <f t="shared" si="27"/>
        <v>2214439646.2761507</v>
      </c>
    </row>
    <row r="864" spans="1:7">
      <c r="A864">
        <v>19</v>
      </c>
      <c r="B864" t="str">
        <f>VLOOKUP(A864,SQL!$A$10:$B$61,2)</f>
        <v>Iowa</v>
      </c>
      <c r="C864">
        <v>155</v>
      </c>
      <c r="D864" s="5">
        <v>3024624.3870000001</v>
      </c>
      <c r="E864">
        <f t="shared" si="26"/>
        <v>1103987901.2550001</v>
      </c>
      <c r="F864" s="5">
        <f>VLOOKUP(B864,Table1[#All],4,FALSE)</f>
        <v>0.62046700183327419</v>
      </c>
      <c r="G864">
        <f t="shared" si="27"/>
        <v>684988063.15189862</v>
      </c>
    </row>
    <row r="865" spans="1:7">
      <c r="A865">
        <v>19</v>
      </c>
      <c r="B865" t="str">
        <f>VLOOKUP(A865,SQL!$A$10:$B$61,2)</f>
        <v>Iowa</v>
      </c>
      <c r="C865">
        <v>157</v>
      </c>
      <c r="D865" s="5">
        <v>948334.48899999994</v>
      </c>
      <c r="E865">
        <f t="shared" si="26"/>
        <v>346142088.48499995</v>
      </c>
      <c r="F865" s="5">
        <f>VLOOKUP(B865,Table1[#All],4,FALSE)</f>
        <v>0.62046700183327419</v>
      </c>
      <c r="G865">
        <f t="shared" si="27"/>
        <v>214769743.85059583</v>
      </c>
    </row>
    <row r="866" spans="1:7">
      <c r="A866">
        <v>19</v>
      </c>
      <c r="B866" t="str">
        <f>VLOOKUP(A866,SQL!$A$10:$B$61,2)</f>
        <v>Iowa</v>
      </c>
      <c r="C866">
        <v>159</v>
      </c>
      <c r="D866" s="5">
        <v>117524.985</v>
      </c>
      <c r="E866">
        <f t="shared" si="26"/>
        <v>42896619.524999999</v>
      </c>
      <c r="F866" s="5">
        <f>VLOOKUP(B866,Table1[#All],4,FALSE)</f>
        <v>0.62046700183327419</v>
      </c>
      <c r="G866">
        <f t="shared" si="27"/>
        <v>26615936.905459441</v>
      </c>
    </row>
    <row r="867" spans="1:7">
      <c r="A867">
        <v>19</v>
      </c>
      <c r="B867" t="str">
        <f>VLOOKUP(A867,SQL!$A$10:$B$61,2)</f>
        <v>Iowa</v>
      </c>
      <c r="C867">
        <v>161</v>
      </c>
      <c r="D867" s="5">
        <v>308927.408</v>
      </c>
      <c r="E867">
        <f t="shared" si="26"/>
        <v>112758503.92</v>
      </c>
      <c r="F867" s="5">
        <f>VLOOKUP(B867,Table1[#All],4,FALSE)</f>
        <v>0.62046700183327419</v>
      </c>
      <c r="G867">
        <f t="shared" si="27"/>
        <v>69962930.858447894</v>
      </c>
    </row>
    <row r="868" spans="1:7">
      <c r="A868">
        <v>19</v>
      </c>
      <c r="B868" t="str">
        <f>VLOOKUP(A868,SQL!$A$10:$B$61,2)</f>
        <v>Iowa</v>
      </c>
      <c r="C868">
        <v>163</v>
      </c>
      <c r="D868" s="5">
        <v>3531238.548</v>
      </c>
      <c r="E868">
        <f t="shared" si="26"/>
        <v>1288902070.02</v>
      </c>
      <c r="F868" s="5">
        <f>VLOOKUP(B868,Table1[#All],4,FALSE)</f>
        <v>0.62046700183327419</v>
      </c>
      <c r="G868">
        <f t="shared" si="27"/>
        <v>799721203.04201019</v>
      </c>
    </row>
    <row r="869" spans="1:7">
      <c r="A869">
        <v>19</v>
      </c>
      <c r="B869" t="str">
        <f>VLOOKUP(A869,SQL!$A$10:$B$61,2)</f>
        <v>Iowa</v>
      </c>
      <c r="C869">
        <v>165</v>
      </c>
      <c r="D869" s="5">
        <v>260486.035</v>
      </c>
      <c r="E869">
        <f t="shared" si="26"/>
        <v>95077402.775000006</v>
      </c>
      <c r="F869" s="5">
        <f>VLOOKUP(B869,Table1[#All],4,FALSE)</f>
        <v>0.62046700183327419</v>
      </c>
      <c r="G869">
        <f t="shared" si="27"/>
        <v>58992391.041898876</v>
      </c>
    </row>
    <row r="870" spans="1:7">
      <c r="A870">
        <v>19</v>
      </c>
      <c r="B870" t="str">
        <f>VLOOKUP(A870,SQL!$A$10:$B$61,2)</f>
        <v>Iowa</v>
      </c>
      <c r="C870">
        <v>167</v>
      </c>
      <c r="D870" s="5">
        <v>648416</v>
      </c>
      <c r="E870">
        <f t="shared" si="26"/>
        <v>236671840</v>
      </c>
      <c r="F870" s="5">
        <f>VLOOKUP(B870,Table1[#All],4,FALSE)</f>
        <v>0.62046700183327419</v>
      </c>
      <c r="G870">
        <f t="shared" si="27"/>
        <v>146847066.98316437</v>
      </c>
    </row>
    <row r="871" spans="1:7">
      <c r="A871">
        <v>19</v>
      </c>
      <c r="B871" t="str">
        <f>VLOOKUP(A871,SQL!$A$10:$B$61,2)</f>
        <v>Iowa</v>
      </c>
      <c r="C871">
        <v>169</v>
      </c>
      <c r="D871" s="5">
        <v>1922079.946</v>
      </c>
      <c r="E871">
        <f t="shared" si="26"/>
        <v>701559180.28999996</v>
      </c>
      <c r="F871" s="5">
        <f>VLOOKUP(B871,Table1[#All],4,FALSE)</f>
        <v>0.62046700183327419</v>
      </c>
      <c r="G871">
        <f t="shared" si="27"/>
        <v>435294321.20314574</v>
      </c>
    </row>
    <row r="872" spans="1:7">
      <c r="A872">
        <v>19</v>
      </c>
      <c r="B872" t="str">
        <f>VLOOKUP(A872,SQL!$A$10:$B$61,2)</f>
        <v>Iowa</v>
      </c>
      <c r="C872">
        <v>171</v>
      </c>
      <c r="D872" s="5">
        <v>413910.86900000001</v>
      </c>
      <c r="E872">
        <f t="shared" si="26"/>
        <v>151077467.185</v>
      </c>
      <c r="F872" s="5">
        <f>VLOOKUP(B872,Table1[#All],4,FALSE)</f>
        <v>0.62046700183327419</v>
      </c>
      <c r="G872">
        <f t="shared" si="27"/>
        <v>93738583.108841822</v>
      </c>
    </row>
    <row r="873" spans="1:7">
      <c r="A873">
        <v>19</v>
      </c>
      <c r="B873" t="str">
        <f>VLOOKUP(A873,SQL!$A$10:$B$61,2)</f>
        <v>Iowa</v>
      </c>
      <c r="C873">
        <v>173</v>
      </c>
      <c r="D873" s="5">
        <v>107433.63</v>
      </c>
      <c r="E873">
        <f t="shared" si="26"/>
        <v>39213274.950000003</v>
      </c>
      <c r="F873" s="5">
        <f>VLOOKUP(B873,Table1[#All],4,FALSE)</f>
        <v>0.62046700183327419</v>
      </c>
      <c r="G873">
        <f t="shared" si="27"/>
        <v>24330543.140290339</v>
      </c>
    </row>
    <row r="874" spans="1:7">
      <c r="A874">
        <v>19</v>
      </c>
      <c r="B874" t="str">
        <f>VLOOKUP(A874,SQL!$A$10:$B$61,2)</f>
        <v>Iowa</v>
      </c>
      <c r="C874">
        <v>175</v>
      </c>
      <c r="D874" s="5">
        <v>247281.58499999999</v>
      </c>
      <c r="E874">
        <f t="shared" si="26"/>
        <v>90257778.524999991</v>
      </c>
      <c r="F874" s="5">
        <f>VLOOKUP(B874,Table1[#All],4,FALSE)</f>
        <v>0.62046700183327419</v>
      </c>
      <c r="G874">
        <f t="shared" si="27"/>
        <v>56001973.233538426</v>
      </c>
    </row>
    <row r="875" spans="1:7">
      <c r="A875">
        <v>19</v>
      </c>
      <c r="B875" t="str">
        <f>VLOOKUP(A875,SQL!$A$10:$B$61,2)</f>
        <v>Iowa</v>
      </c>
      <c r="C875">
        <v>177</v>
      </c>
      <c r="D875" s="5">
        <v>142830.23000000001</v>
      </c>
      <c r="E875">
        <f t="shared" si="26"/>
        <v>52133033.950000003</v>
      </c>
      <c r="F875" s="5">
        <f>VLOOKUP(B875,Table1[#All],4,FALSE)</f>
        <v>0.62046700183327419</v>
      </c>
      <c r="G875">
        <f t="shared" si="27"/>
        <v>32346827.271428797</v>
      </c>
    </row>
    <row r="876" spans="1:7">
      <c r="A876">
        <v>19</v>
      </c>
      <c r="B876" t="str">
        <f>VLOOKUP(A876,SQL!$A$10:$B$61,2)</f>
        <v>Iowa</v>
      </c>
      <c r="C876">
        <v>179</v>
      </c>
      <c r="D876" s="5">
        <v>720235.64199999999</v>
      </c>
      <c r="E876">
        <f t="shared" si="26"/>
        <v>262886009.32999998</v>
      </c>
      <c r="F876" s="5">
        <f>VLOOKUP(B876,Table1[#All],4,FALSE)</f>
        <v>0.62046700183327419</v>
      </c>
      <c r="G876">
        <f t="shared" si="27"/>
        <v>163112094.03289923</v>
      </c>
    </row>
    <row r="877" spans="1:7">
      <c r="A877">
        <v>19</v>
      </c>
      <c r="B877" t="str">
        <f>VLOOKUP(A877,SQL!$A$10:$B$61,2)</f>
        <v>Iowa</v>
      </c>
      <c r="C877">
        <v>181</v>
      </c>
      <c r="D877" s="5">
        <v>1320985.838</v>
      </c>
      <c r="E877">
        <f t="shared" si="26"/>
        <v>482159830.87</v>
      </c>
      <c r="F877" s="5">
        <f>VLOOKUP(B877,Table1[#All],4,FALSE)</f>
        <v>0.62046700183327419</v>
      </c>
      <c r="G877">
        <f t="shared" si="27"/>
        <v>299164264.66434747</v>
      </c>
    </row>
    <row r="878" spans="1:7">
      <c r="A878">
        <v>19</v>
      </c>
      <c r="B878" t="str">
        <f>VLOOKUP(A878,SQL!$A$10:$B$61,2)</f>
        <v>Iowa</v>
      </c>
      <c r="C878">
        <v>183</v>
      </c>
      <c r="D878" s="5">
        <v>646028.59400000004</v>
      </c>
      <c r="E878">
        <f t="shared" si="26"/>
        <v>235800436.81</v>
      </c>
      <c r="F878" s="5">
        <f>VLOOKUP(B878,Table1[#All],4,FALSE)</f>
        <v>0.62046700183327419</v>
      </c>
      <c r="G878">
        <f t="shared" si="27"/>
        <v>146306390.05847713</v>
      </c>
    </row>
    <row r="879" spans="1:7">
      <c r="A879">
        <v>19</v>
      </c>
      <c r="B879" t="str">
        <f>VLOOKUP(A879,SQL!$A$10:$B$61,2)</f>
        <v>Iowa</v>
      </c>
      <c r="C879">
        <v>185</v>
      </c>
      <c r="D879" s="5">
        <v>140868.08600000001</v>
      </c>
      <c r="E879">
        <f t="shared" si="26"/>
        <v>51416851.390000001</v>
      </c>
      <c r="F879" s="5">
        <f>VLOOKUP(B879,Table1[#All],4,FALSE)</f>
        <v>0.62046700183327419</v>
      </c>
      <c r="G879">
        <f t="shared" si="27"/>
        <v>31902459.625660315</v>
      </c>
    </row>
    <row r="880" spans="1:7">
      <c r="A880">
        <v>19</v>
      </c>
      <c r="B880" t="str">
        <f>VLOOKUP(A880,SQL!$A$10:$B$61,2)</f>
        <v>Iowa</v>
      </c>
      <c r="C880">
        <v>187</v>
      </c>
      <c r="D880" s="5">
        <v>786915.24300000002</v>
      </c>
      <c r="E880">
        <f t="shared" si="26"/>
        <v>287224063.69499999</v>
      </c>
      <c r="F880" s="5">
        <f>VLOOKUP(B880,Table1[#All],4,FALSE)</f>
        <v>0.62046700183327419</v>
      </c>
      <c r="G880">
        <f t="shared" si="27"/>
        <v>178213053.65520602</v>
      </c>
    </row>
    <row r="881" spans="1:7">
      <c r="A881">
        <v>19</v>
      </c>
      <c r="B881" t="str">
        <f>VLOOKUP(A881,SQL!$A$10:$B$61,2)</f>
        <v>Iowa</v>
      </c>
      <c r="C881">
        <v>189</v>
      </c>
      <c r="D881" s="5">
        <v>164474.50200000001</v>
      </c>
      <c r="E881">
        <f t="shared" si="26"/>
        <v>60033193.230000004</v>
      </c>
      <c r="F881" s="5">
        <f>VLOOKUP(B881,Table1[#All],4,FALSE)</f>
        <v>0.62046700183327419</v>
      </c>
      <c r="G881">
        <f t="shared" si="27"/>
        <v>37248615.413895719</v>
      </c>
    </row>
    <row r="882" spans="1:7">
      <c r="A882">
        <v>19</v>
      </c>
      <c r="B882" t="str">
        <f>VLOOKUP(A882,SQL!$A$10:$B$61,2)</f>
        <v>Iowa</v>
      </c>
      <c r="C882">
        <v>191</v>
      </c>
      <c r="D882" s="5">
        <v>420558.51</v>
      </c>
      <c r="E882">
        <f t="shared" si="26"/>
        <v>153503856.15000001</v>
      </c>
      <c r="F882" s="5">
        <f>VLOOKUP(B882,Table1[#All],4,FALSE)</f>
        <v>0.62046700183327419</v>
      </c>
      <c r="G882">
        <f t="shared" si="27"/>
        <v>95244077.395236716</v>
      </c>
    </row>
    <row r="883" spans="1:7">
      <c r="A883">
        <v>19</v>
      </c>
      <c r="B883" t="str">
        <f>VLOOKUP(A883,SQL!$A$10:$B$61,2)</f>
        <v>Iowa</v>
      </c>
      <c r="C883">
        <v>193</v>
      </c>
      <c r="D883" s="5">
        <v>2037956.4639999999</v>
      </c>
      <c r="E883">
        <f t="shared" si="26"/>
        <v>743854109.36000001</v>
      </c>
      <c r="F883" s="5">
        <f>VLOOKUP(B883,Table1[#All],4,FALSE)</f>
        <v>0.62046700183327419</v>
      </c>
      <c r="G883">
        <f t="shared" si="27"/>
        <v>461536929.03595966</v>
      </c>
    </row>
    <row r="884" spans="1:7">
      <c r="A884">
        <v>19</v>
      </c>
      <c r="B884" t="str">
        <f>VLOOKUP(A884,SQL!$A$10:$B$61,2)</f>
        <v>Iowa</v>
      </c>
      <c r="C884">
        <v>195</v>
      </c>
      <c r="D884" s="5">
        <v>479755.70299999998</v>
      </c>
      <c r="E884">
        <f t="shared" si="26"/>
        <v>175110831.595</v>
      </c>
      <c r="F884" s="5">
        <f>VLOOKUP(B884,Table1[#All],4,FALSE)</f>
        <v>0.62046700183327419</v>
      </c>
      <c r="G884">
        <f t="shared" si="27"/>
        <v>108650492.66828103</v>
      </c>
    </row>
    <row r="885" spans="1:7">
      <c r="A885">
        <v>19</v>
      </c>
      <c r="B885" t="str">
        <f>VLOOKUP(A885,SQL!$A$10:$B$61,2)</f>
        <v>Iowa</v>
      </c>
      <c r="C885">
        <v>197</v>
      </c>
      <c r="D885" s="5">
        <v>326605.712</v>
      </c>
      <c r="E885">
        <f t="shared" si="26"/>
        <v>119211084.88</v>
      </c>
      <c r="F885" s="5">
        <f>VLOOKUP(B885,Table1[#All],4,FALSE)</f>
        <v>0.62046700183327419</v>
      </c>
      <c r="G885">
        <f t="shared" si="27"/>
        <v>73966544.420785561</v>
      </c>
    </row>
    <row r="886" spans="1:7">
      <c r="A886">
        <v>20</v>
      </c>
      <c r="B886" t="str">
        <f>VLOOKUP(A886,SQL!$A$10:$B$61,2)</f>
        <v>Kansas</v>
      </c>
      <c r="C886">
        <v>1</v>
      </c>
      <c r="D886" s="5">
        <v>342961.58899999998</v>
      </c>
      <c r="E886">
        <f t="shared" si="26"/>
        <v>125180979.985</v>
      </c>
      <c r="F886" s="5">
        <f>VLOOKUP(B886,Table1[#All],4,FALSE)</f>
        <v>0.58957589497014706</v>
      </c>
      <c r="G886">
        <f t="shared" si="27"/>
        <v>73803688.307896435</v>
      </c>
    </row>
    <row r="887" spans="1:7">
      <c r="A887">
        <v>20</v>
      </c>
      <c r="B887" t="str">
        <f>VLOOKUP(A887,SQL!$A$10:$B$61,2)</f>
        <v>Kansas</v>
      </c>
      <c r="C887">
        <v>3</v>
      </c>
      <c r="D887" s="5">
        <v>218568.30600000001</v>
      </c>
      <c r="E887">
        <f t="shared" si="26"/>
        <v>79777431.689999998</v>
      </c>
      <c r="F887" s="5">
        <f>VLOOKUP(B887,Table1[#All],4,FALSE)</f>
        <v>0.58957589497014706</v>
      </c>
      <c r="G887">
        <f t="shared" si="27"/>
        <v>47034850.68705152</v>
      </c>
    </row>
    <row r="888" spans="1:7">
      <c r="A888">
        <v>20</v>
      </c>
      <c r="B888" t="str">
        <f>VLOOKUP(A888,SQL!$A$10:$B$61,2)</f>
        <v>Kansas</v>
      </c>
      <c r="C888">
        <v>5</v>
      </c>
      <c r="D888" s="5">
        <v>274212.97700000001</v>
      </c>
      <c r="E888">
        <f t="shared" si="26"/>
        <v>100087736.605</v>
      </c>
      <c r="F888" s="5">
        <f>VLOOKUP(B888,Table1[#All],4,FALSE)</f>
        <v>0.58957589497014706</v>
      </c>
      <c r="G888">
        <f t="shared" si="27"/>
        <v>59009316.884429224</v>
      </c>
    </row>
    <row r="889" spans="1:7">
      <c r="A889">
        <v>20</v>
      </c>
      <c r="B889" t="str">
        <f>VLOOKUP(A889,SQL!$A$10:$B$61,2)</f>
        <v>Kansas</v>
      </c>
      <c r="C889">
        <v>7</v>
      </c>
      <c r="D889" s="5">
        <v>186237.59400000001</v>
      </c>
      <c r="E889">
        <f t="shared" si="26"/>
        <v>67976721.810000002</v>
      </c>
      <c r="F889" s="5">
        <f>VLOOKUP(B889,Table1[#All],4,FALSE)</f>
        <v>0.58957589497014706</v>
      </c>
      <c r="G889">
        <f t="shared" si="27"/>
        <v>40077436.598267466</v>
      </c>
    </row>
    <row r="890" spans="1:7">
      <c r="A890">
        <v>20</v>
      </c>
      <c r="B890" t="str">
        <f>VLOOKUP(A890,SQL!$A$10:$B$61,2)</f>
        <v>Kansas</v>
      </c>
      <c r="C890">
        <v>9</v>
      </c>
      <c r="D890" s="5">
        <v>602098.04700000002</v>
      </c>
      <c r="E890">
        <f t="shared" si="26"/>
        <v>219765787.155</v>
      </c>
      <c r="F890" s="5">
        <f>VLOOKUP(B890,Table1[#All],4,FALSE)</f>
        <v>0.58957589497014706</v>
      </c>
      <c r="G890">
        <f t="shared" si="27"/>
        <v>129568610.64572798</v>
      </c>
    </row>
    <row r="891" spans="1:7">
      <c r="A891">
        <v>20</v>
      </c>
      <c r="B891" t="str">
        <f>VLOOKUP(A891,SQL!$A$10:$B$61,2)</f>
        <v>Kansas</v>
      </c>
      <c r="C891">
        <v>11</v>
      </c>
      <c r="D891" s="5">
        <v>337839.022</v>
      </c>
      <c r="E891">
        <f t="shared" si="26"/>
        <v>123311243.03</v>
      </c>
      <c r="F891" s="5">
        <f>VLOOKUP(B891,Table1[#All],4,FALSE)</f>
        <v>0.58957589497014706</v>
      </c>
      <c r="G891">
        <f t="shared" si="27"/>
        <v>72701336.469293565</v>
      </c>
    </row>
    <row r="892" spans="1:7">
      <c r="A892">
        <v>20</v>
      </c>
      <c r="B892" t="str">
        <f>VLOOKUP(A892,SQL!$A$10:$B$61,2)</f>
        <v>Kansas</v>
      </c>
      <c r="C892">
        <v>13</v>
      </c>
      <c r="D892" s="5">
        <v>364604.41899999999</v>
      </c>
      <c r="E892">
        <f t="shared" si="26"/>
        <v>133080612.935</v>
      </c>
      <c r="F892" s="5">
        <f>VLOOKUP(B892,Table1[#All],4,FALSE)</f>
        <v>0.58957589497014706</v>
      </c>
      <c r="G892">
        <f t="shared" si="27"/>
        <v>78461121.474328354</v>
      </c>
    </row>
    <row r="893" spans="1:7">
      <c r="A893">
        <v>20</v>
      </c>
      <c r="B893" t="str">
        <f>VLOOKUP(A893,SQL!$A$10:$B$61,2)</f>
        <v>Kansas</v>
      </c>
      <c r="C893">
        <v>15</v>
      </c>
      <c r="D893" s="5">
        <v>1810502.912</v>
      </c>
      <c r="E893">
        <f t="shared" si="26"/>
        <v>660833562.88</v>
      </c>
      <c r="F893" s="5">
        <f>VLOOKUP(B893,Table1[#All],4,FALSE)</f>
        <v>0.58957589497014706</v>
      </c>
      <c r="G893">
        <f t="shared" si="27"/>
        <v>389611539.26128697</v>
      </c>
    </row>
    <row r="894" spans="1:7">
      <c r="A894">
        <v>20</v>
      </c>
      <c r="B894" t="str">
        <f>VLOOKUP(A894,SQL!$A$10:$B$61,2)</f>
        <v>Kansas</v>
      </c>
      <c r="C894">
        <v>17</v>
      </c>
      <c r="D894" s="5">
        <v>413133.54700000002</v>
      </c>
      <c r="E894">
        <f t="shared" si="26"/>
        <v>150793744.655</v>
      </c>
      <c r="F894" s="5">
        <f>VLOOKUP(B894,Table1[#All],4,FALSE)</f>
        <v>0.58957589497014706</v>
      </c>
      <c r="G894">
        <f t="shared" si="27"/>
        <v>88904356.960871458</v>
      </c>
    </row>
    <row r="895" spans="1:7">
      <c r="A895">
        <v>20</v>
      </c>
      <c r="B895" t="str">
        <f>VLOOKUP(A895,SQL!$A$10:$B$61,2)</f>
        <v>Kansas</v>
      </c>
      <c r="C895">
        <v>19</v>
      </c>
      <c r="D895" s="5">
        <v>98448.554999999993</v>
      </c>
      <c r="E895">
        <f t="shared" si="26"/>
        <v>35933722.574999996</v>
      </c>
      <c r="F895" s="5">
        <f>VLOOKUP(B895,Table1[#All],4,FALSE)</f>
        <v>0.58957589497014706</v>
      </c>
      <c r="G895">
        <f t="shared" si="27"/>
        <v>21185656.646764599</v>
      </c>
    </row>
    <row r="896" spans="1:7">
      <c r="A896">
        <v>20</v>
      </c>
      <c r="B896" t="str">
        <f>VLOOKUP(A896,SQL!$A$10:$B$61,2)</f>
        <v>Kansas</v>
      </c>
      <c r="C896">
        <v>21</v>
      </c>
      <c r="D896" s="5">
        <v>635664.77500000002</v>
      </c>
      <c r="E896">
        <f t="shared" si="26"/>
        <v>232017642.875</v>
      </c>
      <c r="F896" s="5">
        <f>VLOOKUP(B896,Table1[#All],4,FALSE)</f>
        <v>0.58957589497014706</v>
      </c>
      <c r="G896">
        <f t="shared" si="27"/>
        <v>136792009.44689208</v>
      </c>
    </row>
    <row r="897" spans="1:7">
      <c r="A897">
        <v>20</v>
      </c>
      <c r="B897" t="str">
        <f>VLOOKUP(A897,SQL!$A$10:$B$61,2)</f>
        <v>Kansas</v>
      </c>
      <c r="C897">
        <v>23</v>
      </c>
      <c r="D897" s="5">
        <v>79517.664000000004</v>
      </c>
      <c r="E897">
        <f t="shared" si="26"/>
        <v>29023947.360000003</v>
      </c>
      <c r="F897" s="5">
        <f>VLOOKUP(B897,Table1[#All],4,FALSE)</f>
        <v>0.58957589497014706</v>
      </c>
      <c r="G897">
        <f t="shared" si="27"/>
        <v>17111819.740338437</v>
      </c>
    </row>
    <row r="898" spans="1:7">
      <c r="A898">
        <v>20</v>
      </c>
      <c r="B898" t="str">
        <f>VLOOKUP(A898,SQL!$A$10:$B$61,2)</f>
        <v>Kansas</v>
      </c>
      <c r="C898">
        <v>25</v>
      </c>
      <c r="D898" s="5">
        <v>118978.664</v>
      </c>
      <c r="E898">
        <f t="shared" si="26"/>
        <v>43427212.359999999</v>
      </c>
      <c r="F898" s="5">
        <f>VLOOKUP(B898,Table1[#All],4,FALSE)</f>
        <v>0.58957589497014706</v>
      </c>
      <c r="G898">
        <f t="shared" si="27"/>
        <v>25603637.593205631</v>
      </c>
    </row>
    <row r="899" spans="1:7">
      <c r="A899">
        <v>20</v>
      </c>
      <c r="B899" t="str">
        <f>VLOOKUP(A899,SQL!$A$10:$B$61,2)</f>
        <v>Kansas</v>
      </c>
      <c r="C899">
        <v>27</v>
      </c>
      <c r="D899" s="5">
        <v>183215.34</v>
      </c>
      <c r="E899">
        <f t="shared" si="26"/>
        <v>66873599.100000001</v>
      </c>
      <c r="F899" s="5">
        <f>VLOOKUP(B899,Table1[#All],4,FALSE)</f>
        <v>0.58957589497014706</v>
      </c>
      <c r="G899">
        <f t="shared" si="27"/>
        <v>39427062.039257325</v>
      </c>
    </row>
    <row r="900" spans="1:7">
      <c r="A900">
        <v>20</v>
      </c>
      <c r="B900" t="str">
        <f>VLOOKUP(A900,SQL!$A$10:$B$61,2)</f>
        <v>Kansas</v>
      </c>
      <c r="C900">
        <v>29</v>
      </c>
      <c r="D900" s="5">
        <v>289156.07699999999</v>
      </c>
      <c r="E900">
        <f t="shared" ref="E900:E963" si="28">D900*365</f>
        <v>105541968.10499999</v>
      </c>
      <c r="F900" s="5">
        <f>VLOOKUP(B900,Table1[#All],4,FALSE)</f>
        <v>0.58957589497014706</v>
      </c>
      <c r="G900">
        <f t="shared" ref="G900:G963" si="29">F900*E900</f>
        <v>62225000.302416086</v>
      </c>
    </row>
    <row r="901" spans="1:7">
      <c r="A901">
        <v>20</v>
      </c>
      <c r="B901" t="str">
        <f>VLOOKUP(A901,SQL!$A$10:$B$61,2)</f>
        <v>Kansas</v>
      </c>
      <c r="C901">
        <v>31</v>
      </c>
      <c r="D901" s="5">
        <v>409053.07500000001</v>
      </c>
      <c r="E901">
        <f t="shared" si="28"/>
        <v>149304372.375</v>
      </c>
      <c r="F901" s="5">
        <f>VLOOKUP(B901,Table1[#All],4,FALSE)</f>
        <v>0.58957589497014706</v>
      </c>
      <c r="G901">
        <f t="shared" si="29"/>
        <v>88026258.965946734</v>
      </c>
    </row>
    <row r="902" spans="1:7">
      <c r="A902">
        <v>20</v>
      </c>
      <c r="B902" t="str">
        <f>VLOOKUP(A902,SQL!$A$10:$B$61,2)</f>
        <v>Kansas</v>
      </c>
      <c r="C902">
        <v>33</v>
      </c>
      <c r="D902" s="5">
        <v>81825.87</v>
      </c>
      <c r="E902">
        <f t="shared" si="28"/>
        <v>29866442.549999997</v>
      </c>
      <c r="F902" s="5">
        <f>VLOOKUP(B902,Table1[#All],4,FALSE)</f>
        <v>0.58957589497014706</v>
      </c>
      <c r="G902">
        <f t="shared" si="29"/>
        <v>17608534.595990729</v>
      </c>
    </row>
    <row r="903" spans="1:7">
      <c r="A903">
        <v>20</v>
      </c>
      <c r="B903" t="str">
        <f>VLOOKUP(A903,SQL!$A$10:$B$61,2)</f>
        <v>Kansas</v>
      </c>
      <c r="C903">
        <v>35</v>
      </c>
      <c r="D903" s="5">
        <v>698118.55700000003</v>
      </c>
      <c r="E903">
        <f t="shared" si="28"/>
        <v>254813273.30500001</v>
      </c>
      <c r="F903" s="5">
        <f>VLOOKUP(B903,Table1[#All],4,FALSE)</f>
        <v>0.58957589497014706</v>
      </c>
      <c r="G903">
        <f t="shared" si="29"/>
        <v>150231763.65906805</v>
      </c>
    </row>
    <row r="904" spans="1:7">
      <c r="A904">
        <v>20</v>
      </c>
      <c r="B904" t="str">
        <f>VLOOKUP(A904,SQL!$A$10:$B$61,2)</f>
        <v>Kansas</v>
      </c>
      <c r="C904">
        <v>37</v>
      </c>
      <c r="D904" s="5">
        <v>632269.17500000005</v>
      </c>
      <c r="E904">
        <f t="shared" si="28"/>
        <v>230778248.87500003</v>
      </c>
      <c r="F904" s="5">
        <f>VLOOKUP(B904,Table1[#All],4,FALSE)</f>
        <v>0.58957589497014706</v>
      </c>
      <c r="G904">
        <f t="shared" si="29"/>
        <v>136061292.62012148</v>
      </c>
    </row>
    <row r="905" spans="1:7">
      <c r="A905">
        <v>20</v>
      </c>
      <c r="B905" t="str">
        <f>VLOOKUP(A905,SQL!$A$10:$B$61,2)</f>
        <v>Kansas</v>
      </c>
      <c r="C905">
        <v>39</v>
      </c>
      <c r="D905" s="5">
        <v>107714.977</v>
      </c>
      <c r="E905">
        <f t="shared" si="28"/>
        <v>39315966.604999997</v>
      </c>
      <c r="F905" s="5">
        <f>VLOOKUP(B905,Table1[#All],4,FALSE)</f>
        <v>0.58957589497014706</v>
      </c>
      <c r="G905">
        <f t="shared" si="29"/>
        <v>23179746.197759289</v>
      </c>
    </row>
    <row r="906" spans="1:7">
      <c r="A906">
        <v>20</v>
      </c>
      <c r="B906" t="str">
        <f>VLOOKUP(A906,SQL!$A$10:$B$61,2)</f>
        <v>Kansas</v>
      </c>
      <c r="C906">
        <v>41</v>
      </c>
      <c r="D906" s="5">
        <v>650223.15500000003</v>
      </c>
      <c r="E906">
        <f t="shared" si="28"/>
        <v>237331451.57500002</v>
      </c>
      <c r="F906" s="5">
        <f>VLOOKUP(B906,Table1[#All],4,FALSE)</f>
        <v>0.58957589497014706</v>
      </c>
      <c r="G906">
        <f t="shared" si="29"/>
        <v>139924902.96689475</v>
      </c>
    </row>
    <row r="907" spans="1:7">
      <c r="A907">
        <v>20</v>
      </c>
      <c r="B907" t="str">
        <f>VLOOKUP(A907,SQL!$A$10:$B$61,2)</f>
        <v>Kansas</v>
      </c>
      <c r="C907">
        <v>43</v>
      </c>
      <c r="D907" s="5">
        <v>228084.21299999999</v>
      </c>
      <c r="E907">
        <f t="shared" si="28"/>
        <v>83250737.74499999</v>
      </c>
      <c r="F907" s="5">
        <f>VLOOKUP(B907,Table1[#All],4,FALSE)</f>
        <v>0.58957589497014706</v>
      </c>
      <c r="G907">
        <f t="shared" si="29"/>
        <v>49082628.212933369</v>
      </c>
    </row>
    <row r="908" spans="1:7">
      <c r="A908">
        <v>20</v>
      </c>
      <c r="B908" t="str">
        <f>VLOOKUP(A908,SQL!$A$10:$B$61,2)</f>
        <v>Kansas</v>
      </c>
      <c r="C908">
        <v>45</v>
      </c>
      <c r="D908" s="5">
        <v>2236293.9619999998</v>
      </c>
      <c r="E908">
        <f t="shared" si="28"/>
        <v>816247296.13</v>
      </c>
      <c r="F908" s="5">
        <f>VLOOKUP(B908,Table1[#All],4,FALSE)</f>
        <v>0.58957589497014706</v>
      </c>
      <c r="G908">
        <f t="shared" si="29"/>
        <v>481239730.13280743</v>
      </c>
    </row>
    <row r="909" spans="1:7">
      <c r="A909">
        <v>20</v>
      </c>
      <c r="B909" t="str">
        <f>VLOOKUP(A909,SQL!$A$10:$B$61,2)</f>
        <v>Kansas</v>
      </c>
      <c r="C909">
        <v>47</v>
      </c>
      <c r="D909" s="5">
        <v>135963.79500000001</v>
      </c>
      <c r="E909">
        <f t="shared" si="28"/>
        <v>49626785.175000004</v>
      </c>
      <c r="F909" s="5">
        <f>VLOOKUP(B909,Table1[#All],4,FALSE)</f>
        <v>0.58957589497014706</v>
      </c>
      <c r="G909">
        <f t="shared" si="29"/>
        <v>29258756.284041855</v>
      </c>
    </row>
    <row r="910" spans="1:7">
      <c r="A910">
        <v>20</v>
      </c>
      <c r="B910" t="str">
        <f>VLOOKUP(A910,SQL!$A$10:$B$61,2)</f>
        <v>Kansas</v>
      </c>
      <c r="C910">
        <v>49</v>
      </c>
      <c r="D910" s="5">
        <v>60712.438999999998</v>
      </c>
      <c r="E910">
        <f t="shared" si="28"/>
        <v>22160040.234999999</v>
      </c>
      <c r="F910" s="5">
        <f>VLOOKUP(B910,Table1[#All],4,FALSE)</f>
        <v>0.58957589497014706</v>
      </c>
      <c r="G910">
        <f t="shared" si="29"/>
        <v>13065025.554124592</v>
      </c>
    </row>
    <row r="911" spans="1:7">
      <c r="A911">
        <v>20</v>
      </c>
      <c r="B911" t="str">
        <f>VLOOKUP(A911,SQL!$A$10:$B$61,2)</f>
        <v>Kansas</v>
      </c>
      <c r="C911">
        <v>51</v>
      </c>
      <c r="D911" s="5">
        <v>829543.44900000002</v>
      </c>
      <c r="E911">
        <f t="shared" si="28"/>
        <v>302783358.88499999</v>
      </c>
      <c r="F911" s="5">
        <f>VLOOKUP(B911,Table1[#All],4,FALSE)</f>
        <v>0.58957589497014706</v>
      </c>
      <c r="G911">
        <f t="shared" si="29"/>
        <v>178513769.79669109</v>
      </c>
    </row>
    <row r="912" spans="1:7">
      <c r="A912">
        <v>20</v>
      </c>
      <c r="B912" t="str">
        <f>VLOOKUP(A912,SQL!$A$10:$B$61,2)</f>
        <v>Kansas</v>
      </c>
      <c r="C912">
        <v>53</v>
      </c>
      <c r="D912" s="5">
        <v>434116.10800000001</v>
      </c>
      <c r="E912">
        <f t="shared" si="28"/>
        <v>158452379.42000002</v>
      </c>
      <c r="F912" s="5">
        <f>VLOOKUP(B912,Table1[#All],4,FALSE)</f>
        <v>0.58957589497014706</v>
      </c>
      <c r="G912">
        <f t="shared" si="29"/>
        <v>93419703.406695828</v>
      </c>
    </row>
    <row r="913" spans="1:7">
      <c r="A913">
        <v>20</v>
      </c>
      <c r="B913" t="str">
        <f>VLOOKUP(A913,SQL!$A$10:$B$61,2)</f>
        <v>Kansas</v>
      </c>
      <c r="C913">
        <v>55</v>
      </c>
      <c r="D913" s="5">
        <v>683591.81400000001</v>
      </c>
      <c r="E913">
        <f t="shared" si="28"/>
        <v>249511012.11000001</v>
      </c>
      <c r="F913" s="5">
        <f>VLOOKUP(B913,Table1[#All],4,FALSE)</f>
        <v>0.58957589497014706</v>
      </c>
      <c r="G913">
        <f t="shared" si="29"/>
        <v>147105678.26966047</v>
      </c>
    </row>
    <row r="914" spans="1:7">
      <c r="A914">
        <v>20</v>
      </c>
      <c r="B914" t="str">
        <f>VLOOKUP(A914,SQL!$A$10:$B$61,2)</f>
        <v>Kansas</v>
      </c>
      <c r="C914">
        <v>57</v>
      </c>
      <c r="D914" s="5">
        <v>760750.42299999995</v>
      </c>
      <c r="E914">
        <f t="shared" si="28"/>
        <v>277673904.39499998</v>
      </c>
      <c r="F914" s="5">
        <f>VLOOKUP(B914,Table1[#All],4,FALSE)</f>
        <v>0.58957589497014706</v>
      </c>
      <c r="G914">
        <f t="shared" si="29"/>
        <v>163709840.69353718</v>
      </c>
    </row>
    <row r="915" spans="1:7">
      <c r="A915">
        <v>20</v>
      </c>
      <c r="B915" t="str">
        <f>VLOOKUP(A915,SQL!$A$10:$B$61,2)</f>
        <v>Kansas</v>
      </c>
      <c r="C915">
        <v>59</v>
      </c>
      <c r="D915" s="5">
        <v>903851.47</v>
      </c>
      <c r="E915">
        <f t="shared" si="28"/>
        <v>329905786.55000001</v>
      </c>
      <c r="F915" s="5">
        <f>VLOOKUP(B915,Table1[#All],4,FALSE)</f>
        <v>0.58957589497014706</v>
      </c>
      <c r="G915">
        <f t="shared" si="29"/>
        <v>194504499.36104655</v>
      </c>
    </row>
    <row r="916" spans="1:7">
      <c r="A916">
        <v>20</v>
      </c>
      <c r="B916" t="str">
        <f>VLOOKUP(A916,SQL!$A$10:$B$61,2)</f>
        <v>Kansas</v>
      </c>
      <c r="C916">
        <v>61</v>
      </c>
      <c r="D916" s="5">
        <v>906546.06900000002</v>
      </c>
      <c r="E916">
        <f t="shared" si="28"/>
        <v>330889315.185</v>
      </c>
      <c r="F916" s="5">
        <f>VLOOKUP(B916,Table1[#All],4,FALSE)</f>
        <v>0.58957589497014706</v>
      </c>
      <c r="G916">
        <f t="shared" si="29"/>
        <v>195084364.13625544</v>
      </c>
    </row>
    <row r="917" spans="1:7">
      <c r="A917">
        <v>20</v>
      </c>
      <c r="B917" t="str">
        <f>VLOOKUP(A917,SQL!$A$10:$B$61,2)</f>
        <v>Kansas</v>
      </c>
      <c r="C917">
        <v>63</v>
      </c>
      <c r="D917" s="5">
        <v>384441.304</v>
      </c>
      <c r="E917">
        <f t="shared" si="28"/>
        <v>140321075.96000001</v>
      </c>
      <c r="F917" s="5">
        <f>VLOOKUP(B917,Table1[#All],4,FALSE)</f>
        <v>0.58957589497014706</v>
      </c>
      <c r="G917">
        <f t="shared" si="29"/>
        <v>82729923.942290992</v>
      </c>
    </row>
    <row r="918" spans="1:7">
      <c r="A918">
        <v>20</v>
      </c>
      <c r="B918" t="str">
        <f>VLOOKUP(A918,SQL!$A$10:$B$61,2)</f>
        <v>Kansas</v>
      </c>
      <c r="C918">
        <v>65</v>
      </c>
      <c r="D918" s="5">
        <v>88496.036999999997</v>
      </c>
      <c r="E918">
        <f t="shared" si="28"/>
        <v>32301053.504999999</v>
      </c>
      <c r="F918" s="5">
        <f>VLOOKUP(B918,Table1[#All],4,FALSE)</f>
        <v>0.58957589497014706</v>
      </c>
      <c r="G918">
        <f t="shared" si="29"/>
        <v>19043922.528688978</v>
      </c>
    </row>
    <row r="919" spans="1:7">
      <c r="A919">
        <v>20</v>
      </c>
      <c r="B919" t="str">
        <f>VLOOKUP(A919,SQL!$A$10:$B$61,2)</f>
        <v>Kansas</v>
      </c>
      <c r="C919">
        <v>67</v>
      </c>
      <c r="D919" s="5">
        <v>156372.663</v>
      </c>
      <c r="E919">
        <f t="shared" si="28"/>
        <v>57076021.994999997</v>
      </c>
      <c r="F919" s="5">
        <f>VLOOKUP(B919,Table1[#All],4,FALSE)</f>
        <v>0.58957589497014706</v>
      </c>
      <c r="G919">
        <f t="shared" si="29"/>
        <v>33650646.749037921</v>
      </c>
    </row>
    <row r="920" spans="1:7">
      <c r="A920">
        <v>20</v>
      </c>
      <c r="B920" t="str">
        <f>VLOOKUP(A920,SQL!$A$10:$B$61,2)</f>
        <v>Kansas</v>
      </c>
      <c r="C920">
        <v>69</v>
      </c>
      <c r="D920" s="5">
        <v>282019.61700000003</v>
      </c>
      <c r="E920">
        <f t="shared" si="28"/>
        <v>102937160.20500001</v>
      </c>
      <c r="F920" s="5">
        <f>VLOOKUP(B920,Table1[#All],4,FALSE)</f>
        <v>0.58957589497014706</v>
      </c>
      <c r="G920">
        <f t="shared" si="29"/>
        <v>60689268.353548288</v>
      </c>
    </row>
    <row r="921" spans="1:7">
      <c r="A921">
        <v>20</v>
      </c>
      <c r="B921" t="str">
        <f>VLOOKUP(A921,SQL!$A$10:$B$61,2)</f>
        <v>Kansas</v>
      </c>
      <c r="C921">
        <v>71</v>
      </c>
      <c r="D921" s="5">
        <v>53839.796999999999</v>
      </c>
      <c r="E921">
        <f t="shared" si="28"/>
        <v>19651525.905000001</v>
      </c>
      <c r="F921" s="5">
        <f>VLOOKUP(B921,Table1[#All],4,FALSE)</f>
        <v>0.58957589497014706</v>
      </c>
      <c r="G921">
        <f t="shared" si="29"/>
        <v>11586065.972969405</v>
      </c>
    </row>
    <row r="922" spans="1:7">
      <c r="A922">
        <v>20</v>
      </c>
      <c r="B922" t="str">
        <f>VLOOKUP(A922,SQL!$A$10:$B$61,2)</f>
        <v>Kansas</v>
      </c>
      <c r="C922">
        <v>73</v>
      </c>
      <c r="D922" s="5">
        <v>284471.435</v>
      </c>
      <c r="E922">
        <f t="shared" si="28"/>
        <v>103832073.77500001</v>
      </c>
      <c r="F922" s="5">
        <f>VLOOKUP(B922,Table1[#All],4,FALSE)</f>
        <v>0.58957589497014706</v>
      </c>
      <c r="G922">
        <f t="shared" si="29"/>
        <v>61216887.822501965</v>
      </c>
    </row>
    <row r="923" spans="1:7">
      <c r="A923">
        <v>20</v>
      </c>
      <c r="B923" t="str">
        <f>VLOOKUP(A923,SQL!$A$10:$B$61,2)</f>
        <v>Kansas</v>
      </c>
      <c r="C923">
        <v>75</v>
      </c>
      <c r="D923" s="5">
        <v>106774.01</v>
      </c>
      <c r="E923">
        <f t="shared" si="28"/>
        <v>38972513.649999999</v>
      </c>
      <c r="F923" s="5">
        <f>VLOOKUP(B923,Table1[#All],4,FALSE)</f>
        <v>0.58957589497014706</v>
      </c>
      <c r="G923">
        <f t="shared" si="29"/>
        <v>22977254.614435021</v>
      </c>
    </row>
    <row r="924" spans="1:7">
      <c r="A924">
        <v>20</v>
      </c>
      <c r="B924" t="str">
        <f>VLOOKUP(A924,SQL!$A$10:$B$61,2)</f>
        <v>Kansas</v>
      </c>
      <c r="C924">
        <v>77</v>
      </c>
      <c r="D924" s="5">
        <v>222705.34</v>
      </c>
      <c r="E924">
        <f t="shared" si="28"/>
        <v>81287449.099999994</v>
      </c>
      <c r="F924" s="5">
        <f>VLOOKUP(B924,Table1[#All],4,FALSE)</f>
        <v>0.58957589497014706</v>
      </c>
      <c r="G924">
        <f t="shared" si="29"/>
        <v>47925120.552972771</v>
      </c>
    </row>
    <row r="925" spans="1:7">
      <c r="A925">
        <v>20</v>
      </c>
      <c r="B925" t="str">
        <f>VLOOKUP(A925,SQL!$A$10:$B$61,2)</f>
        <v>Kansas</v>
      </c>
      <c r="C925">
        <v>79</v>
      </c>
      <c r="D925" s="5">
        <v>911868.68500000006</v>
      </c>
      <c r="E925">
        <f t="shared" si="28"/>
        <v>332832070.02500004</v>
      </c>
      <c r="F925" s="5">
        <f>VLOOKUP(B925,Table1[#All],4,FALSE)</f>
        <v>0.58957589497014706</v>
      </c>
      <c r="G925">
        <f t="shared" si="29"/>
        <v>196229765.55975604</v>
      </c>
    </row>
    <row r="926" spans="1:7">
      <c r="A926">
        <v>20</v>
      </c>
      <c r="B926" t="str">
        <f>VLOOKUP(A926,SQL!$A$10:$B$61,2)</f>
        <v>Kansas</v>
      </c>
      <c r="C926">
        <v>81</v>
      </c>
      <c r="D926" s="5">
        <v>220365.446</v>
      </c>
      <c r="E926">
        <f t="shared" si="28"/>
        <v>80433387.789999992</v>
      </c>
      <c r="F926" s="5">
        <f>VLOOKUP(B926,Table1[#All],4,FALSE)</f>
        <v>0.58957589497014706</v>
      </c>
      <c r="G926">
        <f t="shared" si="29"/>
        <v>47421586.591770142</v>
      </c>
    </row>
    <row r="927" spans="1:7">
      <c r="A927">
        <v>20</v>
      </c>
      <c r="B927" t="str">
        <f>VLOOKUP(A927,SQL!$A$10:$B$61,2)</f>
        <v>Kansas</v>
      </c>
      <c r="C927">
        <v>83</v>
      </c>
      <c r="D927" s="5">
        <v>99013.584000000003</v>
      </c>
      <c r="E927">
        <f t="shared" si="28"/>
        <v>36139958.160000004</v>
      </c>
      <c r="F927" s="5">
        <f>VLOOKUP(B927,Table1[#All],4,FALSE)</f>
        <v>0.58957589497014706</v>
      </c>
      <c r="G927">
        <f t="shared" si="29"/>
        <v>21307248.17636567</v>
      </c>
    </row>
    <row r="928" spans="1:7">
      <c r="A928">
        <v>20</v>
      </c>
      <c r="B928" t="str">
        <f>VLOOKUP(A928,SQL!$A$10:$B$61,2)</f>
        <v>Kansas</v>
      </c>
      <c r="C928">
        <v>85</v>
      </c>
      <c r="D928" s="5">
        <v>381636.66100000002</v>
      </c>
      <c r="E928">
        <f t="shared" si="28"/>
        <v>139297381.26500002</v>
      </c>
      <c r="F928" s="5">
        <f>VLOOKUP(B928,Table1[#All],4,FALSE)</f>
        <v>0.58957589497014706</v>
      </c>
      <c r="G928">
        <f t="shared" si="29"/>
        <v>82126378.226310179</v>
      </c>
    </row>
    <row r="929" spans="1:7">
      <c r="A929">
        <v>20</v>
      </c>
      <c r="B929" t="str">
        <f>VLOOKUP(A929,SQL!$A$10:$B$61,2)</f>
        <v>Kansas</v>
      </c>
      <c r="C929">
        <v>87</v>
      </c>
      <c r="D929" s="5">
        <v>437326.36099999998</v>
      </c>
      <c r="E929">
        <f t="shared" si="28"/>
        <v>159624121.76499999</v>
      </c>
      <c r="F929" s="5">
        <f>VLOOKUP(B929,Table1[#All],4,FALSE)</f>
        <v>0.58957589497014706</v>
      </c>
      <c r="G929">
        <f t="shared" si="29"/>
        <v>94110534.448423594</v>
      </c>
    </row>
    <row r="930" spans="1:7">
      <c r="A930">
        <v>20</v>
      </c>
      <c r="B930" t="str">
        <f>VLOOKUP(A930,SQL!$A$10:$B$61,2)</f>
        <v>Kansas</v>
      </c>
      <c r="C930">
        <v>89</v>
      </c>
      <c r="D930" s="5">
        <v>102661.95600000001</v>
      </c>
      <c r="E930">
        <f t="shared" si="28"/>
        <v>37471613.940000005</v>
      </c>
      <c r="F930" s="5">
        <f>VLOOKUP(B930,Table1[#All],4,FALSE)</f>
        <v>0.58957589497014706</v>
      </c>
      <c r="G930">
        <f t="shared" si="29"/>
        <v>22092360.324651342</v>
      </c>
    </row>
    <row r="931" spans="1:7">
      <c r="A931">
        <v>20</v>
      </c>
      <c r="B931" t="str">
        <f>VLOOKUP(A931,SQL!$A$10:$B$61,2)</f>
        <v>Kansas</v>
      </c>
      <c r="C931">
        <v>91</v>
      </c>
      <c r="D931" s="5">
        <v>11610441.284</v>
      </c>
      <c r="E931">
        <f t="shared" si="28"/>
        <v>4237811068.6599998</v>
      </c>
      <c r="F931" s="5">
        <f>VLOOKUP(B931,Table1[#All],4,FALSE)</f>
        <v>0.58957589497014706</v>
      </c>
      <c r="G931">
        <f t="shared" si="29"/>
        <v>2498511253.5196147</v>
      </c>
    </row>
    <row r="932" spans="1:7">
      <c r="A932">
        <v>20</v>
      </c>
      <c r="B932" t="str">
        <f>VLOOKUP(A932,SQL!$A$10:$B$61,2)</f>
        <v>Kansas</v>
      </c>
      <c r="C932">
        <v>93</v>
      </c>
      <c r="D932" s="5">
        <v>153690.19500000001</v>
      </c>
      <c r="E932">
        <f t="shared" si="28"/>
        <v>56096921.175000004</v>
      </c>
      <c r="F932" s="5">
        <f>VLOOKUP(B932,Table1[#All],4,FALSE)</f>
        <v>0.58957589497014706</v>
      </c>
      <c r="G932">
        <f t="shared" si="29"/>
        <v>33073392.506820422</v>
      </c>
    </row>
    <row r="933" spans="1:7">
      <c r="A933">
        <v>20</v>
      </c>
      <c r="B933" t="str">
        <f>VLOOKUP(A933,SQL!$A$10:$B$61,2)</f>
        <v>Kansas</v>
      </c>
      <c r="C933">
        <v>95</v>
      </c>
      <c r="D933" s="5">
        <v>362676.66499999998</v>
      </c>
      <c r="E933">
        <f t="shared" si="28"/>
        <v>132376982.72499999</v>
      </c>
      <c r="F933" s="5">
        <f>VLOOKUP(B933,Table1[#All],4,FALSE)</f>
        <v>0.58957589497014706</v>
      </c>
      <c r="G933">
        <f t="shared" si="29"/>
        <v>78046278.063539565</v>
      </c>
    </row>
    <row r="934" spans="1:7">
      <c r="A934">
        <v>20</v>
      </c>
      <c r="B934" t="str">
        <f>VLOOKUP(A934,SQL!$A$10:$B$61,2)</f>
        <v>Kansas</v>
      </c>
      <c r="C934">
        <v>97</v>
      </c>
      <c r="D934" s="5">
        <v>215180.21400000001</v>
      </c>
      <c r="E934">
        <f t="shared" si="28"/>
        <v>78540778.109999999</v>
      </c>
      <c r="F934" s="5">
        <f>VLOOKUP(B934,Table1[#All],4,FALSE)</f>
        <v>0.58957589497014706</v>
      </c>
      <c r="G934">
        <f t="shared" si="29"/>
        <v>46305749.545854986</v>
      </c>
    </row>
    <row r="935" spans="1:7">
      <c r="A935">
        <v>20</v>
      </c>
      <c r="B935" t="str">
        <f>VLOOKUP(A935,SQL!$A$10:$B$61,2)</f>
        <v>Kansas</v>
      </c>
      <c r="C935">
        <v>99</v>
      </c>
      <c r="D935" s="5">
        <v>451562.10499999998</v>
      </c>
      <c r="E935">
        <f t="shared" si="28"/>
        <v>164820168.32499999</v>
      </c>
      <c r="F935" s="5">
        <f>VLOOKUP(B935,Table1[#All],4,FALSE)</f>
        <v>0.58957589497014706</v>
      </c>
      <c r="G935">
        <f t="shared" si="29"/>
        <v>97173998.249342158</v>
      </c>
    </row>
    <row r="936" spans="1:7">
      <c r="A936">
        <v>20</v>
      </c>
      <c r="B936" t="str">
        <f>VLOOKUP(A936,SQL!$A$10:$B$61,2)</f>
        <v>Kansas</v>
      </c>
      <c r="C936">
        <v>101</v>
      </c>
      <c r="D936" s="5">
        <v>69395.850000000006</v>
      </c>
      <c r="E936">
        <f t="shared" si="28"/>
        <v>25329485.250000004</v>
      </c>
      <c r="F936" s="5">
        <f>VLOOKUP(B936,Table1[#All],4,FALSE)</f>
        <v>0.58957589497014706</v>
      </c>
      <c r="G936">
        <f t="shared" si="29"/>
        <v>14933653.935401892</v>
      </c>
    </row>
    <row r="937" spans="1:7">
      <c r="A937">
        <v>20</v>
      </c>
      <c r="B937" t="str">
        <f>VLOOKUP(A937,SQL!$A$10:$B$61,2)</f>
        <v>Kansas</v>
      </c>
      <c r="C937">
        <v>103</v>
      </c>
      <c r="D937" s="5">
        <v>1490768.94</v>
      </c>
      <c r="E937">
        <f t="shared" si="28"/>
        <v>544130663.10000002</v>
      </c>
      <c r="F937" s="5">
        <f>VLOOKUP(B937,Table1[#All],4,FALSE)</f>
        <v>0.58957589497014706</v>
      </c>
      <c r="G937">
        <f t="shared" si="29"/>
        <v>320806322.67788208</v>
      </c>
    </row>
    <row r="938" spans="1:7">
      <c r="A938">
        <v>20</v>
      </c>
      <c r="B938" t="str">
        <f>VLOOKUP(A938,SQL!$A$10:$B$61,2)</f>
        <v>Kansas</v>
      </c>
      <c r="C938">
        <v>105</v>
      </c>
      <c r="D938" s="5">
        <v>169429.821</v>
      </c>
      <c r="E938">
        <f t="shared" si="28"/>
        <v>61841884.664999999</v>
      </c>
      <c r="F938" s="5">
        <f>VLOOKUP(B938,Table1[#All],4,FALSE)</f>
        <v>0.58957589497014706</v>
      </c>
      <c r="G938">
        <f t="shared" si="29"/>
        <v>36460484.49800799</v>
      </c>
    </row>
    <row r="939" spans="1:7">
      <c r="A939">
        <v>20</v>
      </c>
      <c r="B939" t="str">
        <f>VLOOKUP(A939,SQL!$A$10:$B$61,2)</f>
        <v>Kansas</v>
      </c>
      <c r="C939">
        <v>107</v>
      </c>
      <c r="D939" s="5">
        <v>287426.435</v>
      </c>
      <c r="E939">
        <f t="shared" si="28"/>
        <v>104910648.77500001</v>
      </c>
      <c r="F939" s="5">
        <f>VLOOKUP(B939,Table1[#All],4,FALSE)</f>
        <v>0.58957589497014706</v>
      </c>
      <c r="G939">
        <f t="shared" si="29"/>
        <v>61852789.643419392</v>
      </c>
    </row>
    <row r="940" spans="1:7">
      <c r="A940">
        <v>20</v>
      </c>
      <c r="B940" t="str">
        <f>VLOOKUP(A940,SQL!$A$10:$B$61,2)</f>
        <v>Kansas</v>
      </c>
      <c r="C940">
        <v>109</v>
      </c>
      <c r="D940" s="5">
        <v>122985.46</v>
      </c>
      <c r="E940">
        <f t="shared" si="28"/>
        <v>44889692.900000006</v>
      </c>
      <c r="F940" s="5">
        <f>VLOOKUP(B940,Table1[#All],4,FALSE)</f>
        <v>0.58957589497014706</v>
      </c>
      <c r="G940">
        <f t="shared" si="29"/>
        <v>26465880.86645256</v>
      </c>
    </row>
    <row r="941" spans="1:7">
      <c r="A941">
        <v>20</v>
      </c>
      <c r="B941" t="str">
        <f>VLOOKUP(A941,SQL!$A$10:$B$61,2)</f>
        <v>Kansas</v>
      </c>
      <c r="C941">
        <v>111</v>
      </c>
      <c r="D941" s="5">
        <v>983374.88600000006</v>
      </c>
      <c r="E941">
        <f t="shared" si="28"/>
        <v>358931833.39000005</v>
      </c>
      <c r="F941" s="5">
        <f>VLOOKUP(B941,Table1[#All],4,FALSE)</f>
        <v>0.58957589497014706</v>
      </c>
      <c r="G941">
        <f t="shared" si="29"/>
        <v>211617556.904185</v>
      </c>
    </row>
    <row r="942" spans="1:7">
      <c r="A942">
        <v>20</v>
      </c>
      <c r="B942" t="str">
        <f>VLOOKUP(A942,SQL!$A$10:$B$61,2)</f>
        <v>Kansas</v>
      </c>
      <c r="C942">
        <v>113</v>
      </c>
      <c r="D942" s="5">
        <v>1015685.3909999999</v>
      </c>
      <c r="E942">
        <f t="shared" si="28"/>
        <v>370725167.71499997</v>
      </c>
      <c r="F942" s="5">
        <f>VLOOKUP(B942,Table1[#All],4,FALSE)</f>
        <v>0.58957589497014706</v>
      </c>
      <c r="G942">
        <f t="shared" si="29"/>
        <v>218570622.54352897</v>
      </c>
    </row>
    <row r="943" spans="1:7">
      <c r="A943">
        <v>20</v>
      </c>
      <c r="B943" t="str">
        <f>VLOOKUP(A943,SQL!$A$10:$B$61,2)</f>
        <v>Kansas</v>
      </c>
      <c r="C943">
        <v>115</v>
      </c>
      <c r="D943" s="5">
        <v>356540.01799999998</v>
      </c>
      <c r="E943">
        <f t="shared" si="28"/>
        <v>130137106.56999999</v>
      </c>
      <c r="F943" s="5">
        <f>VLOOKUP(B943,Table1[#All],4,FALSE)</f>
        <v>0.58957589497014706</v>
      </c>
      <c r="G943">
        <f t="shared" si="29"/>
        <v>76725701.074833155</v>
      </c>
    </row>
    <row r="944" spans="1:7">
      <c r="A944">
        <v>20</v>
      </c>
      <c r="B944" t="str">
        <f>VLOOKUP(A944,SQL!$A$10:$B$61,2)</f>
        <v>Kansas</v>
      </c>
      <c r="C944">
        <v>117</v>
      </c>
      <c r="D944" s="5">
        <v>284466.87099999998</v>
      </c>
      <c r="E944">
        <f t="shared" si="28"/>
        <v>103830407.91499999</v>
      </c>
      <c r="F944" s="5">
        <f>VLOOKUP(B944,Table1[#All],4,FALSE)</f>
        <v>0.58957589497014706</v>
      </c>
      <c r="G944">
        <f t="shared" si="29"/>
        <v>61215905.671601564</v>
      </c>
    </row>
    <row r="945" spans="1:7">
      <c r="A945">
        <v>20</v>
      </c>
      <c r="B945" t="str">
        <f>VLOOKUP(A945,SQL!$A$10:$B$61,2)</f>
        <v>Kansas</v>
      </c>
      <c r="C945">
        <v>119</v>
      </c>
      <c r="D945" s="5">
        <v>195021.47099999999</v>
      </c>
      <c r="E945">
        <f t="shared" si="28"/>
        <v>71182836.914999992</v>
      </c>
      <c r="F945" s="5">
        <f>VLOOKUP(B945,Table1[#All],4,FALSE)</f>
        <v>0.58957589497014706</v>
      </c>
      <c r="G945">
        <f t="shared" si="29"/>
        <v>41967684.780675143</v>
      </c>
    </row>
    <row r="946" spans="1:7">
      <c r="A946">
        <v>20</v>
      </c>
      <c r="B946" t="str">
        <f>VLOOKUP(A946,SQL!$A$10:$B$61,2)</f>
        <v>Kansas</v>
      </c>
      <c r="C946">
        <v>121</v>
      </c>
      <c r="D946" s="5">
        <v>964708.70400000003</v>
      </c>
      <c r="E946">
        <f t="shared" si="28"/>
        <v>352118676.96000004</v>
      </c>
      <c r="F946" s="5">
        <f>VLOOKUP(B946,Table1[#All],4,FALSE)</f>
        <v>0.58957589497014706</v>
      </c>
      <c r="G946">
        <f t="shared" si="29"/>
        <v>207600684.10439613</v>
      </c>
    </row>
    <row r="947" spans="1:7">
      <c r="A947">
        <v>20</v>
      </c>
      <c r="B947" t="str">
        <f>VLOOKUP(A947,SQL!$A$10:$B$61,2)</f>
        <v>Kansas</v>
      </c>
      <c r="C947">
        <v>123</v>
      </c>
      <c r="D947" s="5">
        <v>180171.06</v>
      </c>
      <c r="E947">
        <f t="shared" si="28"/>
        <v>65762436.899999999</v>
      </c>
      <c r="F947" s="5">
        <f>VLOOKUP(B947,Table1[#All],4,FALSE)</f>
        <v>0.58957589497014706</v>
      </c>
      <c r="G947">
        <f t="shared" si="29"/>
        <v>38771947.590735324</v>
      </c>
    </row>
    <row r="948" spans="1:7">
      <c r="A948">
        <v>20</v>
      </c>
      <c r="B948" t="str">
        <f>VLOOKUP(A948,SQL!$A$10:$B$61,2)</f>
        <v>Kansas</v>
      </c>
      <c r="C948">
        <v>125</v>
      </c>
      <c r="D948" s="5">
        <v>762116.67700000003</v>
      </c>
      <c r="E948">
        <f t="shared" si="28"/>
        <v>278172587.10500002</v>
      </c>
      <c r="F948" s="5">
        <f>VLOOKUP(B948,Table1[#All],4,FALSE)</f>
        <v>0.58957589497014706</v>
      </c>
      <c r="G948">
        <f t="shared" si="29"/>
        <v>164003851.99859157</v>
      </c>
    </row>
    <row r="949" spans="1:7">
      <c r="A949">
        <v>20</v>
      </c>
      <c r="B949" t="str">
        <f>VLOOKUP(A949,SQL!$A$10:$B$61,2)</f>
        <v>Kansas</v>
      </c>
      <c r="C949">
        <v>127</v>
      </c>
      <c r="D949" s="5">
        <v>154756.54999999999</v>
      </c>
      <c r="E949">
        <f t="shared" si="28"/>
        <v>56486140.749999993</v>
      </c>
      <c r="F949" s="5">
        <f>VLOOKUP(B949,Table1[#All],4,FALSE)</f>
        <v>0.58957589497014706</v>
      </c>
      <c r="G949">
        <f t="shared" si="29"/>
        <v>33302866.986090939</v>
      </c>
    </row>
    <row r="950" spans="1:7">
      <c r="A950">
        <v>20</v>
      </c>
      <c r="B950" t="str">
        <f>VLOOKUP(A950,SQL!$A$10:$B$61,2)</f>
        <v>Kansas</v>
      </c>
      <c r="C950">
        <v>129</v>
      </c>
      <c r="D950" s="5">
        <v>81469.959000000003</v>
      </c>
      <c r="E950">
        <f t="shared" si="28"/>
        <v>29736535.035</v>
      </c>
      <c r="F950" s="5">
        <f>VLOOKUP(B950,Table1[#All],4,FALSE)</f>
        <v>0.58957589497014706</v>
      </c>
      <c r="G950">
        <f t="shared" si="29"/>
        <v>17531944.256571259</v>
      </c>
    </row>
    <row r="951" spans="1:7">
      <c r="A951">
        <v>20</v>
      </c>
      <c r="B951" t="str">
        <f>VLOOKUP(A951,SQL!$A$10:$B$61,2)</f>
        <v>Kansas</v>
      </c>
      <c r="C951">
        <v>131</v>
      </c>
      <c r="D951" s="5">
        <v>213260.66699999999</v>
      </c>
      <c r="E951">
        <f t="shared" si="28"/>
        <v>77840143.454999998</v>
      </c>
      <c r="F951" s="5">
        <f>VLOOKUP(B951,Table1[#All],4,FALSE)</f>
        <v>0.58957589497014706</v>
      </c>
      <c r="G951">
        <f t="shared" si="29"/>
        <v>45892672.242086262</v>
      </c>
    </row>
    <row r="952" spans="1:7">
      <c r="A952">
        <v>20</v>
      </c>
      <c r="B952" t="str">
        <f>VLOOKUP(A952,SQL!$A$10:$B$61,2)</f>
        <v>Kansas</v>
      </c>
      <c r="C952">
        <v>133</v>
      </c>
      <c r="D952" s="5">
        <v>395500.73100000003</v>
      </c>
      <c r="E952">
        <f t="shared" si="28"/>
        <v>144357766.815</v>
      </c>
      <c r="F952" s="5">
        <f>VLOOKUP(B952,Table1[#All],4,FALSE)</f>
        <v>0.58957589497014706</v>
      </c>
      <c r="G952">
        <f t="shared" si="29"/>
        <v>85109859.565845415</v>
      </c>
    </row>
    <row r="953" spans="1:7">
      <c r="A953">
        <v>20</v>
      </c>
      <c r="B953" t="str">
        <f>VLOOKUP(A953,SQL!$A$10:$B$61,2)</f>
        <v>Kansas</v>
      </c>
      <c r="C953">
        <v>135</v>
      </c>
      <c r="D953" s="5">
        <v>125149.52800000001</v>
      </c>
      <c r="E953">
        <f t="shared" si="28"/>
        <v>45679577.719999999</v>
      </c>
      <c r="F953" s="5">
        <f>VLOOKUP(B953,Table1[#All],4,FALSE)</f>
        <v>0.58957589497014706</v>
      </c>
      <c r="G953">
        <f t="shared" si="29"/>
        <v>26931577.916127387</v>
      </c>
    </row>
    <row r="954" spans="1:7">
      <c r="A954">
        <v>20</v>
      </c>
      <c r="B954" t="str">
        <f>VLOOKUP(A954,SQL!$A$10:$B$61,2)</f>
        <v>Kansas</v>
      </c>
      <c r="C954">
        <v>137</v>
      </c>
      <c r="D954" s="5">
        <v>130047.85</v>
      </c>
      <c r="E954">
        <f t="shared" si="28"/>
        <v>47467465.25</v>
      </c>
      <c r="F954" s="5">
        <f>VLOOKUP(B954,Table1[#All],4,FALSE)</f>
        <v>0.58957589497014706</v>
      </c>
      <c r="G954">
        <f t="shared" si="29"/>
        <v>27985673.306733105</v>
      </c>
    </row>
    <row r="955" spans="1:7">
      <c r="A955">
        <v>20</v>
      </c>
      <c r="B955" t="str">
        <f>VLOOKUP(A955,SQL!$A$10:$B$61,2)</f>
        <v>Kansas</v>
      </c>
      <c r="C955">
        <v>139</v>
      </c>
      <c r="D955" s="5">
        <v>610681.05299999996</v>
      </c>
      <c r="E955">
        <f t="shared" si="28"/>
        <v>222898584.345</v>
      </c>
      <c r="F955" s="5">
        <f>VLOOKUP(B955,Table1[#All],4,FALSE)</f>
        <v>0.58957589497014706</v>
      </c>
      <c r="G955">
        <f t="shared" si="29"/>
        <v>131415632.35278219</v>
      </c>
    </row>
    <row r="956" spans="1:7">
      <c r="A956">
        <v>20</v>
      </c>
      <c r="B956" t="str">
        <f>VLOOKUP(A956,SQL!$A$10:$B$61,2)</f>
        <v>Kansas</v>
      </c>
      <c r="C956">
        <v>141</v>
      </c>
      <c r="D956" s="5">
        <v>91018.615000000005</v>
      </c>
      <c r="E956">
        <f t="shared" si="28"/>
        <v>33221794.475000001</v>
      </c>
      <c r="F956" s="5">
        <f>VLOOKUP(B956,Table1[#All],4,FALSE)</f>
        <v>0.58957589497014706</v>
      </c>
      <c r="G956">
        <f t="shared" si="29"/>
        <v>19586769.210112412</v>
      </c>
    </row>
    <row r="957" spans="1:7">
      <c r="A957">
        <v>20</v>
      </c>
      <c r="B957" t="str">
        <f>VLOOKUP(A957,SQL!$A$10:$B$61,2)</f>
        <v>Kansas</v>
      </c>
      <c r="C957">
        <v>143</v>
      </c>
      <c r="D957" s="5">
        <v>250045.77600000001</v>
      </c>
      <c r="E957">
        <f t="shared" si="28"/>
        <v>91266708.24000001</v>
      </c>
      <c r="F957" s="5">
        <f>VLOOKUP(B957,Table1[#All],4,FALSE)</f>
        <v>0.58957589497014706</v>
      </c>
      <c r="G957">
        <f t="shared" si="29"/>
        <v>53808651.1915773</v>
      </c>
    </row>
    <row r="958" spans="1:7">
      <c r="A958">
        <v>20</v>
      </c>
      <c r="B958" t="str">
        <f>VLOOKUP(A958,SQL!$A$10:$B$61,2)</f>
        <v>Kansas</v>
      </c>
      <c r="C958">
        <v>145</v>
      </c>
      <c r="D958" s="5">
        <v>201950.397</v>
      </c>
      <c r="E958">
        <f t="shared" si="28"/>
        <v>73711894.905000001</v>
      </c>
      <c r="F958" s="5">
        <f>VLOOKUP(B958,Table1[#All],4,FALSE)</f>
        <v>0.58957589497014706</v>
      </c>
      <c r="G958">
        <f t="shared" si="29"/>
        <v>43458756.408560798</v>
      </c>
    </row>
    <row r="959" spans="1:7">
      <c r="A959">
        <v>20</v>
      </c>
      <c r="B959" t="str">
        <f>VLOOKUP(A959,SQL!$A$10:$B$61,2)</f>
        <v>Kansas</v>
      </c>
      <c r="C959">
        <v>147</v>
      </c>
      <c r="D959" s="5">
        <v>166951.76999999999</v>
      </c>
      <c r="E959">
        <f t="shared" si="28"/>
        <v>60937396.049999997</v>
      </c>
      <c r="F959" s="5">
        <f>VLOOKUP(B959,Table1[#All],4,FALSE)</f>
        <v>0.58957589497014706</v>
      </c>
      <c r="G959">
        <f t="shared" si="29"/>
        <v>35927219.813329056</v>
      </c>
    </row>
    <row r="960" spans="1:7">
      <c r="A960">
        <v>20</v>
      </c>
      <c r="B960" t="str">
        <f>VLOOKUP(A960,SQL!$A$10:$B$61,2)</f>
        <v>Kansas</v>
      </c>
      <c r="C960">
        <v>149</v>
      </c>
      <c r="D960" s="5">
        <v>515826.56099999999</v>
      </c>
      <c r="E960">
        <f t="shared" si="28"/>
        <v>188276694.76499999</v>
      </c>
      <c r="F960" s="5">
        <f>VLOOKUP(B960,Table1[#All],4,FALSE)</f>
        <v>0.58957589497014706</v>
      </c>
      <c r="G960">
        <f t="shared" si="29"/>
        <v>111003400.81809607</v>
      </c>
    </row>
    <row r="961" spans="1:7">
      <c r="A961">
        <v>20</v>
      </c>
      <c r="B961" t="str">
        <f>VLOOKUP(A961,SQL!$A$10:$B$61,2)</f>
        <v>Kansas</v>
      </c>
      <c r="C961">
        <v>151</v>
      </c>
      <c r="D961" s="5">
        <v>367290.42</v>
      </c>
      <c r="E961">
        <f t="shared" si="28"/>
        <v>134061003.3</v>
      </c>
      <c r="F961" s="5">
        <f>VLOOKUP(B961,Table1[#All],4,FALSE)</f>
        <v>0.58957589497014706</v>
      </c>
      <c r="G961">
        <f t="shared" si="29"/>
        <v>79039136.00119333</v>
      </c>
    </row>
    <row r="962" spans="1:7">
      <c r="A962">
        <v>20</v>
      </c>
      <c r="B962" t="str">
        <f>VLOOKUP(A962,SQL!$A$10:$B$61,2)</f>
        <v>Kansas</v>
      </c>
      <c r="C962">
        <v>153</v>
      </c>
      <c r="D962" s="5">
        <v>84824.020999999993</v>
      </c>
      <c r="E962">
        <f t="shared" si="28"/>
        <v>30960767.664999999</v>
      </c>
      <c r="F962" s="5">
        <f>VLOOKUP(B962,Table1[#All],4,FALSE)</f>
        <v>0.58957589497014706</v>
      </c>
      <c r="G962">
        <f t="shared" si="29"/>
        <v>18253722.305055164</v>
      </c>
    </row>
    <row r="963" spans="1:7">
      <c r="A963">
        <v>20</v>
      </c>
      <c r="B963" t="str">
        <f>VLOOKUP(A963,SQL!$A$10:$B$61,2)</f>
        <v>Kansas</v>
      </c>
      <c r="C963">
        <v>155</v>
      </c>
      <c r="D963" s="5">
        <v>1273819.3899999999</v>
      </c>
      <c r="E963">
        <f t="shared" si="28"/>
        <v>464944077.34999996</v>
      </c>
      <c r="F963" s="5">
        <f>VLOOKUP(B963,Table1[#All],4,FALSE)</f>
        <v>0.58957589497014706</v>
      </c>
      <c r="G963">
        <f t="shared" si="29"/>
        <v>274119820.51469553</v>
      </c>
    </row>
    <row r="964" spans="1:7">
      <c r="A964">
        <v>20</v>
      </c>
      <c r="B964" t="str">
        <f>VLOOKUP(A964,SQL!$A$10:$B$61,2)</f>
        <v>Kansas</v>
      </c>
      <c r="C964">
        <v>157</v>
      </c>
      <c r="D964" s="5">
        <v>210459.739</v>
      </c>
      <c r="E964">
        <f t="shared" ref="E964:E1027" si="30">D964*365</f>
        <v>76817804.734999999</v>
      </c>
      <c r="F964" s="5">
        <f>VLOOKUP(B964,Table1[#All],4,FALSE)</f>
        <v>0.58957589497014706</v>
      </c>
      <c r="G964">
        <f t="shared" ref="G964:G1027" si="31">F964*E964</f>
        <v>45289925.976279624</v>
      </c>
    </row>
    <row r="965" spans="1:7">
      <c r="A965">
        <v>20</v>
      </c>
      <c r="B965" t="str">
        <f>VLOOKUP(A965,SQL!$A$10:$B$61,2)</f>
        <v>Kansas</v>
      </c>
      <c r="C965">
        <v>159</v>
      </c>
      <c r="D965" s="5">
        <v>271787.35700000002</v>
      </c>
      <c r="E965">
        <f t="shared" si="30"/>
        <v>99202385.305000007</v>
      </c>
      <c r="F965" s="5">
        <f>VLOOKUP(B965,Table1[#All],4,FALSE)</f>
        <v>0.58957589497014706</v>
      </c>
      <c r="G965">
        <f t="shared" si="31"/>
        <v>58487335.099368744</v>
      </c>
    </row>
    <row r="966" spans="1:7">
      <c r="A966">
        <v>20</v>
      </c>
      <c r="B966" t="str">
        <f>VLOOKUP(A966,SQL!$A$10:$B$61,2)</f>
        <v>Kansas</v>
      </c>
      <c r="C966">
        <v>161</v>
      </c>
      <c r="D966" s="5">
        <v>1114217.149</v>
      </c>
      <c r="E966">
        <f t="shared" si="30"/>
        <v>406689259.38499999</v>
      </c>
      <c r="F966" s="5">
        <f>VLOOKUP(B966,Table1[#All],4,FALSE)</f>
        <v>0.58957589497014706</v>
      </c>
      <c r="G966">
        <f t="shared" si="31"/>
        <v>239774184.07665765</v>
      </c>
    </row>
    <row r="967" spans="1:7">
      <c r="A967">
        <v>20</v>
      </c>
      <c r="B967" t="str">
        <f>VLOOKUP(A967,SQL!$A$10:$B$61,2)</f>
        <v>Kansas</v>
      </c>
      <c r="C967">
        <v>163</v>
      </c>
      <c r="D967" s="5">
        <v>162159.22700000001</v>
      </c>
      <c r="E967">
        <f t="shared" si="30"/>
        <v>59188117.855000004</v>
      </c>
      <c r="F967" s="5">
        <f>VLOOKUP(B967,Table1[#All],4,FALSE)</f>
        <v>0.58957589497014706</v>
      </c>
      <c r="G967">
        <f t="shared" si="31"/>
        <v>34895887.555960171</v>
      </c>
    </row>
    <row r="968" spans="1:7">
      <c r="A968">
        <v>20</v>
      </c>
      <c r="B968" t="str">
        <f>VLOOKUP(A968,SQL!$A$10:$B$61,2)</f>
        <v>Kansas</v>
      </c>
      <c r="C968">
        <v>165</v>
      </c>
      <c r="D968" s="5">
        <v>145103.44</v>
      </c>
      <c r="E968">
        <f t="shared" si="30"/>
        <v>52962755.600000001</v>
      </c>
      <c r="F968" s="5">
        <f>VLOOKUP(B968,Table1[#All],4,FALSE)</f>
        <v>0.58957589497014706</v>
      </c>
      <c r="G968">
        <f t="shared" si="31"/>
        <v>31225564.03295517</v>
      </c>
    </row>
    <row r="969" spans="1:7">
      <c r="A969">
        <v>20</v>
      </c>
      <c r="B969" t="str">
        <f>VLOOKUP(A969,SQL!$A$10:$B$61,2)</f>
        <v>Kansas</v>
      </c>
      <c r="C969">
        <v>167</v>
      </c>
      <c r="D969" s="5">
        <v>476683.17599999998</v>
      </c>
      <c r="E969">
        <f t="shared" si="30"/>
        <v>173989359.23999998</v>
      </c>
      <c r="F969" s="5">
        <f>VLOOKUP(B969,Table1[#All],4,FALSE)</f>
        <v>0.58957589497014706</v>
      </c>
      <c r="G969">
        <f t="shared" si="31"/>
        <v>102579932.18920541</v>
      </c>
    </row>
    <row r="970" spans="1:7">
      <c r="A970">
        <v>20</v>
      </c>
      <c r="B970" t="str">
        <f>VLOOKUP(A970,SQL!$A$10:$B$61,2)</f>
        <v>Kansas</v>
      </c>
      <c r="C970">
        <v>169</v>
      </c>
      <c r="D970" s="5">
        <v>1529034.1569999999</v>
      </c>
      <c r="E970">
        <f t="shared" si="30"/>
        <v>558097467.30499995</v>
      </c>
      <c r="F970" s="5">
        <f>VLOOKUP(B970,Table1[#All],4,FALSE)</f>
        <v>0.58957589497014706</v>
      </c>
      <c r="G970">
        <f t="shared" si="31"/>
        <v>329040813.76691771</v>
      </c>
    </row>
    <row r="971" spans="1:7">
      <c r="A971">
        <v>20</v>
      </c>
      <c r="B971" t="str">
        <f>VLOOKUP(A971,SQL!$A$10:$B$61,2)</f>
        <v>Kansas</v>
      </c>
      <c r="C971">
        <v>171</v>
      </c>
      <c r="D971" s="5">
        <v>172222.29699999999</v>
      </c>
      <c r="E971">
        <f t="shared" si="30"/>
        <v>62861138.404999994</v>
      </c>
      <c r="F971" s="5">
        <f>VLOOKUP(B971,Table1[#All],4,FALSE)</f>
        <v>0.58957589497014706</v>
      </c>
      <c r="G971">
        <f t="shared" si="31"/>
        <v>37061411.933970153</v>
      </c>
    </row>
    <row r="972" spans="1:7">
      <c r="A972">
        <v>20</v>
      </c>
      <c r="B972" t="str">
        <f>VLOOKUP(A972,SQL!$A$10:$B$61,2)</f>
        <v>Kansas</v>
      </c>
      <c r="C972">
        <v>173</v>
      </c>
      <c r="D972" s="5">
        <v>10436900.513</v>
      </c>
      <c r="E972">
        <f t="shared" si="30"/>
        <v>3809468687.2449999</v>
      </c>
      <c r="F972" s="5">
        <f>VLOOKUP(B972,Table1[#All],4,FALSE)</f>
        <v>0.58957589497014706</v>
      </c>
      <c r="G972">
        <f t="shared" si="31"/>
        <v>2245970910.6432219</v>
      </c>
    </row>
    <row r="973" spans="1:7">
      <c r="A973">
        <v>20</v>
      </c>
      <c r="B973" t="str">
        <f>VLOOKUP(A973,SQL!$A$10:$B$61,2)</f>
        <v>Kansas</v>
      </c>
      <c r="C973">
        <v>175</v>
      </c>
      <c r="D973" s="5">
        <v>430024.76699999999</v>
      </c>
      <c r="E973">
        <f t="shared" si="30"/>
        <v>156959039.95499998</v>
      </c>
      <c r="F973" s="5">
        <f>VLOOKUP(B973,Table1[#All],4,FALSE)</f>
        <v>0.58957589497014706</v>
      </c>
      <c r="G973">
        <f t="shared" si="31"/>
        <v>92539266.455124184</v>
      </c>
    </row>
    <row r="974" spans="1:7">
      <c r="A974">
        <v>20</v>
      </c>
      <c r="B974" t="str">
        <f>VLOOKUP(A974,SQL!$A$10:$B$61,2)</f>
        <v>Kansas</v>
      </c>
      <c r="C974">
        <v>177</v>
      </c>
      <c r="D974" s="5">
        <v>3853749.2719999999</v>
      </c>
      <c r="E974">
        <f t="shared" si="30"/>
        <v>1406618484.28</v>
      </c>
      <c r="F974" s="5">
        <f>VLOOKUP(B974,Table1[#All],4,FALSE)</f>
        <v>0.58957589497014706</v>
      </c>
      <c r="G974">
        <f t="shared" si="31"/>
        <v>829308351.75093269</v>
      </c>
    </row>
    <row r="975" spans="1:7">
      <c r="A975">
        <v>20</v>
      </c>
      <c r="B975" t="str">
        <f>VLOOKUP(A975,SQL!$A$10:$B$61,2)</f>
        <v>Kansas</v>
      </c>
      <c r="C975">
        <v>179</v>
      </c>
      <c r="D975" s="5">
        <v>106317.97500000001</v>
      </c>
      <c r="E975">
        <f t="shared" si="30"/>
        <v>38806060.875</v>
      </c>
      <c r="F975" s="5">
        <f>VLOOKUP(B975,Table1[#All],4,FALSE)</f>
        <v>0.58957589497014706</v>
      </c>
      <c r="G975">
        <f t="shared" si="31"/>
        <v>22879118.070644133</v>
      </c>
    </row>
    <row r="976" spans="1:7">
      <c r="A976">
        <v>20</v>
      </c>
      <c r="B976" t="str">
        <f>VLOOKUP(A976,SQL!$A$10:$B$61,2)</f>
        <v>Kansas</v>
      </c>
      <c r="C976">
        <v>181</v>
      </c>
      <c r="D976" s="5">
        <v>378774.65500000003</v>
      </c>
      <c r="E976">
        <f t="shared" si="30"/>
        <v>138252749.07500002</v>
      </c>
      <c r="F976" s="5">
        <f>VLOOKUP(B976,Table1[#All],4,FALSE)</f>
        <v>0.58957589497014706</v>
      </c>
      <c r="G976">
        <f t="shared" si="31"/>
        <v>81510488.267976314</v>
      </c>
    </row>
    <row r="977" spans="1:7">
      <c r="A977">
        <v>20</v>
      </c>
      <c r="B977" t="str">
        <f>VLOOKUP(A977,SQL!$A$10:$B$61,2)</f>
        <v>Kansas</v>
      </c>
      <c r="C977">
        <v>183</v>
      </c>
      <c r="D977" s="5">
        <v>120247.417</v>
      </c>
      <c r="E977">
        <f t="shared" si="30"/>
        <v>43890307.204999998</v>
      </c>
      <c r="F977" s="5">
        <f>VLOOKUP(B977,Table1[#All],4,FALSE)</f>
        <v>0.58957589497014706</v>
      </c>
      <c r="G977">
        <f t="shared" si="31"/>
        <v>25876667.150902569</v>
      </c>
    </row>
    <row r="978" spans="1:7">
      <c r="A978">
        <v>20</v>
      </c>
      <c r="B978" t="str">
        <f>VLOOKUP(A978,SQL!$A$10:$B$61,2)</f>
        <v>Kansas</v>
      </c>
      <c r="C978">
        <v>185</v>
      </c>
      <c r="D978" s="5">
        <v>191274.45</v>
      </c>
      <c r="E978">
        <f t="shared" si="30"/>
        <v>69815174.25</v>
      </c>
      <c r="F978" s="5">
        <f>VLOOKUP(B978,Table1[#All],4,FALSE)</f>
        <v>0.58957589497014706</v>
      </c>
      <c r="G978">
        <f t="shared" si="31"/>
        <v>41161343.840940513</v>
      </c>
    </row>
    <row r="979" spans="1:7">
      <c r="A979">
        <v>20</v>
      </c>
      <c r="B979" t="str">
        <f>VLOOKUP(A979,SQL!$A$10:$B$61,2)</f>
        <v>Kansas</v>
      </c>
      <c r="C979">
        <v>187</v>
      </c>
      <c r="D979" s="5">
        <v>79241.464999999997</v>
      </c>
      <c r="E979">
        <f t="shared" si="30"/>
        <v>28923134.724999998</v>
      </c>
      <c r="F979" s="5">
        <f>VLOOKUP(B979,Table1[#All],4,FALSE)</f>
        <v>0.58957589497014706</v>
      </c>
      <c r="G979">
        <f t="shared" si="31"/>
        <v>17052383.040834013</v>
      </c>
    </row>
    <row r="980" spans="1:7">
      <c r="A980">
        <v>20</v>
      </c>
      <c r="B980" t="str">
        <f>VLOOKUP(A980,SQL!$A$10:$B$61,2)</f>
        <v>Kansas</v>
      </c>
      <c r="C980">
        <v>189</v>
      </c>
      <c r="D980" s="5">
        <v>198657.64199999999</v>
      </c>
      <c r="E980">
        <f t="shared" si="30"/>
        <v>72510039.329999998</v>
      </c>
      <c r="F980" s="5">
        <f>VLOOKUP(B980,Table1[#All],4,FALSE)</f>
        <v>0.58957589497014706</v>
      </c>
      <c r="G980">
        <f t="shared" si="31"/>
        <v>42750171.332305312</v>
      </c>
    </row>
    <row r="981" spans="1:7">
      <c r="A981">
        <v>20</v>
      </c>
      <c r="B981" t="str">
        <f>VLOOKUP(A981,SQL!$A$10:$B$61,2)</f>
        <v>Kansas</v>
      </c>
      <c r="C981">
        <v>191</v>
      </c>
      <c r="D981" s="5">
        <v>1082434.19</v>
      </c>
      <c r="E981">
        <f t="shared" si="30"/>
        <v>395088479.34999996</v>
      </c>
      <c r="F981" s="5">
        <f>VLOOKUP(B981,Table1[#All],4,FALSE)</f>
        <v>0.58957589497014706</v>
      </c>
      <c r="G981">
        <f t="shared" si="31"/>
        <v>232934643.80517069</v>
      </c>
    </row>
    <row r="982" spans="1:7">
      <c r="A982">
        <v>20</v>
      </c>
      <c r="B982" t="str">
        <f>VLOOKUP(A982,SQL!$A$10:$B$61,2)</f>
        <v>Kansas</v>
      </c>
      <c r="C982">
        <v>193</v>
      </c>
      <c r="D982" s="5">
        <v>548266.53</v>
      </c>
      <c r="E982">
        <f t="shared" si="30"/>
        <v>200117283.45000002</v>
      </c>
      <c r="F982" s="5">
        <f>VLOOKUP(B982,Table1[#All],4,FALSE)</f>
        <v>0.58957589497014706</v>
      </c>
      <c r="G982">
        <f t="shared" si="31"/>
        <v>117984326.48902836</v>
      </c>
    </row>
    <row r="983" spans="1:7">
      <c r="A983">
        <v>20</v>
      </c>
      <c r="B983" t="str">
        <f>VLOOKUP(A983,SQL!$A$10:$B$61,2)</f>
        <v>Kansas</v>
      </c>
      <c r="C983">
        <v>195</v>
      </c>
      <c r="D983" s="5">
        <v>365137.14299999998</v>
      </c>
      <c r="E983">
        <f t="shared" si="30"/>
        <v>133275057.19499999</v>
      </c>
      <c r="F983" s="5">
        <f>VLOOKUP(B983,Table1[#All],4,FALSE)</f>
        <v>0.58957589497014706</v>
      </c>
      <c r="G983">
        <f t="shared" si="31"/>
        <v>78575761.122939661</v>
      </c>
    </row>
    <row r="984" spans="1:7">
      <c r="A984">
        <v>20</v>
      </c>
      <c r="B984" t="str">
        <f>VLOOKUP(A984,SQL!$A$10:$B$61,2)</f>
        <v>Kansas</v>
      </c>
      <c r="C984">
        <v>197</v>
      </c>
      <c r="D984" s="5">
        <v>580839.17799999996</v>
      </c>
      <c r="E984">
        <f t="shared" si="30"/>
        <v>212006299.97</v>
      </c>
      <c r="F984" s="5">
        <f>VLOOKUP(B984,Table1[#All],4,FALSE)</f>
        <v>0.58957589497014706</v>
      </c>
      <c r="G984">
        <f t="shared" si="31"/>
        <v>124993804.04412222</v>
      </c>
    </row>
    <row r="985" spans="1:7">
      <c r="A985">
        <v>20</v>
      </c>
      <c r="B985" t="str">
        <f>VLOOKUP(A985,SQL!$A$10:$B$61,2)</f>
        <v>Kansas</v>
      </c>
      <c r="C985">
        <v>199</v>
      </c>
      <c r="D985" s="5">
        <v>52850.404999999999</v>
      </c>
      <c r="E985">
        <f t="shared" si="30"/>
        <v>19290397.824999999</v>
      </c>
      <c r="F985" s="5">
        <f>VLOOKUP(B985,Table1[#All],4,FALSE)</f>
        <v>0.58957589497014706</v>
      </c>
      <c r="G985">
        <f t="shared" si="31"/>
        <v>11373153.562004553</v>
      </c>
    </row>
    <row r="986" spans="1:7">
      <c r="A986">
        <v>20</v>
      </c>
      <c r="B986" t="str">
        <f>VLOOKUP(A986,SQL!$A$10:$B$61,2)</f>
        <v>Kansas</v>
      </c>
      <c r="C986">
        <v>201</v>
      </c>
      <c r="D986" s="5">
        <v>184545.5</v>
      </c>
      <c r="E986">
        <f t="shared" si="30"/>
        <v>67359107.5</v>
      </c>
      <c r="F986" s="5">
        <f>VLOOKUP(B986,Table1[#All],4,FALSE)</f>
        <v>0.58957589497014706</v>
      </c>
      <c r="G986">
        <f t="shared" si="31"/>
        <v>39713306.088702843</v>
      </c>
    </row>
    <row r="987" spans="1:7">
      <c r="A987">
        <v>20</v>
      </c>
      <c r="B987" t="str">
        <f>VLOOKUP(A987,SQL!$A$10:$B$61,2)</f>
        <v>Kansas</v>
      </c>
      <c r="C987">
        <v>203</v>
      </c>
      <c r="D987" s="5">
        <v>66933.567999999999</v>
      </c>
      <c r="E987">
        <f t="shared" si="30"/>
        <v>24430752.32</v>
      </c>
      <c r="F987" s="5">
        <f>VLOOKUP(B987,Table1[#All],4,FALSE)</f>
        <v>0.58957589497014706</v>
      </c>
      <c r="G987">
        <f t="shared" si="31"/>
        <v>14403782.663857996</v>
      </c>
    </row>
    <row r="988" spans="1:7">
      <c r="A988">
        <v>20</v>
      </c>
      <c r="B988" t="str">
        <f>VLOOKUP(A988,SQL!$A$10:$B$61,2)</f>
        <v>Kansas</v>
      </c>
      <c r="C988">
        <v>205</v>
      </c>
      <c r="D988" s="5">
        <v>241983.53899999999</v>
      </c>
      <c r="E988">
        <f t="shared" si="30"/>
        <v>88323991.734999999</v>
      </c>
      <c r="F988" s="5">
        <f>VLOOKUP(B988,Table1[#All],4,FALSE)</f>
        <v>0.58957589497014706</v>
      </c>
      <c r="G988">
        <f t="shared" si="31"/>
        <v>52073696.474498495</v>
      </c>
    </row>
    <row r="989" spans="1:7">
      <c r="A989">
        <v>20</v>
      </c>
      <c r="B989" t="str">
        <f>VLOOKUP(A989,SQL!$A$10:$B$61,2)</f>
        <v>Kansas</v>
      </c>
      <c r="C989">
        <v>207</v>
      </c>
      <c r="D989" s="5">
        <v>112410.50599999999</v>
      </c>
      <c r="E989">
        <f t="shared" si="30"/>
        <v>41029834.689999998</v>
      </c>
      <c r="F989" s="5">
        <f>VLOOKUP(B989,Table1[#All],4,FALSE)</f>
        <v>0.58957589497014706</v>
      </c>
      <c r="G989">
        <f t="shared" si="31"/>
        <v>24190201.507833935</v>
      </c>
    </row>
    <row r="990" spans="1:7">
      <c r="A990">
        <v>20</v>
      </c>
      <c r="B990" t="str">
        <f>VLOOKUP(A990,SQL!$A$10:$B$61,2)</f>
        <v>Kansas</v>
      </c>
      <c r="C990">
        <v>209</v>
      </c>
      <c r="D990" s="5">
        <v>4285577.93</v>
      </c>
      <c r="E990">
        <f t="shared" si="30"/>
        <v>1564235944.4499998</v>
      </c>
      <c r="F990" s="5">
        <f>VLOOKUP(B990,Table1[#All],4,FALSE)</f>
        <v>0.58957589497014706</v>
      </c>
      <c r="G990">
        <f t="shared" si="31"/>
        <v>922235806.89358187</v>
      </c>
    </row>
    <row r="991" spans="1:7">
      <c r="A991">
        <v>21</v>
      </c>
      <c r="B991" t="str">
        <f>VLOOKUP(A991,SQL!$A$10:$B$61,2)</f>
        <v>Kentucky</v>
      </c>
      <c r="C991">
        <v>1</v>
      </c>
      <c r="D991" s="5">
        <v>377120.103</v>
      </c>
      <c r="E991">
        <f t="shared" si="30"/>
        <v>137648837.595</v>
      </c>
      <c r="F991" s="5">
        <f>VLOOKUP(B991,Table1[#All],4,FALSE)</f>
        <v>0.56390777690765526</v>
      </c>
      <c r="G991">
        <f t="shared" si="31"/>
        <v>77621250.002119333</v>
      </c>
    </row>
    <row r="992" spans="1:7">
      <c r="A992">
        <v>21</v>
      </c>
      <c r="B992" t="str">
        <f>VLOOKUP(A992,SQL!$A$10:$B$61,2)</f>
        <v>Kentucky</v>
      </c>
      <c r="C992">
        <v>3</v>
      </c>
      <c r="D992" s="5">
        <v>296897.45</v>
      </c>
      <c r="E992">
        <f t="shared" si="30"/>
        <v>108367569.25</v>
      </c>
      <c r="F992" s="5">
        <f>VLOOKUP(B992,Table1[#All],4,FALSE)</f>
        <v>0.56390777690765526</v>
      </c>
      <c r="G992">
        <f t="shared" si="31"/>
        <v>61109315.064653881</v>
      </c>
    </row>
    <row r="993" spans="1:7">
      <c r="A993">
        <v>21</v>
      </c>
      <c r="B993" t="str">
        <f>VLOOKUP(A993,SQL!$A$10:$B$61,2)</f>
        <v>Kentucky</v>
      </c>
      <c r="C993">
        <v>5</v>
      </c>
      <c r="D993" s="5">
        <v>511848.98599999998</v>
      </c>
      <c r="E993">
        <f t="shared" si="30"/>
        <v>186824879.88999999</v>
      </c>
      <c r="F993" s="5">
        <f>VLOOKUP(B993,Table1[#All],4,FALSE)</f>
        <v>0.56390777690765526</v>
      </c>
      <c r="G993">
        <f t="shared" si="31"/>
        <v>105352002.68980961</v>
      </c>
    </row>
    <row r="994" spans="1:7">
      <c r="A994">
        <v>21</v>
      </c>
      <c r="B994" t="str">
        <f>VLOOKUP(A994,SQL!$A$10:$B$61,2)</f>
        <v>Kentucky</v>
      </c>
      <c r="C994">
        <v>7</v>
      </c>
      <c r="D994" s="5">
        <v>173995.22899999999</v>
      </c>
      <c r="E994">
        <f t="shared" si="30"/>
        <v>63508258.584999993</v>
      </c>
      <c r="F994" s="5">
        <f>VLOOKUP(B994,Table1[#All],4,FALSE)</f>
        <v>0.56390777690765526</v>
      </c>
      <c r="G994">
        <f t="shared" si="31"/>
        <v>35812800.913943857</v>
      </c>
    </row>
    <row r="995" spans="1:7">
      <c r="A995">
        <v>21</v>
      </c>
      <c r="B995" t="str">
        <f>VLOOKUP(A995,SQL!$A$10:$B$61,2)</f>
        <v>Kentucky</v>
      </c>
      <c r="C995">
        <v>9</v>
      </c>
      <c r="D995" s="5">
        <v>1233148.9509999999</v>
      </c>
      <c r="E995">
        <f t="shared" si="30"/>
        <v>450099367.11499995</v>
      </c>
      <c r="F995" s="5">
        <f>VLOOKUP(B995,Table1[#All],4,FALSE)</f>
        <v>0.56390777690765526</v>
      </c>
      <c r="G995">
        <f t="shared" si="31"/>
        <v>253814533.49736223</v>
      </c>
    </row>
    <row r="996" spans="1:7">
      <c r="A996">
        <v>21</v>
      </c>
      <c r="B996" t="str">
        <f>VLOOKUP(A996,SQL!$A$10:$B$61,2)</f>
        <v>Kentucky</v>
      </c>
      <c r="C996">
        <v>11</v>
      </c>
      <c r="D996" s="5">
        <v>395236.766</v>
      </c>
      <c r="E996">
        <f t="shared" si="30"/>
        <v>144261419.59</v>
      </c>
      <c r="F996" s="5">
        <f>VLOOKUP(B996,Table1[#All],4,FALSE)</f>
        <v>0.56390777690765526</v>
      </c>
      <c r="G996">
        <f t="shared" si="31"/>
        <v>81350136.414539367</v>
      </c>
    </row>
    <row r="997" spans="1:7">
      <c r="A997">
        <v>21</v>
      </c>
      <c r="B997" t="str">
        <f>VLOOKUP(A997,SQL!$A$10:$B$61,2)</f>
        <v>Kentucky</v>
      </c>
      <c r="C997">
        <v>13</v>
      </c>
      <c r="D997" s="5">
        <v>622493.09199999995</v>
      </c>
      <c r="E997">
        <f t="shared" si="30"/>
        <v>227209978.57999998</v>
      </c>
      <c r="F997" s="5">
        <f>VLOOKUP(B997,Table1[#All],4,FALSE)</f>
        <v>0.56390777690765526</v>
      </c>
      <c r="G997">
        <f t="shared" si="31"/>
        <v>128125473.91228376</v>
      </c>
    </row>
    <row r="998" spans="1:7">
      <c r="A998">
        <v>21</v>
      </c>
      <c r="B998" t="str">
        <f>VLOOKUP(A998,SQL!$A$10:$B$61,2)</f>
        <v>Kentucky</v>
      </c>
      <c r="C998">
        <v>15</v>
      </c>
      <c r="D998" s="5">
        <v>3722494.3679999998</v>
      </c>
      <c r="E998">
        <f t="shared" si="30"/>
        <v>1358710444.3199999</v>
      </c>
      <c r="F998" s="5">
        <f>VLOOKUP(B998,Table1[#All],4,FALSE)</f>
        <v>0.56390777690765526</v>
      </c>
      <c r="G998">
        <f t="shared" si="31"/>
        <v>766187386.11770368</v>
      </c>
    </row>
    <row r="999" spans="1:7">
      <c r="A999">
        <v>21</v>
      </c>
      <c r="B999" t="str">
        <f>VLOOKUP(A999,SQL!$A$10:$B$61,2)</f>
        <v>Kentucky</v>
      </c>
      <c r="C999">
        <v>17</v>
      </c>
      <c r="D999" s="5">
        <v>436987.09</v>
      </c>
      <c r="E999">
        <f t="shared" si="30"/>
        <v>159500287.85000002</v>
      </c>
      <c r="F999" s="5">
        <f>VLOOKUP(B999,Table1[#All],4,FALSE)</f>
        <v>0.56390777690765526</v>
      </c>
      <c r="G999">
        <f t="shared" si="31"/>
        <v>89943452.737624615</v>
      </c>
    </row>
    <row r="1000" spans="1:7">
      <c r="A1000">
        <v>21</v>
      </c>
      <c r="B1000" t="str">
        <f>VLOOKUP(A1000,SQL!$A$10:$B$61,2)</f>
        <v>Kentucky</v>
      </c>
      <c r="C1000">
        <v>19</v>
      </c>
      <c r="D1000" s="5">
        <v>1047694.0870000001</v>
      </c>
      <c r="E1000">
        <f t="shared" si="30"/>
        <v>382408341.755</v>
      </c>
      <c r="F1000" s="5">
        <f>VLOOKUP(B1000,Table1[#All],4,FALSE)</f>
        <v>0.56390777690765526</v>
      </c>
      <c r="G1000">
        <f t="shared" si="31"/>
        <v>215643037.87000492</v>
      </c>
    </row>
    <row r="1001" spans="1:7">
      <c r="A1001">
        <v>21</v>
      </c>
      <c r="B1001" t="str">
        <f>VLOOKUP(A1001,SQL!$A$10:$B$61,2)</f>
        <v>Kentucky</v>
      </c>
      <c r="C1001">
        <v>21</v>
      </c>
      <c r="D1001" s="5">
        <v>616235.99899999995</v>
      </c>
      <c r="E1001">
        <f t="shared" si="30"/>
        <v>224926139.63499999</v>
      </c>
      <c r="F1001" s="5">
        <f>VLOOKUP(B1001,Table1[#All],4,FALSE)</f>
        <v>0.56390777690765526</v>
      </c>
      <c r="G1001">
        <f t="shared" si="31"/>
        <v>126837599.36999369</v>
      </c>
    </row>
    <row r="1002" spans="1:7">
      <c r="A1002">
        <v>21</v>
      </c>
      <c r="B1002" t="str">
        <f>VLOOKUP(A1002,SQL!$A$10:$B$61,2)</f>
        <v>Kentucky</v>
      </c>
      <c r="C1002">
        <v>23</v>
      </c>
      <c r="D1002" s="5">
        <v>200003.21799999999</v>
      </c>
      <c r="E1002">
        <f t="shared" si="30"/>
        <v>73001174.569999993</v>
      </c>
      <c r="F1002" s="5">
        <f>VLOOKUP(B1002,Table1[#All],4,FALSE)</f>
        <v>0.56390777690765526</v>
      </c>
      <c r="G1002">
        <f t="shared" si="31"/>
        <v>41165930.063416354</v>
      </c>
    </row>
    <row r="1003" spans="1:7">
      <c r="A1003">
        <v>21</v>
      </c>
      <c r="B1003" t="str">
        <f>VLOOKUP(A1003,SQL!$A$10:$B$61,2)</f>
        <v>Kentucky</v>
      </c>
      <c r="C1003">
        <v>25</v>
      </c>
      <c r="D1003" s="5">
        <v>300262.87</v>
      </c>
      <c r="E1003">
        <f t="shared" si="30"/>
        <v>109595947.55</v>
      </c>
      <c r="F1003" s="5">
        <f>VLOOKUP(B1003,Table1[#All],4,FALSE)</f>
        <v>0.56390777690765526</v>
      </c>
      <c r="G1003">
        <f t="shared" si="31"/>
        <v>61802007.141008481</v>
      </c>
    </row>
    <row r="1004" spans="1:7">
      <c r="A1004">
        <v>21</v>
      </c>
      <c r="B1004" t="str">
        <f>VLOOKUP(A1004,SQL!$A$10:$B$61,2)</f>
        <v>Kentucky</v>
      </c>
      <c r="C1004">
        <v>27</v>
      </c>
      <c r="D1004" s="5">
        <v>283529.93699999998</v>
      </c>
      <c r="E1004">
        <f t="shared" si="30"/>
        <v>103488427.005</v>
      </c>
      <c r="F1004" s="5">
        <f>VLOOKUP(B1004,Table1[#All],4,FALSE)</f>
        <v>0.56390777690765526</v>
      </c>
      <c r="G1004">
        <f t="shared" si="31"/>
        <v>58357928.8080597</v>
      </c>
    </row>
    <row r="1005" spans="1:7">
      <c r="A1005">
        <v>21</v>
      </c>
      <c r="B1005" t="str">
        <f>VLOOKUP(A1005,SQL!$A$10:$B$61,2)</f>
        <v>Kentucky</v>
      </c>
      <c r="C1005">
        <v>29</v>
      </c>
      <c r="D1005" s="5">
        <v>2203877.477</v>
      </c>
      <c r="E1005">
        <f t="shared" si="30"/>
        <v>804415279.10500002</v>
      </c>
      <c r="F1005" s="5">
        <f>VLOOKUP(B1005,Table1[#All],4,FALSE)</f>
        <v>0.56390777690765526</v>
      </c>
      <c r="G1005">
        <f t="shared" si="31"/>
        <v>453616031.7506516</v>
      </c>
    </row>
    <row r="1006" spans="1:7">
      <c r="A1006">
        <v>21</v>
      </c>
      <c r="B1006" t="str">
        <f>VLOOKUP(A1006,SQL!$A$10:$B$61,2)</f>
        <v>Kentucky</v>
      </c>
      <c r="C1006">
        <v>31</v>
      </c>
      <c r="D1006" s="5">
        <v>358505.8</v>
      </c>
      <c r="E1006">
        <f t="shared" si="30"/>
        <v>130854617</v>
      </c>
      <c r="F1006" s="5">
        <f>VLOOKUP(B1006,Table1[#All],4,FALSE)</f>
        <v>0.56390777690765526</v>
      </c>
      <c r="G1006">
        <f t="shared" si="31"/>
        <v>73789936.170572668</v>
      </c>
    </row>
    <row r="1007" spans="1:7">
      <c r="A1007">
        <v>21</v>
      </c>
      <c r="B1007" t="str">
        <f>VLOOKUP(A1007,SQL!$A$10:$B$61,2)</f>
        <v>Kentucky</v>
      </c>
      <c r="C1007">
        <v>33</v>
      </c>
      <c r="D1007" s="5">
        <v>383739.299</v>
      </c>
      <c r="E1007">
        <f t="shared" si="30"/>
        <v>140064844.13499999</v>
      </c>
      <c r="F1007" s="5">
        <f>VLOOKUP(B1007,Table1[#All],4,FALSE)</f>
        <v>0.56390777690765526</v>
      </c>
      <c r="G1007">
        <f t="shared" si="31"/>
        <v>78983654.879085079</v>
      </c>
    </row>
    <row r="1008" spans="1:7">
      <c r="A1008">
        <v>21</v>
      </c>
      <c r="B1008" t="str">
        <f>VLOOKUP(A1008,SQL!$A$10:$B$61,2)</f>
        <v>Kentucky</v>
      </c>
      <c r="C1008">
        <v>35</v>
      </c>
      <c r="D1008" s="5">
        <v>578064.92799999996</v>
      </c>
      <c r="E1008">
        <f t="shared" si="30"/>
        <v>210993698.72</v>
      </c>
      <c r="F1008" s="5">
        <f>VLOOKUP(B1008,Table1[#All],4,FALSE)</f>
        <v>0.56390777690765526</v>
      </c>
      <c r="G1008">
        <f t="shared" si="31"/>
        <v>118980987.58671878</v>
      </c>
    </row>
    <row r="1009" spans="1:7">
      <c r="A1009">
        <v>21</v>
      </c>
      <c r="B1009" t="str">
        <f>VLOOKUP(A1009,SQL!$A$10:$B$61,2)</f>
        <v>Kentucky</v>
      </c>
      <c r="C1009">
        <v>37</v>
      </c>
      <c r="D1009" s="5">
        <v>1887763.2860000001</v>
      </c>
      <c r="E1009">
        <f t="shared" si="30"/>
        <v>689033599.38999999</v>
      </c>
      <c r="F1009" s="5">
        <f>VLOOKUP(B1009,Table1[#All],4,FALSE)</f>
        <v>0.56390777690765526</v>
      </c>
      <c r="G1009">
        <f t="shared" si="31"/>
        <v>388551405.2466948</v>
      </c>
    </row>
    <row r="1010" spans="1:7">
      <c r="A1010">
        <v>21</v>
      </c>
      <c r="B1010" t="str">
        <f>VLOOKUP(A1010,SQL!$A$10:$B$61,2)</f>
        <v>Kentucky</v>
      </c>
      <c r="C1010">
        <v>39</v>
      </c>
      <c r="D1010" s="5">
        <v>109612.75900000001</v>
      </c>
      <c r="E1010">
        <f t="shared" si="30"/>
        <v>40008657.035000004</v>
      </c>
      <c r="F1010" s="5">
        <f>VLOOKUP(B1010,Table1[#All],4,FALSE)</f>
        <v>0.56390777690765526</v>
      </c>
      <c r="G1010">
        <f t="shared" si="31"/>
        <v>22561192.845667675</v>
      </c>
    </row>
    <row r="1011" spans="1:7">
      <c r="A1011">
        <v>21</v>
      </c>
      <c r="B1011" t="str">
        <f>VLOOKUP(A1011,SQL!$A$10:$B$61,2)</f>
        <v>Kentucky</v>
      </c>
      <c r="C1011">
        <v>41</v>
      </c>
      <c r="D1011" s="5">
        <v>642556.65800000005</v>
      </c>
      <c r="E1011">
        <f t="shared" si="30"/>
        <v>234533180.17000002</v>
      </c>
      <c r="F1011" s="5">
        <f>VLOOKUP(B1011,Table1[#All],4,FALSE)</f>
        <v>0.56390777690765526</v>
      </c>
      <c r="G1011">
        <f t="shared" si="31"/>
        <v>132255084.24074729</v>
      </c>
    </row>
    <row r="1012" spans="1:7">
      <c r="A1012">
        <v>21</v>
      </c>
      <c r="B1012" t="str">
        <f>VLOOKUP(A1012,SQL!$A$10:$B$61,2)</f>
        <v>Kentucky</v>
      </c>
      <c r="C1012">
        <v>43</v>
      </c>
      <c r="D1012" s="5">
        <v>840431.47100000002</v>
      </c>
      <c r="E1012">
        <f t="shared" si="30"/>
        <v>306757486.91500002</v>
      </c>
      <c r="F1012" s="5">
        <f>VLOOKUP(B1012,Table1[#All],4,FALSE)</f>
        <v>0.56390777690765526</v>
      </c>
      <c r="G1012">
        <f t="shared" si="31"/>
        <v>172982932.4960168</v>
      </c>
    </row>
    <row r="1013" spans="1:7">
      <c r="A1013">
        <v>21</v>
      </c>
      <c r="B1013" t="str">
        <f>VLOOKUP(A1013,SQL!$A$10:$B$61,2)</f>
        <v>Kentucky</v>
      </c>
      <c r="C1013">
        <v>45</v>
      </c>
      <c r="D1013" s="5">
        <v>217280.85800000001</v>
      </c>
      <c r="E1013">
        <f t="shared" si="30"/>
        <v>79307513.170000002</v>
      </c>
      <c r="F1013" s="5">
        <f>VLOOKUP(B1013,Table1[#All],4,FALSE)</f>
        <v>0.56390777690765526</v>
      </c>
      <c r="G1013">
        <f t="shared" si="31"/>
        <v>44722123.443769291</v>
      </c>
    </row>
    <row r="1014" spans="1:7">
      <c r="A1014">
        <v>21</v>
      </c>
      <c r="B1014" t="str">
        <f>VLOOKUP(A1014,SQL!$A$10:$B$61,2)</f>
        <v>Kentucky</v>
      </c>
      <c r="C1014">
        <v>47</v>
      </c>
      <c r="D1014" s="5">
        <v>1965448.2779999999</v>
      </c>
      <c r="E1014">
        <f t="shared" si="30"/>
        <v>717388621.47000003</v>
      </c>
      <c r="F1014" s="5">
        <f>VLOOKUP(B1014,Table1[#All],4,FALSE)</f>
        <v>0.56390777690765526</v>
      </c>
      <c r="G1014">
        <f t="shared" si="31"/>
        <v>404541022.71199512</v>
      </c>
    </row>
    <row r="1015" spans="1:7">
      <c r="A1015">
        <v>21</v>
      </c>
      <c r="B1015" t="str">
        <f>VLOOKUP(A1015,SQL!$A$10:$B$61,2)</f>
        <v>Kentucky</v>
      </c>
      <c r="C1015">
        <v>49</v>
      </c>
      <c r="D1015" s="5">
        <v>1041636.694</v>
      </c>
      <c r="E1015">
        <f t="shared" si="30"/>
        <v>380197393.31</v>
      </c>
      <c r="F1015" s="5">
        <f>VLOOKUP(B1015,Table1[#All],4,FALSE)</f>
        <v>0.56390777690765526</v>
      </c>
      <c r="G1015">
        <f t="shared" si="31"/>
        <v>214396266.84752753</v>
      </c>
    </row>
    <row r="1016" spans="1:7">
      <c r="A1016">
        <v>21</v>
      </c>
      <c r="B1016" t="str">
        <f>VLOOKUP(A1016,SQL!$A$10:$B$61,2)</f>
        <v>Kentucky</v>
      </c>
      <c r="C1016">
        <v>51</v>
      </c>
      <c r="D1016" s="5">
        <v>419692.69300000003</v>
      </c>
      <c r="E1016">
        <f t="shared" si="30"/>
        <v>153187832.94500002</v>
      </c>
      <c r="F1016" s="5">
        <f>VLOOKUP(B1016,Table1[#All],4,FALSE)</f>
        <v>0.56390777690765526</v>
      </c>
      <c r="G1016">
        <f t="shared" si="31"/>
        <v>86383810.325316235</v>
      </c>
    </row>
    <row r="1017" spans="1:7">
      <c r="A1017">
        <v>21</v>
      </c>
      <c r="B1017" t="str">
        <f>VLOOKUP(A1017,SQL!$A$10:$B$61,2)</f>
        <v>Kentucky</v>
      </c>
      <c r="C1017">
        <v>53</v>
      </c>
      <c r="D1017" s="5">
        <v>184593.84299999999</v>
      </c>
      <c r="E1017">
        <f t="shared" si="30"/>
        <v>67376752.694999993</v>
      </c>
      <c r="F1017" s="5">
        <f>VLOOKUP(B1017,Table1[#All],4,FALSE)</f>
        <v>0.56390777690765526</v>
      </c>
      <c r="G1017">
        <f t="shared" si="31"/>
        <v>37994274.827494316</v>
      </c>
    </row>
    <row r="1018" spans="1:7">
      <c r="A1018">
        <v>21</v>
      </c>
      <c r="B1018" t="str">
        <f>VLOOKUP(A1018,SQL!$A$10:$B$61,2)</f>
        <v>Kentucky</v>
      </c>
      <c r="C1018">
        <v>55</v>
      </c>
      <c r="D1018" s="5">
        <v>130059.94500000001</v>
      </c>
      <c r="E1018">
        <f t="shared" si="30"/>
        <v>47471879.925000004</v>
      </c>
      <c r="F1018" s="5">
        <f>VLOOKUP(B1018,Table1[#All],4,FALSE)</f>
        <v>0.56390777690765526</v>
      </c>
      <c r="G1018">
        <f t="shared" si="31"/>
        <v>26769762.274133902</v>
      </c>
    </row>
    <row r="1019" spans="1:7">
      <c r="A1019">
        <v>21</v>
      </c>
      <c r="B1019" t="str">
        <f>VLOOKUP(A1019,SQL!$A$10:$B$61,2)</f>
        <v>Kentucky</v>
      </c>
      <c r="C1019">
        <v>57</v>
      </c>
      <c r="D1019" s="5">
        <v>140611.08100000001</v>
      </c>
      <c r="E1019">
        <f t="shared" si="30"/>
        <v>51323044.565000005</v>
      </c>
      <c r="F1019" s="5">
        <f>VLOOKUP(B1019,Table1[#All],4,FALSE)</f>
        <v>0.56390777690765526</v>
      </c>
      <c r="G1019">
        <f t="shared" si="31"/>
        <v>28941463.964781672</v>
      </c>
    </row>
    <row r="1020" spans="1:7">
      <c r="A1020">
        <v>21</v>
      </c>
      <c r="B1020" t="str">
        <f>VLOOKUP(A1020,SQL!$A$10:$B$61,2)</f>
        <v>Kentucky</v>
      </c>
      <c r="C1020">
        <v>59</v>
      </c>
      <c r="D1020" s="5">
        <v>1780079.121</v>
      </c>
      <c r="E1020">
        <f t="shared" si="30"/>
        <v>649728879.16499996</v>
      </c>
      <c r="F1020" s="5">
        <f>VLOOKUP(B1020,Table1[#All],4,FALSE)</f>
        <v>0.56390777690765526</v>
      </c>
      <c r="G1020">
        <f t="shared" si="31"/>
        <v>366387167.84263772</v>
      </c>
    </row>
    <row r="1021" spans="1:7">
      <c r="A1021">
        <v>21</v>
      </c>
      <c r="B1021" t="str">
        <f>VLOOKUP(A1021,SQL!$A$10:$B$61,2)</f>
        <v>Kentucky</v>
      </c>
      <c r="C1021">
        <v>61</v>
      </c>
      <c r="D1021" s="5">
        <v>272586.01400000002</v>
      </c>
      <c r="E1021">
        <f t="shared" si="30"/>
        <v>99493895.110000014</v>
      </c>
      <c r="F1021" s="5">
        <f>VLOOKUP(B1021,Table1[#All],4,FALSE)</f>
        <v>0.56390777690765526</v>
      </c>
      <c r="G1021">
        <f t="shared" si="31"/>
        <v>56105381.207363538</v>
      </c>
    </row>
    <row r="1022" spans="1:7">
      <c r="A1022">
        <v>21</v>
      </c>
      <c r="B1022" t="str">
        <f>VLOOKUP(A1022,SQL!$A$10:$B$61,2)</f>
        <v>Kentucky</v>
      </c>
      <c r="C1022">
        <v>63</v>
      </c>
      <c r="D1022" s="5">
        <v>61151.336000000003</v>
      </c>
      <c r="E1022">
        <f t="shared" si="30"/>
        <v>22320237.640000001</v>
      </c>
      <c r="F1022" s="5">
        <f>VLOOKUP(B1022,Table1[#All],4,FALSE)</f>
        <v>0.56390777690765526</v>
      </c>
      <c r="G1022">
        <f t="shared" si="31"/>
        <v>12586555.58762297</v>
      </c>
    </row>
    <row r="1023" spans="1:7">
      <c r="A1023">
        <v>21</v>
      </c>
      <c r="B1023" t="str">
        <f>VLOOKUP(A1023,SQL!$A$10:$B$61,2)</f>
        <v>Kentucky</v>
      </c>
      <c r="C1023">
        <v>65</v>
      </c>
      <c r="D1023" s="5">
        <v>200705.51300000001</v>
      </c>
      <c r="E1023">
        <f t="shared" si="30"/>
        <v>73257512.245000005</v>
      </c>
      <c r="F1023" s="5">
        <f>VLOOKUP(B1023,Table1[#All],4,FALSE)</f>
        <v>0.56390777690765526</v>
      </c>
      <c r="G1023">
        <f t="shared" si="31"/>
        <v>41310480.871863283</v>
      </c>
    </row>
    <row r="1024" spans="1:7">
      <c r="A1024">
        <v>21</v>
      </c>
      <c r="B1024" t="str">
        <f>VLOOKUP(A1024,SQL!$A$10:$B$61,2)</f>
        <v>Kentucky</v>
      </c>
      <c r="C1024">
        <v>67</v>
      </c>
      <c r="D1024" s="5">
        <v>6726597.1040000003</v>
      </c>
      <c r="E1024">
        <f t="shared" si="30"/>
        <v>2455207942.96</v>
      </c>
      <c r="F1024" s="5">
        <f>VLOOKUP(B1024,Table1[#All],4,FALSE)</f>
        <v>0.56390777690765526</v>
      </c>
      <c r="G1024">
        <f t="shared" si="31"/>
        <v>1384510852.9605908</v>
      </c>
    </row>
    <row r="1025" spans="1:7">
      <c r="A1025">
        <v>21</v>
      </c>
      <c r="B1025" t="str">
        <f>VLOOKUP(A1025,SQL!$A$10:$B$61,2)</f>
        <v>Kentucky</v>
      </c>
      <c r="C1025">
        <v>69</v>
      </c>
      <c r="D1025" s="5">
        <v>247784.774</v>
      </c>
      <c r="E1025">
        <f t="shared" si="30"/>
        <v>90441442.510000005</v>
      </c>
      <c r="F1025" s="5">
        <f>VLOOKUP(B1025,Table1[#All],4,FALSE)</f>
        <v>0.56390777690765526</v>
      </c>
      <c r="G1025">
        <f t="shared" si="31"/>
        <v>51000632.786135614</v>
      </c>
    </row>
    <row r="1026" spans="1:7">
      <c r="A1026">
        <v>21</v>
      </c>
      <c r="B1026" t="str">
        <f>VLOOKUP(A1026,SQL!$A$10:$B$61,2)</f>
        <v>Kentucky</v>
      </c>
      <c r="C1026">
        <v>71</v>
      </c>
      <c r="D1026" s="5">
        <v>1026404.8050000001</v>
      </c>
      <c r="E1026">
        <f t="shared" si="30"/>
        <v>374637753.82500005</v>
      </c>
      <c r="F1026" s="5">
        <f>VLOOKUP(B1026,Table1[#All],4,FALSE)</f>
        <v>0.56390777690765526</v>
      </c>
      <c r="G1026">
        <f t="shared" si="31"/>
        <v>211261142.90513319</v>
      </c>
    </row>
    <row r="1027" spans="1:7">
      <c r="A1027">
        <v>21</v>
      </c>
      <c r="B1027" t="str">
        <f>VLOOKUP(A1027,SQL!$A$10:$B$61,2)</f>
        <v>Kentucky</v>
      </c>
      <c r="C1027">
        <v>73</v>
      </c>
      <c r="D1027" s="5">
        <v>1333452.9809999999</v>
      </c>
      <c r="E1027">
        <f t="shared" si="30"/>
        <v>486710338.065</v>
      </c>
      <c r="F1027" s="5">
        <f>VLOOKUP(B1027,Table1[#All],4,FALSE)</f>
        <v>0.56390777690765526</v>
      </c>
      <c r="G1027">
        <f t="shared" si="31"/>
        <v>274459744.73620749</v>
      </c>
    </row>
    <row r="1028" spans="1:7">
      <c r="A1028">
        <v>21</v>
      </c>
      <c r="B1028" t="str">
        <f>VLOOKUP(A1028,SQL!$A$10:$B$61,2)</f>
        <v>Kentucky</v>
      </c>
      <c r="C1028">
        <v>75</v>
      </c>
      <c r="D1028" s="5">
        <v>132145.00200000001</v>
      </c>
      <c r="E1028">
        <f t="shared" ref="E1028:E1091" si="32">D1028*365</f>
        <v>48232925.730000004</v>
      </c>
      <c r="F1028" s="5">
        <f>VLOOKUP(B1028,Table1[#All],4,FALSE)</f>
        <v>0.56390777690765526</v>
      </c>
      <c r="G1028">
        <f t="shared" ref="G1028:G1091" si="33">F1028*E1028</f>
        <v>27198921.922156349</v>
      </c>
    </row>
    <row r="1029" spans="1:7">
      <c r="A1029">
        <v>21</v>
      </c>
      <c r="B1029" t="str">
        <f>VLOOKUP(A1029,SQL!$A$10:$B$61,2)</f>
        <v>Kentucky</v>
      </c>
      <c r="C1029">
        <v>77</v>
      </c>
      <c r="D1029" s="5">
        <v>689887.33299999998</v>
      </c>
      <c r="E1029">
        <f t="shared" si="32"/>
        <v>251808876.54499999</v>
      </c>
      <c r="F1029" s="5">
        <f>VLOOKUP(B1029,Table1[#All],4,FALSE)</f>
        <v>0.56390777690765526</v>
      </c>
      <c r="G1029">
        <f t="shared" si="33"/>
        <v>141996983.77810517</v>
      </c>
    </row>
    <row r="1030" spans="1:7">
      <c r="A1030">
        <v>21</v>
      </c>
      <c r="B1030" t="str">
        <f>VLOOKUP(A1030,SQL!$A$10:$B$61,2)</f>
        <v>Kentucky</v>
      </c>
      <c r="C1030">
        <v>79</v>
      </c>
      <c r="D1030" s="5">
        <v>325875.29700000002</v>
      </c>
      <c r="E1030">
        <f t="shared" si="32"/>
        <v>118944483.405</v>
      </c>
      <c r="F1030" s="5">
        <f>VLOOKUP(B1030,Table1[#All],4,FALSE)</f>
        <v>0.56390777690765526</v>
      </c>
      <c r="G1030">
        <f t="shared" si="33"/>
        <v>67073719.212343045</v>
      </c>
    </row>
    <row r="1031" spans="1:7">
      <c r="A1031">
        <v>21</v>
      </c>
      <c r="B1031" t="str">
        <f>VLOOKUP(A1031,SQL!$A$10:$B$61,2)</f>
        <v>Kentucky</v>
      </c>
      <c r="C1031">
        <v>81</v>
      </c>
      <c r="D1031" s="5">
        <v>1126676.5730000001</v>
      </c>
      <c r="E1031">
        <f t="shared" si="32"/>
        <v>411236949.14500004</v>
      </c>
      <c r="F1031" s="5">
        <f>VLOOKUP(B1031,Table1[#All],4,FALSE)</f>
        <v>0.56390777690765526</v>
      </c>
      <c r="G1031">
        <f t="shared" si="33"/>
        <v>231899713.77464345</v>
      </c>
    </row>
    <row r="1032" spans="1:7">
      <c r="A1032">
        <v>21</v>
      </c>
      <c r="B1032" t="str">
        <f>VLOOKUP(A1032,SQL!$A$10:$B$61,2)</f>
        <v>Kentucky</v>
      </c>
      <c r="C1032">
        <v>83</v>
      </c>
      <c r="D1032" s="5">
        <v>848569.74399999995</v>
      </c>
      <c r="E1032">
        <f t="shared" si="32"/>
        <v>309727956.56</v>
      </c>
      <c r="F1032" s="5">
        <f>VLOOKUP(B1032,Table1[#All],4,FALSE)</f>
        <v>0.56390777690765526</v>
      </c>
      <c r="G1032">
        <f t="shared" si="33"/>
        <v>174658003.42990041</v>
      </c>
    </row>
    <row r="1033" spans="1:7">
      <c r="A1033">
        <v>21</v>
      </c>
      <c r="B1033" t="str">
        <f>VLOOKUP(A1033,SQL!$A$10:$B$61,2)</f>
        <v>Kentucky</v>
      </c>
      <c r="C1033">
        <v>85</v>
      </c>
      <c r="D1033" s="5">
        <v>672669.20400000003</v>
      </c>
      <c r="E1033">
        <f t="shared" si="32"/>
        <v>245524259.46000001</v>
      </c>
      <c r="F1033" s="5">
        <f>VLOOKUP(B1033,Table1[#All],4,FALSE)</f>
        <v>0.56390777690765526</v>
      </c>
      <c r="G1033">
        <f t="shared" si="33"/>
        <v>138453039.32898694</v>
      </c>
    </row>
    <row r="1034" spans="1:7">
      <c r="A1034">
        <v>21</v>
      </c>
      <c r="B1034" t="str">
        <f>VLOOKUP(A1034,SQL!$A$10:$B$61,2)</f>
        <v>Kentucky</v>
      </c>
      <c r="C1034">
        <v>87</v>
      </c>
      <c r="D1034" s="5">
        <v>161508.11300000001</v>
      </c>
      <c r="E1034">
        <f t="shared" si="32"/>
        <v>58950461.245000005</v>
      </c>
      <c r="F1034" s="5">
        <f>VLOOKUP(B1034,Table1[#All],4,FALSE)</f>
        <v>0.56390777690765526</v>
      </c>
      <c r="G1034">
        <f t="shared" si="33"/>
        <v>33242623.54834884</v>
      </c>
    </row>
    <row r="1035" spans="1:7">
      <c r="A1035">
        <v>21</v>
      </c>
      <c r="B1035" t="str">
        <f>VLOOKUP(A1035,SQL!$A$10:$B$61,2)</f>
        <v>Kentucky</v>
      </c>
      <c r="C1035">
        <v>89</v>
      </c>
      <c r="D1035" s="5">
        <v>667488.18900000001</v>
      </c>
      <c r="E1035">
        <f t="shared" si="32"/>
        <v>243633188.98500001</v>
      </c>
      <c r="F1035" s="5">
        <f>VLOOKUP(B1035,Table1[#All],4,FALSE)</f>
        <v>0.56390777690765526</v>
      </c>
      <c r="G1035">
        <f t="shared" si="33"/>
        <v>137386649.98145401</v>
      </c>
    </row>
    <row r="1036" spans="1:7">
      <c r="A1036">
        <v>21</v>
      </c>
      <c r="B1036" t="str">
        <f>VLOOKUP(A1036,SQL!$A$10:$B$61,2)</f>
        <v>Kentucky</v>
      </c>
      <c r="C1036">
        <v>91</v>
      </c>
      <c r="D1036" s="5">
        <v>175457.67300000001</v>
      </c>
      <c r="E1036">
        <f t="shared" si="32"/>
        <v>64042050.645000003</v>
      </c>
      <c r="F1036" s="5">
        <f>VLOOKUP(B1036,Table1[#All],4,FALSE)</f>
        <v>0.56390777690765526</v>
      </c>
      <c r="G1036">
        <f t="shared" si="33"/>
        <v>36113810.407829419</v>
      </c>
    </row>
    <row r="1037" spans="1:7">
      <c r="A1037">
        <v>21</v>
      </c>
      <c r="B1037" t="str">
        <f>VLOOKUP(A1037,SQL!$A$10:$B$61,2)</f>
        <v>Kentucky</v>
      </c>
      <c r="C1037">
        <v>93</v>
      </c>
      <c r="D1037" s="5">
        <v>3048429.4350000001</v>
      </c>
      <c r="E1037">
        <f t="shared" si="32"/>
        <v>1112676743.7750001</v>
      </c>
      <c r="F1037" s="5">
        <f>VLOOKUP(B1037,Table1[#All],4,FALSE)</f>
        <v>0.56390777690765526</v>
      </c>
      <c r="G1037">
        <f t="shared" si="33"/>
        <v>627447068.99900901</v>
      </c>
    </row>
    <row r="1038" spans="1:7">
      <c r="A1038">
        <v>21</v>
      </c>
      <c r="B1038" t="str">
        <f>VLOOKUP(A1038,SQL!$A$10:$B$61,2)</f>
        <v>Kentucky</v>
      </c>
      <c r="C1038">
        <v>95</v>
      </c>
      <c r="D1038" s="5">
        <v>526186.022</v>
      </c>
      <c r="E1038">
        <f t="shared" si="32"/>
        <v>192057898.03</v>
      </c>
      <c r="F1038" s="5">
        <f>VLOOKUP(B1038,Table1[#All],4,FALSE)</f>
        <v>0.56390777690765526</v>
      </c>
      <c r="G1038">
        <f t="shared" si="33"/>
        <v>108302942.31565444</v>
      </c>
    </row>
    <row r="1039" spans="1:7">
      <c r="A1039">
        <v>21</v>
      </c>
      <c r="B1039" t="str">
        <f>VLOOKUP(A1039,SQL!$A$10:$B$61,2)</f>
        <v>Kentucky</v>
      </c>
      <c r="C1039">
        <v>97</v>
      </c>
      <c r="D1039" s="5">
        <v>289980.47899999999</v>
      </c>
      <c r="E1039">
        <f t="shared" si="32"/>
        <v>105842874.83499999</v>
      </c>
      <c r="F1039" s="5">
        <f>VLOOKUP(B1039,Table1[#All],4,FALSE)</f>
        <v>0.56390777690765526</v>
      </c>
      <c r="G1039">
        <f t="shared" si="33"/>
        <v>59685620.249720052</v>
      </c>
    </row>
    <row r="1040" spans="1:7">
      <c r="A1040">
        <v>21</v>
      </c>
      <c r="B1040" t="str">
        <f>VLOOKUP(A1040,SQL!$A$10:$B$61,2)</f>
        <v>Kentucky</v>
      </c>
      <c r="C1040">
        <v>99</v>
      </c>
      <c r="D1040" s="5">
        <v>1010746.105</v>
      </c>
      <c r="E1040">
        <f t="shared" si="32"/>
        <v>368922328.32499999</v>
      </c>
      <c r="F1040" s="5">
        <f>VLOOKUP(B1040,Table1[#All],4,FALSE)</f>
        <v>0.56390777690765526</v>
      </c>
      <c r="G1040">
        <f t="shared" si="33"/>
        <v>208038170.01734683</v>
      </c>
    </row>
    <row r="1041" spans="1:7">
      <c r="A1041">
        <v>21</v>
      </c>
      <c r="B1041" t="str">
        <f>VLOOKUP(A1041,SQL!$A$10:$B$61,2)</f>
        <v>Kentucky</v>
      </c>
      <c r="C1041">
        <v>101</v>
      </c>
      <c r="D1041" s="5">
        <v>1156391.2450000001</v>
      </c>
      <c r="E1041">
        <f t="shared" si="32"/>
        <v>422082804.42500001</v>
      </c>
      <c r="F1041" s="5">
        <f>VLOOKUP(B1041,Table1[#All],4,FALSE)</f>
        <v>0.56390777690765526</v>
      </c>
      <c r="G1041">
        <f t="shared" si="33"/>
        <v>238015775.9142504</v>
      </c>
    </row>
    <row r="1042" spans="1:7">
      <c r="A1042">
        <v>21</v>
      </c>
      <c r="B1042" t="str">
        <f>VLOOKUP(A1042,SQL!$A$10:$B$61,2)</f>
        <v>Kentucky</v>
      </c>
      <c r="C1042">
        <v>103</v>
      </c>
      <c r="D1042" s="5">
        <v>628223.08499999996</v>
      </c>
      <c r="E1042">
        <f t="shared" si="32"/>
        <v>229301426.02499998</v>
      </c>
      <c r="F1042" s="5">
        <f>VLOOKUP(B1042,Table1[#All],4,FALSE)</f>
        <v>0.56390777690765526</v>
      </c>
      <c r="G1042">
        <f t="shared" si="33"/>
        <v>129304857.3915129</v>
      </c>
    </row>
    <row r="1043" spans="1:7">
      <c r="A1043">
        <v>21</v>
      </c>
      <c r="B1043" t="str">
        <f>VLOOKUP(A1043,SQL!$A$10:$B$61,2)</f>
        <v>Kentucky</v>
      </c>
      <c r="C1043">
        <v>105</v>
      </c>
      <c r="D1043" s="5">
        <v>115541.628</v>
      </c>
      <c r="E1043">
        <f t="shared" si="32"/>
        <v>42172694.219999999</v>
      </c>
      <c r="F1043" s="5">
        <f>VLOOKUP(B1043,Table1[#All],4,FALSE)</f>
        <v>0.56390777690765526</v>
      </c>
      <c r="G1043">
        <f t="shared" si="33"/>
        <v>23781510.243806522</v>
      </c>
    </row>
    <row r="1044" spans="1:7">
      <c r="A1044">
        <v>21</v>
      </c>
      <c r="B1044" t="str">
        <f>VLOOKUP(A1044,SQL!$A$10:$B$61,2)</f>
        <v>Kentucky</v>
      </c>
      <c r="C1044">
        <v>107</v>
      </c>
      <c r="D1044" s="5">
        <v>1194602.6429999999</v>
      </c>
      <c r="E1044">
        <f t="shared" si="32"/>
        <v>436029964.69499999</v>
      </c>
      <c r="F1044" s="5">
        <f>VLOOKUP(B1044,Table1[#All],4,FALSE)</f>
        <v>0.56390777690765526</v>
      </c>
      <c r="G1044">
        <f t="shared" si="33"/>
        <v>245880688.05628085</v>
      </c>
    </row>
    <row r="1045" spans="1:7">
      <c r="A1045">
        <v>21</v>
      </c>
      <c r="B1045" t="str">
        <f>VLOOKUP(A1045,SQL!$A$10:$B$61,2)</f>
        <v>Kentucky</v>
      </c>
      <c r="C1045">
        <v>109</v>
      </c>
      <c r="D1045" s="5">
        <v>173908.693</v>
      </c>
      <c r="E1045">
        <f t="shared" si="32"/>
        <v>63476672.945</v>
      </c>
      <c r="F1045" s="5">
        <f>VLOOKUP(B1045,Table1[#All],4,FALSE)</f>
        <v>0.56390777690765526</v>
      </c>
      <c r="G1045">
        <f t="shared" si="33"/>
        <v>35794989.52590926</v>
      </c>
    </row>
    <row r="1046" spans="1:7">
      <c r="A1046">
        <v>21</v>
      </c>
      <c r="B1046" t="str">
        <f>VLOOKUP(A1046,SQL!$A$10:$B$61,2)</f>
        <v>Kentucky</v>
      </c>
      <c r="C1046">
        <v>111</v>
      </c>
      <c r="D1046" s="5">
        <v>17327644.063000001</v>
      </c>
      <c r="E1046">
        <f t="shared" si="32"/>
        <v>6324590082.9950008</v>
      </c>
      <c r="F1046" s="5">
        <f>VLOOKUP(B1046,Table1[#All],4,FALSE)</f>
        <v>0.56390777690765526</v>
      </c>
      <c r="G1046">
        <f t="shared" si="33"/>
        <v>3566485533.5539136</v>
      </c>
    </row>
    <row r="1047" spans="1:7">
      <c r="A1047">
        <v>21</v>
      </c>
      <c r="B1047" t="str">
        <f>VLOOKUP(A1047,SQL!$A$10:$B$61,2)</f>
        <v>Kentucky</v>
      </c>
      <c r="C1047">
        <v>113</v>
      </c>
      <c r="D1047" s="5">
        <v>837550.74399999995</v>
      </c>
      <c r="E1047">
        <f t="shared" si="32"/>
        <v>305706021.56</v>
      </c>
      <c r="F1047" s="5">
        <f>VLOOKUP(B1047,Table1[#All],4,FALSE)</f>
        <v>0.56390777690765526</v>
      </c>
      <c r="G1047">
        <f t="shared" si="33"/>
        <v>172390003.00518334</v>
      </c>
    </row>
    <row r="1048" spans="1:7">
      <c r="A1048">
        <v>21</v>
      </c>
      <c r="B1048" t="str">
        <f>VLOOKUP(A1048,SQL!$A$10:$B$61,2)</f>
        <v>Kentucky</v>
      </c>
      <c r="C1048">
        <v>115</v>
      </c>
      <c r="D1048" s="5">
        <v>466394.342</v>
      </c>
      <c r="E1048">
        <f t="shared" si="32"/>
        <v>170233934.83000001</v>
      </c>
      <c r="F1048" s="5">
        <f>VLOOKUP(B1048,Table1[#All],4,FALSE)</f>
        <v>0.56390777690765526</v>
      </c>
      <c r="G1048">
        <f t="shared" si="33"/>
        <v>95996239.744227976</v>
      </c>
    </row>
    <row r="1049" spans="1:7">
      <c r="A1049">
        <v>21</v>
      </c>
      <c r="B1049" t="str">
        <f>VLOOKUP(A1049,SQL!$A$10:$B$61,2)</f>
        <v>Kentucky</v>
      </c>
      <c r="C1049">
        <v>117</v>
      </c>
      <c r="D1049" s="5">
        <v>3754936.1430000002</v>
      </c>
      <c r="E1049">
        <f t="shared" si="32"/>
        <v>1370551692.1950002</v>
      </c>
      <c r="F1049" s="5">
        <f>VLOOKUP(B1049,Table1[#All],4,FALSE)</f>
        <v>0.56390777690765526</v>
      </c>
      <c r="G1049">
        <f t="shared" si="33"/>
        <v>772864757.8827076</v>
      </c>
    </row>
    <row r="1050" spans="1:7">
      <c r="A1050">
        <v>21</v>
      </c>
      <c r="B1050" t="str">
        <f>VLOOKUP(A1050,SQL!$A$10:$B$61,2)</f>
        <v>Kentucky</v>
      </c>
      <c r="C1050">
        <v>119</v>
      </c>
      <c r="D1050" s="5">
        <v>387252.31099999999</v>
      </c>
      <c r="E1050">
        <f t="shared" si="32"/>
        <v>141347093.51499999</v>
      </c>
      <c r="F1050" s="5">
        <f>VLOOKUP(B1050,Table1[#All],4,FALSE)</f>
        <v>0.56390777690765526</v>
      </c>
      <c r="G1050">
        <f t="shared" si="33"/>
        <v>79706725.276402101</v>
      </c>
    </row>
    <row r="1051" spans="1:7">
      <c r="A1051">
        <v>21</v>
      </c>
      <c r="B1051" t="str">
        <f>VLOOKUP(A1051,SQL!$A$10:$B$61,2)</f>
        <v>Kentucky</v>
      </c>
      <c r="C1051">
        <v>121</v>
      </c>
      <c r="D1051" s="5">
        <v>582732.24800000002</v>
      </c>
      <c r="E1051">
        <f t="shared" si="32"/>
        <v>212697270.52000001</v>
      </c>
      <c r="F1051" s="5">
        <f>VLOOKUP(B1051,Table1[#All],4,FALSE)</f>
        <v>0.56390777690765526</v>
      </c>
      <c r="G1051">
        <f t="shared" si="33"/>
        <v>119941644.97325936</v>
      </c>
    </row>
    <row r="1052" spans="1:7">
      <c r="A1052">
        <v>21</v>
      </c>
      <c r="B1052" t="str">
        <f>VLOOKUP(A1052,SQL!$A$10:$B$61,2)</f>
        <v>Kentucky</v>
      </c>
      <c r="C1052">
        <v>123</v>
      </c>
      <c r="D1052" s="5">
        <v>408328.978</v>
      </c>
      <c r="E1052">
        <f t="shared" si="32"/>
        <v>149040076.97</v>
      </c>
      <c r="F1052" s="5">
        <f>VLOOKUP(B1052,Table1[#All],4,FALSE)</f>
        <v>0.56390777690765526</v>
      </c>
      <c r="G1052">
        <f t="shared" si="33"/>
        <v>84044858.474298522</v>
      </c>
    </row>
    <row r="1053" spans="1:7">
      <c r="A1053">
        <v>21</v>
      </c>
      <c r="B1053" t="str">
        <f>VLOOKUP(A1053,SQL!$A$10:$B$61,2)</f>
        <v>Kentucky</v>
      </c>
      <c r="C1053">
        <v>125</v>
      </c>
      <c r="D1053" s="5">
        <v>1920620.987</v>
      </c>
      <c r="E1053">
        <f t="shared" si="32"/>
        <v>701026660.255</v>
      </c>
      <c r="F1053" s="5">
        <f>VLOOKUP(B1053,Table1[#All],4,FALSE)</f>
        <v>0.56390777690765526</v>
      </c>
      <c r="G1053">
        <f t="shared" si="33"/>
        <v>395314385.53739518</v>
      </c>
    </row>
    <row r="1054" spans="1:7">
      <c r="A1054">
        <v>21</v>
      </c>
      <c r="B1054" t="str">
        <f>VLOOKUP(A1054,SQL!$A$10:$B$61,2)</f>
        <v>Kentucky</v>
      </c>
      <c r="C1054">
        <v>127</v>
      </c>
      <c r="D1054" s="5">
        <v>417674.73</v>
      </c>
      <c r="E1054">
        <f t="shared" si="32"/>
        <v>152451276.44999999</v>
      </c>
      <c r="F1054" s="5">
        <f>VLOOKUP(B1054,Table1[#All],4,FALSE)</f>
        <v>0.56390777690765526</v>
      </c>
      <c r="G1054">
        <f t="shared" si="33"/>
        <v>85968460.389653876</v>
      </c>
    </row>
    <row r="1055" spans="1:7">
      <c r="A1055">
        <v>21</v>
      </c>
      <c r="B1055" t="str">
        <f>VLOOKUP(A1055,SQL!$A$10:$B$61,2)</f>
        <v>Kentucky</v>
      </c>
      <c r="C1055">
        <v>129</v>
      </c>
      <c r="D1055" s="5">
        <v>111016.534</v>
      </c>
      <c r="E1055">
        <f t="shared" si="32"/>
        <v>40521034.909999996</v>
      </c>
      <c r="F1055" s="5">
        <f>VLOOKUP(B1055,Table1[#All],4,FALSE)</f>
        <v>0.56390777690765526</v>
      </c>
      <c r="G1055">
        <f t="shared" si="33"/>
        <v>22850126.714095589</v>
      </c>
    </row>
    <row r="1056" spans="1:7">
      <c r="A1056">
        <v>21</v>
      </c>
      <c r="B1056" t="str">
        <f>VLOOKUP(A1056,SQL!$A$10:$B$61,2)</f>
        <v>Kentucky</v>
      </c>
      <c r="C1056">
        <v>131</v>
      </c>
      <c r="D1056" s="5">
        <v>241879.13800000001</v>
      </c>
      <c r="E1056">
        <f t="shared" si="32"/>
        <v>88285885.370000005</v>
      </c>
      <c r="F1056" s="5">
        <f>VLOOKUP(B1056,Table1[#All],4,FALSE)</f>
        <v>0.56390777690765526</v>
      </c>
      <c r="G1056">
        <f t="shared" si="33"/>
        <v>49785097.351320788</v>
      </c>
    </row>
    <row r="1057" spans="1:7">
      <c r="A1057">
        <v>21</v>
      </c>
      <c r="B1057" t="str">
        <f>VLOOKUP(A1057,SQL!$A$10:$B$61,2)</f>
        <v>Kentucky</v>
      </c>
      <c r="C1057">
        <v>133</v>
      </c>
      <c r="D1057" s="5">
        <v>471924.19099999999</v>
      </c>
      <c r="E1057">
        <f t="shared" si="32"/>
        <v>172252329.715</v>
      </c>
      <c r="F1057" s="5">
        <f>VLOOKUP(B1057,Table1[#All],4,FALSE)</f>
        <v>0.56390777690765526</v>
      </c>
      <c r="G1057">
        <f t="shared" si="33"/>
        <v>97134428.316750094</v>
      </c>
    </row>
    <row r="1058" spans="1:7">
      <c r="A1058">
        <v>21</v>
      </c>
      <c r="B1058" t="str">
        <f>VLOOKUP(A1058,SQL!$A$10:$B$61,2)</f>
        <v>Kentucky</v>
      </c>
      <c r="C1058">
        <v>135</v>
      </c>
      <c r="D1058" s="5">
        <v>257072.66800000001</v>
      </c>
      <c r="E1058">
        <f t="shared" si="32"/>
        <v>93831523.820000008</v>
      </c>
      <c r="F1058" s="5">
        <f>VLOOKUP(B1058,Table1[#All],4,FALSE)</f>
        <v>0.56390777690765526</v>
      </c>
      <c r="G1058">
        <f t="shared" si="33"/>
        <v>52912326.001193903</v>
      </c>
    </row>
    <row r="1059" spans="1:7">
      <c r="A1059">
        <v>21</v>
      </c>
      <c r="B1059" t="str">
        <f>VLOOKUP(A1059,SQL!$A$10:$B$61,2)</f>
        <v>Kentucky</v>
      </c>
      <c r="C1059">
        <v>137</v>
      </c>
      <c r="D1059" s="5">
        <v>449747.40600000002</v>
      </c>
      <c r="E1059">
        <f t="shared" si="32"/>
        <v>164157803.19</v>
      </c>
      <c r="F1059" s="5">
        <f>VLOOKUP(B1059,Table1[#All],4,FALSE)</f>
        <v>0.56390777690765526</v>
      </c>
      <c r="G1059">
        <f t="shared" si="33"/>
        <v>92569861.858917296</v>
      </c>
    </row>
    <row r="1060" spans="1:7">
      <c r="A1060">
        <v>21</v>
      </c>
      <c r="B1060" t="str">
        <f>VLOOKUP(A1060,SQL!$A$10:$B$61,2)</f>
        <v>Kentucky</v>
      </c>
      <c r="C1060">
        <v>139</v>
      </c>
      <c r="D1060" s="5">
        <v>316258.36599999998</v>
      </c>
      <c r="E1060">
        <f t="shared" si="32"/>
        <v>115434303.58999999</v>
      </c>
      <c r="F1060" s="5">
        <f>VLOOKUP(B1060,Table1[#All],4,FALSE)</f>
        <v>0.56390777690765526</v>
      </c>
      <c r="G1060">
        <f t="shared" si="33"/>
        <v>65094301.516320258</v>
      </c>
    </row>
    <row r="1061" spans="1:7">
      <c r="A1061">
        <v>21</v>
      </c>
      <c r="B1061" t="str">
        <f>VLOOKUP(A1061,SQL!$A$10:$B$61,2)</f>
        <v>Kentucky</v>
      </c>
      <c r="C1061">
        <v>141</v>
      </c>
      <c r="D1061" s="5">
        <v>544519.63</v>
      </c>
      <c r="E1061">
        <f t="shared" si="32"/>
        <v>198749664.94999999</v>
      </c>
      <c r="F1061" s="5">
        <f>VLOOKUP(B1061,Table1[#All],4,FALSE)</f>
        <v>0.56390777690765526</v>
      </c>
      <c r="G1061">
        <f t="shared" si="33"/>
        <v>112076481.72309582</v>
      </c>
    </row>
    <row r="1062" spans="1:7">
      <c r="A1062">
        <v>21</v>
      </c>
      <c r="B1062" t="str">
        <f>VLOOKUP(A1062,SQL!$A$10:$B$61,2)</f>
        <v>Kentucky</v>
      </c>
      <c r="C1062">
        <v>143</v>
      </c>
      <c r="D1062" s="5">
        <v>627186.67500000005</v>
      </c>
      <c r="E1062">
        <f t="shared" si="32"/>
        <v>228923136.37500003</v>
      </c>
      <c r="F1062" s="5">
        <f>VLOOKUP(B1062,Table1[#All],4,FALSE)</f>
        <v>0.56390777690765526</v>
      </c>
      <c r="G1062">
        <f t="shared" si="33"/>
        <v>129091536.91595426</v>
      </c>
    </row>
    <row r="1063" spans="1:7">
      <c r="A1063">
        <v>21</v>
      </c>
      <c r="B1063" t="str">
        <f>VLOOKUP(A1063,SQL!$A$10:$B$61,2)</f>
        <v>Kentucky</v>
      </c>
      <c r="C1063">
        <v>145</v>
      </c>
      <c r="D1063" s="5">
        <v>1681851.594</v>
      </c>
      <c r="E1063">
        <f t="shared" si="32"/>
        <v>613875831.81000006</v>
      </c>
      <c r="F1063" s="5">
        <f>VLOOKUP(B1063,Table1[#All],4,FALSE)</f>
        <v>0.56390777690765526</v>
      </c>
      <c r="G1063">
        <f t="shared" si="33"/>
        <v>346169355.61331481</v>
      </c>
    </row>
    <row r="1064" spans="1:7">
      <c r="A1064">
        <v>21</v>
      </c>
      <c r="B1064" t="str">
        <f>VLOOKUP(A1064,SQL!$A$10:$B$61,2)</f>
        <v>Kentucky</v>
      </c>
      <c r="C1064">
        <v>147</v>
      </c>
      <c r="D1064" s="5">
        <v>221746.432</v>
      </c>
      <c r="E1064">
        <f t="shared" si="32"/>
        <v>80937447.680000007</v>
      </c>
      <c r="F1064" s="5">
        <f>VLOOKUP(B1064,Table1[#All],4,FALSE)</f>
        <v>0.56390777690765526</v>
      </c>
      <c r="G1064">
        <f t="shared" si="33"/>
        <v>45641256.189808466</v>
      </c>
    </row>
    <row r="1065" spans="1:7">
      <c r="A1065">
        <v>21</v>
      </c>
      <c r="B1065" t="str">
        <f>VLOOKUP(A1065,SQL!$A$10:$B$61,2)</f>
        <v>Kentucky</v>
      </c>
      <c r="C1065">
        <v>149</v>
      </c>
      <c r="D1065" s="5">
        <v>195329.20600000001</v>
      </c>
      <c r="E1065">
        <f t="shared" si="32"/>
        <v>71295160.189999998</v>
      </c>
      <c r="F1065" s="5">
        <f>VLOOKUP(B1065,Table1[#All],4,FALSE)</f>
        <v>0.56390777690765526</v>
      </c>
      <c r="G1065">
        <f t="shared" si="33"/>
        <v>40203895.287018061</v>
      </c>
    </row>
    <row r="1066" spans="1:7">
      <c r="A1066">
        <v>21</v>
      </c>
      <c r="B1066" t="str">
        <f>VLOOKUP(A1066,SQL!$A$10:$B$61,2)</f>
        <v>Kentucky</v>
      </c>
      <c r="C1066">
        <v>151</v>
      </c>
      <c r="D1066" s="5">
        <v>2406146.4040000001</v>
      </c>
      <c r="E1066">
        <f t="shared" si="32"/>
        <v>878243437.46000004</v>
      </c>
      <c r="F1066" s="5">
        <f>VLOOKUP(B1066,Table1[#All],4,FALSE)</f>
        <v>0.56390777690765526</v>
      </c>
      <c r="G1066">
        <f t="shared" si="33"/>
        <v>495248304.401806</v>
      </c>
    </row>
    <row r="1067" spans="1:7">
      <c r="A1067">
        <v>21</v>
      </c>
      <c r="B1067" t="str">
        <f>VLOOKUP(A1067,SQL!$A$10:$B$61,2)</f>
        <v>Kentucky</v>
      </c>
      <c r="C1067">
        <v>153</v>
      </c>
      <c r="D1067" s="5">
        <v>273471.24900000001</v>
      </c>
      <c r="E1067">
        <f t="shared" si="32"/>
        <v>99817005.885000005</v>
      </c>
      <c r="F1067" s="5">
        <f>VLOOKUP(B1067,Table1[#All],4,FALSE)</f>
        <v>0.56390777690765526</v>
      </c>
      <c r="G1067">
        <f t="shared" si="33"/>
        <v>56287585.886188693</v>
      </c>
    </row>
    <row r="1068" spans="1:7">
      <c r="A1068">
        <v>21</v>
      </c>
      <c r="B1068" t="str">
        <f>VLOOKUP(A1068,SQL!$A$10:$B$61,2)</f>
        <v>Kentucky</v>
      </c>
      <c r="C1068">
        <v>155</v>
      </c>
      <c r="D1068" s="5">
        <v>301812.43599999999</v>
      </c>
      <c r="E1068">
        <f t="shared" si="32"/>
        <v>110161539.14</v>
      </c>
      <c r="F1068" s="5">
        <f>VLOOKUP(B1068,Table1[#All],4,FALSE)</f>
        <v>0.56390777690765526</v>
      </c>
      <c r="G1068">
        <f t="shared" si="33"/>
        <v>62120948.63716305</v>
      </c>
    </row>
    <row r="1069" spans="1:7">
      <c r="A1069">
        <v>21</v>
      </c>
      <c r="B1069" t="str">
        <f>VLOOKUP(A1069,SQL!$A$10:$B$61,2)</f>
        <v>Kentucky</v>
      </c>
      <c r="C1069">
        <v>157</v>
      </c>
      <c r="D1069" s="5">
        <v>1038711.049</v>
      </c>
      <c r="E1069">
        <f t="shared" si="32"/>
        <v>379129532.88499999</v>
      </c>
      <c r="F1069" s="5">
        <f>VLOOKUP(B1069,Table1[#All],4,FALSE)</f>
        <v>0.56390777690765526</v>
      </c>
      <c r="G1069">
        <f t="shared" si="33"/>
        <v>213794092.04921812</v>
      </c>
    </row>
    <row r="1070" spans="1:7">
      <c r="A1070">
        <v>21</v>
      </c>
      <c r="B1070" t="str">
        <f>VLOOKUP(A1070,SQL!$A$10:$B$61,2)</f>
        <v>Kentucky</v>
      </c>
      <c r="C1070">
        <v>159</v>
      </c>
      <c r="D1070" s="5">
        <v>203206.14499999999</v>
      </c>
      <c r="E1070">
        <f t="shared" si="32"/>
        <v>74170242.924999997</v>
      </c>
      <c r="F1070" s="5">
        <f>VLOOKUP(B1070,Table1[#All],4,FALSE)</f>
        <v>0.56390777690765526</v>
      </c>
      <c r="G1070">
        <f t="shared" si="33"/>
        <v>41825176.800537497</v>
      </c>
    </row>
    <row r="1071" spans="1:7">
      <c r="A1071">
        <v>21</v>
      </c>
      <c r="B1071" t="str">
        <f>VLOOKUP(A1071,SQL!$A$10:$B$61,2)</f>
        <v>Kentucky</v>
      </c>
      <c r="C1071">
        <v>161</v>
      </c>
      <c r="D1071" s="5">
        <v>429166.174</v>
      </c>
      <c r="E1071">
        <f t="shared" si="32"/>
        <v>156645653.50999999</v>
      </c>
      <c r="F1071" s="5">
        <f>VLOOKUP(B1071,Table1[#All],4,FALSE)</f>
        <v>0.56390777690765526</v>
      </c>
      <c r="G1071">
        <f t="shared" si="33"/>
        <v>88333702.23307094</v>
      </c>
    </row>
    <row r="1072" spans="1:7">
      <c r="A1072">
        <v>21</v>
      </c>
      <c r="B1072" t="str">
        <f>VLOOKUP(A1072,SQL!$A$10:$B$61,2)</f>
        <v>Kentucky</v>
      </c>
      <c r="C1072">
        <v>163</v>
      </c>
      <c r="D1072" s="5">
        <v>475085.158</v>
      </c>
      <c r="E1072">
        <f t="shared" si="32"/>
        <v>173406082.66999999</v>
      </c>
      <c r="F1072" s="5">
        <f>VLOOKUP(B1072,Table1[#All],4,FALSE)</f>
        <v>0.56390777690765526</v>
      </c>
      <c r="G1072">
        <f t="shared" si="33"/>
        <v>97785038.580704778</v>
      </c>
    </row>
    <row r="1073" spans="1:7">
      <c r="A1073">
        <v>21</v>
      </c>
      <c r="B1073" t="str">
        <f>VLOOKUP(A1073,SQL!$A$10:$B$61,2)</f>
        <v>Kentucky</v>
      </c>
      <c r="C1073">
        <v>165</v>
      </c>
      <c r="D1073" s="5">
        <v>104463.486</v>
      </c>
      <c r="E1073">
        <f t="shared" si="32"/>
        <v>38129172.390000001</v>
      </c>
      <c r="F1073" s="5">
        <f>VLOOKUP(B1073,Table1[#All],4,FALSE)</f>
        <v>0.56390777690765526</v>
      </c>
      <c r="G1073">
        <f t="shared" si="33"/>
        <v>21501336.837773647</v>
      </c>
    </row>
    <row r="1074" spans="1:7">
      <c r="A1074">
        <v>21</v>
      </c>
      <c r="B1074" t="str">
        <f>VLOOKUP(A1074,SQL!$A$10:$B$61,2)</f>
        <v>Kentucky</v>
      </c>
      <c r="C1074">
        <v>167</v>
      </c>
      <c r="D1074" s="5">
        <v>439280.59100000001</v>
      </c>
      <c r="E1074">
        <f t="shared" si="32"/>
        <v>160337415.715</v>
      </c>
      <c r="F1074" s="5">
        <f>VLOOKUP(B1074,Table1[#All],4,FALSE)</f>
        <v>0.56390777690765526</v>
      </c>
      <c r="G1074">
        <f t="shared" si="33"/>
        <v>90415515.6509642</v>
      </c>
    </row>
    <row r="1075" spans="1:7">
      <c r="A1075">
        <v>21</v>
      </c>
      <c r="B1075" t="str">
        <f>VLOOKUP(A1075,SQL!$A$10:$B$61,2)</f>
        <v>Kentucky</v>
      </c>
      <c r="C1075">
        <v>169</v>
      </c>
      <c r="D1075" s="5">
        <v>224959.367</v>
      </c>
      <c r="E1075">
        <f t="shared" si="32"/>
        <v>82110168.954999998</v>
      </c>
      <c r="F1075" s="5">
        <f>VLOOKUP(B1075,Table1[#All],4,FALSE)</f>
        <v>0.56390777690765526</v>
      </c>
      <c r="G1075">
        <f t="shared" si="33"/>
        <v>46302562.836926021</v>
      </c>
    </row>
    <row r="1076" spans="1:7">
      <c r="A1076">
        <v>21</v>
      </c>
      <c r="B1076" t="str">
        <f>VLOOKUP(A1076,SQL!$A$10:$B$61,2)</f>
        <v>Kentucky</v>
      </c>
      <c r="C1076">
        <v>171</v>
      </c>
      <c r="D1076" s="5">
        <v>126598.486</v>
      </c>
      <c r="E1076">
        <f t="shared" si="32"/>
        <v>46208447.390000001</v>
      </c>
      <c r="F1076" s="5">
        <f>VLOOKUP(B1076,Table1[#All],4,FALSE)</f>
        <v>0.56390777690765526</v>
      </c>
      <c r="G1076">
        <f t="shared" si="33"/>
        <v>26057302.842049245</v>
      </c>
    </row>
    <row r="1077" spans="1:7">
      <c r="A1077">
        <v>21</v>
      </c>
      <c r="B1077" t="str">
        <f>VLOOKUP(A1077,SQL!$A$10:$B$61,2)</f>
        <v>Kentucky</v>
      </c>
      <c r="C1077">
        <v>173</v>
      </c>
      <c r="D1077" s="5">
        <v>664296.76199999999</v>
      </c>
      <c r="E1077">
        <f t="shared" si="32"/>
        <v>242468318.13</v>
      </c>
      <c r="F1077" s="5">
        <f>VLOOKUP(B1077,Table1[#All],4,FALSE)</f>
        <v>0.56390777690765526</v>
      </c>
      <c r="G1077">
        <f t="shared" si="33"/>
        <v>136729770.24722642</v>
      </c>
    </row>
    <row r="1078" spans="1:7">
      <c r="A1078">
        <v>21</v>
      </c>
      <c r="B1078" t="str">
        <f>VLOOKUP(A1078,SQL!$A$10:$B$61,2)</f>
        <v>Kentucky</v>
      </c>
      <c r="C1078">
        <v>175</v>
      </c>
      <c r="D1078" s="5">
        <v>246181.62299999999</v>
      </c>
      <c r="E1078">
        <f t="shared" si="32"/>
        <v>89856292.394999996</v>
      </c>
      <c r="F1078" s="5">
        <f>VLOOKUP(B1078,Table1[#All],4,FALSE)</f>
        <v>0.56390777690765526</v>
      </c>
      <c r="G1078">
        <f t="shared" si="33"/>
        <v>50670662.085628696</v>
      </c>
    </row>
    <row r="1079" spans="1:7">
      <c r="A1079">
        <v>21</v>
      </c>
      <c r="B1079" t="str">
        <f>VLOOKUP(A1079,SQL!$A$10:$B$61,2)</f>
        <v>Kentucky</v>
      </c>
      <c r="C1079">
        <v>177</v>
      </c>
      <c r="D1079" s="5">
        <v>672625.58400000003</v>
      </c>
      <c r="E1079">
        <f t="shared" si="32"/>
        <v>245508338.16000003</v>
      </c>
      <c r="F1079" s="5">
        <f>VLOOKUP(B1079,Table1[#All],4,FALSE)</f>
        <v>0.56390777690765526</v>
      </c>
      <c r="G1079">
        <f t="shared" si="33"/>
        <v>138444061.18409848</v>
      </c>
    </row>
    <row r="1080" spans="1:7">
      <c r="A1080">
        <v>21</v>
      </c>
      <c r="B1080" t="str">
        <f>VLOOKUP(A1080,SQL!$A$10:$B$61,2)</f>
        <v>Kentucky</v>
      </c>
      <c r="C1080">
        <v>179</v>
      </c>
      <c r="D1080" s="5">
        <v>1068575.1950000001</v>
      </c>
      <c r="E1080">
        <f t="shared" si="32"/>
        <v>390029946.17500001</v>
      </c>
      <c r="F1080" s="5">
        <f>VLOOKUP(B1080,Table1[#All],4,FALSE)</f>
        <v>0.56390777690765526</v>
      </c>
      <c r="G1080">
        <f t="shared" si="33"/>
        <v>219940919.8749567</v>
      </c>
    </row>
    <row r="1081" spans="1:7">
      <c r="A1081">
        <v>21</v>
      </c>
      <c r="B1081" t="str">
        <f>VLOOKUP(A1081,SQL!$A$10:$B$61,2)</f>
        <v>Kentucky</v>
      </c>
      <c r="C1081">
        <v>181</v>
      </c>
      <c r="D1081" s="5">
        <v>111741.046</v>
      </c>
      <c r="E1081">
        <f t="shared" si="32"/>
        <v>40785481.789999999</v>
      </c>
      <c r="F1081" s="5">
        <f>VLOOKUP(B1081,Table1[#All],4,FALSE)</f>
        <v>0.56390777690765526</v>
      </c>
      <c r="G1081">
        <f t="shared" si="33"/>
        <v>22999250.366306555</v>
      </c>
    </row>
    <row r="1082" spans="1:7">
      <c r="A1082">
        <v>21</v>
      </c>
      <c r="B1082" t="str">
        <f>VLOOKUP(A1082,SQL!$A$10:$B$61,2)</f>
        <v>Kentucky</v>
      </c>
      <c r="C1082">
        <v>183</v>
      </c>
      <c r="D1082" s="5">
        <v>753379.41200000001</v>
      </c>
      <c r="E1082">
        <f t="shared" si="32"/>
        <v>274983485.38</v>
      </c>
      <c r="F1082" s="5">
        <f>VLOOKUP(B1082,Table1[#All],4,FALSE)</f>
        <v>0.56390777690765526</v>
      </c>
      <c r="G1082">
        <f t="shared" si="33"/>
        <v>155065325.92695451</v>
      </c>
    </row>
    <row r="1083" spans="1:7">
      <c r="A1083">
        <v>21</v>
      </c>
      <c r="B1083" t="str">
        <f>VLOOKUP(A1083,SQL!$A$10:$B$61,2)</f>
        <v>Kentucky</v>
      </c>
      <c r="C1083">
        <v>185</v>
      </c>
      <c r="D1083" s="5">
        <v>1193701.058</v>
      </c>
      <c r="E1083">
        <f t="shared" si="32"/>
        <v>435700886.16999996</v>
      </c>
      <c r="F1083" s="5">
        <f>VLOOKUP(B1083,Table1[#All],4,FALSE)</f>
        <v>0.56390777690765526</v>
      </c>
      <c r="G1083">
        <f t="shared" si="33"/>
        <v>245695118.11682004</v>
      </c>
    </row>
    <row r="1084" spans="1:7">
      <c r="A1084">
        <v>21</v>
      </c>
      <c r="B1084" t="str">
        <f>VLOOKUP(A1084,SQL!$A$10:$B$61,2)</f>
        <v>Kentucky</v>
      </c>
      <c r="C1084">
        <v>187</v>
      </c>
      <c r="D1084" s="5">
        <v>170893.82399999999</v>
      </c>
      <c r="E1084">
        <f t="shared" si="32"/>
        <v>62376245.759999998</v>
      </c>
      <c r="F1084" s="5">
        <f>VLOOKUP(B1084,Table1[#All],4,FALSE)</f>
        <v>0.56390777690765526</v>
      </c>
      <c r="G1084">
        <f t="shared" si="33"/>
        <v>35174450.078367159</v>
      </c>
    </row>
    <row r="1085" spans="1:7">
      <c r="A1085">
        <v>21</v>
      </c>
      <c r="B1085" t="str">
        <f>VLOOKUP(A1085,SQL!$A$10:$B$61,2)</f>
        <v>Kentucky</v>
      </c>
      <c r="C1085">
        <v>189</v>
      </c>
      <c r="D1085" s="5">
        <v>61485.546999999999</v>
      </c>
      <c r="E1085">
        <f t="shared" si="32"/>
        <v>22442224.655000001</v>
      </c>
      <c r="F1085" s="5">
        <f>VLOOKUP(B1085,Table1[#All],4,FALSE)</f>
        <v>0.56390777690765526</v>
      </c>
      <c r="G1085">
        <f t="shared" si="33"/>
        <v>12655345.01406322</v>
      </c>
    </row>
    <row r="1086" spans="1:7">
      <c r="A1086">
        <v>21</v>
      </c>
      <c r="B1086" t="str">
        <f>VLOOKUP(A1086,SQL!$A$10:$B$61,2)</f>
        <v>Kentucky</v>
      </c>
      <c r="C1086">
        <v>191</v>
      </c>
      <c r="D1086" s="5">
        <v>191823.867</v>
      </c>
      <c r="E1086">
        <f t="shared" si="32"/>
        <v>70015711.454999998</v>
      </c>
      <c r="F1086" s="5">
        <f>VLOOKUP(B1086,Table1[#All],4,FALSE)</f>
        <v>0.56390777690765526</v>
      </c>
      <c r="G1086">
        <f t="shared" si="33"/>
        <v>39482404.195196904</v>
      </c>
    </row>
    <row r="1087" spans="1:7">
      <c r="A1087">
        <v>21</v>
      </c>
      <c r="B1087" t="str">
        <f>VLOOKUP(A1087,SQL!$A$10:$B$61,2)</f>
        <v>Kentucky</v>
      </c>
      <c r="C1087">
        <v>193</v>
      </c>
      <c r="D1087" s="5">
        <v>695149.29599999997</v>
      </c>
      <c r="E1087">
        <f t="shared" si="32"/>
        <v>253729493.03999999</v>
      </c>
      <c r="F1087" s="5">
        <f>VLOOKUP(B1087,Table1[#All],4,FALSE)</f>
        <v>0.56390777690765526</v>
      </c>
      <c r="G1087">
        <f t="shared" si="33"/>
        <v>143080034.35609278</v>
      </c>
    </row>
    <row r="1088" spans="1:7">
      <c r="A1088">
        <v>21</v>
      </c>
      <c r="B1088" t="str">
        <f>VLOOKUP(A1088,SQL!$A$10:$B$61,2)</f>
        <v>Kentucky</v>
      </c>
      <c r="C1088">
        <v>195</v>
      </c>
      <c r="D1088" s="5">
        <v>1572709.3640000001</v>
      </c>
      <c r="E1088">
        <f t="shared" si="32"/>
        <v>574038917.86000001</v>
      </c>
      <c r="F1088" s="5">
        <f>VLOOKUP(B1088,Table1[#All],4,FALSE)</f>
        <v>0.56390777690765526</v>
      </c>
      <c r="G1088">
        <f t="shared" si="33"/>
        <v>323705010.02890873</v>
      </c>
    </row>
    <row r="1089" spans="1:7">
      <c r="A1089">
        <v>21</v>
      </c>
      <c r="B1089" t="str">
        <f>VLOOKUP(A1089,SQL!$A$10:$B$61,2)</f>
        <v>Kentucky</v>
      </c>
      <c r="C1089">
        <v>197</v>
      </c>
      <c r="D1089" s="5">
        <v>387663.29100000003</v>
      </c>
      <c r="E1089">
        <f t="shared" si="32"/>
        <v>141497101.215</v>
      </c>
      <c r="F1089" s="5">
        <f>VLOOKUP(B1089,Table1[#All],4,FALSE)</f>
        <v>0.56390777690765526</v>
      </c>
      <c r="G1089">
        <f t="shared" si="33"/>
        <v>79791315.785028145</v>
      </c>
    </row>
    <row r="1090" spans="1:7">
      <c r="A1090">
        <v>21</v>
      </c>
      <c r="B1090" t="str">
        <f>VLOOKUP(A1090,SQL!$A$10:$B$61,2)</f>
        <v>Kentucky</v>
      </c>
      <c r="C1090">
        <v>199</v>
      </c>
      <c r="D1090" s="5">
        <v>1327836.6810000001</v>
      </c>
      <c r="E1090">
        <f t="shared" si="32"/>
        <v>484660388.56500006</v>
      </c>
      <c r="F1090" s="5">
        <f>VLOOKUP(B1090,Table1[#All],4,FALSE)</f>
        <v>0.56390777690765526</v>
      </c>
      <c r="G1090">
        <f t="shared" si="33"/>
        <v>273303762.27088958</v>
      </c>
    </row>
    <row r="1091" spans="1:7">
      <c r="A1091">
        <v>21</v>
      </c>
      <c r="B1091" t="str">
        <f>VLOOKUP(A1091,SQL!$A$10:$B$61,2)</f>
        <v>Kentucky</v>
      </c>
      <c r="C1091">
        <v>201</v>
      </c>
      <c r="D1091" s="5">
        <v>26634.771000000001</v>
      </c>
      <c r="E1091">
        <f t="shared" si="32"/>
        <v>9721691.415000001</v>
      </c>
      <c r="F1091" s="5">
        <f>VLOOKUP(B1091,Table1[#All],4,FALSE)</f>
        <v>0.56390777690765526</v>
      </c>
      <c r="G1091">
        <f t="shared" si="33"/>
        <v>5482137.3936148882</v>
      </c>
    </row>
    <row r="1092" spans="1:7">
      <c r="A1092">
        <v>21</v>
      </c>
      <c r="B1092" t="str">
        <f>VLOOKUP(A1092,SQL!$A$10:$B$61,2)</f>
        <v>Kentucky</v>
      </c>
      <c r="C1092">
        <v>203</v>
      </c>
      <c r="D1092" s="5">
        <v>1059754.9310000001</v>
      </c>
      <c r="E1092">
        <f t="shared" ref="E1092:E1155" si="34">D1092*365</f>
        <v>386810549.81500006</v>
      </c>
      <c r="F1092" s="5">
        <f>VLOOKUP(B1092,Table1[#All],4,FALSE)</f>
        <v>0.56390777690765526</v>
      </c>
      <c r="G1092">
        <f t="shared" ref="G1092:G1155" si="35">F1092*E1092</f>
        <v>218125477.23060453</v>
      </c>
    </row>
    <row r="1093" spans="1:7">
      <c r="A1093">
        <v>21</v>
      </c>
      <c r="B1093" t="str">
        <f>VLOOKUP(A1093,SQL!$A$10:$B$61,2)</f>
        <v>Kentucky</v>
      </c>
      <c r="C1093">
        <v>205</v>
      </c>
      <c r="D1093" s="5">
        <v>717908.58400000003</v>
      </c>
      <c r="E1093">
        <f t="shared" si="34"/>
        <v>262036633.16000003</v>
      </c>
      <c r="F1093" s="5">
        <f>VLOOKUP(B1093,Table1[#All],4,FALSE)</f>
        <v>0.56390777690765526</v>
      </c>
      <c r="G1093">
        <f t="shared" si="35"/>
        <v>147764495.27362239</v>
      </c>
    </row>
    <row r="1094" spans="1:7">
      <c r="A1094">
        <v>21</v>
      </c>
      <c r="B1094" t="str">
        <f>VLOOKUP(A1094,SQL!$A$10:$B$61,2)</f>
        <v>Kentucky</v>
      </c>
      <c r="C1094">
        <v>207</v>
      </c>
      <c r="D1094" s="5">
        <v>298056.11300000001</v>
      </c>
      <c r="E1094">
        <f t="shared" si="34"/>
        <v>108790481.245</v>
      </c>
      <c r="F1094" s="5">
        <f>VLOOKUP(B1094,Table1[#All],4,FALSE)</f>
        <v>0.56390777690765526</v>
      </c>
      <c r="G1094">
        <f t="shared" si="35"/>
        <v>61347798.427581914</v>
      </c>
    </row>
    <row r="1095" spans="1:7">
      <c r="A1095">
        <v>21</v>
      </c>
      <c r="B1095" t="str">
        <f>VLOOKUP(A1095,SQL!$A$10:$B$61,2)</f>
        <v>Kentucky</v>
      </c>
      <c r="C1095">
        <v>209</v>
      </c>
      <c r="D1095" s="5">
        <v>1608653.15</v>
      </c>
      <c r="E1095">
        <f t="shared" si="34"/>
        <v>587158399.75</v>
      </c>
      <c r="F1095" s="5">
        <f>VLOOKUP(B1095,Table1[#All],4,FALSE)</f>
        <v>0.56390777690765526</v>
      </c>
      <c r="G1095">
        <f t="shared" si="35"/>
        <v>331103187.89567888</v>
      </c>
    </row>
    <row r="1096" spans="1:7">
      <c r="A1096">
        <v>21</v>
      </c>
      <c r="B1096" t="str">
        <f>VLOOKUP(A1096,SQL!$A$10:$B$61,2)</f>
        <v>Kentucky</v>
      </c>
      <c r="C1096">
        <v>211</v>
      </c>
      <c r="D1096" s="5">
        <v>1711895.6740000001</v>
      </c>
      <c r="E1096">
        <f t="shared" si="34"/>
        <v>624841921.00999999</v>
      </c>
      <c r="F1096" s="5">
        <f>VLOOKUP(B1096,Table1[#All],4,FALSE)</f>
        <v>0.56390777690765526</v>
      </c>
      <c r="G1096">
        <f t="shared" si="35"/>
        <v>352353218.59545785</v>
      </c>
    </row>
    <row r="1097" spans="1:7">
      <c r="A1097">
        <v>21</v>
      </c>
      <c r="B1097" t="str">
        <f>VLOOKUP(A1097,SQL!$A$10:$B$61,2)</f>
        <v>Kentucky</v>
      </c>
      <c r="C1097">
        <v>213</v>
      </c>
      <c r="D1097" s="5">
        <v>894761.64500000002</v>
      </c>
      <c r="E1097">
        <f t="shared" si="34"/>
        <v>326588000.42500001</v>
      </c>
      <c r="F1097" s="5">
        <f>VLOOKUP(B1097,Table1[#All],4,FALSE)</f>
        <v>0.56390777690765526</v>
      </c>
      <c r="G1097">
        <f t="shared" si="35"/>
        <v>184165513.28437814</v>
      </c>
    </row>
    <row r="1098" spans="1:7">
      <c r="A1098">
        <v>21</v>
      </c>
      <c r="B1098" t="str">
        <f>VLOOKUP(A1098,SQL!$A$10:$B$61,2)</f>
        <v>Kentucky</v>
      </c>
      <c r="C1098">
        <v>215</v>
      </c>
      <c r="D1098" s="5">
        <v>243300.45300000001</v>
      </c>
      <c r="E1098">
        <f t="shared" si="34"/>
        <v>88804665.344999999</v>
      </c>
      <c r="F1098" s="5">
        <f>VLOOKUP(B1098,Table1[#All],4,FALSE)</f>
        <v>0.56390777690765526</v>
      </c>
      <c r="G1098">
        <f t="shared" si="35"/>
        <v>50077641.413727246</v>
      </c>
    </row>
    <row r="1099" spans="1:7">
      <c r="A1099">
        <v>21</v>
      </c>
      <c r="B1099" t="str">
        <f>VLOOKUP(A1099,SQL!$A$10:$B$61,2)</f>
        <v>Kentucky</v>
      </c>
      <c r="C1099">
        <v>217</v>
      </c>
      <c r="D1099" s="5">
        <v>444371.53499999997</v>
      </c>
      <c r="E1099">
        <f t="shared" si="34"/>
        <v>162195610.27499998</v>
      </c>
      <c r="F1099" s="5">
        <f>VLOOKUP(B1099,Table1[#All],4,FALSE)</f>
        <v>0.56390777690765526</v>
      </c>
      <c r="G1099">
        <f t="shared" si="35"/>
        <v>91463366.014355689</v>
      </c>
    </row>
    <row r="1100" spans="1:7">
      <c r="A1100">
        <v>21</v>
      </c>
      <c r="B1100" t="str">
        <f>VLOOKUP(A1100,SQL!$A$10:$B$61,2)</f>
        <v>Kentucky</v>
      </c>
      <c r="C1100">
        <v>219</v>
      </c>
      <c r="D1100" s="5">
        <v>237540.473</v>
      </c>
      <c r="E1100">
        <f t="shared" si="34"/>
        <v>86702272.644999996</v>
      </c>
      <c r="F1100" s="5">
        <f>VLOOKUP(B1100,Table1[#All],4,FALSE)</f>
        <v>0.56390777690765526</v>
      </c>
      <c r="G1100">
        <f t="shared" si="35"/>
        <v>48892085.820083357</v>
      </c>
    </row>
    <row r="1101" spans="1:7">
      <c r="A1101">
        <v>21</v>
      </c>
      <c r="B1101" t="str">
        <f>VLOOKUP(A1101,SQL!$A$10:$B$61,2)</f>
        <v>Kentucky</v>
      </c>
      <c r="C1101">
        <v>221</v>
      </c>
      <c r="D1101" s="5">
        <v>394082.30499999999</v>
      </c>
      <c r="E1101">
        <f t="shared" si="34"/>
        <v>143840041.32499999</v>
      </c>
      <c r="F1101" s="5">
        <f>VLOOKUP(B1101,Table1[#All],4,FALSE)</f>
        <v>0.56390777690765526</v>
      </c>
      <c r="G1101">
        <f t="shared" si="35"/>
        <v>81112517.933886006</v>
      </c>
    </row>
    <row r="1102" spans="1:7">
      <c r="A1102">
        <v>21</v>
      </c>
      <c r="B1102" t="str">
        <f>VLOOKUP(A1102,SQL!$A$10:$B$61,2)</f>
        <v>Kentucky</v>
      </c>
      <c r="C1102">
        <v>223</v>
      </c>
      <c r="D1102" s="5">
        <v>171444.693</v>
      </c>
      <c r="E1102">
        <f t="shared" si="34"/>
        <v>62577312.945</v>
      </c>
      <c r="F1102" s="5">
        <f>VLOOKUP(B1102,Table1[#All],4,FALSE)</f>
        <v>0.56390777690765526</v>
      </c>
      <c r="G1102">
        <f t="shared" si="35"/>
        <v>35287833.427669585</v>
      </c>
    </row>
    <row r="1103" spans="1:7">
      <c r="A1103">
        <v>21</v>
      </c>
      <c r="B1103" t="str">
        <f>VLOOKUP(A1103,SQL!$A$10:$B$61,2)</f>
        <v>Kentucky</v>
      </c>
      <c r="C1103">
        <v>225</v>
      </c>
      <c r="D1103" s="5">
        <v>254975.34599999999</v>
      </c>
      <c r="E1103">
        <f t="shared" si="34"/>
        <v>93066001.289999992</v>
      </c>
      <c r="F1103" s="5">
        <f>VLOOKUP(B1103,Table1[#All],4,FALSE)</f>
        <v>0.56390777690765526</v>
      </c>
      <c r="G1103">
        <f t="shared" si="35"/>
        <v>52480641.893128872</v>
      </c>
    </row>
    <row r="1104" spans="1:7">
      <c r="A1104">
        <v>21</v>
      </c>
      <c r="B1104" t="str">
        <f>VLOOKUP(A1104,SQL!$A$10:$B$61,2)</f>
        <v>Kentucky</v>
      </c>
      <c r="C1104">
        <v>227</v>
      </c>
      <c r="D1104" s="5">
        <v>3309199.236</v>
      </c>
      <c r="E1104">
        <f t="shared" si="34"/>
        <v>1207857721.1400001</v>
      </c>
      <c r="F1104" s="5">
        <f>VLOOKUP(B1104,Table1[#All],4,FALSE)</f>
        <v>0.56390777690765526</v>
      </c>
      <c r="G1104">
        <f t="shared" si="35"/>
        <v>681120362.348804</v>
      </c>
    </row>
    <row r="1105" spans="1:7">
      <c r="A1105">
        <v>21</v>
      </c>
      <c r="B1105" t="str">
        <f>VLOOKUP(A1105,SQL!$A$10:$B$61,2)</f>
        <v>Kentucky</v>
      </c>
      <c r="C1105">
        <v>229</v>
      </c>
      <c r="D1105" s="5">
        <v>327088.489</v>
      </c>
      <c r="E1105">
        <f t="shared" si="34"/>
        <v>119387298.485</v>
      </c>
      <c r="F1105" s="5">
        <f>VLOOKUP(B1105,Table1[#All],4,FALSE)</f>
        <v>0.56390777690765526</v>
      </c>
      <c r="G1105">
        <f t="shared" si="35"/>
        <v>67323426.079687029</v>
      </c>
    </row>
    <row r="1106" spans="1:7">
      <c r="A1106">
        <v>21</v>
      </c>
      <c r="B1106" t="str">
        <f>VLOOKUP(A1106,SQL!$A$10:$B$61,2)</f>
        <v>Kentucky</v>
      </c>
      <c r="C1106">
        <v>231</v>
      </c>
      <c r="D1106" s="5">
        <v>299290.36099999998</v>
      </c>
      <c r="E1106">
        <f t="shared" si="34"/>
        <v>109240981.76499999</v>
      </c>
      <c r="F1106" s="5">
        <f>VLOOKUP(B1106,Table1[#All],4,FALSE)</f>
        <v>0.56390777690765526</v>
      </c>
      <c r="G1106">
        <f t="shared" si="35"/>
        <v>61601839.174310848</v>
      </c>
    </row>
    <row r="1107" spans="1:7">
      <c r="A1107">
        <v>21</v>
      </c>
      <c r="B1107" t="str">
        <f>VLOOKUP(A1107,SQL!$A$10:$B$61,2)</f>
        <v>Kentucky</v>
      </c>
      <c r="C1107">
        <v>233</v>
      </c>
      <c r="D1107" s="5">
        <v>336756.95299999998</v>
      </c>
      <c r="E1107">
        <f t="shared" si="34"/>
        <v>122916287.845</v>
      </c>
      <c r="F1107" s="5">
        <f>VLOOKUP(B1107,Table1[#All],4,FALSE)</f>
        <v>0.56390777690765526</v>
      </c>
      <c r="G1107">
        <f t="shared" si="35"/>
        <v>69313450.624415398</v>
      </c>
    </row>
    <row r="1108" spans="1:7">
      <c r="A1108">
        <v>21</v>
      </c>
      <c r="B1108" t="str">
        <f>VLOOKUP(A1108,SQL!$A$10:$B$61,2)</f>
        <v>Kentucky</v>
      </c>
      <c r="C1108">
        <v>235</v>
      </c>
      <c r="D1108" s="5">
        <v>1246557.307</v>
      </c>
      <c r="E1108">
        <f t="shared" si="34"/>
        <v>454993417.05500001</v>
      </c>
      <c r="F1108" s="5">
        <f>VLOOKUP(B1108,Table1[#All],4,FALSE)</f>
        <v>0.56390777690765526</v>
      </c>
      <c r="G1108">
        <f t="shared" si="35"/>
        <v>256574326.3191027</v>
      </c>
    </row>
    <row r="1109" spans="1:7">
      <c r="A1109">
        <v>21</v>
      </c>
      <c r="B1109" t="str">
        <f>VLOOKUP(A1109,SQL!$A$10:$B$61,2)</f>
        <v>Kentucky</v>
      </c>
      <c r="C1109">
        <v>237</v>
      </c>
      <c r="D1109" s="5">
        <v>242032.943</v>
      </c>
      <c r="E1109">
        <f t="shared" si="34"/>
        <v>88342024.194999993</v>
      </c>
      <c r="F1109" s="5">
        <f>VLOOKUP(B1109,Table1[#All],4,FALSE)</f>
        <v>0.56390777690765526</v>
      </c>
      <c r="G1109">
        <f t="shared" si="35"/>
        <v>49816754.471324742</v>
      </c>
    </row>
    <row r="1110" spans="1:7">
      <c r="A1110">
        <v>21</v>
      </c>
      <c r="B1110" t="str">
        <f>VLOOKUP(A1110,SQL!$A$10:$B$61,2)</f>
        <v>Kentucky</v>
      </c>
      <c r="C1110">
        <v>239</v>
      </c>
      <c r="D1110" s="5">
        <v>924350.01199999999</v>
      </c>
      <c r="E1110">
        <f t="shared" si="34"/>
        <v>337387754.38</v>
      </c>
      <c r="F1110" s="5">
        <f>VLOOKUP(B1110,Table1[#All],4,FALSE)</f>
        <v>0.56390777690765526</v>
      </c>
      <c r="G1110">
        <f t="shared" si="35"/>
        <v>190255578.52829182</v>
      </c>
    </row>
    <row r="1111" spans="1:7">
      <c r="A1111">
        <v>22</v>
      </c>
      <c r="B1111" t="str">
        <f>VLOOKUP(A1111,SQL!$A$10:$B$61,2)</f>
        <v>Louisiana</v>
      </c>
      <c r="C1111">
        <v>1</v>
      </c>
      <c r="D1111" s="5">
        <v>1910007.56</v>
      </c>
      <c r="E1111">
        <f t="shared" si="34"/>
        <v>697152759.39999998</v>
      </c>
      <c r="F1111" s="5">
        <f>VLOOKUP(B1111,Table1[#All],4,FALSE)</f>
        <v>0.61435523914321188</v>
      </c>
      <c r="G1111">
        <f t="shared" si="35"/>
        <v>428299450.22053707</v>
      </c>
    </row>
    <row r="1112" spans="1:7">
      <c r="A1112">
        <v>22</v>
      </c>
      <c r="B1112" t="str">
        <f>VLOOKUP(A1112,SQL!$A$10:$B$61,2)</f>
        <v>Louisiana</v>
      </c>
      <c r="C1112">
        <v>3</v>
      </c>
      <c r="D1112" s="5">
        <v>592409.01</v>
      </c>
      <c r="E1112">
        <f t="shared" si="34"/>
        <v>216229288.65000001</v>
      </c>
      <c r="F1112" s="5">
        <f>VLOOKUP(B1112,Table1[#All],4,FALSE)</f>
        <v>0.61435523914321188</v>
      </c>
      <c r="G1112">
        <f t="shared" si="35"/>
        <v>132841596.33833735</v>
      </c>
    </row>
    <row r="1113" spans="1:7">
      <c r="A1113">
        <v>22</v>
      </c>
      <c r="B1113" t="str">
        <f>VLOOKUP(A1113,SQL!$A$10:$B$61,2)</f>
        <v>Louisiana</v>
      </c>
      <c r="C1113">
        <v>5</v>
      </c>
      <c r="D1113" s="5">
        <v>2962085.78</v>
      </c>
      <c r="E1113">
        <f t="shared" si="34"/>
        <v>1081161309.6999998</v>
      </c>
      <c r="F1113" s="5">
        <f>VLOOKUP(B1113,Table1[#All],4,FALSE)</f>
        <v>0.61435523914321188</v>
      </c>
      <c r="G1113">
        <f t="shared" si="35"/>
        <v>664217114.97313154</v>
      </c>
    </row>
    <row r="1114" spans="1:7">
      <c r="A1114">
        <v>22</v>
      </c>
      <c r="B1114" t="str">
        <f>VLOOKUP(A1114,SQL!$A$10:$B$61,2)</f>
        <v>Louisiana</v>
      </c>
      <c r="C1114">
        <v>7</v>
      </c>
      <c r="D1114" s="5">
        <v>618343.9</v>
      </c>
      <c r="E1114">
        <f t="shared" si="34"/>
        <v>225695523.5</v>
      </c>
      <c r="F1114" s="5">
        <f>VLOOKUP(B1114,Table1[#All],4,FALSE)</f>
        <v>0.61435523914321188</v>
      </c>
      <c r="G1114">
        <f t="shared" si="35"/>
        <v>138657227.3133949</v>
      </c>
    </row>
    <row r="1115" spans="1:7">
      <c r="A1115">
        <v>22</v>
      </c>
      <c r="B1115" t="str">
        <f>VLOOKUP(A1115,SQL!$A$10:$B$61,2)</f>
        <v>Louisiana</v>
      </c>
      <c r="C1115">
        <v>9</v>
      </c>
      <c r="D1115" s="5">
        <v>783430.13</v>
      </c>
      <c r="E1115">
        <f t="shared" si="34"/>
        <v>285951997.44999999</v>
      </c>
      <c r="F1115" s="5">
        <f>VLOOKUP(B1115,Table1[#All],4,FALSE)</f>
        <v>0.61435523914321188</v>
      </c>
      <c r="G1115">
        <f t="shared" si="35"/>
        <v>175676107.77687386</v>
      </c>
    </row>
    <row r="1116" spans="1:7">
      <c r="A1116">
        <v>22</v>
      </c>
      <c r="B1116" t="str">
        <f>VLOOKUP(A1116,SQL!$A$10:$B$61,2)</f>
        <v>Louisiana</v>
      </c>
      <c r="C1116">
        <v>11</v>
      </c>
      <c r="D1116" s="5">
        <v>826562.89</v>
      </c>
      <c r="E1116">
        <f t="shared" si="34"/>
        <v>301695454.85000002</v>
      </c>
      <c r="F1116" s="5">
        <f>VLOOKUP(B1116,Table1[#All],4,FALSE)</f>
        <v>0.61435523914321188</v>
      </c>
      <c r="G1116">
        <f t="shared" si="35"/>
        <v>185348183.31279185</v>
      </c>
    </row>
    <row r="1117" spans="1:7">
      <c r="A1117">
        <v>22</v>
      </c>
      <c r="B1117" t="str">
        <f>VLOOKUP(A1117,SQL!$A$10:$B$61,2)</f>
        <v>Louisiana</v>
      </c>
      <c r="C1117">
        <v>13</v>
      </c>
      <c r="D1117" s="5">
        <v>822185.2</v>
      </c>
      <c r="E1117">
        <f t="shared" si="34"/>
        <v>300097598</v>
      </c>
      <c r="F1117" s="5">
        <f>VLOOKUP(B1117,Table1[#All],4,FALSE)</f>
        <v>0.61435523914321188</v>
      </c>
      <c r="G1117">
        <f t="shared" si="35"/>
        <v>184366531.58559346</v>
      </c>
    </row>
    <row r="1118" spans="1:7">
      <c r="A1118">
        <v>22</v>
      </c>
      <c r="B1118" t="str">
        <f>VLOOKUP(A1118,SQL!$A$10:$B$61,2)</f>
        <v>Louisiana</v>
      </c>
      <c r="C1118">
        <v>15</v>
      </c>
      <c r="D1118" s="5">
        <v>2977997.92</v>
      </c>
      <c r="E1118">
        <f t="shared" si="34"/>
        <v>1086969240.8</v>
      </c>
      <c r="F1118" s="5">
        <f>VLOOKUP(B1118,Table1[#All],4,FALSE)</f>
        <v>0.61435523914321188</v>
      </c>
      <c r="G1118">
        <f t="shared" si="35"/>
        <v>667785247.87299943</v>
      </c>
    </row>
    <row r="1119" spans="1:7">
      <c r="A1119">
        <v>22</v>
      </c>
      <c r="B1119" t="str">
        <f>VLOOKUP(A1119,SQL!$A$10:$B$61,2)</f>
        <v>Louisiana</v>
      </c>
      <c r="C1119">
        <v>17</v>
      </c>
      <c r="D1119" s="5">
        <v>6703524.21</v>
      </c>
      <c r="E1119">
        <f t="shared" si="34"/>
        <v>2446786336.6500001</v>
      </c>
      <c r="F1119" s="5">
        <f>VLOOKUP(B1119,Table1[#All],4,FALSE)</f>
        <v>0.61435523914321188</v>
      </c>
      <c r="G1119">
        <f t="shared" si="35"/>
        <v>1503196004.9849541</v>
      </c>
    </row>
    <row r="1120" spans="1:7">
      <c r="A1120">
        <v>22</v>
      </c>
      <c r="B1120" t="str">
        <f>VLOOKUP(A1120,SQL!$A$10:$B$61,2)</f>
        <v>Louisiana</v>
      </c>
      <c r="C1120">
        <v>19</v>
      </c>
      <c r="D1120" s="5">
        <v>5537288.8799999999</v>
      </c>
      <c r="E1120">
        <f t="shared" si="34"/>
        <v>2021110441.2</v>
      </c>
      <c r="F1120" s="5">
        <f>VLOOKUP(B1120,Table1[#All],4,FALSE)</f>
        <v>0.61435523914321188</v>
      </c>
      <c r="G1120">
        <f t="shared" si="35"/>
        <v>1241679788.4382684</v>
      </c>
    </row>
    <row r="1121" spans="1:7">
      <c r="A1121">
        <v>22</v>
      </c>
      <c r="B1121" t="str">
        <f>VLOOKUP(A1121,SQL!$A$10:$B$61,2)</f>
        <v>Louisiana</v>
      </c>
      <c r="C1121">
        <v>21</v>
      </c>
      <c r="D1121" s="5">
        <v>300327.2</v>
      </c>
      <c r="E1121">
        <f t="shared" si="34"/>
        <v>109619428</v>
      </c>
      <c r="F1121" s="5">
        <f>VLOOKUP(B1121,Table1[#All],4,FALSE)</f>
        <v>0.61435523914321188</v>
      </c>
      <c r="G1121">
        <f t="shared" si="35"/>
        <v>67345269.903682098</v>
      </c>
    </row>
    <row r="1122" spans="1:7">
      <c r="A1122">
        <v>22</v>
      </c>
      <c r="B1122" t="str">
        <f>VLOOKUP(A1122,SQL!$A$10:$B$61,2)</f>
        <v>Louisiana</v>
      </c>
      <c r="C1122">
        <v>23</v>
      </c>
      <c r="D1122" s="5">
        <v>231763.1</v>
      </c>
      <c r="E1122">
        <f t="shared" si="34"/>
        <v>84593531.5</v>
      </c>
      <c r="F1122" s="5">
        <f>VLOOKUP(B1122,Table1[#All],4,FALSE)</f>
        <v>0.61435523914321188</v>
      </c>
      <c r="G1122">
        <f t="shared" si="35"/>
        <v>51970479.274651326</v>
      </c>
    </row>
    <row r="1123" spans="1:7">
      <c r="A1123">
        <v>22</v>
      </c>
      <c r="B1123" t="str">
        <f>VLOOKUP(A1123,SQL!$A$10:$B$61,2)</f>
        <v>Louisiana</v>
      </c>
      <c r="C1123">
        <v>25</v>
      </c>
      <c r="D1123" s="5">
        <v>237882.2</v>
      </c>
      <c r="E1123">
        <f t="shared" si="34"/>
        <v>86827003</v>
      </c>
      <c r="F1123" s="5">
        <f>VLOOKUP(B1123,Table1[#All],4,FALSE)</f>
        <v>0.61435523914321188</v>
      </c>
      <c r="G1123">
        <f t="shared" si="35"/>
        <v>53342624.192153379</v>
      </c>
    </row>
    <row r="1124" spans="1:7">
      <c r="A1124">
        <v>22</v>
      </c>
      <c r="B1124" t="str">
        <f>VLOOKUP(A1124,SQL!$A$10:$B$61,2)</f>
        <v>Louisiana</v>
      </c>
      <c r="C1124">
        <v>27</v>
      </c>
      <c r="D1124" s="5">
        <v>382719.9</v>
      </c>
      <c r="E1124">
        <f t="shared" si="34"/>
        <v>139692763.5</v>
      </c>
      <c r="F1124" s="5">
        <f>VLOOKUP(B1124,Table1[#All],4,FALSE)</f>
        <v>0.61435523914321188</v>
      </c>
      <c r="G1124">
        <f t="shared" si="35"/>
        <v>85820981.126618639</v>
      </c>
    </row>
    <row r="1125" spans="1:7">
      <c r="A1125">
        <v>22</v>
      </c>
      <c r="B1125" t="str">
        <f>VLOOKUP(A1125,SQL!$A$10:$B$61,2)</f>
        <v>Louisiana</v>
      </c>
      <c r="C1125">
        <v>29</v>
      </c>
      <c r="D1125" s="5">
        <v>481220.6</v>
      </c>
      <c r="E1125">
        <f t="shared" si="34"/>
        <v>175645519</v>
      </c>
      <c r="F1125" s="5">
        <f>VLOOKUP(B1125,Table1[#All],4,FALSE)</f>
        <v>0.61435523914321188</v>
      </c>
      <c r="G1125">
        <f t="shared" si="35"/>
        <v>107908744.82967857</v>
      </c>
    </row>
    <row r="1126" spans="1:7">
      <c r="A1126">
        <v>22</v>
      </c>
      <c r="B1126" t="str">
        <f>VLOOKUP(A1126,SQL!$A$10:$B$61,2)</f>
        <v>Louisiana</v>
      </c>
      <c r="C1126">
        <v>31</v>
      </c>
      <c r="D1126" s="5">
        <v>1710408.2</v>
      </c>
      <c r="E1126">
        <f t="shared" si="34"/>
        <v>624298993</v>
      </c>
      <c r="F1126" s="5">
        <f>VLOOKUP(B1126,Table1[#All],4,FALSE)</f>
        <v>0.61435523914321188</v>
      </c>
      <c r="G1126">
        <f t="shared" si="35"/>
        <v>383541357.14138138</v>
      </c>
    </row>
    <row r="1127" spans="1:7">
      <c r="A1127">
        <v>22</v>
      </c>
      <c r="B1127" t="str">
        <f>VLOOKUP(A1127,SQL!$A$10:$B$61,2)</f>
        <v>Louisiana</v>
      </c>
      <c r="C1127">
        <v>33</v>
      </c>
      <c r="D1127" s="5">
        <v>9975327.6500000004</v>
      </c>
      <c r="E1127">
        <f t="shared" si="34"/>
        <v>3640994592.25</v>
      </c>
      <c r="F1127" s="5">
        <f>VLOOKUP(B1127,Table1[#All],4,FALSE)</f>
        <v>0.61435523914321188</v>
      </c>
      <c r="G1127">
        <f t="shared" si="35"/>
        <v>2236864103.4408898</v>
      </c>
    </row>
    <row r="1128" spans="1:7">
      <c r="A1128">
        <v>22</v>
      </c>
      <c r="B1128" t="str">
        <f>VLOOKUP(A1128,SQL!$A$10:$B$61,2)</f>
        <v>Louisiana</v>
      </c>
      <c r="C1128">
        <v>35</v>
      </c>
      <c r="D1128" s="5">
        <v>170450.62</v>
      </c>
      <c r="E1128">
        <f t="shared" si="34"/>
        <v>62214476.299999997</v>
      </c>
      <c r="F1128" s="5">
        <f>VLOOKUP(B1128,Table1[#All],4,FALSE)</f>
        <v>0.61435523914321188</v>
      </c>
      <c r="G1128">
        <f t="shared" si="35"/>
        <v>38221789.465456188</v>
      </c>
    </row>
    <row r="1129" spans="1:7">
      <c r="A1129">
        <v>22</v>
      </c>
      <c r="B1129" t="str">
        <f>VLOOKUP(A1129,SQL!$A$10:$B$61,2)</f>
        <v>Louisiana</v>
      </c>
      <c r="C1129">
        <v>37</v>
      </c>
      <c r="D1129" s="5">
        <v>448765</v>
      </c>
      <c r="E1129">
        <f t="shared" si="34"/>
        <v>163799225</v>
      </c>
      <c r="F1129" s="5">
        <f>VLOOKUP(B1129,Table1[#All],4,FALSE)</f>
        <v>0.61435523914321188</v>
      </c>
      <c r="G1129">
        <f t="shared" si="35"/>
        <v>100630912.04634777</v>
      </c>
    </row>
    <row r="1130" spans="1:7">
      <c r="A1130">
        <v>22</v>
      </c>
      <c r="B1130" t="str">
        <f>VLOOKUP(A1130,SQL!$A$10:$B$61,2)</f>
        <v>Louisiana</v>
      </c>
      <c r="C1130">
        <v>39</v>
      </c>
      <c r="D1130" s="5">
        <v>615569.42000000004</v>
      </c>
      <c r="E1130">
        <f t="shared" si="34"/>
        <v>224682838.30000001</v>
      </c>
      <c r="F1130" s="5">
        <f>VLOOKUP(B1130,Table1[#All],4,FALSE)</f>
        <v>0.61435523914321188</v>
      </c>
      <c r="G1130">
        <f t="shared" si="35"/>
        <v>138035078.85517213</v>
      </c>
    </row>
    <row r="1131" spans="1:7">
      <c r="A1131">
        <v>22</v>
      </c>
      <c r="B1131" t="str">
        <f>VLOOKUP(A1131,SQL!$A$10:$B$61,2)</f>
        <v>Louisiana</v>
      </c>
      <c r="C1131">
        <v>41</v>
      </c>
      <c r="D1131" s="5">
        <v>417681.3</v>
      </c>
      <c r="E1131">
        <f t="shared" si="34"/>
        <v>152453674.5</v>
      </c>
      <c r="F1131" s="5">
        <f>VLOOKUP(B1131,Table1[#All],4,FALSE)</f>
        <v>0.61435523914321188</v>
      </c>
      <c r="G1131">
        <f t="shared" si="35"/>
        <v>93660713.655708879</v>
      </c>
    </row>
    <row r="1132" spans="1:7">
      <c r="A1132">
        <v>22</v>
      </c>
      <c r="B1132" t="str">
        <f>VLOOKUP(A1132,SQL!$A$10:$B$61,2)</f>
        <v>Louisiana</v>
      </c>
      <c r="C1132">
        <v>43</v>
      </c>
      <c r="D1132" s="5">
        <v>478166.6</v>
      </c>
      <c r="E1132">
        <f t="shared" si="34"/>
        <v>174530809</v>
      </c>
      <c r="F1132" s="5">
        <f>VLOOKUP(B1132,Table1[#All],4,FALSE)</f>
        <v>0.61435523914321188</v>
      </c>
      <c r="G1132">
        <f t="shared" si="35"/>
        <v>107223916.90105323</v>
      </c>
    </row>
    <row r="1133" spans="1:7">
      <c r="A1133">
        <v>22</v>
      </c>
      <c r="B1133" t="str">
        <f>VLOOKUP(A1133,SQL!$A$10:$B$61,2)</f>
        <v>Louisiana</v>
      </c>
      <c r="C1133">
        <v>45</v>
      </c>
      <c r="D1133" s="5">
        <v>1677471.62</v>
      </c>
      <c r="E1133">
        <f t="shared" si="34"/>
        <v>612277141.30000007</v>
      </c>
      <c r="F1133" s="5">
        <f>VLOOKUP(B1133,Table1[#All],4,FALSE)</f>
        <v>0.61435523914321188</v>
      </c>
      <c r="G1133">
        <f t="shared" si="35"/>
        <v>376155669.56528366</v>
      </c>
    </row>
    <row r="1134" spans="1:7">
      <c r="A1134">
        <v>22</v>
      </c>
      <c r="B1134" t="str">
        <f>VLOOKUP(A1134,SQL!$A$10:$B$61,2)</f>
        <v>Louisiana</v>
      </c>
      <c r="C1134">
        <v>47</v>
      </c>
      <c r="D1134" s="5">
        <v>1215080.58</v>
      </c>
      <c r="E1134">
        <f t="shared" si="34"/>
        <v>443504411.70000005</v>
      </c>
      <c r="F1134" s="5">
        <f>VLOOKUP(B1134,Table1[#All],4,FALSE)</f>
        <v>0.61435523914321188</v>
      </c>
      <c r="G1134">
        <f t="shared" si="35"/>
        <v>272469258.91102302</v>
      </c>
    </row>
    <row r="1135" spans="1:7">
      <c r="A1135">
        <v>22</v>
      </c>
      <c r="B1135" t="str">
        <f>VLOOKUP(A1135,SQL!$A$10:$B$61,2)</f>
        <v>Louisiana</v>
      </c>
      <c r="C1135">
        <v>49</v>
      </c>
      <c r="D1135" s="5">
        <v>362692.2</v>
      </c>
      <c r="E1135">
        <f t="shared" si="34"/>
        <v>132382653</v>
      </c>
      <c r="F1135" s="5">
        <f>VLOOKUP(B1135,Table1[#All],4,FALSE)</f>
        <v>0.61435523914321188</v>
      </c>
      <c r="G1135">
        <f t="shared" si="35"/>
        <v>81329976.44222784</v>
      </c>
    </row>
    <row r="1136" spans="1:7">
      <c r="A1136">
        <v>22</v>
      </c>
      <c r="B1136" t="str">
        <f>VLOOKUP(A1136,SQL!$A$10:$B$61,2)</f>
        <v>Louisiana</v>
      </c>
      <c r="C1136">
        <v>51</v>
      </c>
      <c r="D1136" s="5">
        <v>6667851.7079999996</v>
      </c>
      <c r="E1136">
        <f t="shared" si="34"/>
        <v>2433765873.4200001</v>
      </c>
      <c r="F1136" s="5">
        <f>VLOOKUP(B1136,Table1[#All],4,FALSE)</f>
        <v>0.61435523914321188</v>
      </c>
      <c r="G1136">
        <f t="shared" si="35"/>
        <v>1495196815.183532</v>
      </c>
    </row>
    <row r="1137" spans="1:7">
      <c r="A1137">
        <v>22</v>
      </c>
      <c r="B1137" t="str">
        <f>VLOOKUP(A1137,SQL!$A$10:$B$61,2)</f>
        <v>Louisiana</v>
      </c>
      <c r="C1137">
        <v>53</v>
      </c>
      <c r="D1137" s="5">
        <v>1326496.68</v>
      </c>
      <c r="E1137">
        <f t="shared" si="34"/>
        <v>484171288.19999999</v>
      </c>
      <c r="F1137" s="5">
        <f>VLOOKUP(B1137,Table1[#All],4,FALSE)</f>
        <v>0.61435523914321188</v>
      </c>
      <c r="G1137">
        <f t="shared" si="35"/>
        <v>297453167.54838794</v>
      </c>
    </row>
    <row r="1138" spans="1:7">
      <c r="A1138">
        <v>22</v>
      </c>
      <c r="B1138" t="str">
        <f>VLOOKUP(A1138,SQL!$A$10:$B$61,2)</f>
        <v>Louisiana</v>
      </c>
      <c r="C1138">
        <v>55</v>
      </c>
      <c r="D1138" s="5">
        <v>5331582.7699999996</v>
      </c>
      <c r="E1138">
        <f t="shared" si="34"/>
        <v>1946027711.05</v>
      </c>
      <c r="F1138" s="5">
        <f>VLOOKUP(B1138,Table1[#All],4,FALSE)</f>
        <v>0.61435523914321188</v>
      </c>
      <c r="G1138">
        <f t="shared" si="35"/>
        <v>1195552319.80144</v>
      </c>
    </row>
    <row r="1139" spans="1:7">
      <c r="A1139">
        <v>22</v>
      </c>
      <c r="B1139" t="str">
        <f>VLOOKUP(A1139,SQL!$A$10:$B$61,2)</f>
        <v>Louisiana</v>
      </c>
      <c r="C1139">
        <v>57</v>
      </c>
      <c r="D1139" s="5">
        <v>2498299.54</v>
      </c>
      <c r="E1139">
        <f t="shared" si="34"/>
        <v>911879332.10000002</v>
      </c>
      <c r="F1139" s="5">
        <f>VLOOKUP(B1139,Table1[#All],4,FALSE)</f>
        <v>0.61435523914321188</v>
      </c>
      <c r="G1139">
        <f t="shared" si="35"/>
        <v>560217845.14204788</v>
      </c>
    </row>
    <row r="1140" spans="1:7">
      <c r="A1140">
        <v>22</v>
      </c>
      <c r="B1140" t="str">
        <f>VLOOKUP(A1140,SQL!$A$10:$B$61,2)</f>
        <v>Louisiana</v>
      </c>
      <c r="C1140">
        <v>59</v>
      </c>
      <c r="D1140" s="5">
        <v>324925.09999999998</v>
      </c>
      <c r="E1140">
        <f t="shared" si="34"/>
        <v>118597661.49999999</v>
      </c>
      <c r="F1140" s="5">
        <f>VLOOKUP(B1140,Table1[#All],4,FALSE)</f>
        <v>0.61435523914321188</v>
      </c>
      <c r="G1140">
        <f t="shared" si="35"/>
        <v>72861094.692658186</v>
      </c>
    </row>
    <row r="1141" spans="1:7">
      <c r="A1141">
        <v>22</v>
      </c>
      <c r="B1141" t="str">
        <f>VLOOKUP(A1141,SQL!$A$10:$B$61,2)</f>
        <v>Louisiana</v>
      </c>
      <c r="C1141">
        <v>61</v>
      </c>
      <c r="D1141" s="5">
        <v>1511396.56</v>
      </c>
      <c r="E1141">
        <f t="shared" si="34"/>
        <v>551659744.39999998</v>
      </c>
      <c r="F1141" s="5">
        <f>VLOOKUP(B1141,Table1[#All],4,FALSE)</f>
        <v>0.61435523914321188</v>
      </c>
      <c r="G1141">
        <f t="shared" si="35"/>
        <v>338915054.19654512</v>
      </c>
    </row>
    <row r="1142" spans="1:7">
      <c r="A1142">
        <v>22</v>
      </c>
      <c r="B1142" t="str">
        <f>VLOOKUP(A1142,SQL!$A$10:$B$61,2)</f>
        <v>Louisiana</v>
      </c>
      <c r="C1142">
        <v>63</v>
      </c>
      <c r="D1142" s="5">
        <v>3178797.04</v>
      </c>
      <c r="E1142">
        <f t="shared" si="34"/>
        <v>1160260919.5999999</v>
      </c>
      <c r="F1142" s="5">
        <f>VLOOKUP(B1142,Table1[#All],4,FALSE)</f>
        <v>0.61435523914321188</v>
      </c>
      <c r="G1142">
        <f t="shared" si="35"/>
        <v>712812374.72938085</v>
      </c>
    </row>
    <row r="1143" spans="1:7">
      <c r="A1143">
        <v>22</v>
      </c>
      <c r="B1143" t="str">
        <f>VLOOKUP(A1143,SQL!$A$10:$B$61,2)</f>
        <v>Louisiana</v>
      </c>
      <c r="C1143">
        <v>65</v>
      </c>
      <c r="D1143" s="5">
        <v>1045131.99</v>
      </c>
      <c r="E1143">
        <f t="shared" si="34"/>
        <v>381473176.35000002</v>
      </c>
      <c r="F1143" s="5">
        <f>VLOOKUP(B1143,Table1[#All],4,FALSE)</f>
        <v>0.61435523914321188</v>
      </c>
      <c r="G1143">
        <f t="shared" si="35"/>
        <v>234360044.4832249</v>
      </c>
    </row>
    <row r="1144" spans="1:7">
      <c r="A1144">
        <v>22</v>
      </c>
      <c r="B1144" t="str">
        <f>VLOOKUP(A1144,SQL!$A$10:$B$61,2)</f>
        <v>Louisiana</v>
      </c>
      <c r="C1144">
        <v>67</v>
      </c>
      <c r="D1144" s="5">
        <v>555953.1</v>
      </c>
      <c r="E1144">
        <f t="shared" si="34"/>
        <v>202922881.5</v>
      </c>
      <c r="F1144" s="5">
        <f>VLOOKUP(B1144,Table1[#All],4,FALSE)</f>
        <v>0.61435523914321188</v>
      </c>
      <c r="G1144">
        <f t="shared" si="35"/>
        <v>124666735.39156215</v>
      </c>
    </row>
    <row r="1145" spans="1:7">
      <c r="A1145">
        <v>22</v>
      </c>
      <c r="B1145" t="str">
        <f>VLOOKUP(A1145,SQL!$A$10:$B$61,2)</f>
        <v>Louisiana</v>
      </c>
      <c r="C1145">
        <v>69</v>
      </c>
      <c r="D1145" s="5">
        <v>1540731.53</v>
      </c>
      <c r="E1145">
        <f t="shared" si="34"/>
        <v>562367008.45000005</v>
      </c>
      <c r="F1145" s="5">
        <f>VLOOKUP(B1145,Table1[#All],4,FALSE)</f>
        <v>0.61435523914321188</v>
      </c>
      <c r="G1145">
        <f t="shared" si="35"/>
        <v>345493117.96255243</v>
      </c>
    </row>
    <row r="1146" spans="1:7">
      <c r="A1146">
        <v>22</v>
      </c>
      <c r="B1146" t="str">
        <f>VLOOKUP(A1146,SQL!$A$10:$B$61,2)</f>
        <v>Louisiana</v>
      </c>
      <c r="C1146">
        <v>71</v>
      </c>
      <c r="D1146" s="5">
        <v>6902245.8899999997</v>
      </c>
      <c r="E1146">
        <f t="shared" si="34"/>
        <v>2519319749.8499999</v>
      </c>
      <c r="F1146" s="5">
        <f>VLOOKUP(B1146,Table1[#All],4,FALSE)</f>
        <v>0.61435523914321188</v>
      </c>
      <c r="G1146">
        <f t="shared" si="35"/>
        <v>1547757287.3973134</v>
      </c>
    </row>
    <row r="1147" spans="1:7">
      <c r="A1147">
        <v>22</v>
      </c>
      <c r="B1147" t="str">
        <f>VLOOKUP(A1147,SQL!$A$10:$B$61,2)</f>
        <v>Louisiana</v>
      </c>
      <c r="C1147">
        <v>73</v>
      </c>
      <c r="D1147" s="5">
        <v>3630134.22</v>
      </c>
      <c r="E1147">
        <f t="shared" si="34"/>
        <v>1324998990.3000002</v>
      </c>
      <c r="F1147" s="5">
        <f>VLOOKUP(B1147,Table1[#All],4,FALSE)</f>
        <v>0.61435523914321188</v>
      </c>
      <c r="G1147">
        <f t="shared" si="35"/>
        <v>814020071.55027092</v>
      </c>
    </row>
    <row r="1148" spans="1:7">
      <c r="A1148">
        <v>22</v>
      </c>
      <c r="B1148" t="str">
        <f>VLOOKUP(A1148,SQL!$A$10:$B$61,2)</f>
        <v>Louisiana</v>
      </c>
      <c r="C1148">
        <v>75</v>
      </c>
      <c r="D1148" s="5">
        <v>874793.19</v>
      </c>
      <c r="E1148">
        <f t="shared" si="34"/>
        <v>319299514.34999996</v>
      </c>
      <c r="F1148" s="5">
        <f>VLOOKUP(B1148,Table1[#All],4,FALSE)</f>
        <v>0.61435523914321188</v>
      </c>
      <c r="G1148">
        <f t="shared" si="35"/>
        <v>196163329.49680564</v>
      </c>
    </row>
    <row r="1149" spans="1:7">
      <c r="A1149">
        <v>22</v>
      </c>
      <c r="B1149" t="str">
        <f>VLOOKUP(A1149,SQL!$A$10:$B$61,2)</f>
        <v>Louisiana</v>
      </c>
      <c r="C1149">
        <v>77</v>
      </c>
      <c r="D1149" s="5">
        <v>715455.31</v>
      </c>
      <c r="E1149">
        <f t="shared" si="34"/>
        <v>261141188.15000001</v>
      </c>
      <c r="F1149" s="5">
        <f>VLOOKUP(B1149,Table1[#All],4,FALSE)</f>
        <v>0.61435523914321188</v>
      </c>
      <c r="G1149">
        <f t="shared" si="35"/>
        <v>160433457.09603575</v>
      </c>
    </row>
    <row r="1150" spans="1:7">
      <c r="A1150">
        <v>22</v>
      </c>
      <c r="B1150" t="str">
        <f>VLOOKUP(A1150,SQL!$A$10:$B$61,2)</f>
        <v>Louisiana</v>
      </c>
      <c r="C1150">
        <v>79</v>
      </c>
      <c r="D1150" s="5">
        <v>3399114.48</v>
      </c>
      <c r="E1150">
        <f t="shared" si="34"/>
        <v>1240676785.2</v>
      </c>
      <c r="F1150" s="5">
        <f>VLOOKUP(B1150,Table1[#All],4,FALSE)</f>
        <v>0.61435523914321188</v>
      </c>
      <c r="G1150">
        <f t="shared" si="35"/>
        <v>762216283.07097733</v>
      </c>
    </row>
    <row r="1151" spans="1:7">
      <c r="A1151">
        <v>22</v>
      </c>
      <c r="B1151" t="str">
        <f>VLOOKUP(A1151,SQL!$A$10:$B$61,2)</f>
        <v>Louisiana</v>
      </c>
      <c r="C1151">
        <v>81</v>
      </c>
      <c r="D1151" s="5">
        <v>400762</v>
      </c>
      <c r="E1151">
        <f t="shared" si="34"/>
        <v>146278130</v>
      </c>
      <c r="F1151" s="5">
        <f>VLOOKUP(B1151,Table1[#All],4,FALSE)</f>
        <v>0.61435523914321188</v>
      </c>
      <c r="G1151">
        <f t="shared" si="35"/>
        <v>89866735.537571833</v>
      </c>
    </row>
    <row r="1152" spans="1:7">
      <c r="A1152">
        <v>22</v>
      </c>
      <c r="B1152" t="str">
        <f>VLOOKUP(A1152,SQL!$A$10:$B$61,2)</f>
        <v>Louisiana</v>
      </c>
      <c r="C1152">
        <v>83</v>
      </c>
      <c r="D1152" s="5">
        <v>1102958.8</v>
      </c>
      <c r="E1152">
        <f t="shared" si="34"/>
        <v>402579962</v>
      </c>
      <c r="F1152" s="5">
        <f>VLOOKUP(B1152,Table1[#All],4,FALSE)</f>
        <v>0.61435523914321188</v>
      </c>
      <c r="G1152">
        <f t="shared" si="35"/>
        <v>247327108.82877517</v>
      </c>
    </row>
    <row r="1153" spans="1:7">
      <c r="A1153">
        <v>22</v>
      </c>
      <c r="B1153" t="str">
        <f>VLOOKUP(A1153,SQL!$A$10:$B$61,2)</f>
        <v>Louisiana</v>
      </c>
      <c r="C1153">
        <v>85</v>
      </c>
      <c r="D1153" s="5">
        <v>577215.80000000005</v>
      </c>
      <c r="E1153">
        <f t="shared" si="34"/>
        <v>210683767.00000003</v>
      </c>
      <c r="F1153" s="5">
        <f>VLOOKUP(B1153,Table1[#All],4,FALSE)</f>
        <v>0.61435523914321188</v>
      </c>
      <c r="G1153">
        <f t="shared" si="35"/>
        <v>129434676.05887775</v>
      </c>
    </row>
    <row r="1154" spans="1:7">
      <c r="A1154">
        <v>22</v>
      </c>
      <c r="B1154" t="str">
        <f>VLOOKUP(A1154,SQL!$A$10:$B$61,2)</f>
        <v>Louisiana</v>
      </c>
      <c r="C1154">
        <v>87</v>
      </c>
      <c r="D1154" s="5">
        <v>578599.81999999995</v>
      </c>
      <c r="E1154">
        <f t="shared" si="34"/>
        <v>211188934.29999998</v>
      </c>
      <c r="F1154" s="5">
        <f>VLOOKUP(B1154,Table1[#All],4,FALSE)</f>
        <v>0.61435523914321188</v>
      </c>
      <c r="G1154">
        <f t="shared" si="35"/>
        <v>129745028.23627655</v>
      </c>
    </row>
    <row r="1155" spans="1:7">
      <c r="A1155">
        <v>22</v>
      </c>
      <c r="B1155" t="str">
        <f>VLOOKUP(A1155,SQL!$A$10:$B$61,2)</f>
        <v>Louisiana</v>
      </c>
      <c r="C1155">
        <v>89</v>
      </c>
      <c r="D1155" s="5">
        <v>2234961.5</v>
      </c>
      <c r="E1155">
        <f t="shared" si="34"/>
        <v>815760947.5</v>
      </c>
      <c r="F1155" s="5">
        <f>VLOOKUP(B1155,Table1[#All],4,FALSE)</f>
        <v>0.61435523914321188</v>
      </c>
      <c r="G1155">
        <f t="shared" si="35"/>
        <v>501167011.98505563</v>
      </c>
    </row>
    <row r="1156" spans="1:7">
      <c r="A1156">
        <v>22</v>
      </c>
      <c r="B1156" t="str">
        <f>VLOOKUP(A1156,SQL!$A$10:$B$61,2)</f>
        <v>Louisiana</v>
      </c>
      <c r="C1156">
        <v>91</v>
      </c>
      <c r="D1156" s="5">
        <v>235184.4</v>
      </c>
      <c r="E1156">
        <f t="shared" ref="E1156:E1219" si="36">D1156*365</f>
        <v>85842306</v>
      </c>
      <c r="F1156" s="5">
        <f>VLOOKUP(B1156,Table1[#All],4,FALSE)</f>
        <v>0.61435523914321188</v>
      </c>
      <c r="G1156">
        <f t="shared" ref="G1156:G1219" si="37">F1156*E1156</f>
        <v>52737670.43123477</v>
      </c>
    </row>
    <row r="1157" spans="1:7">
      <c r="A1157">
        <v>22</v>
      </c>
      <c r="B1157" t="str">
        <f>VLOOKUP(A1157,SQL!$A$10:$B$61,2)</f>
        <v>Louisiana</v>
      </c>
      <c r="C1157">
        <v>93</v>
      </c>
      <c r="D1157" s="5">
        <v>1018394.4</v>
      </c>
      <c r="E1157">
        <f t="shared" si="36"/>
        <v>371713956</v>
      </c>
      <c r="F1157" s="5">
        <f>VLOOKUP(B1157,Table1[#All],4,FALSE)</f>
        <v>0.61435523914321188</v>
      </c>
      <c r="G1157">
        <f t="shared" si="37"/>
        <v>228364416.33124933</v>
      </c>
    </row>
    <row r="1158" spans="1:7">
      <c r="A1158">
        <v>22</v>
      </c>
      <c r="B1158" t="str">
        <f>VLOOKUP(A1158,SQL!$A$10:$B$61,2)</f>
        <v>Louisiana</v>
      </c>
      <c r="C1158">
        <v>95</v>
      </c>
      <c r="D1158" s="5">
        <v>1575540.26</v>
      </c>
      <c r="E1158">
        <f t="shared" si="36"/>
        <v>575072194.89999998</v>
      </c>
      <c r="F1158" s="5">
        <f>VLOOKUP(B1158,Table1[#All],4,FALSE)</f>
        <v>0.61435523914321188</v>
      </c>
      <c r="G1158">
        <f t="shared" si="37"/>
        <v>353298615.82240123</v>
      </c>
    </row>
    <row r="1159" spans="1:7">
      <c r="A1159">
        <v>22</v>
      </c>
      <c r="B1159" t="str">
        <f>VLOOKUP(A1159,SQL!$A$10:$B$61,2)</f>
        <v>Louisiana</v>
      </c>
      <c r="C1159">
        <v>97</v>
      </c>
      <c r="D1159" s="5">
        <v>2184703.1800000002</v>
      </c>
      <c r="E1159">
        <f t="shared" si="36"/>
        <v>797416660.70000005</v>
      </c>
      <c r="F1159" s="5">
        <f>VLOOKUP(B1159,Table1[#All],4,FALSE)</f>
        <v>0.61435523914321188</v>
      </c>
      <c r="G1159">
        <f t="shared" si="37"/>
        <v>489897103.28112996</v>
      </c>
    </row>
    <row r="1160" spans="1:7">
      <c r="A1160">
        <v>22</v>
      </c>
      <c r="B1160" t="str">
        <f>VLOOKUP(A1160,SQL!$A$10:$B$61,2)</f>
        <v>Louisiana</v>
      </c>
      <c r="C1160">
        <v>99</v>
      </c>
      <c r="D1160" s="5">
        <v>1720691.97</v>
      </c>
      <c r="E1160">
        <f t="shared" si="36"/>
        <v>628052569.04999995</v>
      </c>
      <c r="F1160" s="5">
        <f>VLOOKUP(B1160,Table1[#All],4,FALSE)</f>
        <v>0.61435523914321188</v>
      </c>
      <c r="G1160">
        <f t="shared" si="37"/>
        <v>385847386.25322133</v>
      </c>
    </row>
    <row r="1161" spans="1:7">
      <c r="A1161">
        <v>22</v>
      </c>
      <c r="B1161" t="str">
        <f>VLOOKUP(A1161,SQL!$A$10:$B$61,2)</f>
        <v>Louisiana</v>
      </c>
      <c r="C1161">
        <v>101</v>
      </c>
      <c r="D1161" s="5">
        <v>1261386.8700000001</v>
      </c>
      <c r="E1161">
        <f t="shared" si="36"/>
        <v>460406207.55000001</v>
      </c>
      <c r="F1161" s="5">
        <f>VLOOKUP(B1161,Table1[#All],4,FALSE)</f>
        <v>0.61435523914321188</v>
      </c>
      <c r="G1161">
        <f t="shared" si="37"/>
        <v>282852965.74239951</v>
      </c>
    </row>
    <row r="1162" spans="1:7">
      <c r="A1162">
        <v>22</v>
      </c>
      <c r="B1162" t="str">
        <f>VLOOKUP(A1162,SQL!$A$10:$B$61,2)</f>
        <v>Louisiana</v>
      </c>
      <c r="C1162">
        <v>103</v>
      </c>
      <c r="D1162" s="5">
        <v>6638275.9699999997</v>
      </c>
      <c r="E1162">
        <f t="shared" si="36"/>
        <v>2422970729.0499997</v>
      </c>
      <c r="F1162" s="5">
        <f>VLOOKUP(B1162,Table1[#All],4,FALSE)</f>
        <v>0.61435523914321188</v>
      </c>
      <c r="G1162">
        <f t="shared" si="37"/>
        <v>1488564761.6825149</v>
      </c>
    </row>
    <row r="1163" spans="1:7">
      <c r="A1163">
        <v>22</v>
      </c>
      <c r="B1163" t="str">
        <f>VLOOKUP(A1163,SQL!$A$10:$B$61,2)</f>
        <v>Louisiana</v>
      </c>
      <c r="C1163">
        <v>105</v>
      </c>
      <c r="D1163" s="5">
        <v>4146736.55</v>
      </c>
      <c r="E1163">
        <f t="shared" si="36"/>
        <v>1513558840.75</v>
      </c>
      <c r="F1163" s="5">
        <f>VLOOKUP(B1163,Table1[#All],4,FALSE)</f>
        <v>0.61435523914321188</v>
      </c>
      <c r="G1163">
        <f t="shared" si="37"/>
        <v>929862803.56628883</v>
      </c>
    </row>
    <row r="1164" spans="1:7">
      <c r="A1164">
        <v>22</v>
      </c>
      <c r="B1164" t="str">
        <f>VLOOKUP(A1164,SQL!$A$10:$B$61,2)</f>
        <v>Louisiana</v>
      </c>
      <c r="C1164">
        <v>107</v>
      </c>
      <c r="D1164" s="5">
        <v>130000.9</v>
      </c>
      <c r="E1164">
        <f t="shared" si="36"/>
        <v>47450328.5</v>
      </c>
      <c r="F1164" s="5">
        <f>VLOOKUP(B1164,Table1[#All],4,FALSE)</f>
        <v>0.61435523914321188</v>
      </c>
      <c r="G1164">
        <f t="shared" si="37"/>
        <v>29151357.913041461</v>
      </c>
    </row>
    <row r="1165" spans="1:7">
      <c r="A1165">
        <v>22</v>
      </c>
      <c r="B1165" t="str">
        <f>VLOOKUP(A1165,SQL!$A$10:$B$61,2)</f>
        <v>Louisiana</v>
      </c>
      <c r="C1165">
        <v>109</v>
      </c>
      <c r="D1165" s="5">
        <v>2401010.2999999998</v>
      </c>
      <c r="E1165">
        <f t="shared" si="36"/>
        <v>876368759.49999988</v>
      </c>
      <c r="F1165" s="5">
        <f>VLOOKUP(B1165,Table1[#All],4,FALSE)</f>
        <v>0.61435523914321188</v>
      </c>
      <c r="G1165">
        <f t="shared" si="37"/>
        <v>538401738.82026231</v>
      </c>
    </row>
    <row r="1166" spans="1:7">
      <c r="A1166">
        <v>22</v>
      </c>
      <c r="B1166" t="str">
        <f>VLOOKUP(A1166,SQL!$A$10:$B$61,2)</f>
        <v>Louisiana</v>
      </c>
      <c r="C1166">
        <v>111</v>
      </c>
      <c r="D1166" s="5">
        <v>510680.3</v>
      </c>
      <c r="E1166">
        <f t="shared" si="36"/>
        <v>186398309.5</v>
      </c>
      <c r="F1166" s="5">
        <f>VLOOKUP(B1166,Table1[#All],4,FALSE)</f>
        <v>0.61435523914321188</v>
      </c>
      <c r="G1166">
        <f t="shared" si="37"/>
        <v>114514778.00876293</v>
      </c>
    </row>
    <row r="1167" spans="1:7">
      <c r="A1167">
        <v>22</v>
      </c>
      <c r="B1167" t="str">
        <f>VLOOKUP(A1167,SQL!$A$10:$B$61,2)</f>
        <v>Louisiana</v>
      </c>
      <c r="C1167">
        <v>113</v>
      </c>
      <c r="D1167" s="5">
        <v>831612.83</v>
      </c>
      <c r="E1167">
        <f t="shared" si="36"/>
        <v>303538682.94999999</v>
      </c>
      <c r="F1167" s="5">
        <f>VLOOKUP(B1167,Table1[#All],4,FALSE)</f>
        <v>0.61435523914321188</v>
      </c>
      <c r="G1167">
        <f t="shared" si="37"/>
        <v>186480580.1529628</v>
      </c>
    </row>
    <row r="1168" spans="1:7">
      <c r="A1168">
        <v>22</v>
      </c>
      <c r="B1168" t="str">
        <f>VLOOKUP(A1168,SQL!$A$10:$B$61,2)</f>
        <v>Louisiana</v>
      </c>
      <c r="C1168">
        <v>115</v>
      </c>
      <c r="D1168" s="5">
        <v>1039717.02</v>
      </c>
      <c r="E1168">
        <f t="shared" si="36"/>
        <v>379496712.30000001</v>
      </c>
      <c r="F1168" s="5">
        <f>VLOOKUP(B1168,Table1[#All],4,FALSE)</f>
        <v>0.61435523914321188</v>
      </c>
      <c r="G1168">
        <f t="shared" si="37"/>
        <v>233145793.43912917</v>
      </c>
    </row>
    <row r="1169" spans="1:7">
      <c r="A1169">
        <v>22</v>
      </c>
      <c r="B1169" t="str">
        <f>VLOOKUP(A1169,SQL!$A$10:$B$61,2)</f>
        <v>Louisiana</v>
      </c>
      <c r="C1169">
        <v>117</v>
      </c>
      <c r="D1169" s="5">
        <v>722181.63</v>
      </c>
      <c r="E1169">
        <f t="shared" si="36"/>
        <v>263596294.94999999</v>
      </c>
      <c r="F1169" s="5">
        <f>VLOOKUP(B1169,Table1[#All],4,FALSE)</f>
        <v>0.61435523914321188</v>
      </c>
      <c r="G1169">
        <f t="shared" si="37"/>
        <v>161941764.82127187</v>
      </c>
    </row>
    <row r="1170" spans="1:7">
      <c r="A1170">
        <v>22</v>
      </c>
      <c r="B1170" t="str">
        <f>VLOOKUP(A1170,SQL!$A$10:$B$61,2)</f>
        <v>Louisiana</v>
      </c>
      <c r="C1170">
        <v>119</v>
      </c>
      <c r="D1170" s="5">
        <v>1401541.83</v>
      </c>
      <c r="E1170">
        <f t="shared" si="36"/>
        <v>511562767.95000005</v>
      </c>
      <c r="F1170" s="5">
        <f>VLOOKUP(B1170,Table1[#All],4,FALSE)</f>
        <v>0.61435523914321188</v>
      </c>
      <c r="G1170">
        <f t="shared" si="37"/>
        <v>314281266.64068568</v>
      </c>
    </row>
    <row r="1171" spans="1:7">
      <c r="A1171">
        <v>22</v>
      </c>
      <c r="B1171" t="str">
        <f>VLOOKUP(A1171,SQL!$A$10:$B$61,2)</f>
        <v>Louisiana</v>
      </c>
      <c r="C1171">
        <v>121</v>
      </c>
      <c r="D1171" s="5">
        <v>1708719.29</v>
      </c>
      <c r="E1171">
        <f t="shared" si="36"/>
        <v>623682540.85000002</v>
      </c>
      <c r="F1171" s="5">
        <f>VLOOKUP(B1171,Table1[#All],4,FALSE)</f>
        <v>0.61435523914321188</v>
      </c>
      <c r="G1171">
        <f t="shared" si="37"/>
        <v>383162636.53334779</v>
      </c>
    </row>
    <row r="1172" spans="1:7">
      <c r="A1172">
        <v>22</v>
      </c>
      <c r="B1172" t="str">
        <f>VLOOKUP(A1172,SQL!$A$10:$B$61,2)</f>
        <v>Louisiana</v>
      </c>
      <c r="C1172">
        <v>123</v>
      </c>
      <c r="D1172" s="5">
        <v>179506</v>
      </c>
      <c r="E1172">
        <f t="shared" si="36"/>
        <v>65519690</v>
      </c>
      <c r="F1172" s="5">
        <f>VLOOKUP(B1172,Table1[#All],4,FALSE)</f>
        <v>0.61435523914321188</v>
      </c>
      <c r="G1172">
        <f t="shared" si="37"/>
        <v>40252364.818539105</v>
      </c>
    </row>
    <row r="1173" spans="1:7">
      <c r="A1173">
        <v>22</v>
      </c>
      <c r="B1173" t="str">
        <f>VLOOKUP(A1173,SQL!$A$10:$B$61,2)</f>
        <v>Louisiana</v>
      </c>
      <c r="C1173">
        <v>125</v>
      </c>
      <c r="D1173" s="5">
        <v>287782.8</v>
      </c>
      <c r="E1173">
        <f t="shared" si="36"/>
        <v>105040722</v>
      </c>
      <c r="F1173" s="5">
        <f>VLOOKUP(B1173,Table1[#All],4,FALSE)</f>
        <v>0.61435523914321188</v>
      </c>
      <c r="G1173">
        <f t="shared" si="37"/>
        <v>64532317.88408564</v>
      </c>
    </row>
    <row r="1174" spans="1:7">
      <c r="A1174">
        <v>22</v>
      </c>
      <c r="B1174" t="str">
        <f>VLOOKUP(A1174,SQL!$A$10:$B$61,2)</f>
        <v>Louisiana</v>
      </c>
      <c r="C1174">
        <v>127</v>
      </c>
      <c r="D1174" s="5">
        <v>461880.22</v>
      </c>
      <c r="E1174">
        <f t="shared" si="36"/>
        <v>168586280.29999998</v>
      </c>
      <c r="F1174" s="5">
        <f>VLOOKUP(B1174,Table1[#All],4,FALSE)</f>
        <v>0.61435523914321188</v>
      </c>
      <c r="G1174">
        <f t="shared" si="37"/>
        <v>103571864.54997104</v>
      </c>
    </row>
    <row r="1175" spans="1:7">
      <c r="A1175">
        <v>23</v>
      </c>
      <c r="B1175" t="str">
        <f>VLOOKUP(A1175,SQL!$A$10:$B$61,2)</f>
        <v>Maine</v>
      </c>
      <c r="C1175">
        <v>1</v>
      </c>
      <c r="D1175" s="5">
        <v>1984189.56</v>
      </c>
      <c r="E1175">
        <f t="shared" si="36"/>
        <v>724229189.39999998</v>
      </c>
      <c r="F1175" s="5">
        <f>VLOOKUP(B1175,Table1[#All],4,FALSE)</f>
        <v>0.49498511664222233</v>
      </c>
      <c r="G1175">
        <f t="shared" si="37"/>
        <v>358482669.79086113</v>
      </c>
    </row>
    <row r="1176" spans="1:7">
      <c r="A1176">
        <v>23</v>
      </c>
      <c r="B1176" t="str">
        <f>VLOOKUP(A1176,SQL!$A$10:$B$61,2)</f>
        <v>Maine</v>
      </c>
      <c r="C1176">
        <v>3</v>
      </c>
      <c r="D1176" s="5">
        <v>1547183.07</v>
      </c>
      <c r="E1176">
        <f t="shared" si="36"/>
        <v>564721820.55000007</v>
      </c>
      <c r="F1176" s="5">
        <f>VLOOKUP(B1176,Table1[#All],4,FALSE)</f>
        <v>0.49498511664222233</v>
      </c>
      <c r="G1176">
        <f t="shared" si="37"/>
        <v>279528896.21534991</v>
      </c>
    </row>
    <row r="1177" spans="1:7">
      <c r="A1177">
        <v>23</v>
      </c>
      <c r="B1177" t="str">
        <f>VLOOKUP(A1177,SQL!$A$10:$B$61,2)</f>
        <v>Maine</v>
      </c>
      <c r="C1177">
        <v>5</v>
      </c>
      <c r="D1177" s="5">
        <v>6938155.6500000004</v>
      </c>
      <c r="E1177">
        <f t="shared" si="36"/>
        <v>2532426812.25</v>
      </c>
      <c r="F1177" s="5">
        <f>VLOOKUP(B1177,Table1[#All],4,FALSE)</f>
        <v>0.49498511664222233</v>
      </c>
      <c r="G1177">
        <f t="shared" si="37"/>
        <v>1253513581.0494576</v>
      </c>
    </row>
    <row r="1178" spans="1:7">
      <c r="A1178">
        <v>23</v>
      </c>
      <c r="B1178" t="str">
        <f>VLOOKUP(A1178,SQL!$A$10:$B$61,2)</f>
        <v>Maine</v>
      </c>
      <c r="C1178">
        <v>7</v>
      </c>
      <c r="D1178" s="5">
        <v>782735.69</v>
      </c>
      <c r="E1178">
        <f t="shared" si="36"/>
        <v>285698526.84999996</v>
      </c>
      <c r="F1178" s="5">
        <f>VLOOKUP(B1178,Table1[#All],4,FALSE)</f>
        <v>0.49498511664222233</v>
      </c>
      <c r="G1178">
        <f t="shared" si="37"/>
        <v>141416518.63735831</v>
      </c>
    </row>
    <row r="1179" spans="1:7">
      <c r="A1179">
        <v>23</v>
      </c>
      <c r="B1179" t="str">
        <f>VLOOKUP(A1179,SQL!$A$10:$B$61,2)</f>
        <v>Maine</v>
      </c>
      <c r="C1179">
        <v>9</v>
      </c>
      <c r="D1179" s="5">
        <v>1363265.15</v>
      </c>
      <c r="E1179">
        <f t="shared" si="36"/>
        <v>497591779.74999994</v>
      </c>
      <c r="F1179" s="5">
        <f>VLOOKUP(B1179,Table1[#All],4,FALSE)</f>
        <v>0.49498511664222233</v>
      </c>
      <c r="G1179">
        <f t="shared" si="37"/>
        <v>246300525.13976473</v>
      </c>
    </row>
    <row r="1180" spans="1:7">
      <c r="A1180">
        <v>23</v>
      </c>
      <c r="B1180" t="str">
        <f>VLOOKUP(A1180,SQL!$A$10:$B$61,2)</f>
        <v>Maine</v>
      </c>
      <c r="C1180">
        <v>11</v>
      </c>
      <c r="D1180" s="5">
        <v>3242011.81</v>
      </c>
      <c r="E1180">
        <f t="shared" si="36"/>
        <v>1183334310.6500001</v>
      </c>
      <c r="F1180" s="5">
        <f>VLOOKUP(B1180,Table1[#All],4,FALSE)</f>
        <v>0.49498511664222233</v>
      </c>
      <c r="G1180">
        <f t="shared" si="37"/>
        <v>585732871.7838341</v>
      </c>
    </row>
    <row r="1181" spans="1:7">
      <c r="A1181">
        <v>23</v>
      </c>
      <c r="B1181" t="str">
        <f>VLOOKUP(A1181,SQL!$A$10:$B$61,2)</f>
        <v>Maine</v>
      </c>
      <c r="C1181">
        <v>13</v>
      </c>
      <c r="D1181" s="5">
        <v>679418.37</v>
      </c>
      <c r="E1181">
        <f t="shared" si="36"/>
        <v>247987705.05000001</v>
      </c>
      <c r="F1181" s="5">
        <f>VLOOKUP(B1181,Table1[#All],4,FALSE)</f>
        <v>0.49498511664222233</v>
      </c>
      <c r="G1181">
        <f t="shared" si="37"/>
        <v>122750223.11001128</v>
      </c>
    </row>
    <row r="1182" spans="1:7">
      <c r="A1182">
        <v>23</v>
      </c>
      <c r="B1182" t="str">
        <f>VLOOKUP(A1182,SQL!$A$10:$B$61,2)</f>
        <v>Maine</v>
      </c>
      <c r="C1182">
        <v>15</v>
      </c>
      <c r="D1182" s="5">
        <v>720376.2</v>
      </c>
      <c r="E1182">
        <f t="shared" si="36"/>
        <v>262937312.99999997</v>
      </c>
      <c r="F1182" s="5">
        <f>VLOOKUP(B1182,Table1[#All],4,FALSE)</f>
        <v>0.49498511664222233</v>
      </c>
      <c r="G1182">
        <f t="shared" si="37"/>
        <v>130150056.54489751</v>
      </c>
    </row>
    <row r="1183" spans="1:7">
      <c r="A1183">
        <v>23</v>
      </c>
      <c r="B1183" t="str">
        <f>VLOOKUP(A1183,SQL!$A$10:$B$61,2)</f>
        <v>Maine</v>
      </c>
      <c r="C1183">
        <v>17</v>
      </c>
      <c r="D1183" s="5">
        <v>1092444.48</v>
      </c>
      <c r="E1183">
        <f t="shared" si="36"/>
        <v>398742235.19999999</v>
      </c>
      <c r="F1183" s="5">
        <f>VLOOKUP(B1183,Table1[#All],4,FALSE)</f>
        <v>0.49498511664222233</v>
      </c>
      <c r="G1183">
        <f t="shared" si="37"/>
        <v>197371471.80065244</v>
      </c>
    </row>
    <row r="1184" spans="1:7">
      <c r="A1184">
        <v>23</v>
      </c>
      <c r="B1184" t="str">
        <f>VLOOKUP(A1184,SQL!$A$10:$B$61,2)</f>
        <v>Maine</v>
      </c>
      <c r="C1184">
        <v>19</v>
      </c>
      <c r="D1184" s="5">
        <v>3779870.41</v>
      </c>
      <c r="E1184">
        <f t="shared" si="36"/>
        <v>1379652699.6500001</v>
      </c>
      <c r="F1184" s="5">
        <f>VLOOKUP(B1184,Table1[#All],4,FALSE)</f>
        <v>0.49498511664222233</v>
      </c>
      <c r="G1184">
        <f t="shared" si="37"/>
        <v>682907552.46201229</v>
      </c>
    </row>
    <row r="1185" spans="1:7">
      <c r="A1185">
        <v>23</v>
      </c>
      <c r="B1185" t="str">
        <f>VLOOKUP(A1185,SQL!$A$10:$B$61,2)</f>
        <v>Maine</v>
      </c>
      <c r="C1185">
        <v>21</v>
      </c>
      <c r="D1185" s="5">
        <v>343558.28</v>
      </c>
      <c r="E1185">
        <f t="shared" si="36"/>
        <v>125398772.2</v>
      </c>
      <c r="F1185" s="5">
        <f>VLOOKUP(B1185,Table1[#All],4,FALSE)</f>
        <v>0.49498511664222233</v>
      </c>
      <c r="G1185">
        <f t="shared" si="37"/>
        <v>62070525.884208471</v>
      </c>
    </row>
    <row r="1186" spans="1:7">
      <c r="A1186">
        <v>23</v>
      </c>
      <c r="B1186" t="str">
        <f>VLOOKUP(A1186,SQL!$A$10:$B$61,2)</f>
        <v>Maine</v>
      </c>
      <c r="C1186">
        <v>23</v>
      </c>
      <c r="D1186" s="5">
        <v>1028988.44</v>
      </c>
      <c r="E1186">
        <f t="shared" si="36"/>
        <v>375580780.59999996</v>
      </c>
      <c r="F1186" s="5">
        <f>VLOOKUP(B1186,Table1[#All],4,FALSE)</f>
        <v>0.49498511664222233</v>
      </c>
      <c r="G1186">
        <f t="shared" si="37"/>
        <v>185906896.4938679</v>
      </c>
    </row>
    <row r="1187" spans="1:7">
      <c r="A1187">
        <v>23</v>
      </c>
      <c r="B1187" t="str">
        <f>VLOOKUP(A1187,SQL!$A$10:$B$61,2)</f>
        <v>Maine</v>
      </c>
      <c r="C1187">
        <v>25</v>
      </c>
      <c r="D1187" s="5">
        <v>1463129.99</v>
      </c>
      <c r="E1187">
        <f t="shared" si="36"/>
        <v>534042446.35000002</v>
      </c>
      <c r="F1187" s="5">
        <f>VLOOKUP(B1187,Table1[#All],4,FALSE)</f>
        <v>0.49498511664222233</v>
      </c>
      <c r="G1187">
        <f t="shared" si="37"/>
        <v>264343062.59845254</v>
      </c>
    </row>
    <row r="1188" spans="1:7">
      <c r="A1188">
        <v>23</v>
      </c>
      <c r="B1188" t="str">
        <f>VLOOKUP(A1188,SQL!$A$10:$B$61,2)</f>
        <v>Maine</v>
      </c>
      <c r="C1188">
        <v>27</v>
      </c>
      <c r="D1188" s="5">
        <v>800508.79</v>
      </c>
      <c r="E1188">
        <f t="shared" si="36"/>
        <v>292185708.35000002</v>
      </c>
      <c r="F1188" s="5">
        <f>VLOOKUP(B1188,Table1[#All],4,FALSE)</f>
        <v>0.49498511664222233</v>
      </c>
      <c r="G1188">
        <f t="shared" si="37"/>
        <v>144627576.92881513</v>
      </c>
    </row>
    <row r="1189" spans="1:7">
      <c r="A1189">
        <v>23</v>
      </c>
      <c r="B1189" t="str">
        <f>VLOOKUP(A1189,SQL!$A$10:$B$61,2)</f>
        <v>Maine</v>
      </c>
      <c r="C1189">
        <v>29</v>
      </c>
      <c r="D1189" s="5">
        <v>823098.81</v>
      </c>
      <c r="E1189">
        <f t="shared" si="36"/>
        <v>300431065.65000004</v>
      </c>
      <c r="F1189" s="5">
        <f>VLOOKUP(B1189,Table1[#All],4,FALSE)</f>
        <v>0.49498511664222233</v>
      </c>
      <c r="G1189">
        <f t="shared" si="37"/>
        <v>148708906.07371241</v>
      </c>
    </row>
    <row r="1190" spans="1:7">
      <c r="A1190">
        <v>23</v>
      </c>
      <c r="B1190" t="str">
        <f>VLOOKUP(A1190,SQL!$A$10:$B$61,2)</f>
        <v>Maine</v>
      </c>
      <c r="C1190">
        <v>31</v>
      </c>
      <c r="D1190" s="5">
        <v>4793066.3899999997</v>
      </c>
      <c r="E1190">
        <f t="shared" si="36"/>
        <v>1749469232.3499999</v>
      </c>
      <c r="F1190" s="5">
        <f>VLOOKUP(B1190,Table1[#All],4,FALSE)</f>
        <v>0.49498511664222233</v>
      </c>
      <c r="G1190">
        <f t="shared" si="37"/>
        <v>865961232.03674388</v>
      </c>
    </row>
    <row r="1191" spans="1:7">
      <c r="A1191">
        <v>24</v>
      </c>
      <c r="B1191" t="str">
        <f>VLOOKUP(A1191,SQL!$A$10:$B$61,2)</f>
        <v>Maryland</v>
      </c>
      <c r="C1191">
        <v>1</v>
      </c>
      <c r="D1191" s="5">
        <v>1913842.6839999999</v>
      </c>
      <c r="E1191">
        <f t="shared" si="36"/>
        <v>698552579.65999997</v>
      </c>
      <c r="F1191" s="5">
        <f>VLOOKUP(B1191,Table1[#All],4,FALSE)</f>
        <v>0.7177869984471017</v>
      </c>
      <c r="G1191">
        <f t="shared" si="37"/>
        <v>501411959.41163129</v>
      </c>
    </row>
    <row r="1192" spans="1:7">
      <c r="A1192">
        <v>24</v>
      </c>
      <c r="B1192" t="str">
        <f>VLOOKUP(A1192,SQL!$A$10:$B$61,2)</f>
        <v>Maryland</v>
      </c>
      <c r="C1192">
        <v>3</v>
      </c>
      <c r="D1192" s="5">
        <v>14431591.396</v>
      </c>
      <c r="E1192">
        <f t="shared" si="36"/>
        <v>5267530859.54</v>
      </c>
      <c r="F1192" s="5">
        <f>VLOOKUP(B1192,Table1[#All],4,FALSE)</f>
        <v>0.7177869984471017</v>
      </c>
      <c r="G1192">
        <f t="shared" si="37"/>
        <v>3780965164.896698</v>
      </c>
    </row>
    <row r="1193" spans="1:7">
      <c r="A1193">
        <v>24</v>
      </c>
      <c r="B1193" t="str">
        <f>VLOOKUP(A1193,SQL!$A$10:$B$61,2)</f>
        <v>Maryland</v>
      </c>
      <c r="C1193">
        <v>5</v>
      </c>
      <c r="D1193" s="5">
        <v>21019022.454999998</v>
      </c>
      <c r="E1193">
        <f t="shared" si="36"/>
        <v>7671943196.0749998</v>
      </c>
      <c r="F1193" s="5">
        <f>VLOOKUP(B1193,Table1[#All],4,FALSE)</f>
        <v>0.7177869984471017</v>
      </c>
      <c r="G1193">
        <f t="shared" si="37"/>
        <v>5506821078.9673386</v>
      </c>
    </row>
    <row r="1194" spans="1:7">
      <c r="A1194">
        <v>24</v>
      </c>
      <c r="B1194" t="str">
        <f>VLOOKUP(A1194,SQL!$A$10:$B$61,2)</f>
        <v>Maryland</v>
      </c>
      <c r="C1194">
        <v>9</v>
      </c>
      <c r="D1194" s="5">
        <v>1771721.37</v>
      </c>
      <c r="E1194">
        <f t="shared" si="36"/>
        <v>646678300.05000007</v>
      </c>
      <c r="F1194" s="5">
        <f>VLOOKUP(B1194,Table1[#All],4,FALSE)</f>
        <v>0.7177869984471017</v>
      </c>
      <c r="G1194">
        <f t="shared" si="37"/>
        <v>464177275.95376378</v>
      </c>
    </row>
    <row r="1195" spans="1:7">
      <c r="A1195">
        <v>24</v>
      </c>
      <c r="B1195" t="str">
        <f>VLOOKUP(A1195,SQL!$A$10:$B$61,2)</f>
        <v>Maryland</v>
      </c>
      <c r="C1195">
        <v>11</v>
      </c>
      <c r="D1195" s="5">
        <v>776630.25</v>
      </c>
      <c r="E1195">
        <f t="shared" si="36"/>
        <v>283470041.25</v>
      </c>
      <c r="F1195" s="5">
        <f>VLOOKUP(B1195,Table1[#All],4,FALSE)</f>
        <v>0.7177869984471017</v>
      </c>
      <c r="G1195">
        <f t="shared" si="37"/>
        <v>203471110.05851361</v>
      </c>
    </row>
    <row r="1196" spans="1:7">
      <c r="A1196">
        <v>24</v>
      </c>
      <c r="B1196" t="str">
        <f>VLOOKUP(A1196,SQL!$A$10:$B$61,2)</f>
        <v>Maryland</v>
      </c>
      <c r="C1196">
        <v>13</v>
      </c>
      <c r="D1196" s="5">
        <v>2976265.92</v>
      </c>
      <c r="E1196">
        <f t="shared" si="36"/>
        <v>1086337060.8</v>
      </c>
      <c r="F1196" s="5">
        <f>VLOOKUP(B1196,Table1[#All],4,FALSE)</f>
        <v>0.7177869984471017</v>
      </c>
      <c r="G1196">
        <f t="shared" si="37"/>
        <v>779758618.1734786</v>
      </c>
    </row>
    <row r="1197" spans="1:7">
      <c r="A1197">
        <v>24</v>
      </c>
      <c r="B1197" t="str">
        <f>VLOOKUP(A1197,SQL!$A$10:$B$61,2)</f>
        <v>Maryland</v>
      </c>
      <c r="C1197">
        <v>15</v>
      </c>
      <c r="D1197" s="5">
        <v>3092631.1940000001</v>
      </c>
      <c r="E1197">
        <f t="shared" si="36"/>
        <v>1128810385.8099999</v>
      </c>
      <c r="F1197" s="5">
        <f>VLOOKUP(B1197,Table1[#All],4,FALSE)</f>
        <v>0.7177869984471017</v>
      </c>
      <c r="G1197">
        <f t="shared" si="37"/>
        <v>810245418.64647472</v>
      </c>
    </row>
    <row r="1198" spans="1:7">
      <c r="A1198">
        <v>24</v>
      </c>
      <c r="B1198" t="str">
        <f>VLOOKUP(A1198,SQL!$A$10:$B$61,2)</f>
        <v>Maryland</v>
      </c>
      <c r="C1198">
        <v>17</v>
      </c>
      <c r="D1198" s="5">
        <v>2954317.9139999999</v>
      </c>
      <c r="E1198">
        <f t="shared" si="36"/>
        <v>1078326038.6099999</v>
      </c>
      <c r="F1198" s="5">
        <f>VLOOKUP(B1198,Table1[#All],4,FALSE)</f>
        <v>0.7177869984471017</v>
      </c>
      <c r="G1198">
        <f t="shared" si="37"/>
        <v>774008410.60122538</v>
      </c>
    </row>
    <row r="1199" spans="1:7">
      <c r="A1199">
        <v>24</v>
      </c>
      <c r="B1199" t="str">
        <f>VLOOKUP(A1199,SQL!$A$10:$B$61,2)</f>
        <v>Maryland</v>
      </c>
      <c r="C1199">
        <v>19</v>
      </c>
      <c r="D1199" s="5">
        <v>796940.08</v>
      </c>
      <c r="E1199">
        <f t="shared" si="36"/>
        <v>290883129.19999999</v>
      </c>
      <c r="F1199" s="5">
        <f>VLOOKUP(B1199,Table1[#All],4,FALSE)</f>
        <v>0.7177869984471017</v>
      </c>
      <c r="G1199">
        <f t="shared" si="37"/>
        <v>208792128.20736846</v>
      </c>
    </row>
    <row r="1200" spans="1:7">
      <c r="A1200">
        <v>24</v>
      </c>
      <c r="B1200" t="str">
        <f>VLOOKUP(A1200,SQL!$A$10:$B$61,2)</f>
        <v>Maryland</v>
      </c>
      <c r="C1200">
        <v>21</v>
      </c>
      <c r="D1200" s="5">
        <v>7173669.6529999999</v>
      </c>
      <c r="E1200">
        <f t="shared" si="36"/>
        <v>2618389423.3449998</v>
      </c>
      <c r="F1200" s="5">
        <f>VLOOKUP(B1200,Table1[#All],4,FALSE)</f>
        <v>0.7177869984471017</v>
      </c>
      <c r="G1200">
        <f t="shared" si="37"/>
        <v>1879445884.9484448</v>
      </c>
    </row>
    <row r="1201" spans="1:7">
      <c r="A1201">
        <v>24</v>
      </c>
      <c r="B1201" t="str">
        <f>VLOOKUP(A1201,SQL!$A$10:$B$61,2)</f>
        <v>Maryland</v>
      </c>
      <c r="C1201">
        <v>23</v>
      </c>
      <c r="D1201" s="5">
        <v>1038122.597</v>
      </c>
      <c r="E1201">
        <f t="shared" si="36"/>
        <v>378914747.90499997</v>
      </c>
      <c r="F1201" s="5">
        <f>VLOOKUP(B1201,Table1[#All],4,FALSE)</f>
        <v>0.7177869984471017</v>
      </c>
      <c r="G1201">
        <f t="shared" si="37"/>
        <v>271980079.56607014</v>
      </c>
    </row>
    <row r="1202" spans="1:7">
      <c r="A1202">
        <v>24</v>
      </c>
      <c r="B1202" t="str">
        <f>VLOOKUP(A1202,SQL!$A$10:$B$61,2)</f>
        <v>Maryland</v>
      </c>
      <c r="C1202">
        <v>25</v>
      </c>
      <c r="D1202" s="5">
        <v>5956685.3629999999</v>
      </c>
      <c r="E1202">
        <f t="shared" si="36"/>
        <v>2174190157.4949999</v>
      </c>
      <c r="F1202" s="5">
        <f>VLOOKUP(B1202,Table1[#All],4,FALSE)</f>
        <v>0.7177869984471017</v>
      </c>
      <c r="G1202">
        <f t="shared" si="37"/>
        <v>1560605427.2015672</v>
      </c>
    </row>
    <row r="1203" spans="1:7">
      <c r="A1203">
        <v>24</v>
      </c>
      <c r="B1203" t="str">
        <f>VLOOKUP(A1203,SQL!$A$10:$B$61,2)</f>
        <v>Maryland</v>
      </c>
      <c r="C1203">
        <v>27</v>
      </c>
      <c r="D1203" s="5">
        <v>9902891.091</v>
      </c>
      <c r="E1203">
        <f t="shared" si="36"/>
        <v>3614555248.2150002</v>
      </c>
      <c r="F1203" s="5">
        <f>VLOOKUP(B1203,Table1[#All],4,FALSE)</f>
        <v>0.7177869984471017</v>
      </c>
      <c r="G1203">
        <f t="shared" si="37"/>
        <v>2594480762.3374634</v>
      </c>
    </row>
    <row r="1204" spans="1:7">
      <c r="A1204">
        <v>24</v>
      </c>
      <c r="B1204" t="str">
        <f>VLOOKUP(A1204,SQL!$A$10:$B$61,2)</f>
        <v>Maryland</v>
      </c>
      <c r="C1204">
        <v>29</v>
      </c>
      <c r="D1204" s="5">
        <v>426261.61499999999</v>
      </c>
      <c r="E1204">
        <f t="shared" si="36"/>
        <v>155585489.47499999</v>
      </c>
      <c r="F1204" s="5">
        <f>VLOOKUP(B1204,Table1[#All],4,FALSE)</f>
        <v>0.7177869984471017</v>
      </c>
      <c r="G1204">
        <f t="shared" si="37"/>
        <v>111677241.49218337</v>
      </c>
    </row>
    <row r="1205" spans="1:7">
      <c r="A1205">
        <v>24</v>
      </c>
      <c r="B1205" t="str">
        <f>VLOOKUP(A1205,SQL!$A$10:$B$61,2)</f>
        <v>Maryland</v>
      </c>
      <c r="C1205">
        <v>31</v>
      </c>
      <c r="D1205" s="5">
        <v>18760853.193</v>
      </c>
      <c r="E1205">
        <f t="shared" si="36"/>
        <v>6847711415.4449997</v>
      </c>
      <c r="F1205" s="5">
        <f>VLOOKUP(B1205,Table1[#All],4,FALSE)</f>
        <v>0.7177869984471017</v>
      </c>
      <c r="G1205">
        <f t="shared" si="37"/>
        <v>4915198223.1242208</v>
      </c>
    </row>
    <row r="1206" spans="1:7">
      <c r="A1206">
        <v>24</v>
      </c>
      <c r="B1206" t="str">
        <f>VLOOKUP(A1206,SQL!$A$10:$B$61,2)</f>
        <v>Maryland</v>
      </c>
      <c r="C1206">
        <v>33</v>
      </c>
      <c r="D1206" s="5">
        <v>22363910.039999999</v>
      </c>
      <c r="E1206">
        <f t="shared" si="36"/>
        <v>8162827164.5999994</v>
      </c>
      <c r="F1206" s="5">
        <f>VLOOKUP(B1206,Table1[#All],4,FALSE)</f>
        <v>0.7177869984471017</v>
      </c>
      <c r="G1206">
        <f t="shared" si="37"/>
        <v>5859171209.3206997</v>
      </c>
    </row>
    <row r="1207" spans="1:7">
      <c r="A1207">
        <v>24</v>
      </c>
      <c r="B1207" t="str">
        <f>VLOOKUP(A1207,SQL!$A$10:$B$61,2)</f>
        <v>Maryland</v>
      </c>
      <c r="C1207">
        <v>35</v>
      </c>
      <c r="D1207" s="5">
        <v>2104223.6469999999</v>
      </c>
      <c r="E1207">
        <f t="shared" si="36"/>
        <v>768041631.15499997</v>
      </c>
      <c r="F1207" s="5">
        <f>VLOOKUP(B1207,Table1[#All],4,FALSE)</f>
        <v>0.7177869984471017</v>
      </c>
      <c r="G1207">
        <f t="shared" si="37"/>
        <v>551290297.1091634</v>
      </c>
    </row>
    <row r="1208" spans="1:7">
      <c r="A1208">
        <v>24</v>
      </c>
      <c r="B1208" t="str">
        <f>VLOOKUP(A1208,SQL!$A$10:$B$61,2)</f>
        <v>Maryland</v>
      </c>
      <c r="C1208">
        <v>37</v>
      </c>
      <c r="D1208" s="5">
        <v>1930285.817</v>
      </c>
      <c r="E1208">
        <f t="shared" si="36"/>
        <v>704554323.20500004</v>
      </c>
      <c r="F1208" s="5">
        <f>VLOOKUP(B1208,Table1[#All],4,FALSE)</f>
        <v>0.7177869984471017</v>
      </c>
      <c r="G1208">
        <f t="shared" si="37"/>
        <v>505719932.89624614</v>
      </c>
    </row>
    <row r="1209" spans="1:7">
      <c r="A1209">
        <v>24</v>
      </c>
      <c r="B1209" t="str">
        <f>VLOOKUP(A1209,SQL!$A$10:$B$61,2)</f>
        <v>Maryland</v>
      </c>
      <c r="C1209">
        <v>39</v>
      </c>
      <c r="D1209" s="5">
        <v>595469.26100000006</v>
      </c>
      <c r="E1209">
        <f t="shared" si="36"/>
        <v>217346280.26500002</v>
      </c>
      <c r="F1209" s="5">
        <f>VLOOKUP(B1209,Table1[#All],4,FALSE)</f>
        <v>0.7177869984471017</v>
      </c>
      <c r="G1209">
        <f t="shared" si="37"/>
        <v>156008334.13505688</v>
      </c>
    </row>
    <row r="1210" spans="1:7">
      <c r="A1210">
        <v>24</v>
      </c>
      <c r="B1210" t="str">
        <f>VLOOKUP(A1210,SQL!$A$10:$B$61,2)</f>
        <v>Maryland</v>
      </c>
      <c r="C1210">
        <v>41</v>
      </c>
      <c r="D1210" s="5">
        <v>1391121.5220000001</v>
      </c>
      <c r="E1210">
        <f t="shared" si="36"/>
        <v>507759355.53000003</v>
      </c>
      <c r="F1210" s="5">
        <f>VLOOKUP(B1210,Table1[#All],4,FALSE)</f>
        <v>0.7177869984471017</v>
      </c>
      <c r="G1210">
        <f t="shared" si="37"/>
        <v>364463063.73931348</v>
      </c>
    </row>
    <row r="1211" spans="1:7">
      <c r="A1211">
        <v>24</v>
      </c>
      <c r="B1211" t="str">
        <f>VLOOKUP(A1211,SQL!$A$10:$B$61,2)</f>
        <v>Maryland</v>
      </c>
      <c r="C1211">
        <v>43</v>
      </c>
      <c r="D1211" s="5">
        <v>4749468.7110000001</v>
      </c>
      <c r="E1211">
        <f t="shared" si="36"/>
        <v>1733556079.5150001</v>
      </c>
      <c r="F1211" s="5">
        <f>VLOOKUP(B1211,Table1[#All],4,FALSE)</f>
        <v>0.7177869984471017</v>
      </c>
      <c r="G1211">
        <f t="shared" si="37"/>
        <v>1244324014.954797</v>
      </c>
    </row>
    <row r="1212" spans="1:7">
      <c r="A1212">
        <v>24</v>
      </c>
      <c r="B1212" t="str">
        <f>VLOOKUP(A1212,SQL!$A$10:$B$61,2)</f>
        <v>Maryland</v>
      </c>
      <c r="C1212">
        <v>45</v>
      </c>
      <c r="D1212" s="5">
        <v>2362944.35</v>
      </c>
      <c r="E1212">
        <f t="shared" si="36"/>
        <v>862474687.75</v>
      </c>
      <c r="F1212" s="5">
        <f>VLOOKUP(B1212,Table1[#All],4,FALSE)</f>
        <v>0.7177869984471017</v>
      </c>
      <c r="G1212">
        <f t="shared" si="37"/>
        <v>619073117.35667372</v>
      </c>
    </row>
    <row r="1213" spans="1:7">
      <c r="A1213">
        <v>24</v>
      </c>
      <c r="B1213" t="str">
        <f>VLOOKUP(A1213,SQL!$A$10:$B$61,2)</f>
        <v>Maryland</v>
      </c>
      <c r="C1213">
        <v>47</v>
      </c>
      <c r="D1213" s="5">
        <v>1731456.37</v>
      </c>
      <c r="E1213">
        <f t="shared" si="36"/>
        <v>631981575.05000007</v>
      </c>
      <c r="F1213" s="5">
        <f>VLOOKUP(B1213,Table1[#All],4,FALSE)</f>
        <v>0.7177869984471017</v>
      </c>
      <c r="G1213">
        <f t="shared" si="37"/>
        <v>453628157.82901126</v>
      </c>
    </row>
    <row r="1214" spans="1:7">
      <c r="A1214">
        <v>24</v>
      </c>
      <c r="B1214" t="str">
        <f>VLOOKUP(A1214,SQL!$A$10:$B$61,2)</f>
        <v>Maryland</v>
      </c>
      <c r="C1214">
        <v>510</v>
      </c>
      <c r="D1214" s="5">
        <v>8693275.5319999997</v>
      </c>
      <c r="E1214">
        <f t="shared" si="36"/>
        <v>3173045569.1799998</v>
      </c>
      <c r="F1214" s="5">
        <f>VLOOKUP(B1214,Table1[#All],4,FALSE)</f>
        <v>0.7177869984471017</v>
      </c>
      <c r="G1214">
        <f t="shared" si="37"/>
        <v>2277570855.0375876</v>
      </c>
    </row>
    <row r="1215" spans="1:7">
      <c r="A1215">
        <v>25</v>
      </c>
      <c r="B1215" t="str">
        <f>VLOOKUP(A1215,SQL!$A$10:$B$61,2)</f>
        <v>Massachusetts</v>
      </c>
      <c r="C1215" t="s">
        <v>1897</v>
      </c>
      <c r="D1215" s="5">
        <v>345.86099999999999</v>
      </c>
      <c r="E1215">
        <f t="shared" si="36"/>
        <v>126239.265</v>
      </c>
      <c r="F1215" s="5">
        <f>VLOOKUP(B1215,Table1[#All],4,FALSE)</f>
        <v>0.71638990576608808</v>
      </c>
      <c r="G1215">
        <f t="shared" si="37"/>
        <v>90436.535157330218</v>
      </c>
    </row>
    <row r="1216" spans="1:7">
      <c r="A1216">
        <v>25</v>
      </c>
      <c r="B1216" t="str">
        <f>VLOOKUP(A1216,SQL!$A$10:$B$61,2)</f>
        <v>Massachusetts</v>
      </c>
      <c r="C1216">
        <v>1</v>
      </c>
      <c r="D1216" s="5">
        <v>5954276.2680000002</v>
      </c>
      <c r="E1216">
        <f t="shared" si="36"/>
        <v>2173310837.8200002</v>
      </c>
      <c r="F1216" s="5">
        <f>VLOOKUP(B1216,Table1[#All],4,FALSE)</f>
        <v>0.71638990576608808</v>
      </c>
      <c r="G1216">
        <f t="shared" si="37"/>
        <v>1556937946.3062878</v>
      </c>
    </row>
    <row r="1217" spans="1:7">
      <c r="A1217">
        <v>25</v>
      </c>
      <c r="B1217" t="str">
        <f>VLOOKUP(A1217,SQL!$A$10:$B$61,2)</f>
        <v>Massachusetts</v>
      </c>
      <c r="C1217">
        <v>3</v>
      </c>
      <c r="D1217" s="5">
        <v>2793185.63</v>
      </c>
      <c r="E1217">
        <f t="shared" si="36"/>
        <v>1019512754.9499999</v>
      </c>
      <c r="F1217" s="5">
        <f>VLOOKUP(B1217,Table1[#All],4,FALSE)</f>
        <v>0.71638990576608808</v>
      </c>
      <c r="G1217">
        <f t="shared" si="37"/>
        <v>730368646.44595528</v>
      </c>
    </row>
    <row r="1218" spans="1:7">
      <c r="A1218">
        <v>25</v>
      </c>
      <c r="B1218" t="str">
        <f>VLOOKUP(A1218,SQL!$A$10:$B$61,2)</f>
        <v>Massachusetts</v>
      </c>
      <c r="C1218">
        <v>5</v>
      </c>
      <c r="D1218" s="5">
        <v>11238892.898</v>
      </c>
      <c r="E1218">
        <f t="shared" si="36"/>
        <v>4102195907.77</v>
      </c>
      <c r="F1218" s="5">
        <f>VLOOKUP(B1218,Table1[#All],4,FALSE)</f>
        <v>0.71638990576608808</v>
      </c>
      <c r="G1218">
        <f t="shared" si="37"/>
        <v>2938771739.8013825</v>
      </c>
    </row>
    <row r="1219" spans="1:7">
      <c r="A1219">
        <v>25</v>
      </c>
      <c r="B1219" t="str">
        <f>VLOOKUP(A1219,SQL!$A$10:$B$61,2)</f>
        <v>Massachusetts</v>
      </c>
      <c r="C1219">
        <v>7</v>
      </c>
      <c r="D1219" s="5">
        <v>173937.984</v>
      </c>
      <c r="E1219">
        <f t="shared" si="36"/>
        <v>63487364.159999996</v>
      </c>
      <c r="F1219" s="5">
        <f>VLOOKUP(B1219,Table1[#All],4,FALSE)</f>
        <v>0.71638990576608808</v>
      </c>
      <c r="G1219">
        <f t="shared" si="37"/>
        <v>45481706.827919714</v>
      </c>
    </row>
    <row r="1220" spans="1:7">
      <c r="A1220">
        <v>25</v>
      </c>
      <c r="B1220" t="str">
        <f>VLOOKUP(A1220,SQL!$A$10:$B$61,2)</f>
        <v>Massachusetts</v>
      </c>
      <c r="C1220">
        <v>9</v>
      </c>
      <c r="D1220" s="5">
        <v>14465736.254000001</v>
      </c>
      <c r="E1220">
        <f t="shared" ref="E1220:E1283" si="38">D1220*365</f>
        <v>5279993732.71</v>
      </c>
      <c r="F1220" s="5">
        <f>VLOOKUP(B1220,Table1[#All],4,FALSE)</f>
        <v>0.71638990576608808</v>
      </c>
      <c r="G1220">
        <f t="shared" ref="G1220:G1283" si="39">F1220*E1220</f>
        <v>3782534212.6216526</v>
      </c>
    </row>
    <row r="1221" spans="1:7">
      <c r="A1221">
        <v>25</v>
      </c>
      <c r="B1221" t="str">
        <f>VLOOKUP(A1221,SQL!$A$10:$B$61,2)</f>
        <v>Massachusetts</v>
      </c>
      <c r="C1221">
        <v>11</v>
      </c>
      <c r="D1221" s="5">
        <v>1800190.0260000001</v>
      </c>
      <c r="E1221">
        <f t="shared" si="38"/>
        <v>657069359.49000001</v>
      </c>
      <c r="F1221" s="5">
        <f>VLOOKUP(B1221,Table1[#All],4,FALSE)</f>
        <v>0.71638990576608808</v>
      </c>
      <c r="G1221">
        <f t="shared" si="39"/>
        <v>470717856.52682495</v>
      </c>
    </row>
    <row r="1222" spans="1:7">
      <c r="A1222">
        <v>25</v>
      </c>
      <c r="B1222" t="str">
        <f>VLOOKUP(A1222,SQL!$A$10:$B$61,2)</f>
        <v>Massachusetts</v>
      </c>
      <c r="C1222">
        <v>13</v>
      </c>
      <c r="D1222" s="5">
        <v>9224728.0380000006</v>
      </c>
      <c r="E1222">
        <f t="shared" si="38"/>
        <v>3367025733.8700004</v>
      </c>
      <c r="F1222" s="5">
        <f>VLOOKUP(B1222,Table1[#All],4,FALSE)</f>
        <v>0.71638990576608808</v>
      </c>
      <c r="G1222">
        <f t="shared" si="39"/>
        <v>2412103248.1991229</v>
      </c>
    </row>
    <row r="1223" spans="1:7">
      <c r="A1223">
        <v>25</v>
      </c>
      <c r="B1223" t="str">
        <f>VLOOKUP(A1223,SQL!$A$10:$B$61,2)</f>
        <v>Massachusetts</v>
      </c>
      <c r="C1223">
        <v>15</v>
      </c>
      <c r="D1223" s="5">
        <v>2496297.7629999998</v>
      </c>
      <c r="E1223">
        <f t="shared" si="38"/>
        <v>911148683.49499989</v>
      </c>
      <c r="F1223" s="5">
        <f>VLOOKUP(B1223,Table1[#All],4,FALSE)</f>
        <v>0.71638990576608808</v>
      </c>
      <c r="G1223">
        <f t="shared" si="39"/>
        <v>652737719.50787818</v>
      </c>
    </row>
    <row r="1224" spans="1:7">
      <c r="A1224">
        <v>25</v>
      </c>
      <c r="B1224" t="str">
        <f>VLOOKUP(A1224,SQL!$A$10:$B$61,2)</f>
        <v>Massachusetts</v>
      </c>
      <c r="C1224">
        <v>17</v>
      </c>
      <c r="D1224" s="5">
        <v>29855167.353</v>
      </c>
      <c r="E1224">
        <f t="shared" si="38"/>
        <v>10897136083.844999</v>
      </c>
      <c r="F1224" s="5">
        <f>VLOOKUP(B1224,Table1[#All],4,FALSE)</f>
        <v>0.71638990576608808</v>
      </c>
      <c r="G1224">
        <f t="shared" si="39"/>
        <v>7806598292.2259569</v>
      </c>
    </row>
    <row r="1225" spans="1:7">
      <c r="A1225">
        <v>25</v>
      </c>
      <c r="B1225" t="str">
        <f>VLOOKUP(A1225,SQL!$A$10:$B$61,2)</f>
        <v>Massachusetts</v>
      </c>
      <c r="C1225">
        <v>19</v>
      </c>
      <c r="D1225" s="5">
        <v>106926.632</v>
      </c>
      <c r="E1225">
        <f t="shared" si="38"/>
        <v>39028220.68</v>
      </c>
      <c r="F1225" s="5">
        <f>VLOOKUP(B1225,Table1[#All],4,FALSE)</f>
        <v>0.71638990576608808</v>
      </c>
      <c r="G1225">
        <f t="shared" si="39"/>
        <v>27959423.335163288</v>
      </c>
    </row>
    <row r="1226" spans="1:7">
      <c r="A1226">
        <v>25</v>
      </c>
      <c r="B1226" t="str">
        <f>VLOOKUP(A1226,SQL!$A$10:$B$61,2)</f>
        <v>Massachusetts</v>
      </c>
      <c r="C1226">
        <v>21</v>
      </c>
      <c r="D1226" s="5">
        <v>15365602.423</v>
      </c>
      <c r="E1226">
        <f t="shared" si="38"/>
        <v>5608444884.3950005</v>
      </c>
      <c r="F1226" s="5">
        <f>VLOOKUP(B1226,Table1[#All],4,FALSE)</f>
        <v>0.71638990576608808</v>
      </c>
      <c r="G1226">
        <f t="shared" si="39"/>
        <v>4017833302.2260332</v>
      </c>
    </row>
    <row r="1227" spans="1:7">
      <c r="A1227">
        <v>25</v>
      </c>
      <c r="B1227" t="str">
        <f>VLOOKUP(A1227,SQL!$A$10:$B$61,2)</f>
        <v>Massachusetts</v>
      </c>
      <c r="C1227">
        <v>23</v>
      </c>
      <c r="D1227" s="5">
        <v>10266375.346999999</v>
      </c>
      <c r="E1227">
        <f t="shared" si="38"/>
        <v>3747227001.6549997</v>
      </c>
      <c r="F1227" s="5">
        <f>VLOOKUP(B1227,Table1[#All],4,FALSE)</f>
        <v>0.71638990576608808</v>
      </c>
      <c r="G1227">
        <f t="shared" si="39"/>
        <v>2684475598.5997663</v>
      </c>
    </row>
    <row r="1228" spans="1:7">
      <c r="A1228">
        <v>25</v>
      </c>
      <c r="B1228" t="str">
        <f>VLOOKUP(A1228,SQL!$A$10:$B$61,2)</f>
        <v>Massachusetts</v>
      </c>
      <c r="C1228">
        <v>25</v>
      </c>
      <c r="D1228" s="5">
        <v>8177880.7319999998</v>
      </c>
      <c r="E1228">
        <f t="shared" si="38"/>
        <v>2984926467.1799998</v>
      </c>
      <c r="F1228" s="5">
        <f>VLOOKUP(B1228,Table1[#All],4,FALSE)</f>
        <v>0.71638990576608808</v>
      </c>
      <c r="G1228">
        <f t="shared" si="39"/>
        <v>2138371190.5417824</v>
      </c>
    </row>
    <row r="1229" spans="1:7">
      <c r="A1229">
        <v>25</v>
      </c>
      <c r="B1229" t="str">
        <f>VLOOKUP(A1229,SQL!$A$10:$B$61,2)</f>
        <v>Massachusetts</v>
      </c>
      <c r="C1229">
        <v>27</v>
      </c>
      <c r="D1229" s="5">
        <v>18829035.585999999</v>
      </c>
      <c r="E1229">
        <f t="shared" si="38"/>
        <v>6872597988.8899994</v>
      </c>
      <c r="F1229" s="5">
        <f>VLOOKUP(B1229,Table1[#All],4,FALSE)</f>
        <v>0.71638990576608808</v>
      </c>
      <c r="G1229">
        <f t="shared" si="39"/>
        <v>4923459825.6291132</v>
      </c>
    </row>
    <row r="1230" spans="1:7">
      <c r="A1230">
        <v>26</v>
      </c>
      <c r="B1230" t="str">
        <f>VLOOKUP(A1230,SQL!$A$10:$B$61,2)</f>
        <v>Michigan</v>
      </c>
      <c r="C1230">
        <v>1</v>
      </c>
      <c r="D1230" s="5">
        <v>255959.91699999999</v>
      </c>
      <c r="E1230">
        <f t="shared" si="38"/>
        <v>93425369.704999998</v>
      </c>
      <c r="F1230" s="5">
        <f>VLOOKUP(B1230,Table1[#All],4,FALSE)</f>
        <v>0.57124091820009271</v>
      </c>
      <c r="G1230">
        <f t="shared" si="39"/>
        <v>53368393.97346732</v>
      </c>
    </row>
    <row r="1231" spans="1:7">
      <c r="A1231">
        <v>26</v>
      </c>
      <c r="B1231" t="str">
        <f>VLOOKUP(A1231,SQL!$A$10:$B$61,2)</f>
        <v>Michigan</v>
      </c>
      <c r="C1231">
        <v>3</v>
      </c>
      <c r="D1231" s="5">
        <v>321821.14899999998</v>
      </c>
      <c r="E1231">
        <f t="shared" si="38"/>
        <v>117464719.38499999</v>
      </c>
      <c r="F1231" s="5">
        <f>VLOOKUP(B1231,Table1[#All],4,FALSE)</f>
        <v>0.57124091820009271</v>
      </c>
      <c r="G1231">
        <f t="shared" si="39"/>
        <v>67100654.157603621</v>
      </c>
    </row>
    <row r="1232" spans="1:7">
      <c r="A1232">
        <v>26</v>
      </c>
      <c r="B1232" t="str">
        <f>VLOOKUP(A1232,SQL!$A$10:$B$61,2)</f>
        <v>Michigan</v>
      </c>
      <c r="C1232">
        <v>5</v>
      </c>
      <c r="D1232" s="5">
        <v>3588060.94</v>
      </c>
      <c r="E1232">
        <f t="shared" si="38"/>
        <v>1309642243.0999999</v>
      </c>
      <c r="F1232" s="5">
        <f>VLOOKUP(B1232,Table1[#All],4,FALSE)</f>
        <v>0.57124091820009271</v>
      </c>
      <c r="G1232">
        <f t="shared" si="39"/>
        <v>748121237.46207297</v>
      </c>
    </row>
    <row r="1233" spans="1:7">
      <c r="A1233">
        <v>26</v>
      </c>
      <c r="B1233" t="str">
        <f>VLOOKUP(A1233,SQL!$A$10:$B$61,2)</f>
        <v>Michigan</v>
      </c>
      <c r="C1233">
        <v>7</v>
      </c>
      <c r="D1233" s="5">
        <v>658580.75</v>
      </c>
      <c r="E1233">
        <f t="shared" si="38"/>
        <v>240381973.75</v>
      </c>
      <c r="F1233" s="5">
        <f>VLOOKUP(B1233,Table1[#All],4,FALSE)</f>
        <v>0.57124091820009271</v>
      </c>
      <c r="G1233">
        <f t="shared" si="39"/>
        <v>137316019.40370059</v>
      </c>
    </row>
    <row r="1234" spans="1:7">
      <c r="A1234">
        <v>26</v>
      </c>
      <c r="B1234" t="str">
        <f>VLOOKUP(A1234,SQL!$A$10:$B$61,2)</f>
        <v>Michigan</v>
      </c>
      <c r="C1234">
        <v>9</v>
      </c>
      <c r="D1234" s="5">
        <v>647819.34299999999</v>
      </c>
      <c r="E1234">
        <f t="shared" si="38"/>
        <v>236454060.19499999</v>
      </c>
      <c r="F1234" s="5">
        <f>VLOOKUP(B1234,Table1[#All],4,FALSE)</f>
        <v>0.57124091820009271</v>
      </c>
      <c r="G1234">
        <f t="shared" si="39"/>
        <v>135072234.45793179</v>
      </c>
    </row>
    <row r="1235" spans="1:7">
      <c r="A1235">
        <v>26</v>
      </c>
      <c r="B1235" t="str">
        <f>VLOOKUP(A1235,SQL!$A$10:$B$61,2)</f>
        <v>Michigan</v>
      </c>
      <c r="C1235">
        <v>11</v>
      </c>
      <c r="D1235" s="5">
        <v>772332.90800000005</v>
      </c>
      <c r="E1235">
        <f t="shared" si="38"/>
        <v>281901511.42000002</v>
      </c>
      <c r="F1235" s="5">
        <f>VLOOKUP(B1235,Table1[#All],4,FALSE)</f>
        <v>0.57124091820009271</v>
      </c>
      <c r="G1235">
        <f t="shared" si="39"/>
        <v>161033678.22555473</v>
      </c>
    </row>
    <row r="1236" spans="1:7">
      <c r="A1236">
        <v>26</v>
      </c>
      <c r="B1236" t="str">
        <f>VLOOKUP(A1236,SQL!$A$10:$B$61,2)</f>
        <v>Michigan</v>
      </c>
      <c r="C1236">
        <v>13</v>
      </c>
      <c r="D1236" s="5">
        <v>276522.96600000001</v>
      </c>
      <c r="E1236">
        <f t="shared" si="38"/>
        <v>100930882.59</v>
      </c>
      <c r="F1236" s="5">
        <f>VLOOKUP(B1236,Table1[#All],4,FALSE)</f>
        <v>0.57124091820009271</v>
      </c>
      <c r="G1236">
        <f t="shared" si="39"/>
        <v>57655850.045457356</v>
      </c>
    </row>
    <row r="1237" spans="1:7">
      <c r="A1237">
        <v>26</v>
      </c>
      <c r="B1237" t="str">
        <f>VLOOKUP(A1237,SQL!$A$10:$B$61,2)</f>
        <v>Michigan</v>
      </c>
      <c r="C1237">
        <v>15</v>
      </c>
      <c r="D1237" s="5">
        <v>971860.62199999997</v>
      </c>
      <c r="E1237">
        <f t="shared" si="38"/>
        <v>354729127.02999997</v>
      </c>
      <c r="F1237" s="5">
        <f>VLOOKUP(B1237,Table1[#All],4,FALSE)</f>
        <v>0.57124091820009271</v>
      </c>
      <c r="G1237">
        <f t="shared" si="39"/>
        <v>202635792.23693451</v>
      </c>
    </row>
    <row r="1238" spans="1:7">
      <c r="A1238">
        <v>26</v>
      </c>
      <c r="B1238" t="str">
        <f>VLOOKUP(A1238,SQL!$A$10:$B$61,2)</f>
        <v>Michigan</v>
      </c>
      <c r="C1238">
        <v>17</v>
      </c>
      <c r="D1238" s="5">
        <v>2691054.4670000002</v>
      </c>
      <c r="E1238">
        <f t="shared" si="38"/>
        <v>982234880.45500004</v>
      </c>
      <c r="F1238" s="5">
        <f>VLOOKUP(B1238,Table1[#All],4,FALSE)</f>
        <v>0.57124091820009271</v>
      </c>
      <c r="G1238">
        <f t="shared" si="39"/>
        <v>561092754.99927247</v>
      </c>
    </row>
    <row r="1239" spans="1:7">
      <c r="A1239">
        <v>26</v>
      </c>
      <c r="B1239" t="str">
        <f>VLOOKUP(A1239,SQL!$A$10:$B$61,2)</f>
        <v>Michigan</v>
      </c>
      <c r="C1239">
        <v>19</v>
      </c>
      <c r="D1239" s="5">
        <v>552822.08200000005</v>
      </c>
      <c r="E1239">
        <f t="shared" si="38"/>
        <v>201780059.93000001</v>
      </c>
      <c r="F1239" s="5">
        <f>VLOOKUP(B1239,Table1[#All],4,FALSE)</f>
        <v>0.57124091820009271</v>
      </c>
      <c r="G1239">
        <f t="shared" si="39"/>
        <v>115265026.70888294</v>
      </c>
    </row>
    <row r="1240" spans="1:7">
      <c r="A1240">
        <v>26</v>
      </c>
      <c r="B1240" t="str">
        <f>VLOOKUP(A1240,SQL!$A$10:$B$61,2)</f>
        <v>Michigan</v>
      </c>
      <c r="C1240">
        <v>21</v>
      </c>
      <c r="D1240" s="5">
        <v>4662155.2759999996</v>
      </c>
      <c r="E1240">
        <f t="shared" si="38"/>
        <v>1701686675.7399998</v>
      </c>
      <c r="F1240" s="5">
        <f>VLOOKUP(B1240,Table1[#All],4,FALSE)</f>
        <v>0.57124091820009271</v>
      </c>
      <c r="G1240">
        <f t="shared" si="39"/>
        <v>972073059.13858092</v>
      </c>
    </row>
    <row r="1241" spans="1:7">
      <c r="A1241">
        <v>26</v>
      </c>
      <c r="B1241" t="str">
        <f>VLOOKUP(A1241,SQL!$A$10:$B$61,2)</f>
        <v>Michigan</v>
      </c>
      <c r="C1241">
        <v>23</v>
      </c>
      <c r="D1241" s="5">
        <v>1162457.673</v>
      </c>
      <c r="E1241">
        <f t="shared" si="38"/>
        <v>424297050.64499998</v>
      </c>
      <c r="F1241" s="5">
        <f>VLOOKUP(B1241,Table1[#All],4,FALSE)</f>
        <v>0.57124091820009271</v>
      </c>
      <c r="G1241">
        <f t="shared" si="39"/>
        <v>242375836.80004102</v>
      </c>
    </row>
    <row r="1242" spans="1:7">
      <c r="A1242">
        <v>26</v>
      </c>
      <c r="B1242" t="str">
        <f>VLOOKUP(A1242,SQL!$A$10:$B$61,2)</f>
        <v>Michigan</v>
      </c>
      <c r="C1242">
        <v>25</v>
      </c>
      <c r="D1242" s="5">
        <v>3907907.1039999998</v>
      </c>
      <c r="E1242">
        <f t="shared" si="38"/>
        <v>1426386092.96</v>
      </c>
      <c r="F1242" s="5">
        <f>VLOOKUP(B1242,Table1[#All],4,FALSE)</f>
        <v>0.57124091820009271</v>
      </c>
      <c r="G1242">
        <f t="shared" si="39"/>
        <v>814810101.45031321</v>
      </c>
    </row>
    <row r="1243" spans="1:7">
      <c r="A1243">
        <v>26</v>
      </c>
      <c r="B1243" t="str">
        <f>VLOOKUP(A1243,SQL!$A$10:$B$61,2)</f>
        <v>Michigan</v>
      </c>
      <c r="C1243">
        <v>27</v>
      </c>
      <c r="D1243" s="5">
        <v>966221.36399999994</v>
      </c>
      <c r="E1243">
        <f t="shared" si="38"/>
        <v>352670797.85999995</v>
      </c>
      <c r="F1243" s="5">
        <f>VLOOKUP(B1243,Table1[#All],4,FALSE)</f>
        <v>0.57124091820009271</v>
      </c>
      <c r="G1243">
        <f t="shared" si="39"/>
        <v>201459990.39190567</v>
      </c>
    </row>
    <row r="1244" spans="1:7">
      <c r="A1244">
        <v>26</v>
      </c>
      <c r="B1244" t="str">
        <f>VLOOKUP(A1244,SQL!$A$10:$B$61,2)</f>
        <v>Michigan</v>
      </c>
      <c r="C1244">
        <v>29</v>
      </c>
      <c r="D1244" s="5">
        <v>599576.42500000005</v>
      </c>
      <c r="E1244">
        <f t="shared" si="38"/>
        <v>218845395.12500003</v>
      </c>
      <c r="F1244" s="5">
        <f>VLOOKUP(B1244,Table1[#All],4,FALSE)</f>
        <v>0.57124091820009271</v>
      </c>
      <c r="G1244">
        <f t="shared" si="39"/>
        <v>125013444.45506711</v>
      </c>
    </row>
    <row r="1245" spans="1:7">
      <c r="A1245">
        <v>26</v>
      </c>
      <c r="B1245" t="str">
        <f>VLOOKUP(A1245,SQL!$A$10:$B$61,2)</f>
        <v>Michigan</v>
      </c>
      <c r="C1245">
        <v>31</v>
      </c>
      <c r="D1245" s="5">
        <v>991130.005</v>
      </c>
      <c r="E1245">
        <f t="shared" si="38"/>
        <v>361762451.82499999</v>
      </c>
      <c r="F1245" s="5">
        <f>VLOOKUP(B1245,Table1[#All],4,FALSE)</f>
        <v>0.57124091820009271</v>
      </c>
      <c r="G1245">
        <f t="shared" si="39"/>
        <v>206653515.15082979</v>
      </c>
    </row>
    <row r="1246" spans="1:7">
      <c r="A1246">
        <v>26</v>
      </c>
      <c r="B1246" t="str">
        <f>VLOOKUP(A1246,SQL!$A$10:$B$61,2)</f>
        <v>Michigan</v>
      </c>
      <c r="C1246">
        <v>33</v>
      </c>
      <c r="D1246" s="5">
        <v>829833.86699999997</v>
      </c>
      <c r="E1246">
        <f t="shared" si="38"/>
        <v>302889361.45499998</v>
      </c>
      <c r="F1246" s="5">
        <f>VLOOKUP(B1246,Table1[#All],4,FALSE)</f>
        <v>0.57124091820009271</v>
      </c>
      <c r="G1246">
        <f t="shared" si="39"/>
        <v>173022796.95059395</v>
      </c>
    </row>
    <row r="1247" spans="1:7">
      <c r="A1247">
        <v>26</v>
      </c>
      <c r="B1247" t="str">
        <f>VLOOKUP(A1247,SQL!$A$10:$B$61,2)</f>
        <v>Michigan</v>
      </c>
      <c r="C1247">
        <v>35</v>
      </c>
      <c r="D1247" s="5">
        <v>977121.15399999998</v>
      </c>
      <c r="E1247">
        <f t="shared" si="38"/>
        <v>356649221.20999998</v>
      </c>
      <c r="F1247" s="5">
        <f>VLOOKUP(B1247,Table1[#All],4,FALSE)</f>
        <v>0.57124091820009271</v>
      </c>
      <c r="G1247">
        <f t="shared" si="39"/>
        <v>203732628.59934837</v>
      </c>
    </row>
    <row r="1248" spans="1:7">
      <c r="A1248">
        <v>26</v>
      </c>
      <c r="B1248" t="str">
        <f>VLOOKUP(A1248,SQL!$A$10:$B$61,2)</f>
        <v>Michigan</v>
      </c>
      <c r="C1248">
        <v>37</v>
      </c>
      <c r="D1248" s="5">
        <v>2606107.38</v>
      </c>
      <c r="E1248">
        <f t="shared" si="38"/>
        <v>951229193.69999993</v>
      </c>
      <c r="F1248" s="5">
        <f>VLOOKUP(B1248,Table1[#All],4,FALSE)</f>
        <v>0.57124091820009271</v>
      </c>
      <c r="G1248">
        <f t="shared" si="39"/>
        <v>543381038.0279218</v>
      </c>
    </row>
    <row r="1249" spans="1:7">
      <c r="A1249">
        <v>26</v>
      </c>
      <c r="B1249" t="str">
        <f>VLOOKUP(A1249,SQL!$A$10:$B$61,2)</f>
        <v>Michigan</v>
      </c>
      <c r="C1249">
        <v>39</v>
      </c>
      <c r="D1249" s="5">
        <v>664943.83400000003</v>
      </c>
      <c r="E1249">
        <f t="shared" si="38"/>
        <v>242704499.41000003</v>
      </c>
      <c r="F1249" s="5">
        <f>VLOOKUP(B1249,Table1[#All],4,FALSE)</f>
        <v>0.57124091820009271</v>
      </c>
      <c r="G1249">
        <f t="shared" si="39"/>
        <v>138642741.09426227</v>
      </c>
    </row>
    <row r="1250" spans="1:7">
      <c r="A1250">
        <v>26</v>
      </c>
      <c r="B1250" t="str">
        <f>VLOOKUP(A1250,SQL!$A$10:$B$61,2)</f>
        <v>Michigan</v>
      </c>
      <c r="C1250">
        <v>41</v>
      </c>
      <c r="D1250" s="5">
        <v>988608.43200000003</v>
      </c>
      <c r="E1250">
        <f t="shared" si="38"/>
        <v>360842077.68000001</v>
      </c>
      <c r="F1250" s="5">
        <f>VLOOKUP(B1250,Table1[#All],4,FALSE)</f>
        <v>0.57124091820009271</v>
      </c>
      <c r="G1250">
        <f t="shared" si="39"/>
        <v>206127759.77915239</v>
      </c>
    </row>
    <row r="1251" spans="1:7">
      <c r="A1251">
        <v>26</v>
      </c>
      <c r="B1251" t="str">
        <f>VLOOKUP(A1251,SQL!$A$10:$B$61,2)</f>
        <v>Michigan</v>
      </c>
      <c r="C1251">
        <v>43</v>
      </c>
      <c r="D1251" s="5">
        <v>538953.79500000004</v>
      </c>
      <c r="E1251">
        <f t="shared" si="38"/>
        <v>196718135.17500001</v>
      </c>
      <c r="F1251" s="5">
        <f>VLOOKUP(B1251,Table1[#All],4,FALSE)</f>
        <v>0.57124091820009271</v>
      </c>
      <c r="G1251">
        <f t="shared" si="39"/>
        <v>112373448.16397697</v>
      </c>
    </row>
    <row r="1252" spans="1:7">
      <c r="A1252">
        <v>26</v>
      </c>
      <c r="B1252" t="str">
        <f>VLOOKUP(A1252,SQL!$A$10:$B$61,2)</f>
        <v>Michigan</v>
      </c>
      <c r="C1252">
        <v>45</v>
      </c>
      <c r="D1252" s="5">
        <v>2857324.6159999999</v>
      </c>
      <c r="E1252">
        <f t="shared" si="38"/>
        <v>1042923484.8399999</v>
      </c>
      <c r="F1252" s="5">
        <f>VLOOKUP(B1252,Table1[#All],4,FALSE)</f>
        <v>0.57124091820009271</v>
      </c>
      <c r="G1252">
        <f t="shared" si="39"/>
        <v>595760569.09244204</v>
      </c>
    </row>
    <row r="1253" spans="1:7">
      <c r="A1253">
        <v>26</v>
      </c>
      <c r="B1253" t="str">
        <f>VLOOKUP(A1253,SQL!$A$10:$B$61,2)</f>
        <v>Michigan</v>
      </c>
      <c r="C1253">
        <v>47</v>
      </c>
      <c r="D1253" s="5">
        <v>912273.99699999997</v>
      </c>
      <c r="E1253">
        <f t="shared" si="38"/>
        <v>332980008.90499997</v>
      </c>
      <c r="F1253" s="5">
        <f>VLOOKUP(B1253,Table1[#All],4,FALSE)</f>
        <v>0.57124091820009271</v>
      </c>
      <c r="G1253">
        <f t="shared" si="39"/>
        <v>190211806.02916723</v>
      </c>
    </row>
    <row r="1254" spans="1:7">
      <c r="A1254">
        <v>26</v>
      </c>
      <c r="B1254" t="str">
        <f>VLOOKUP(A1254,SQL!$A$10:$B$61,2)</f>
        <v>Michigan</v>
      </c>
      <c r="C1254">
        <v>49</v>
      </c>
      <c r="D1254" s="5">
        <v>9346364.159</v>
      </c>
      <c r="E1254">
        <f t="shared" si="38"/>
        <v>3411422918.0349998</v>
      </c>
      <c r="F1254" s="5">
        <f>VLOOKUP(B1254,Table1[#All],4,FALSE)</f>
        <v>0.57124091820009271</v>
      </c>
      <c r="G1254">
        <f t="shared" si="39"/>
        <v>1948744360.067153</v>
      </c>
    </row>
    <row r="1255" spans="1:7">
      <c r="A1255">
        <v>26</v>
      </c>
      <c r="B1255" t="str">
        <f>VLOOKUP(A1255,SQL!$A$10:$B$61,2)</f>
        <v>Michigan</v>
      </c>
      <c r="C1255">
        <v>51</v>
      </c>
      <c r="D1255" s="5">
        <v>500686.05599999998</v>
      </c>
      <c r="E1255">
        <f t="shared" si="38"/>
        <v>182750410.44</v>
      </c>
      <c r="F1255" s="5">
        <f>VLOOKUP(B1255,Table1[#All],4,FALSE)</f>
        <v>0.57124091820009271</v>
      </c>
      <c r="G1255">
        <f t="shared" si="39"/>
        <v>104394512.2611894</v>
      </c>
    </row>
    <row r="1256" spans="1:7">
      <c r="A1256">
        <v>26</v>
      </c>
      <c r="B1256" t="str">
        <f>VLOOKUP(A1256,SQL!$A$10:$B$61,2)</f>
        <v>Michigan</v>
      </c>
      <c r="C1256">
        <v>53</v>
      </c>
      <c r="D1256" s="5">
        <v>331385.36</v>
      </c>
      <c r="E1256">
        <f t="shared" si="38"/>
        <v>120955656.39999999</v>
      </c>
      <c r="F1256" s="5">
        <f>VLOOKUP(B1256,Table1[#All],4,FALSE)</f>
        <v>0.57124091820009271</v>
      </c>
      <c r="G1256">
        <f t="shared" si="39"/>
        <v>69094820.223430917</v>
      </c>
    </row>
    <row r="1257" spans="1:7">
      <c r="A1257">
        <v>26</v>
      </c>
      <c r="B1257" t="str">
        <f>VLOOKUP(A1257,SQL!$A$10:$B$61,2)</f>
        <v>Michigan</v>
      </c>
      <c r="C1257">
        <v>55</v>
      </c>
      <c r="D1257" s="5">
        <v>2105563.568</v>
      </c>
      <c r="E1257">
        <f t="shared" si="38"/>
        <v>768530702.31999993</v>
      </c>
      <c r="F1257" s="5">
        <f>VLOOKUP(B1257,Table1[#All],4,FALSE)</f>
        <v>0.57124091820009271</v>
      </c>
      <c r="G1257">
        <f t="shared" si="39"/>
        <v>439016184.05823886</v>
      </c>
    </row>
    <row r="1258" spans="1:7">
      <c r="A1258">
        <v>26</v>
      </c>
      <c r="B1258" t="str">
        <f>VLOOKUP(A1258,SQL!$A$10:$B$61,2)</f>
        <v>Michigan</v>
      </c>
      <c r="C1258">
        <v>57</v>
      </c>
      <c r="D1258" s="5">
        <v>1196345.3810000001</v>
      </c>
      <c r="E1258">
        <f t="shared" si="38"/>
        <v>436666064.065</v>
      </c>
      <c r="F1258" s="5">
        <f>VLOOKUP(B1258,Table1[#All],4,FALSE)</f>
        <v>0.57124091820009271</v>
      </c>
      <c r="G1258">
        <f t="shared" si="39"/>
        <v>249441523.38331109</v>
      </c>
    </row>
    <row r="1259" spans="1:7">
      <c r="A1259">
        <v>26</v>
      </c>
      <c r="B1259" t="str">
        <f>VLOOKUP(A1259,SQL!$A$10:$B$61,2)</f>
        <v>Michigan</v>
      </c>
      <c r="C1259">
        <v>59</v>
      </c>
      <c r="D1259" s="5">
        <v>889670.43900000001</v>
      </c>
      <c r="E1259">
        <f t="shared" si="38"/>
        <v>324729710.23500001</v>
      </c>
      <c r="F1259" s="5">
        <f>VLOOKUP(B1259,Table1[#All],4,FALSE)</f>
        <v>0.57124091820009271</v>
      </c>
      <c r="G1259">
        <f t="shared" si="39"/>
        <v>185498897.84149146</v>
      </c>
    </row>
    <row r="1260" spans="1:7">
      <c r="A1260">
        <v>26</v>
      </c>
      <c r="B1260" t="str">
        <f>VLOOKUP(A1260,SQL!$A$10:$B$61,2)</f>
        <v>Michigan</v>
      </c>
      <c r="C1260">
        <v>61</v>
      </c>
      <c r="D1260" s="5">
        <v>614918.027</v>
      </c>
      <c r="E1260">
        <f t="shared" si="38"/>
        <v>224445079.85499999</v>
      </c>
      <c r="F1260" s="5">
        <f>VLOOKUP(B1260,Table1[#All],4,FALSE)</f>
        <v>0.57124091820009271</v>
      </c>
      <c r="G1260">
        <f t="shared" si="39"/>
        <v>128212213.50186333</v>
      </c>
    </row>
    <row r="1261" spans="1:7">
      <c r="A1261">
        <v>26</v>
      </c>
      <c r="B1261" t="str">
        <f>VLOOKUP(A1261,SQL!$A$10:$B$61,2)</f>
        <v>Michigan</v>
      </c>
      <c r="C1261">
        <v>63</v>
      </c>
      <c r="D1261" s="5">
        <v>652303.87</v>
      </c>
      <c r="E1261">
        <f t="shared" si="38"/>
        <v>238090912.55000001</v>
      </c>
      <c r="F1261" s="5">
        <f>VLOOKUP(B1261,Table1[#All],4,FALSE)</f>
        <v>0.57124091820009271</v>
      </c>
      <c r="G1261">
        <f t="shared" si="39"/>
        <v>136007271.50015998</v>
      </c>
    </row>
    <row r="1262" spans="1:7">
      <c r="A1262">
        <v>26</v>
      </c>
      <c r="B1262" t="str">
        <f>VLOOKUP(A1262,SQL!$A$10:$B$61,2)</f>
        <v>Michigan</v>
      </c>
      <c r="C1262">
        <v>65</v>
      </c>
      <c r="D1262" s="5">
        <v>5444057.6210000003</v>
      </c>
      <c r="E1262">
        <f t="shared" si="38"/>
        <v>1987081031.6650002</v>
      </c>
      <c r="F1262" s="5">
        <f>VLOOKUP(B1262,Table1[#All],4,FALSE)</f>
        <v>0.57124091820009271</v>
      </c>
      <c r="G1262">
        <f t="shared" si="39"/>
        <v>1135101993.0663023</v>
      </c>
    </row>
    <row r="1263" spans="1:7">
      <c r="A1263">
        <v>26</v>
      </c>
      <c r="B1263" t="str">
        <f>VLOOKUP(A1263,SQL!$A$10:$B$61,2)</f>
        <v>Michigan</v>
      </c>
      <c r="C1263">
        <v>67</v>
      </c>
      <c r="D1263" s="5">
        <v>1821536.2620000001</v>
      </c>
      <c r="E1263">
        <f t="shared" si="38"/>
        <v>664860735.63</v>
      </c>
      <c r="F1263" s="5">
        <f>VLOOKUP(B1263,Table1[#All],4,FALSE)</f>
        <v>0.57124091820009271</v>
      </c>
      <c r="G1263">
        <f t="shared" si="39"/>
        <v>379795657.0964703</v>
      </c>
    </row>
    <row r="1264" spans="1:7">
      <c r="A1264">
        <v>26</v>
      </c>
      <c r="B1264" t="str">
        <f>VLOOKUP(A1264,SQL!$A$10:$B$61,2)</f>
        <v>Michigan</v>
      </c>
      <c r="C1264">
        <v>69</v>
      </c>
      <c r="D1264" s="5">
        <v>692717.96600000001</v>
      </c>
      <c r="E1264">
        <f t="shared" si="38"/>
        <v>252842057.59</v>
      </c>
      <c r="F1264" s="5">
        <f>VLOOKUP(B1264,Table1[#All],4,FALSE)</f>
        <v>0.57124091820009271</v>
      </c>
      <c r="G1264">
        <f t="shared" si="39"/>
        <v>144433729.13731232</v>
      </c>
    </row>
    <row r="1265" spans="1:7">
      <c r="A1265">
        <v>26</v>
      </c>
      <c r="B1265" t="str">
        <f>VLOOKUP(A1265,SQL!$A$10:$B$61,2)</f>
        <v>Michigan</v>
      </c>
      <c r="C1265">
        <v>71</v>
      </c>
      <c r="D1265" s="5">
        <v>285171.37099999998</v>
      </c>
      <c r="E1265">
        <f t="shared" si="38"/>
        <v>104087550.41499999</v>
      </c>
      <c r="F1265" s="5">
        <f>VLOOKUP(B1265,Table1[#All],4,FALSE)</f>
        <v>0.57124091820009271</v>
      </c>
      <c r="G1265">
        <f t="shared" si="39"/>
        <v>59459067.872263037</v>
      </c>
    </row>
    <row r="1266" spans="1:7">
      <c r="A1266">
        <v>26</v>
      </c>
      <c r="B1266" t="str">
        <f>VLOOKUP(A1266,SQL!$A$10:$B$61,2)</f>
        <v>Michigan</v>
      </c>
      <c r="C1266">
        <v>73</v>
      </c>
      <c r="D1266" s="5">
        <v>1571017.665</v>
      </c>
      <c r="E1266">
        <f t="shared" si="38"/>
        <v>573421447.72500002</v>
      </c>
      <c r="F1266" s="5">
        <f>VLOOKUP(B1266,Table1[#All],4,FALSE)</f>
        <v>0.57124091820009271</v>
      </c>
      <c r="G1266">
        <f t="shared" si="39"/>
        <v>327561794.3140555</v>
      </c>
    </row>
    <row r="1267" spans="1:7">
      <c r="A1267">
        <v>26</v>
      </c>
      <c r="B1267" t="str">
        <f>VLOOKUP(A1267,SQL!$A$10:$B$61,2)</f>
        <v>Michigan</v>
      </c>
      <c r="C1267">
        <v>75</v>
      </c>
      <c r="D1267" s="5">
        <v>3952264.1860000002</v>
      </c>
      <c r="E1267">
        <f t="shared" si="38"/>
        <v>1442576427.8900001</v>
      </c>
      <c r="F1267" s="5">
        <f>VLOOKUP(B1267,Table1[#All],4,FALSE)</f>
        <v>0.57124091820009271</v>
      </c>
      <c r="G1267">
        <f t="shared" si="39"/>
        <v>824058683.2416935</v>
      </c>
    </row>
    <row r="1268" spans="1:7">
      <c r="A1268">
        <v>26</v>
      </c>
      <c r="B1268" t="str">
        <f>VLOOKUP(A1268,SQL!$A$10:$B$61,2)</f>
        <v>Michigan</v>
      </c>
      <c r="C1268">
        <v>77</v>
      </c>
      <c r="D1268" s="5">
        <v>5911088.0650000004</v>
      </c>
      <c r="E1268">
        <f t="shared" si="38"/>
        <v>2157547143.7250004</v>
      </c>
      <c r="F1268" s="5">
        <f>VLOOKUP(B1268,Table1[#All],4,FALSE)</f>
        <v>0.57124091820009271</v>
      </c>
      <c r="G1268">
        <f t="shared" si="39"/>
        <v>1232479211.4414566</v>
      </c>
    </row>
    <row r="1269" spans="1:7">
      <c r="A1269">
        <v>26</v>
      </c>
      <c r="B1269" t="str">
        <f>VLOOKUP(A1269,SQL!$A$10:$B$61,2)</f>
        <v>Michigan</v>
      </c>
      <c r="C1269">
        <v>79</v>
      </c>
      <c r="D1269" s="5">
        <v>554169.299</v>
      </c>
      <c r="E1269">
        <f t="shared" si="38"/>
        <v>202271794.13499999</v>
      </c>
      <c r="F1269" s="5">
        <f>VLOOKUP(B1269,Table1[#All],4,FALSE)</f>
        <v>0.57124091820009271</v>
      </c>
      <c r="G1269">
        <f t="shared" si="39"/>
        <v>115545925.40765752</v>
      </c>
    </row>
    <row r="1270" spans="1:7">
      <c r="A1270">
        <v>26</v>
      </c>
      <c r="B1270" t="str">
        <f>VLOOKUP(A1270,SQL!$A$10:$B$61,2)</f>
        <v>Michigan</v>
      </c>
      <c r="C1270">
        <v>81</v>
      </c>
      <c r="D1270" s="5">
        <v>13924720.423</v>
      </c>
      <c r="E1270">
        <f t="shared" si="38"/>
        <v>5082522954.3950005</v>
      </c>
      <c r="F1270" s="5">
        <f>VLOOKUP(B1270,Table1[#All],4,FALSE)</f>
        <v>0.57124091820009271</v>
      </c>
      <c r="G1270">
        <f t="shared" si="39"/>
        <v>2903345079.2416482</v>
      </c>
    </row>
    <row r="1271" spans="1:7">
      <c r="A1271">
        <v>26</v>
      </c>
      <c r="B1271" t="str">
        <f>VLOOKUP(A1271,SQL!$A$10:$B$61,2)</f>
        <v>Michigan</v>
      </c>
      <c r="C1271">
        <v>83</v>
      </c>
      <c r="D1271" s="5">
        <v>85806.922999999995</v>
      </c>
      <c r="E1271">
        <f t="shared" si="38"/>
        <v>31319526.895</v>
      </c>
      <c r="F1271" s="5">
        <f>VLOOKUP(B1271,Table1[#All],4,FALSE)</f>
        <v>0.57124091820009271</v>
      </c>
      <c r="G1271">
        <f t="shared" si="39"/>
        <v>17890995.301092297</v>
      </c>
    </row>
    <row r="1272" spans="1:7">
      <c r="A1272">
        <v>26</v>
      </c>
      <c r="B1272" t="str">
        <f>VLOOKUP(A1272,SQL!$A$10:$B$61,2)</f>
        <v>Michigan</v>
      </c>
      <c r="C1272">
        <v>85</v>
      </c>
      <c r="D1272" s="5">
        <v>250499.25899999999</v>
      </c>
      <c r="E1272">
        <f t="shared" si="38"/>
        <v>91432229.534999996</v>
      </c>
      <c r="F1272" s="5">
        <f>VLOOKUP(B1272,Table1[#All],4,FALSE)</f>
        <v>0.57124091820009271</v>
      </c>
      <c r="G1272">
        <f t="shared" si="39"/>
        <v>52229830.752655037</v>
      </c>
    </row>
    <row r="1273" spans="1:7">
      <c r="A1273">
        <v>26</v>
      </c>
      <c r="B1273" t="str">
        <f>VLOOKUP(A1273,SQL!$A$10:$B$61,2)</f>
        <v>Michigan</v>
      </c>
      <c r="C1273">
        <v>87</v>
      </c>
      <c r="D1273" s="5">
        <v>1916615.3189999999</v>
      </c>
      <c r="E1273">
        <f t="shared" si="38"/>
        <v>699564591.43499994</v>
      </c>
      <c r="F1273" s="5">
        <f>VLOOKUP(B1273,Table1[#All],4,FALSE)</f>
        <v>0.57124091820009271</v>
      </c>
      <c r="G1273">
        <f t="shared" si="39"/>
        <v>399619919.55160207</v>
      </c>
    </row>
    <row r="1274" spans="1:7">
      <c r="A1274">
        <v>26</v>
      </c>
      <c r="B1274" t="str">
        <f>VLOOKUP(A1274,SQL!$A$10:$B$61,2)</f>
        <v>Michigan</v>
      </c>
      <c r="C1274">
        <v>89</v>
      </c>
      <c r="D1274" s="5">
        <v>510568.45899999997</v>
      </c>
      <c r="E1274">
        <f t="shared" si="38"/>
        <v>186357487.535</v>
      </c>
      <c r="F1274" s="5">
        <f>VLOOKUP(B1274,Table1[#All],4,FALSE)</f>
        <v>0.57124091820009271</v>
      </c>
      <c r="G1274">
        <f t="shared" si="39"/>
        <v>106455022.29295573</v>
      </c>
    </row>
    <row r="1275" spans="1:7">
      <c r="A1275">
        <v>26</v>
      </c>
      <c r="B1275" t="str">
        <f>VLOOKUP(A1275,SQL!$A$10:$B$61,2)</f>
        <v>Michigan</v>
      </c>
      <c r="C1275">
        <v>91</v>
      </c>
      <c r="D1275" s="5">
        <v>1954164.2139999999</v>
      </c>
      <c r="E1275">
        <f t="shared" si="38"/>
        <v>713269938.11000001</v>
      </c>
      <c r="F1275" s="5">
        <f>VLOOKUP(B1275,Table1[#All],4,FALSE)</f>
        <v>0.57124091820009271</v>
      </c>
      <c r="G1275">
        <f t="shared" si="39"/>
        <v>407448974.3704797</v>
      </c>
    </row>
    <row r="1276" spans="1:7">
      <c r="A1276">
        <v>26</v>
      </c>
      <c r="B1276" t="str">
        <f>VLOOKUP(A1276,SQL!$A$10:$B$61,2)</f>
        <v>Michigan</v>
      </c>
      <c r="C1276">
        <v>93</v>
      </c>
      <c r="D1276" s="5">
        <v>6550646.3130000001</v>
      </c>
      <c r="E1276">
        <f t="shared" si="38"/>
        <v>2390985904.2449999</v>
      </c>
      <c r="F1276" s="5">
        <f>VLOOKUP(B1276,Table1[#All],4,FALSE)</f>
        <v>0.57124091820009271</v>
      </c>
      <c r="G1276">
        <f t="shared" si="39"/>
        <v>1365828983.3443928</v>
      </c>
    </row>
    <row r="1277" spans="1:7">
      <c r="A1277">
        <v>26</v>
      </c>
      <c r="B1277" t="str">
        <f>VLOOKUP(A1277,SQL!$A$10:$B$61,2)</f>
        <v>Michigan</v>
      </c>
      <c r="C1277">
        <v>95</v>
      </c>
      <c r="D1277" s="5">
        <v>170437.79399999999</v>
      </c>
      <c r="E1277">
        <f t="shared" si="38"/>
        <v>62209794.809999995</v>
      </c>
      <c r="F1277" s="5">
        <f>VLOOKUP(B1277,Table1[#All],4,FALSE)</f>
        <v>0.57124091820009271</v>
      </c>
      <c r="G1277">
        <f t="shared" si="39"/>
        <v>35536780.308303759</v>
      </c>
    </row>
    <row r="1278" spans="1:7">
      <c r="A1278">
        <v>26</v>
      </c>
      <c r="B1278" t="str">
        <f>VLOOKUP(A1278,SQL!$A$10:$B$61,2)</f>
        <v>Michigan</v>
      </c>
      <c r="C1278">
        <v>97</v>
      </c>
      <c r="D1278" s="5">
        <v>489883.20500000002</v>
      </c>
      <c r="E1278">
        <f t="shared" si="38"/>
        <v>178807369.82500002</v>
      </c>
      <c r="F1278" s="5">
        <f>VLOOKUP(B1278,Table1[#All],4,FALSE)</f>
        <v>0.57124091820009271</v>
      </c>
      <c r="G1278">
        <f t="shared" si="39"/>
        <v>102142086.11977656</v>
      </c>
    </row>
    <row r="1279" spans="1:7">
      <c r="A1279">
        <v>26</v>
      </c>
      <c r="B1279" t="str">
        <f>VLOOKUP(A1279,SQL!$A$10:$B$61,2)</f>
        <v>Michigan</v>
      </c>
      <c r="C1279">
        <v>99</v>
      </c>
      <c r="D1279" s="5">
        <v>12382446.607999999</v>
      </c>
      <c r="E1279">
        <f t="shared" si="38"/>
        <v>4519593011.9200001</v>
      </c>
      <c r="F1279" s="5">
        <f>VLOOKUP(B1279,Table1[#All],4,FALSE)</f>
        <v>0.57124091820009271</v>
      </c>
      <c r="G1279">
        <f t="shared" si="39"/>
        <v>2581776462.0199032</v>
      </c>
    </row>
    <row r="1280" spans="1:7">
      <c r="A1280">
        <v>26</v>
      </c>
      <c r="B1280" t="str">
        <f>VLOOKUP(A1280,SQL!$A$10:$B$61,2)</f>
        <v>Michigan</v>
      </c>
      <c r="C1280">
        <v>101</v>
      </c>
      <c r="D1280" s="5">
        <v>562907.20299999998</v>
      </c>
      <c r="E1280">
        <f t="shared" si="38"/>
        <v>205461129.095</v>
      </c>
      <c r="F1280" s="5">
        <f>VLOOKUP(B1280,Table1[#All],4,FALSE)</f>
        <v>0.57124091820009271</v>
      </c>
      <c r="G1280">
        <f t="shared" si="39"/>
        <v>117367804.03865558</v>
      </c>
    </row>
    <row r="1281" spans="1:7">
      <c r="A1281">
        <v>26</v>
      </c>
      <c r="B1281" t="str">
        <f>VLOOKUP(A1281,SQL!$A$10:$B$61,2)</f>
        <v>Michigan</v>
      </c>
      <c r="C1281">
        <v>103</v>
      </c>
      <c r="D1281" s="5">
        <v>1332773.4380000001</v>
      </c>
      <c r="E1281">
        <f t="shared" si="38"/>
        <v>486462304.87</v>
      </c>
      <c r="F1281" s="5">
        <f>VLOOKUP(B1281,Table1[#All],4,FALSE)</f>
        <v>0.57124091820009271</v>
      </c>
      <c r="G1281">
        <f t="shared" si="39"/>
        <v>277887173.70367223</v>
      </c>
    </row>
    <row r="1282" spans="1:7">
      <c r="A1282">
        <v>26</v>
      </c>
      <c r="B1282" t="str">
        <f>VLOOKUP(A1282,SQL!$A$10:$B$61,2)</f>
        <v>Michigan</v>
      </c>
      <c r="C1282">
        <v>105</v>
      </c>
      <c r="D1282" s="5">
        <v>643685.88399999996</v>
      </c>
      <c r="E1282">
        <f t="shared" si="38"/>
        <v>234945347.66</v>
      </c>
      <c r="F1282" s="5">
        <f>VLOOKUP(B1282,Table1[#All],4,FALSE)</f>
        <v>0.57124091820009271</v>
      </c>
      <c r="G1282">
        <f t="shared" si="39"/>
        <v>134210396.1241384</v>
      </c>
    </row>
    <row r="1283" spans="1:7">
      <c r="A1283">
        <v>26</v>
      </c>
      <c r="B1283" t="str">
        <f>VLOOKUP(A1283,SQL!$A$10:$B$61,2)</f>
        <v>Michigan</v>
      </c>
      <c r="C1283">
        <v>107</v>
      </c>
      <c r="D1283" s="5">
        <v>971957.70600000001</v>
      </c>
      <c r="E1283">
        <f t="shared" si="38"/>
        <v>354764562.69</v>
      </c>
      <c r="F1283" s="5">
        <f>VLOOKUP(B1283,Table1[#All],4,FALSE)</f>
        <v>0.57124091820009271</v>
      </c>
      <c r="G1283">
        <f t="shared" si="39"/>
        <v>202656034.53588995</v>
      </c>
    </row>
    <row r="1284" spans="1:7">
      <c r="A1284">
        <v>26</v>
      </c>
      <c r="B1284" t="str">
        <f>VLOOKUP(A1284,SQL!$A$10:$B$61,2)</f>
        <v>Michigan</v>
      </c>
      <c r="C1284">
        <v>109</v>
      </c>
      <c r="D1284" s="5">
        <v>648565.70200000005</v>
      </c>
      <c r="E1284">
        <f t="shared" ref="E1284:E1347" si="40">D1284*365</f>
        <v>236726481.23000002</v>
      </c>
      <c r="F1284" s="5">
        <f>VLOOKUP(B1284,Table1[#All],4,FALSE)</f>
        <v>0.57124091820009271</v>
      </c>
      <c r="G1284">
        <f t="shared" ref="G1284:G1347" si="41">F1284*E1284</f>
        <v>135227852.50010222</v>
      </c>
    </row>
    <row r="1285" spans="1:7">
      <c r="A1285">
        <v>26</v>
      </c>
      <c r="B1285" t="str">
        <f>VLOOKUP(A1285,SQL!$A$10:$B$61,2)</f>
        <v>Michigan</v>
      </c>
      <c r="C1285">
        <v>111</v>
      </c>
      <c r="D1285" s="5">
        <v>2339792.3739999998</v>
      </c>
      <c r="E1285">
        <f t="shared" si="40"/>
        <v>854024216.50999999</v>
      </c>
      <c r="F1285" s="5">
        <f>VLOOKUP(B1285,Table1[#All],4,FALSE)</f>
        <v>0.57124091820009271</v>
      </c>
      <c r="G1285">
        <f t="shared" si="41"/>
        <v>487853577.60428715</v>
      </c>
    </row>
    <row r="1286" spans="1:7">
      <c r="A1286">
        <v>26</v>
      </c>
      <c r="B1286" t="str">
        <f>VLOOKUP(A1286,SQL!$A$10:$B$61,2)</f>
        <v>Michigan</v>
      </c>
      <c r="C1286">
        <v>113</v>
      </c>
      <c r="D1286" s="5">
        <v>363879.63400000002</v>
      </c>
      <c r="E1286">
        <f t="shared" si="40"/>
        <v>132816066.41000001</v>
      </c>
      <c r="F1286" s="5">
        <f>VLOOKUP(B1286,Table1[#All],4,FALSE)</f>
        <v>0.57124091820009271</v>
      </c>
      <c r="G1286">
        <f t="shared" si="41"/>
        <v>75869971.727772892</v>
      </c>
    </row>
    <row r="1287" spans="1:7">
      <c r="A1287">
        <v>26</v>
      </c>
      <c r="B1287" t="str">
        <f>VLOOKUP(A1287,SQL!$A$10:$B$61,2)</f>
        <v>Michigan</v>
      </c>
      <c r="C1287">
        <v>115</v>
      </c>
      <c r="D1287" s="5">
        <v>5076836.5240000002</v>
      </c>
      <c r="E1287">
        <f t="shared" si="40"/>
        <v>1853045331.26</v>
      </c>
      <c r="F1287" s="5">
        <f>VLOOKUP(B1287,Table1[#All],4,FALSE)</f>
        <v>0.57124091820009271</v>
      </c>
      <c r="G1287">
        <f t="shared" si="41"/>
        <v>1058535316.4953574</v>
      </c>
    </row>
    <row r="1288" spans="1:7">
      <c r="A1288">
        <v>26</v>
      </c>
      <c r="B1288" t="str">
        <f>VLOOKUP(A1288,SQL!$A$10:$B$61,2)</f>
        <v>Michigan</v>
      </c>
      <c r="C1288">
        <v>117</v>
      </c>
      <c r="D1288" s="5">
        <v>1137382.2439999999</v>
      </c>
      <c r="E1288">
        <f t="shared" si="40"/>
        <v>415144519.06</v>
      </c>
      <c r="F1288" s="5">
        <f>VLOOKUP(B1288,Table1[#All],4,FALSE)</f>
        <v>0.57124091820009271</v>
      </c>
      <c r="G1288">
        <f t="shared" si="41"/>
        <v>237147536.25357029</v>
      </c>
    </row>
    <row r="1289" spans="1:7">
      <c r="A1289">
        <v>26</v>
      </c>
      <c r="B1289" t="str">
        <f>VLOOKUP(A1289,SQL!$A$10:$B$61,2)</f>
        <v>Michigan</v>
      </c>
      <c r="C1289">
        <v>119</v>
      </c>
      <c r="D1289" s="5">
        <v>295617.348</v>
      </c>
      <c r="E1289">
        <f t="shared" si="40"/>
        <v>107900332.02</v>
      </c>
      <c r="F1289" s="5">
        <f>VLOOKUP(B1289,Table1[#All],4,FALSE)</f>
        <v>0.57124091820009271</v>
      </c>
      <c r="G1289">
        <f t="shared" si="41"/>
        <v>61637084.737199664</v>
      </c>
    </row>
    <row r="1290" spans="1:7">
      <c r="A1290">
        <v>26</v>
      </c>
      <c r="B1290" t="str">
        <f>VLOOKUP(A1290,SQL!$A$10:$B$61,2)</f>
        <v>Michigan</v>
      </c>
      <c r="C1290">
        <v>121</v>
      </c>
      <c r="D1290" s="5">
        <v>3358308.9389999998</v>
      </c>
      <c r="E1290">
        <f t="shared" si="40"/>
        <v>1225782762.7349999</v>
      </c>
      <c r="F1290" s="5">
        <f>VLOOKUP(B1290,Table1[#All],4,FALSE)</f>
        <v>0.57124091820009271</v>
      </c>
      <c r="G1290">
        <f t="shared" si="41"/>
        <v>700217270.8985877</v>
      </c>
    </row>
    <row r="1291" spans="1:7">
      <c r="A1291">
        <v>26</v>
      </c>
      <c r="B1291" t="str">
        <f>VLOOKUP(A1291,SQL!$A$10:$B$61,2)</f>
        <v>Michigan</v>
      </c>
      <c r="C1291">
        <v>123</v>
      </c>
      <c r="D1291" s="5">
        <v>953623.50600000005</v>
      </c>
      <c r="E1291">
        <f t="shared" si="40"/>
        <v>348072579.69</v>
      </c>
      <c r="F1291" s="5">
        <f>VLOOKUP(B1291,Table1[#All],4,FALSE)</f>
        <v>0.57124091820009271</v>
      </c>
      <c r="G1291">
        <f t="shared" si="41"/>
        <v>198833300.02239054</v>
      </c>
    </row>
    <row r="1292" spans="1:7">
      <c r="A1292">
        <v>26</v>
      </c>
      <c r="B1292" t="str">
        <f>VLOOKUP(A1292,SQL!$A$10:$B$61,2)</f>
        <v>Michigan</v>
      </c>
      <c r="C1292">
        <v>125</v>
      </c>
      <c r="D1292" s="5">
        <v>25822485.644000001</v>
      </c>
      <c r="E1292">
        <f t="shared" si="40"/>
        <v>9425207260.0600014</v>
      </c>
      <c r="F1292" s="5">
        <f>VLOOKUP(B1292,Table1[#All],4,FALSE)</f>
        <v>0.57124091820009271</v>
      </c>
      <c r="G1292">
        <f t="shared" si="41"/>
        <v>5384064049.4628553</v>
      </c>
    </row>
    <row r="1293" spans="1:7">
      <c r="A1293">
        <v>26</v>
      </c>
      <c r="B1293" t="str">
        <f>VLOOKUP(A1293,SQL!$A$10:$B$61,2)</f>
        <v>Michigan</v>
      </c>
      <c r="C1293">
        <v>127</v>
      </c>
      <c r="D1293" s="5">
        <v>703740.99300000002</v>
      </c>
      <c r="E1293">
        <f t="shared" si="40"/>
        <v>256865462.44499999</v>
      </c>
      <c r="F1293" s="5">
        <f>VLOOKUP(B1293,Table1[#All],4,FALSE)</f>
        <v>0.57124091820009271</v>
      </c>
      <c r="G1293">
        <f t="shared" si="41"/>
        <v>146732062.62097323</v>
      </c>
    </row>
    <row r="1294" spans="1:7">
      <c r="A1294">
        <v>26</v>
      </c>
      <c r="B1294" t="str">
        <f>VLOOKUP(A1294,SQL!$A$10:$B$61,2)</f>
        <v>Michigan</v>
      </c>
      <c r="C1294">
        <v>129</v>
      </c>
      <c r="D1294" s="5">
        <v>655740.11600000004</v>
      </c>
      <c r="E1294">
        <f t="shared" si="40"/>
        <v>239345142.34</v>
      </c>
      <c r="F1294" s="5">
        <f>VLOOKUP(B1294,Table1[#All],4,FALSE)</f>
        <v>0.57124091820009271</v>
      </c>
      <c r="G1294">
        <f t="shared" si="41"/>
        <v>136723738.8770335</v>
      </c>
    </row>
    <row r="1295" spans="1:7">
      <c r="A1295">
        <v>26</v>
      </c>
      <c r="B1295" t="str">
        <f>VLOOKUP(A1295,SQL!$A$10:$B$61,2)</f>
        <v>Michigan</v>
      </c>
      <c r="C1295">
        <v>131</v>
      </c>
      <c r="D1295" s="5">
        <v>237159.10500000001</v>
      </c>
      <c r="E1295">
        <f t="shared" si="40"/>
        <v>86563073.325000003</v>
      </c>
      <c r="F1295" s="5">
        <f>VLOOKUP(B1295,Table1[#All],4,FALSE)</f>
        <v>0.57124091820009271</v>
      </c>
      <c r="G1295">
        <f t="shared" si="41"/>
        <v>49448369.488394953</v>
      </c>
    </row>
    <row r="1296" spans="1:7">
      <c r="A1296">
        <v>26</v>
      </c>
      <c r="B1296" t="str">
        <f>VLOOKUP(A1296,SQL!$A$10:$B$61,2)</f>
        <v>Michigan</v>
      </c>
      <c r="C1296">
        <v>133</v>
      </c>
      <c r="D1296" s="5">
        <v>775125.86600000004</v>
      </c>
      <c r="E1296">
        <f t="shared" si="40"/>
        <v>282920941.09000003</v>
      </c>
      <c r="F1296" s="5">
        <f>VLOOKUP(B1296,Table1[#All],4,FALSE)</f>
        <v>0.57124091820009271</v>
      </c>
      <c r="G1296">
        <f t="shared" si="41"/>
        <v>161616018.16628596</v>
      </c>
    </row>
    <row r="1297" spans="1:7">
      <c r="A1297">
        <v>26</v>
      </c>
      <c r="B1297" t="str">
        <f>VLOOKUP(A1297,SQL!$A$10:$B$61,2)</f>
        <v>Michigan</v>
      </c>
      <c r="C1297">
        <v>135</v>
      </c>
      <c r="D1297" s="5">
        <v>203865.114</v>
      </c>
      <c r="E1297">
        <f t="shared" si="40"/>
        <v>74410766.609999999</v>
      </c>
      <c r="F1297" s="5">
        <f>VLOOKUP(B1297,Table1[#All],4,FALSE)</f>
        <v>0.57124091820009271</v>
      </c>
      <c r="G1297">
        <f t="shared" si="41"/>
        <v>42506474.642269202</v>
      </c>
    </row>
    <row r="1298" spans="1:7">
      <c r="A1298">
        <v>26</v>
      </c>
      <c r="B1298" t="str">
        <f>VLOOKUP(A1298,SQL!$A$10:$B$61,2)</f>
        <v>Michigan</v>
      </c>
      <c r="C1298">
        <v>137</v>
      </c>
      <c r="D1298" s="5">
        <v>818799.99199999997</v>
      </c>
      <c r="E1298">
        <f t="shared" si="40"/>
        <v>298861997.07999998</v>
      </c>
      <c r="F1298" s="5">
        <f>VLOOKUP(B1298,Table1[#All],4,FALSE)</f>
        <v>0.57124091820009271</v>
      </c>
      <c r="G1298">
        <f t="shared" si="41"/>
        <v>170722201.62709263</v>
      </c>
    </row>
    <row r="1299" spans="1:7">
      <c r="A1299">
        <v>26</v>
      </c>
      <c r="B1299" t="str">
        <f>VLOOKUP(A1299,SQL!$A$10:$B$61,2)</f>
        <v>Michigan</v>
      </c>
      <c r="C1299">
        <v>139</v>
      </c>
      <c r="D1299" s="5">
        <v>6082832.8650000002</v>
      </c>
      <c r="E1299">
        <f t="shared" si="40"/>
        <v>2220233995.7249999</v>
      </c>
      <c r="F1299" s="5">
        <f>VLOOKUP(B1299,Table1[#All],4,FALSE)</f>
        <v>0.57124091820009271</v>
      </c>
      <c r="G1299">
        <f t="shared" si="41"/>
        <v>1268288506.3370097</v>
      </c>
    </row>
    <row r="1300" spans="1:7">
      <c r="A1300">
        <v>26</v>
      </c>
      <c r="B1300" t="str">
        <f>VLOOKUP(A1300,SQL!$A$10:$B$61,2)</f>
        <v>Michigan</v>
      </c>
      <c r="C1300">
        <v>141</v>
      </c>
      <c r="D1300" s="5">
        <v>321349.40899999999</v>
      </c>
      <c r="E1300">
        <f t="shared" si="40"/>
        <v>117292534.285</v>
      </c>
      <c r="F1300" s="5">
        <f>VLOOKUP(B1300,Table1[#All],4,FALSE)</f>
        <v>0.57124091820009271</v>
      </c>
      <c r="G1300">
        <f t="shared" si="41"/>
        <v>67002294.982979253</v>
      </c>
    </row>
    <row r="1301" spans="1:7">
      <c r="A1301">
        <v>26</v>
      </c>
      <c r="B1301" t="str">
        <f>VLOOKUP(A1301,SQL!$A$10:$B$61,2)</f>
        <v>Michigan</v>
      </c>
      <c r="C1301">
        <v>143</v>
      </c>
      <c r="D1301" s="5">
        <v>967495.02599999995</v>
      </c>
      <c r="E1301">
        <f t="shared" si="40"/>
        <v>353135684.49000001</v>
      </c>
      <c r="F1301" s="5">
        <f>VLOOKUP(B1301,Table1[#All],4,FALSE)</f>
        <v>0.57124091820009271</v>
      </c>
      <c r="G1301">
        <f t="shared" si="41"/>
        <v>201725552.65728584</v>
      </c>
    </row>
    <row r="1302" spans="1:7">
      <c r="A1302">
        <v>26</v>
      </c>
      <c r="B1302" t="str">
        <f>VLOOKUP(A1302,SQL!$A$10:$B$61,2)</f>
        <v>Michigan</v>
      </c>
      <c r="C1302">
        <v>145</v>
      </c>
      <c r="D1302" s="5">
        <v>5189341.2259999998</v>
      </c>
      <c r="E1302">
        <f t="shared" si="40"/>
        <v>1894109547.49</v>
      </c>
      <c r="F1302" s="5">
        <f>VLOOKUP(B1302,Table1[#All],4,FALSE)</f>
        <v>0.57124091820009271</v>
      </c>
      <c r="G1302">
        <f t="shared" si="41"/>
        <v>1081992877.0797498</v>
      </c>
    </row>
    <row r="1303" spans="1:7">
      <c r="A1303">
        <v>26</v>
      </c>
      <c r="B1303" t="str">
        <f>VLOOKUP(A1303,SQL!$A$10:$B$61,2)</f>
        <v>Michigan</v>
      </c>
      <c r="C1303">
        <v>147</v>
      </c>
      <c r="D1303" s="5">
        <v>3420027.2740000002</v>
      </c>
      <c r="E1303">
        <f t="shared" si="40"/>
        <v>1248309955.01</v>
      </c>
      <c r="F1303" s="5">
        <f>VLOOKUP(B1303,Table1[#All],4,FALSE)</f>
        <v>0.57124091820009271</v>
      </c>
      <c r="G1303">
        <f t="shared" si="41"/>
        <v>713085724.89822876</v>
      </c>
    </row>
    <row r="1304" spans="1:7">
      <c r="A1304">
        <v>26</v>
      </c>
      <c r="B1304" t="str">
        <f>VLOOKUP(A1304,SQL!$A$10:$B$61,2)</f>
        <v>Michigan</v>
      </c>
      <c r="C1304">
        <v>149</v>
      </c>
      <c r="D1304" s="5">
        <v>1138081.4979999999</v>
      </c>
      <c r="E1304">
        <f t="shared" si="40"/>
        <v>415399746.76999998</v>
      </c>
      <c r="F1304" s="5">
        <f>VLOOKUP(B1304,Table1[#All],4,FALSE)</f>
        <v>0.57124091820009271</v>
      </c>
      <c r="G1304">
        <f t="shared" si="41"/>
        <v>237293332.76498079</v>
      </c>
    </row>
    <row r="1305" spans="1:7">
      <c r="A1305">
        <v>26</v>
      </c>
      <c r="B1305" t="str">
        <f>VLOOKUP(A1305,SQL!$A$10:$B$61,2)</f>
        <v>Michigan</v>
      </c>
      <c r="C1305">
        <v>151</v>
      </c>
      <c r="D1305" s="5">
        <v>911415.56799999997</v>
      </c>
      <c r="E1305">
        <f t="shared" si="40"/>
        <v>332666682.31999999</v>
      </c>
      <c r="F1305" s="5">
        <f>VLOOKUP(B1305,Table1[#All],4,FALSE)</f>
        <v>0.57124091820009271</v>
      </c>
      <c r="G1305">
        <f t="shared" si="41"/>
        <v>190032821.06305534</v>
      </c>
    </row>
    <row r="1306" spans="1:7">
      <c r="A1306">
        <v>26</v>
      </c>
      <c r="B1306" t="str">
        <f>VLOOKUP(A1306,SQL!$A$10:$B$61,2)</f>
        <v>Michigan</v>
      </c>
      <c r="C1306">
        <v>153</v>
      </c>
      <c r="D1306" s="5">
        <v>381132.22700000001</v>
      </c>
      <c r="E1306">
        <f t="shared" si="40"/>
        <v>139113262.85500002</v>
      </c>
      <c r="F1306" s="5">
        <f>VLOOKUP(B1306,Table1[#All],4,FALSE)</f>
        <v>0.57124091820009271</v>
      </c>
      <c r="G1306">
        <f t="shared" si="41"/>
        <v>79467188.007101059</v>
      </c>
    </row>
    <row r="1307" spans="1:7">
      <c r="A1307">
        <v>26</v>
      </c>
      <c r="B1307" t="str">
        <f>VLOOKUP(A1307,SQL!$A$10:$B$61,2)</f>
        <v>Michigan</v>
      </c>
      <c r="C1307">
        <v>155</v>
      </c>
      <c r="D1307" s="5">
        <v>2002081.4879999999</v>
      </c>
      <c r="E1307">
        <f t="shared" si="40"/>
        <v>730759743.12</v>
      </c>
      <c r="F1307" s="5">
        <f>VLOOKUP(B1307,Table1[#All],4,FALSE)</f>
        <v>0.57124091820009271</v>
      </c>
      <c r="G1307">
        <f t="shared" si="41"/>
        <v>417439866.64353269</v>
      </c>
    </row>
    <row r="1308" spans="1:7">
      <c r="A1308">
        <v>26</v>
      </c>
      <c r="B1308" t="str">
        <f>VLOOKUP(A1308,SQL!$A$10:$B$61,2)</f>
        <v>Michigan</v>
      </c>
      <c r="C1308">
        <v>157</v>
      </c>
      <c r="D1308" s="5">
        <v>1114029.425</v>
      </c>
      <c r="E1308">
        <f t="shared" si="40"/>
        <v>406620740.125</v>
      </c>
      <c r="F1308" s="5">
        <f>VLOOKUP(B1308,Table1[#All],4,FALSE)</f>
        <v>0.57124091820009271</v>
      </c>
      <c r="G1308">
        <f t="shared" si="41"/>
        <v>232278404.94820628</v>
      </c>
    </row>
    <row r="1309" spans="1:7">
      <c r="A1309">
        <v>26</v>
      </c>
      <c r="B1309" t="str">
        <f>VLOOKUP(A1309,SQL!$A$10:$B$61,2)</f>
        <v>Michigan</v>
      </c>
      <c r="C1309">
        <v>159</v>
      </c>
      <c r="D1309" s="5">
        <v>2376128.2609999999</v>
      </c>
      <c r="E1309">
        <f t="shared" si="40"/>
        <v>867286815.26499999</v>
      </c>
      <c r="F1309" s="5">
        <f>VLOOKUP(B1309,Table1[#All],4,FALSE)</f>
        <v>0.57124091820009271</v>
      </c>
      <c r="G1309">
        <f t="shared" si="41"/>
        <v>495429716.69481277</v>
      </c>
    </row>
    <row r="1310" spans="1:7">
      <c r="A1310">
        <v>26</v>
      </c>
      <c r="B1310" t="str">
        <f>VLOOKUP(A1310,SQL!$A$10:$B$61,2)</f>
        <v>Michigan</v>
      </c>
      <c r="C1310">
        <v>161</v>
      </c>
      <c r="D1310" s="5">
        <v>9934040.4879999999</v>
      </c>
      <c r="E1310">
        <f t="shared" si="40"/>
        <v>3625924778.1199999</v>
      </c>
      <c r="F1310" s="5">
        <f>VLOOKUP(B1310,Table1[#All],4,FALSE)</f>
        <v>0.57124091820009271</v>
      </c>
      <c r="G1310">
        <f t="shared" si="41"/>
        <v>2071276599.5777361</v>
      </c>
    </row>
    <row r="1311" spans="1:7">
      <c r="A1311">
        <v>26</v>
      </c>
      <c r="B1311" t="str">
        <f>VLOOKUP(A1311,SQL!$A$10:$B$61,2)</f>
        <v>Michigan</v>
      </c>
      <c r="C1311">
        <v>163</v>
      </c>
      <c r="D1311" s="5">
        <v>42990622.170999996</v>
      </c>
      <c r="E1311">
        <f t="shared" si="40"/>
        <v>15691577092.414999</v>
      </c>
      <c r="F1311" s="5">
        <f>VLOOKUP(B1311,Table1[#All],4,FALSE)</f>
        <v>0.57124091820009271</v>
      </c>
      <c r="G1311">
        <f t="shared" si="41"/>
        <v>8963670906.2786846</v>
      </c>
    </row>
    <row r="1312" spans="1:7">
      <c r="A1312">
        <v>26</v>
      </c>
      <c r="B1312" t="str">
        <f>VLOOKUP(A1312,SQL!$A$10:$B$61,2)</f>
        <v>Michigan</v>
      </c>
      <c r="C1312">
        <v>165</v>
      </c>
      <c r="D1312" s="5">
        <v>966290.478</v>
      </c>
      <c r="E1312">
        <f t="shared" si="40"/>
        <v>352696024.47000003</v>
      </c>
      <c r="F1312" s="5">
        <f>VLOOKUP(B1312,Table1[#All],4,FALSE)</f>
        <v>0.57124091820009271</v>
      </c>
      <c r="G1312">
        <f t="shared" si="41"/>
        <v>201474400.86376518</v>
      </c>
    </row>
    <row r="1313" spans="1:7">
      <c r="A1313">
        <v>27</v>
      </c>
      <c r="B1313" t="str">
        <f>VLOOKUP(A1313,SQL!$A$10:$B$61,2)</f>
        <v>Minnesota</v>
      </c>
      <c r="C1313">
        <v>1</v>
      </c>
      <c r="D1313" s="5">
        <v>597966.45700000005</v>
      </c>
      <c r="E1313">
        <f t="shared" si="40"/>
        <v>218257756.80500001</v>
      </c>
      <c r="F1313" s="5">
        <f>VLOOKUP(B1313,Table1[#All],4,FALSE)</f>
        <v>0.57812868777568971</v>
      </c>
      <c r="G1313">
        <f t="shared" si="41"/>
        <v>126181070.53854026</v>
      </c>
    </row>
    <row r="1314" spans="1:7">
      <c r="A1314">
        <v>27</v>
      </c>
      <c r="B1314" t="str">
        <f>VLOOKUP(A1314,SQL!$A$10:$B$61,2)</f>
        <v>Minnesota</v>
      </c>
      <c r="C1314">
        <v>3</v>
      </c>
      <c r="D1314" s="5">
        <v>6858502.7060000002</v>
      </c>
      <c r="E1314">
        <f t="shared" si="40"/>
        <v>2503353487.6900001</v>
      </c>
      <c r="F1314" s="5">
        <f>VLOOKUP(B1314,Table1[#All],4,FALSE)</f>
        <v>0.57812868777568971</v>
      </c>
      <c r="G1314">
        <f t="shared" si="41"/>
        <v>1447260466.8769159</v>
      </c>
    </row>
    <row r="1315" spans="1:7">
      <c r="A1315">
        <v>27</v>
      </c>
      <c r="B1315" t="str">
        <f>VLOOKUP(A1315,SQL!$A$10:$B$61,2)</f>
        <v>Minnesota</v>
      </c>
      <c r="C1315">
        <v>5</v>
      </c>
      <c r="D1315" s="5">
        <v>866898.19200000004</v>
      </c>
      <c r="E1315">
        <f t="shared" si="40"/>
        <v>316417840.08000004</v>
      </c>
      <c r="F1315" s="5">
        <f>VLOOKUP(B1315,Table1[#All],4,FALSE)</f>
        <v>0.57812868777568971</v>
      </c>
      <c r="G1315">
        <f t="shared" si="41"/>
        <v>182930230.67426845</v>
      </c>
    </row>
    <row r="1316" spans="1:7">
      <c r="A1316">
        <v>27</v>
      </c>
      <c r="B1316" t="str">
        <f>VLOOKUP(A1316,SQL!$A$10:$B$61,2)</f>
        <v>Minnesota</v>
      </c>
      <c r="C1316">
        <v>7</v>
      </c>
      <c r="D1316" s="5">
        <v>929044.12100000004</v>
      </c>
      <c r="E1316">
        <f t="shared" si="40"/>
        <v>339101104.16500002</v>
      </c>
      <c r="F1316" s="5">
        <f>VLOOKUP(B1316,Table1[#All],4,FALSE)</f>
        <v>0.57812868777568971</v>
      </c>
      <c r="G1316">
        <f t="shared" si="41"/>
        <v>196044076.37419894</v>
      </c>
    </row>
    <row r="1317" spans="1:7">
      <c r="A1317">
        <v>27</v>
      </c>
      <c r="B1317" t="str">
        <f>VLOOKUP(A1317,SQL!$A$10:$B$61,2)</f>
        <v>Minnesota</v>
      </c>
      <c r="C1317">
        <v>9</v>
      </c>
      <c r="D1317" s="5">
        <v>1101335.7120000001</v>
      </c>
      <c r="E1317">
        <f t="shared" si="40"/>
        <v>401987534.88</v>
      </c>
      <c r="F1317" s="5">
        <f>VLOOKUP(B1317,Table1[#All],4,FALSE)</f>
        <v>0.57812868777568971</v>
      </c>
      <c r="G1317">
        <f t="shared" si="41"/>
        <v>232400526.0423587</v>
      </c>
    </row>
    <row r="1318" spans="1:7">
      <c r="A1318">
        <v>27</v>
      </c>
      <c r="B1318" t="str">
        <f>VLOOKUP(A1318,SQL!$A$10:$B$61,2)</f>
        <v>Minnesota</v>
      </c>
      <c r="C1318">
        <v>11</v>
      </c>
      <c r="D1318" s="5">
        <v>135729.70699999999</v>
      </c>
      <c r="E1318">
        <f t="shared" si="40"/>
        <v>49541343.055</v>
      </c>
      <c r="F1318" s="5">
        <f>VLOOKUP(B1318,Table1[#All],4,FALSE)</f>
        <v>0.57812868777568971</v>
      </c>
      <c r="G1318">
        <f t="shared" si="41"/>
        <v>28641271.651032429</v>
      </c>
    </row>
    <row r="1319" spans="1:7">
      <c r="A1319">
        <v>27</v>
      </c>
      <c r="B1319" t="str">
        <f>VLOOKUP(A1319,SQL!$A$10:$B$61,2)</f>
        <v>Minnesota</v>
      </c>
      <c r="C1319">
        <v>13</v>
      </c>
      <c r="D1319" s="5">
        <v>1393130.844</v>
      </c>
      <c r="E1319">
        <f t="shared" si="40"/>
        <v>508492758.06</v>
      </c>
      <c r="F1319" s="5">
        <f>VLOOKUP(B1319,Table1[#All],4,FALSE)</f>
        <v>0.57812868777568971</v>
      </c>
      <c r="G1319">
        <f t="shared" si="41"/>
        <v>293974250.96066904</v>
      </c>
    </row>
    <row r="1320" spans="1:7">
      <c r="A1320">
        <v>27</v>
      </c>
      <c r="B1320" t="str">
        <f>VLOOKUP(A1320,SQL!$A$10:$B$61,2)</f>
        <v>Minnesota</v>
      </c>
      <c r="C1320">
        <v>15</v>
      </c>
      <c r="D1320" s="5">
        <v>468791.44300000003</v>
      </c>
      <c r="E1320">
        <f t="shared" si="40"/>
        <v>171108876.69500002</v>
      </c>
      <c r="F1320" s="5">
        <f>VLOOKUP(B1320,Table1[#All],4,FALSE)</f>
        <v>0.57812868777568971</v>
      </c>
      <c r="G1320">
        <f t="shared" si="41"/>
        <v>98922950.350452662</v>
      </c>
    </row>
    <row r="1321" spans="1:7">
      <c r="A1321">
        <v>27</v>
      </c>
      <c r="B1321" t="str">
        <f>VLOOKUP(A1321,SQL!$A$10:$B$61,2)</f>
        <v>Minnesota</v>
      </c>
      <c r="C1321">
        <v>17</v>
      </c>
      <c r="D1321" s="5">
        <v>1146222.4609999999</v>
      </c>
      <c r="E1321">
        <f t="shared" si="40"/>
        <v>418371198.26499999</v>
      </c>
      <c r="F1321" s="5">
        <f>VLOOKUP(B1321,Table1[#All],4,FALSE)</f>
        <v>0.57812868777568971</v>
      </c>
      <c r="G1321">
        <f t="shared" si="41"/>
        <v>241872391.85608736</v>
      </c>
    </row>
    <row r="1322" spans="1:7">
      <c r="A1322">
        <v>27</v>
      </c>
      <c r="B1322" t="str">
        <f>VLOOKUP(A1322,SQL!$A$10:$B$61,2)</f>
        <v>Minnesota</v>
      </c>
      <c r="C1322">
        <v>19</v>
      </c>
      <c r="D1322" s="5">
        <v>1947485.7679999999</v>
      </c>
      <c r="E1322">
        <f t="shared" si="40"/>
        <v>710832305.31999993</v>
      </c>
      <c r="F1322" s="5">
        <f>VLOOKUP(B1322,Table1[#All],4,FALSE)</f>
        <v>0.57812868777568971</v>
      </c>
      <c r="G1322">
        <f t="shared" si="41"/>
        <v>410952547.90322</v>
      </c>
    </row>
    <row r="1323" spans="1:7">
      <c r="A1323">
        <v>27</v>
      </c>
      <c r="B1323" t="str">
        <f>VLOOKUP(A1323,SQL!$A$10:$B$61,2)</f>
        <v>Minnesota</v>
      </c>
      <c r="C1323">
        <v>21</v>
      </c>
      <c r="D1323" s="5">
        <v>988346.005</v>
      </c>
      <c r="E1323">
        <f t="shared" si="40"/>
        <v>360746291.82499999</v>
      </c>
      <c r="F1323" s="5">
        <f>VLOOKUP(B1323,Table1[#All],4,FALSE)</f>
        <v>0.57812868777568971</v>
      </c>
      <c r="G1323">
        <f t="shared" si="41"/>
        <v>208557780.31273326</v>
      </c>
    </row>
    <row r="1324" spans="1:7">
      <c r="A1324">
        <v>27</v>
      </c>
      <c r="B1324" t="str">
        <f>VLOOKUP(A1324,SQL!$A$10:$B$61,2)</f>
        <v>Minnesota</v>
      </c>
      <c r="C1324">
        <v>23</v>
      </c>
      <c r="D1324" s="5">
        <v>351560.35800000001</v>
      </c>
      <c r="E1324">
        <f t="shared" si="40"/>
        <v>128319530.67</v>
      </c>
      <c r="F1324" s="5">
        <f>VLOOKUP(B1324,Table1[#All],4,FALSE)</f>
        <v>0.57812868777568971</v>
      </c>
      <c r="G1324">
        <f t="shared" si="41"/>
        <v>74185201.882239476</v>
      </c>
    </row>
    <row r="1325" spans="1:7">
      <c r="A1325">
        <v>27</v>
      </c>
      <c r="B1325" t="str">
        <f>VLOOKUP(A1325,SQL!$A$10:$B$61,2)</f>
        <v>Minnesota</v>
      </c>
      <c r="C1325">
        <v>25</v>
      </c>
      <c r="D1325" s="5">
        <v>1822520.3319999999</v>
      </c>
      <c r="E1325">
        <f t="shared" si="40"/>
        <v>665219921.17999995</v>
      </c>
      <c r="F1325" s="5">
        <f>VLOOKUP(B1325,Table1[#All],4,FALSE)</f>
        <v>0.57812868777568971</v>
      </c>
      <c r="G1325">
        <f t="shared" si="41"/>
        <v>384582720.11404109</v>
      </c>
    </row>
    <row r="1326" spans="1:7">
      <c r="A1326">
        <v>27</v>
      </c>
      <c r="B1326" t="str">
        <f>VLOOKUP(A1326,SQL!$A$10:$B$61,2)</f>
        <v>Minnesota</v>
      </c>
      <c r="C1326">
        <v>27</v>
      </c>
      <c r="D1326" s="5">
        <v>1768520.169</v>
      </c>
      <c r="E1326">
        <f t="shared" si="40"/>
        <v>645509861.68499994</v>
      </c>
      <c r="F1326" s="5">
        <f>VLOOKUP(B1326,Table1[#All],4,FALSE)</f>
        <v>0.57812868777568971</v>
      </c>
      <c r="G1326">
        <f t="shared" si="41"/>
        <v>373187769.28221595</v>
      </c>
    </row>
    <row r="1327" spans="1:7">
      <c r="A1327">
        <v>27</v>
      </c>
      <c r="B1327" t="str">
        <f>VLOOKUP(A1327,SQL!$A$10:$B$61,2)</f>
        <v>Minnesota</v>
      </c>
      <c r="C1327">
        <v>29</v>
      </c>
      <c r="D1327" s="5">
        <v>240171.087</v>
      </c>
      <c r="E1327">
        <f t="shared" si="40"/>
        <v>87662446.754999995</v>
      </c>
      <c r="F1327" s="5">
        <f>VLOOKUP(B1327,Table1[#All],4,FALSE)</f>
        <v>0.57812868777568971</v>
      </c>
      <c r="G1327">
        <f t="shared" si="41"/>
        <v>50680175.309674419</v>
      </c>
    </row>
    <row r="1328" spans="1:7">
      <c r="A1328">
        <v>27</v>
      </c>
      <c r="B1328" t="str">
        <f>VLOOKUP(A1328,SQL!$A$10:$B$61,2)</f>
        <v>Minnesota</v>
      </c>
      <c r="C1328">
        <v>31</v>
      </c>
      <c r="D1328" s="5">
        <v>292030.43099999998</v>
      </c>
      <c r="E1328">
        <f t="shared" si="40"/>
        <v>106591107.315</v>
      </c>
      <c r="F1328" s="5">
        <f>VLOOKUP(B1328,Table1[#All],4,FALSE)</f>
        <v>0.57812868777568971</v>
      </c>
      <c r="G1328">
        <f t="shared" si="41"/>
        <v>61623377.000578672</v>
      </c>
    </row>
    <row r="1329" spans="1:7">
      <c r="A1329">
        <v>27</v>
      </c>
      <c r="B1329" t="str">
        <f>VLOOKUP(A1329,SQL!$A$10:$B$61,2)</f>
        <v>Minnesota</v>
      </c>
      <c r="C1329">
        <v>33</v>
      </c>
      <c r="D1329" s="5">
        <v>310893.15700000001</v>
      </c>
      <c r="E1329">
        <f t="shared" si="40"/>
        <v>113476002.30500001</v>
      </c>
      <c r="F1329" s="5">
        <f>VLOOKUP(B1329,Table1[#All],4,FALSE)</f>
        <v>0.57812868777568971</v>
      </c>
      <c r="G1329">
        <f t="shared" si="41"/>
        <v>65603732.306620792</v>
      </c>
    </row>
    <row r="1330" spans="1:7">
      <c r="A1330">
        <v>27</v>
      </c>
      <c r="B1330" t="str">
        <f>VLOOKUP(A1330,SQL!$A$10:$B$61,2)</f>
        <v>Minnesota</v>
      </c>
      <c r="C1330">
        <v>35</v>
      </c>
      <c r="D1330" s="5">
        <v>1811683.628</v>
      </c>
      <c r="E1330">
        <f t="shared" si="40"/>
        <v>661264524.22000003</v>
      </c>
      <c r="F1330" s="5">
        <f>VLOOKUP(B1330,Table1[#All],4,FALSE)</f>
        <v>0.57812868777568971</v>
      </c>
      <c r="G1330">
        <f t="shared" si="41"/>
        <v>382295991.65992439</v>
      </c>
    </row>
    <row r="1331" spans="1:7">
      <c r="A1331">
        <v>27</v>
      </c>
      <c r="B1331" t="str">
        <f>VLOOKUP(A1331,SQL!$A$10:$B$61,2)</f>
        <v>Minnesota</v>
      </c>
      <c r="C1331">
        <v>37</v>
      </c>
      <c r="D1331" s="5">
        <v>9237811.625</v>
      </c>
      <c r="E1331">
        <f t="shared" si="40"/>
        <v>3371801243.125</v>
      </c>
      <c r="F1331" s="5">
        <f>VLOOKUP(B1331,Table1[#All],4,FALSE)</f>
        <v>0.57812868777568971</v>
      </c>
      <c r="G1331">
        <f t="shared" si="41"/>
        <v>1949335028.1282957</v>
      </c>
    </row>
    <row r="1332" spans="1:7">
      <c r="A1332">
        <v>27</v>
      </c>
      <c r="B1332" t="str">
        <f>VLOOKUP(A1332,SQL!$A$10:$B$61,2)</f>
        <v>Minnesota</v>
      </c>
      <c r="C1332">
        <v>39</v>
      </c>
      <c r="D1332" s="5">
        <v>470414.859</v>
      </c>
      <c r="E1332">
        <f t="shared" si="40"/>
        <v>171701423.535</v>
      </c>
      <c r="F1332" s="5">
        <f>VLOOKUP(B1332,Table1[#All],4,FALSE)</f>
        <v>0.57812868777568971</v>
      </c>
      <c r="G1332">
        <f t="shared" si="41"/>
        <v>99265518.677507475</v>
      </c>
    </row>
    <row r="1333" spans="1:7">
      <c r="A1333">
        <v>27</v>
      </c>
      <c r="B1333" t="str">
        <f>VLOOKUP(A1333,SQL!$A$10:$B$61,2)</f>
        <v>Minnesota</v>
      </c>
      <c r="C1333">
        <v>41</v>
      </c>
      <c r="D1333" s="5">
        <v>1385505.99</v>
      </c>
      <c r="E1333">
        <f t="shared" si="40"/>
        <v>505709686.35000002</v>
      </c>
      <c r="F1333" s="5">
        <f>VLOOKUP(B1333,Table1[#All],4,FALSE)</f>
        <v>0.57812868777568971</v>
      </c>
      <c r="G1333">
        <f t="shared" si="41"/>
        <v>292365277.36498111</v>
      </c>
    </row>
    <row r="1334" spans="1:7">
      <c r="A1334">
        <v>27</v>
      </c>
      <c r="B1334" t="str">
        <f>VLOOKUP(A1334,SQL!$A$10:$B$61,2)</f>
        <v>Minnesota</v>
      </c>
      <c r="C1334">
        <v>43</v>
      </c>
      <c r="D1334" s="5">
        <v>534803.897</v>
      </c>
      <c r="E1334">
        <f t="shared" si="40"/>
        <v>195203422.405</v>
      </c>
      <c r="F1334" s="5">
        <f>VLOOKUP(B1334,Table1[#All],4,FALSE)</f>
        <v>0.57812868777568971</v>
      </c>
      <c r="G1334">
        <f t="shared" si="41"/>
        <v>112852698.44432633</v>
      </c>
    </row>
    <row r="1335" spans="1:7">
      <c r="A1335">
        <v>27</v>
      </c>
      <c r="B1335" t="str">
        <f>VLOOKUP(A1335,SQL!$A$10:$B$61,2)</f>
        <v>Minnesota</v>
      </c>
      <c r="C1335">
        <v>45</v>
      </c>
      <c r="D1335" s="5">
        <v>489016.359</v>
      </c>
      <c r="E1335">
        <f t="shared" si="40"/>
        <v>178490971.035</v>
      </c>
      <c r="F1335" s="5">
        <f>VLOOKUP(B1335,Table1[#All],4,FALSE)</f>
        <v>0.57812868777568971</v>
      </c>
      <c r="G1335">
        <f t="shared" si="41"/>
        <v>103190750.86427319</v>
      </c>
    </row>
    <row r="1336" spans="1:7">
      <c r="A1336">
        <v>27</v>
      </c>
      <c r="B1336" t="str">
        <f>VLOOKUP(A1336,SQL!$A$10:$B$61,2)</f>
        <v>Minnesota</v>
      </c>
      <c r="C1336">
        <v>47</v>
      </c>
      <c r="D1336" s="5">
        <v>1325967.1599999999</v>
      </c>
      <c r="E1336">
        <f t="shared" si="40"/>
        <v>483978013.39999998</v>
      </c>
      <c r="F1336" s="5">
        <f>VLOOKUP(B1336,Table1[#All],4,FALSE)</f>
        <v>0.57812868777568971</v>
      </c>
      <c r="G1336">
        <f t="shared" si="41"/>
        <v>279801573.79922718</v>
      </c>
    </row>
    <row r="1337" spans="1:7">
      <c r="A1337">
        <v>27</v>
      </c>
      <c r="B1337" t="str">
        <f>VLOOKUP(A1337,SQL!$A$10:$B$61,2)</f>
        <v>Minnesota</v>
      </c>
      <c r="C1337">
        <v>49</v>
      </c>
      <c r="D1337" s="5">
        <v>1570442.98</v>
      </c>
      <c r="E1337">
        <f t="shared" si="40"/>
        <v>573211687.70000005</v>
      </c>
      <c r="F1337" s="5">
        <f>VLOOKUP(B1337,Table1[#All],4,FALSE)</f>
        <v>0.57812868777568971</v>
      </c>
      <c r="G1337">
        <f t="shared" si="41"/>
        <v>331390120.82768947</v>
      </c>
    </row>
    <row r="1338" spans="1:7">
      <c r="A1338">
        <v>27</v>
      </c>
      <c r="B1338" t="str">
        <f>VLOOKUP(A1338,SQL!$A$10:$B$61,2)</f>
        <v>Minnesota</v>
      </c>
      <c r="C1338">
        <v>51</v>
      </c>
      <c r="D1338" s="5">
        <v>305025.011</v>
      </c>
      <c r="E1338">
        <f t="shared" si="40"/>
        <v>111334129.015</v>
      </c>
      <c r="F1338" s="5">
        <f>VLOOKUP(B1338,Table1[#All],4,FALSE)</f>
        <v>0.57812868777568971</v>
      </c>
      <c r="G1338">
        <f t="shared" si="41"/>
        <v>64365453.912091292</v>
      </c>
    </row>
    <row r="1339" spans="1:7">
      <c r="A1339">
        <v>27</v>
      </c>
      <c r="B1339" t="str">
        <f>VLOOKUP(A1339,SQL!$A$10:$B$61,2)</f>
        <v>Minnesota</v>
      </c>
      <c r="C1339">
        <v>53</v>
      </c>
      <c r="D1339" s="5">
        <v>26962258.351</v>
      </c>
      <c r="E1339">
        <f t="shared" si="40"/>
        <v>9841224298.1149998</v>
      </c>
      <c r="F1339" s="5">
        <f>VLOOKUP(B1339,Table1[#All],4,FALSE)</f>
        <v>0.57812868777568971</v>
      </c>
      <c r="G1339">
        <f t="shared" si="41"/>
        <v>5689494089.5754576</v>
      </c>
    </row>
    <row r="1340" spans="1:7">
      <c r="A1340">
        <v>27</v>
      </c>
      <c r="B1340" t="str">
        <f>VLOOKUP(A1340,SQL!$A$10:$B$61,2)</f>
        <v>Minnesota</v>
      </c>
      <c r="C1340">
        <v>55</v>
      </c>
      <c r="D1340" s="5">
        <v>426879.48800000001</v>
      </c>
      <c r="E1340">
        <f t="shared" si="40"/>
        <v>155811013.12</v>
      </c>
      <c r="F1340" s="5">
        <f>VLOOKUP(B1340,Table1[#All],4,FALSE)</f>
        <v>0.57812868777568971</v>
      </c>
      <c r="G1340">
        <f t="shared" si="41"/>
        <v>90078816.556066379</v>
      </c>
    </row>
    <row r="1341" spans="1:7">
      <c r="A1341">
        <v>27</v>
      </c>
      <c r="B1341" t="str">
        <f>VLOOKUP(A1341,SQL!$A$10:$B$61,2)</f>
        <v>Minnesota</v>
      </c>
      <c r="C1341">
        <v>57</v>
      </c>
      <c r="D1341" s="5">
        <v>606368.32700000005</v>
      </c>
      <c r="E1341">
        <f t="shared" si="40"/>
        <v>221324439.35500002</v>
      </c>
      <c r="F1341" s="5">
        <f>VLOOKUP(B1341,Table1[#All],4,FALSE)</f>
        <v>0.57812868777568971</v>
      </c>
      <c r="G1341">
        <f t="shared" si="41"/>
        <v>127954007.69699638</v>
      </c>
    </row>
    <row r="1342" spans="1:7">
      <c r="A1342">
        <v>27</v>
      </c>
      <c r="B1342" t="str">
        <f>VLOOKUP(A1342,SQL!$A$10:$B$61,2)</f>
        <v>Minnesota</v>
      </c>
      <c r="C1342">
        <v>59</v>
      </c>
      <c r="D1342" s="5">
        <v>877870.33299999998</v>
      </c>
      <c r="E1342">
        <f t="shared" si="40"/>
        <v>320422671.54500002</v>
      </c>
      <c r="F1342" s="5">
        <f>VLOOKUP(B1342,Table1[#All],4,FALSE)</f>
        <v>0.57812868777568971</v>
      </c>
      <c r="G1342">
        <f t="shared" si="41"/>
        <v>185245538.6338917</v>
      </c>
    </row>
    <row r="1343" spans="1:7">
      <c r="A1343">
        <v>27</v>
      </c>
      <c r="B1343" t="str">
        <f>VLOOKUP(A1343,SQL!$A$10:$B$61,2)</f>
        <v>Minnesota</v>
      </c>
      <c r="C1343">
        <v>61</v>
      </c>
      <c r="D1343" s="5">
        <v>1054952.773</v>
      </c>
      <c r="E1343">
        <f t="shared" si="40"/>
        <v>385057762.14500004</v>
      </c>
      <c r="F1343" s="5">
        <f>VLOOKUP(B1343,Table1[#All],4,FALSE)</f>
        <v>0.57812868777568971</v>
      </c>
      <c r="G1343">
        <f t="shared" si="41"/>
        <v>222612938.74673253</v>
      </c>
    </row>
    <row r="1344" spans="1:7">
      <c r="A1344">
        <v>27</v>
      </c>
      <c r="B1344" t="str">
        <f>VLOOKUP(A1344,SQL!$A$10:$B$61,2)</f>
        <v>Minnesota</v>
      </c>
      <c r="C1344">
        <v>63</v>
      </c>
      <c r="D1344" s="5">
        <v>608785.14800000004</v>
      </c>
      <c r="E1344">
        <f t="shared" si="40"/>
        <v>222206579.02000001</v>
      </c>
      <c r="F1344" s="5">
        <f>VLOOKUP(B1344,Table1[#All],4,FALSE)</f>
        <v>0.57812868777568971</v>
      </c>
      <c r="G1344">
        <f t="shared" si="41"/>
        <v>128463997.94395772</v>
      </c>
    </row>
    <row r="1345" spans="1:7">
      <c r="A1345">
        <v>27</v>
      </c>
      <c r="B1345" t="str">
        <f>VLOOKUP(A1345,SQL!$A$10:$B$61,2)</f>
        <v>Minnesota</v>
      </c>
      <c r="C1345">
        <v>65</v>
      </c>
      <c r="D1345" s="5">
        <v>389104.92099999997</v>
      </c>
      <c r="E1345">
        <f t="shared" si="40"/>
        <v>142023296.16499999</v>
      </c>
      <c r="F1345" s="5">
        <f>VLOOKUP(B1345,Table1[#All],4,FALSE)</f>
        <v>0.57812868777568971</v>
      </c>
      <c r="G1345">
        <f t="shared" si="41"/>
        <v>82107741.845449597</v>
      </c>
    </row>
    <row r="1346" spans="1:7">
      <c r="A1346">
        <v>27</v>
      </c>
      <c r="B1346" t="str">
        <f>VLOOKUP(A1346,SQL!$A$10:$B$61,2)</f>
        <v>Minnesota</v>
      </c>
      <c r="C1346">
        <v>67</v>
      </c>
      <c r="D1346" s="5">
        <v>1044254.302</v>
      </c>
      <c r="E1346">
        <f t="shared" si="40"/>
        <v>381152820.23000002</v>
      </c>
      <c r="F1346" s="5">
        <f>VLOOKUP(B1346,Table1[#All],4,FALSE)</f>
        <v>0.57812868777568971</v>
      </c>
      <c r="G1346">
        <f t="shared" si="41"/>
        <v>220355379.80157328</v>
      </c>
    </row>
    <row r="1347" spans="1:7">
      <c r="A1347">
        <v>27</v>
      </c>
      <c r="B1347" t="str">
        <f>VLOOKUP(A1347,SQL!$A$10:$B$61,2)</f>
        <v>Minnesota</v>
      </c>
      <c r="C1347">
        <v>69</v>
      </c>
      <c r="D1347" s="5">
        <v>164710.247</v>
      </c>
      <c r="E1347">
        <f t="shared" si="40"/>
        <v>60119240.155000001</v>
      </c>
      <c r="F1347" s="5">
        <f>VLOOKUP(B1347,Table1[#All],4,FALSE)</f>
        <v>0.57812868777568971</v>
      </c>
      <c r="G1347">
        <f t="shared" si="41"/>
        <v>34756657.420881703</v>
      </c>
    </row>
    <row r="1348" spans="1:7">
      <c r="A1348">
        <v>27</v>
      </c>
      <c r="B1348" t="str">
        <f>VLOOKUP(A1348,SQL!$A$10:$B$61,2)</f>
        <v>Minnesota</v>
      </c>
      <c r="C1348">
        <v>71</v>
      </c>
      <c r="D1348" s="5">
        <v>299397.35399999999</v>
      </c>
      <c r="E1348">
        <f t="shared" ref="E1348:E1411" si="42">D1348*365</f>
        <v>109280034.20999999</v>
      </c>
      <c r="F1348" s="5">
        <f>VLOOKUP(B1348,Table1[#All],4,FALSE)</f>
        <v>0.57812868777568971</v>
      </c>
      <c r="G1348">
        <f t="shared" ref="G1348:G1411" si="43">F1348*E1348</f>
        <v>63177922.777909778</v>
      </c>
    </row>
    <row r="1349" spans="1:7">
      <c r="A1349">
        <v>27</v>
      </c>
      <c r="B1349" t="str">
        <f>VLOOKUP(A1349,SQL!$A$10:$B$61,2)</f>
        <v>Minnesota</v>
      </c>
      <c r="C1349">
        <v>73</v>
      </c>
      <c r="D1349" s="5">
        <v>218055.41500000001</v>
      </c>
      <c r="E1349">
        <f t="shared" si="42"/>
        <v>79590226.475000009</v>
      </c>
      <c r="F1349" s="5">
        <f>VLOOKUP(B1349,Table1[#All],4,FALSE)</f>
        <v>0.57812868777568971</v>
      </c>
      <c r="G1349">
        <f t="shared" si="43"/>
        <v>46013393.19176171</v>
      </c>
    </row>
    <row r="1350" spans="1:7">
      <c r="A1350">
        <v>27</v>
      </c>
      <c r="B1350" t="str">
        <f>VLOOKUP(A1350,SQL!$A$10:$B$61,2)</f>
        <v>Minnesota</v>
      </c>
      <c r="C1350">
        <v>75</v>
      </c>
      <c r="D1350" s="5">
        <v>396501.02</v>
      </c>
      <c r="E1350">
        <f t="shared" si="42"/>
        <v>144722872.30000001</v>
      </c>
      <c r="F1350" s="5">
        <f>VLOOKUP(B1350,Table1[#All],4,FALSE)</f>
        <v>0.57812868777568971</v>
      </c>
      <c r="G1350">
        <f t="shared" si="43"/>
        <v>83668444.253927723</v>
      </c>
    </row>
    <row r="1351" spans="1:7">
      <c r="A1351">
        <v>27</v>
      </c>
      <c r="B1351" t="str">
        <f>VLOOKUP(A1351,SQL!$A$10:$B$61,2)</f>
        <v>Minnesota</v>
      </c>
      <c r="C1351">
        <v>77</v>
      </c>
      <c r="D1351" s="5">
        <v>104119.622</v>
      </c>
      <c r="E1351">
        <f t="shared" si="42"/>
        <v>38003662.030000001</v>
      </c>
      <c r="F1351" s="5">
        <f>VLOOKUP(B1351,Table1[#All],4,FALSE)</f>
        <v>0.57812868777568971</v>
      </c>
      <c r="G1351">
        <f t="shared" si="43"/>
        <v>21971007.260074705</v>
      </c>
    </row>
    <row r="1352" spans="1:7">
      <c r="A1352">
        <v>27</v>
      </c>
      <c r="B1352" t="str">
        <f>VLOOKUP(A1352,SQL!$A$10:$B$61,2)</f>
        <v>Minnesota</v>
      </c>
      <c r="C1352">
        <v>79</v>
      </c>
      <c r="D1352" s="5">
        <v>592972.73400000005</v>
      </c>
      <c r="E1352">
        <f t="shared" si="42"/>
        <v>216435047.91000003</v>
      </c>
      <c r="F1352" s="5">
        <f>VLOOKUP(B1352,Table1[#All],4,FALSE)</f>
        <v>0.57812868777568971</v>
      </c>
      <c r="G1352">
        <f t="shared" si="43"/>
        <v>125127310.23687685</v>
      </c>
    </row>
    <row r="1353" spans="1:7">
      <c r="A1353">
        <v>27</v>
      </c>
      <c r="B1353" t="str">
        <f>VLOOKUP(A1353,SQL!$A$10:$B$61,2)</f>
        <v>Minnesota</v>
      </c>
      <c r="C1353">
        <v>81</v>
      </c>
      <c r="D1353" s="5">
        <v>151678.52100000001</v>
      </c>
      <c r="E1353">
        <f t="shared" si="42"/>
        <v>55362660.165000007</v>
      </c>
      <c r="F1353" s="5">
        <f>VLOOKUP(B1353,Table1[#All],4,FALSE)</f>
        <v>0.57812868777568971</v>
      </c>
      <c r="G1353">
        <f t="shared" si="43"/>
        <v>32006742.072962902</v>
      </c>
    </row>
    <row r="1354" spans="1:7">
      <c r="A1354">
        <v>27</v>
      </c>
      <c r="B1354" t="str">
        <f>VLOOKUP(A1354,SQL!$A$10:$B$61,2)</f>
        <v>Minnesota</v>
      </c>
      <c r="C1354">
        <v>83</v>
      </c>
      <c r="D1354" s="5">
        <v>619930.02399999998</v>
      </c>
      <c r="E1354">
        <f t="shared" si="42"/>
        <v>226274458.75999999</v>
      </c>
      <c r="F1354" s="5">
        <f>VLOOKUP(B1354,Table1[#All],4,FALSE)</f>
        <v>0.57812868777568971</v>
      </c>
      <c r="G1354">
        <f t="shared" si="43"/>
        <v>130815755.92007321</v>
      </c>
    </row>
    <row r="1355" spans="1:7">
      <c r="A1355">
        <v>27</v>
      </c>
      <c r="B1355" t="str">
        <f>VLOOKUP(A1355,SQL!$A$10:$B$61,2)</f>
        <v>Minnesota</v>
      </c>
      <c r="C1355">
        <v>85</v>
      </c>
      <c r="D1355" s="5">
        <v>764778.86300000001</v>
      </c>
      <c r="E1355">
        <f t="shared" si="42"/>
        <v>279144284.995</v>
      </c>
      <c r="F1355" s="5">
        <f>VLOOKUP(B1355,Table1[#All],4,FALSE)</f>
        <v>0.57812868777568971</v>
      </c>
      <c r="G1355">
        <f t="shared" si="43"/>
        <v>161381319.18424252</v>
      </c>
    </row>
    <row r="1356" spans="1:7">
      <c r="A1356">
        <v>27</v>
      </c>
      <c r="B1356" t="str">
        <f>VLOOKUP(A1356,SQL!$A$10:$B$61,2)</f>
        <v>Minnesota</v>
      </c>
      <c r="C1356">
        <v>87</v>
      </c>
      <c r="D1356" s="5">
        <v>165329.26999999999</v>
      </c>
      <c r="E1356">
        <f t="shared" si="42"/>
        <v>60345183.549999997</v>
      </c>
      <c r="F1356" s="5">
        <f>VLOOKUP(B1356,Table1[#All],4,FALSE)</f>
        <v>0.57812868777568971</v>
      </c>
      <c r="G1356">
        <f t="shared" si="43"/>
        <v>34887281.779344633</v>
      </c>
    </row>
    <row r="1357" spans="1:7">
      <c r="A1357">
        <v>27</v>
      </c>
      <c r="B1357" t="str">
        <f>VLOOKUP(A1357,SQL!$A$10:$B$61,2)</f>
        <v>Minnesota</v>
      </c>
      <c r="C1357">
        <v>89</v>
      </c>
      <c r="D1357" s="5">
        <v>274197.16200000001</v>
      </c>
      <c r="E1357">
        <f t="shared" si="42"/>
        <v>100081964.13000001</v>
      </c>
      <c r="F1357" s="5">
        <f>VLOOKUP(B1357,Table1[#All],4,FALSE)</f>
        <v>0.57812868777568971</v>
      </c>
      <c r="G1357">
        <f t="shared" si="43"/>
        <v>57860254.592490554</v>
      </c>
    </row>
    <row r="1358" spans="1:7">
      <c r="A1358">
        <v>27</v>
      </c>
      <c r="B1358" t="str">
        <f>VLOOKUP(A1358,SQL!$A$10:$B$61,2)</f>
        <v>Minnesota</v>
      </c>
      <c r="C1358">
        <v>91</v>
      </c>
      <c r="D1358" s="5">
        <v>695576.473</v>
      </c>
      <c r="E1358">
        <f t="shared" si="42"/>
        <v>253885412.64500001</v>
      </c>
      <c r="F1358" s="5">
        <f>VLOOKUP(B1358,Table1[#All],4,FALSE)</f>
        <v>0.57812868777568971</v>
      </c>
      <c r="G1358">
        <f t="shared" si="43"/>
        <v>146778440.45784336</v>
      </c>
    </row>
    <row r="1359" spans="1:7">
      <c r="A1359">
        <v>27</v>
      </c>
      <c r="B1359" t="str">
        <f>VLOOKUP(A1359,SQL!$A$10:$B$61,2)</f>
        <v>Minnesota</v>
      </c>
      <c r="C1359">
        <v>93</v>
      </c>
      <c r="D1359" s="5">
        <v>560773.62800000003</v>
      </c>
      <c r="E1359">
        <f t="shared" si="42"/>
        <v>204682374.22</v>
      </c>
      <c r="F1359" s="5">
        <f>VLOOKUP(B1359,Table1[#All],4,FALSE)</f>
        <v>0.57812868777568971</v>
      </c>
      <c r="G1359">
        <f t="shared" si="43"/>
        <v>118332752.41862126</v>
      </c>
    </row>
    <row r="1360" spans="1:7">
      <c r="A1360">
        <v>27</v>
      </c>
      <c r="B1360" t="str">
        <f>VLOOKUP(A1360,SQL!$A$10:$B$61,2)</f>
        <v>Minnesota</v>
      </c>
      <c r="C1360">
        <v>95</v>
      </c>
      <c r="D1360" s="5">
        <v>985000.17799999996</v>
      </c>
      <c r="E1360">
        <f t="shared" si="42"/>
        <v>359525064.96999997</v>
      </c>
      <c r="F1360" s="5">
        <f>VLOOKUP(B1360,Table1[#All],4,FALSE)</f>
        <v>0.57812868777568971</v>
      </c>
      <c r="G1360">
        <f t="shared" si="43"/>
        <v>207851754.03357568</v>
      </c>
    </row>
    <row r="1361" spans="1:7">
      <c r="A1361">
        <v>27</v>
      </c>
      <c r="B1361" t="str">
        <f>VLOOKUP(A1361,SQL!$A$10:$B$61,2)</f>
        <v>Minnesota</v>
      </c>
      <c r="C1361">
        <v>97</v>
      </c>
      <c r="D1361" s="5">
        <v>1101975.0460000001</v>
      </c>
      <c r="E1361">
        <f t="shared" si="42"/>
        <v>402220891.79000002</v>
      </c>
      <c r="F1361" s="5">
        <f>VLOOKUP(B1361,Table1[#All],4,FALSE)</f>
        <v>0.57812868777568971</v>
      </c>
      <c r="G1361">
        <f t="shared" si="43"/>
        <v>232535436.3665204</v>
      </c>
    </row>
    <row r="1362" spans="1:7">
      <c r="A1362">
        <v>27</v>
      </c>
      <c r="B1362" t="str">
        <f>VLOOKUP(A1362,SQL!$A$10:$B$61,2)</f>
        <v>Minnesota</v>
      </c>
      <c r="C1362">
        <v>99</v>
      </c>
      <c r="D1362" s="5">
        <v>921285.61399999994</v>
      </c>
      <c r="E1362">
        <f t="shared" si="42"/>
        <v>336269249.10999995</v>
      </c>
      <c r="F1362" s="5">
        <f>VLOOKUP(B1362,Table1[#All],4,FALSE)</f>
        <v>0.57812868777568971</v>
      </c>
      <c r="G1362">
        <f t="shared" si="43"/>
        <v>194406899.7272808</v>
      </c>
    </row>
    <row r="1363" spans="1:7">
      <c r="A1363">
        <v>27</v>
      </c>
      <c r="B1363" t="str">
        <f>VLOOKUP(A1363,SQL!$A$10:$B$61,2)</f>
        <v>Minnesota</v>
      </c>
      <c r="C1363">
        <v>101</v>
      </c>
      <c r="D1363" s="5">
        <v>210212.77900000001</v>
      </c>
      <c r="E1363">
        <f t="shared" si="42"/>
        <v>76727664.335000008</v>
      </c>
      <c r="F1363" s="5">
        <f>VLOOKUP(B1363,Table1[#All],4,FALSE)</f>
        <v>0.57812868777568971</v>
      </c>
      <c r="G1363">
        <f t="shared" si="43"/>
        <v>44358463.898087144</v>
      </c>
    </row>
    <row r="1364" spans="1:7">
      <c r="A1364">
        <v>27</v>
      </c>
      <c r="B1364" t="str">
        <f>VLOOKUP(A1364,SQL!$A$10:$B$61,2)</f>
        <v>Minnesota</v>
      </c>
      <c r="C1364">
        <v>103</v>
      </c>
      <c r="D1364" s="5">
        <v>905536.74800000002</v>
      </c>
      <c r="E1364">
        <f t="shared" si="42"/>
        <v>330520913.01999998</v>
      </c>
      <c r="F1364" s="5">
        <f>VLOOKUP(B1364,Table1[#All],4,FALSE)</f>
        <v>0.57812868777568971</v>
      </c>
      <c r="G1364">
        <f t="shared" si="43"/>
        <v>191083621.72667545</v>
      </c>
    </row>
    <row r="1365" spans="1:7">
      <c r="A1365">
        <v>27</v>
      </c>
      <c r="B1365" t="str">
        <f>VLOOKUP(A1365,SQL!$A$10:$B$61,2)</f>
        <v>Minnesota</v>
      </c>
      <c r="C1365">
        <v>105</v>
      </c>
      <c r="D1365" s="5">
        <v>686209.10499999998</v>
      </c>
      <c r="E1365">
        <f t="shared" si="42"/>
        <v>250466323.32499999</v>
      </c>
      <c r="F1365" s="5">
        <f>VLOOKUP(B1365,Table1[#All],4,FALSE)</f>
        <v>0.57812868777568971</v>
      </c>
      <c r="G1365">
        <f t="shared" si="43"/>
        <v>144801766.83588386</v>
      </c>
    </row>
    <row r="1366" spans="1:7">
      <c r="A1366">
        <v>27</v>
      </c>
      <c r="B1366" t="str">
        <f>VLOOKUP(A1366,SQL!$A$10:$B$61,2)</f>
        <v>Minnesota</v>
      </c>
      <c r="C1366">
        <v>107</v>
      </c>
      <c r="D1366" s="5">
        <v>199130.133</v>
      </c>
      <c r="E1366">
        <f t="shared" si="42"/>
        <v>72682498.545000002</v>
      </c>
      <c r="F1366" s="5">
        <f>VLOOKUP(B1366,Table1[#All],4,FALSE)</f>
        <v>0.57812868777568971</v>
      </c>
      <c r="G1366">
        <f t="shared" si="43"/>
        <v>42019837.508079328</v>
      </c>
    </row>
    <row r="1367" spans="1:7">
      <c r="A1367">
        <v>27</v>
      </c>
      <c r="B1367" t="str">
        <f>VLOOKUP(A1367,SQL!$A$10:$B$61,2)</f>
        <v>Minnesota</v>
      </c>
      <c r="C1367">
        <v>109</v>
      </c>
      <c r="D1367" s="5">
        <v>3379764.58</v>
      </c>
      <c r="E1367">
        <f t="shared" si="42"/>
        <v>1233614071.7</v>
      </c>
      <c r="F1367" s="5">
        <f>VLOOKUP(B1367,Table1[#All],4,FALSE)</f>
        <v>0.57812868777568971</v>
      </c>
      <c r="G1367">
        <f t="shared" si="43"/>
        <v>713187684.49354661</v>
      </c>
    </row>
    <row r="1368" spans="1:7">
      <c r="A1368">
        <v>27</v>
      </c>
      <c r="B1368" t="str">
        <f>VLOOKUP(A1368,SQL!$A$10:$B$61,2)</f>
        <v>Minnesota</v>
      </c>
      <c r="C1368">
        <v>111</v>
      </c>
      <c r="D1368" s="5">
        <v>1757784.622</v>
      </c>
      <c r="E1368">
        <f t="shared" si="42"/>
        <v>641591387.02999997</v>
      </c>
      <c r="F1368" s="5">
        <f>VLOOKUP(B1368,Table1[#All],4,FALSE)</f>
        <v>0.57812868777568971</v>
      </c>
      <c r="G1368">
        <f t="shared" si="43"/>
        <v>370922386.67183852</v>
      </c>
    </row>
    <row r="1369" spans="1:7">
      <c r="A1369">
        <v>27</v>
      </c>
      <c r="B1369" t="str">
        <f>VLOOKUP(A1369,SQL!$A$10:$B$61,2)</f>
        <v>Minnesota</v>
      </c>
      <c r="C1369">
        <v>113</v>
      </c>
      <c r="D1369" s="5">
        <v>305671.93900000001</v>
      </c>
      <c r="E1369">
        <f t="shared" si="42"/>
        <v>111570257.735</v>
      </c>
      <c r="F1369" s="5">
        <f>VLOOKUP(B1369,Table1[#All],4,FALSE)</f>
        <v>0.57812868777568971</v>
      </c>
      <c r="G1369">
        <f t="shared" si="43"/>
        <v>64501966.699131042</v>
      </c>
    </row>
    <row r="1370" spans="1:7">
      <c r="A1370">
        <v>27</v>
      </c>
      <c r="B1370" t="str">
        <f>VLOOKUP(A1370,SQL!$A$10:$B$61,2)</f>
        <v>Minnesota</v>
      </c>
      <c r="C1370">
        <v>115</v>
      </c>
      <c r="D1370" s="5">
        <v>1300173.452</v>
      </c>
      <c r="E1370">
        <f t="shared" si="42"/>
        <v>474563309.98000002</v>
      </c>
      <c r="F1370" s="5">
        <f>VLOOKUP(B1370,Table1[#All],4,FALSE)</f>
        <v>0.57812868777568971</v>
      </c>
      <c r="G1370">
        <f t="shared" si="43"/>
        <v>274358663.66522527</v>
      </c>
    </row>
    <row r="1371" spans="1:7">
      <c r="A1371">
        <v>27</v>
      </c>
      <c r="B1371" t="str">
        <f>VLOOKUP(A1371,SQL!$A$10:$B$61,2)</f>
        <v>Minnesota</v>
      </c>
      <c r="C1371">
        <v>117</v>
      </c>
      <c r="D1371" s="5">
        <v>246237.89799999999</v>
      </c>
      <c r="E1371">
        <f t="shared" si="42"/>
        <v>89876832.769999996</v>
      </c>
      <c r="F1371" s="5">
        <f>VLOOKUP(B1371,Table1[#All],4,FALSE)</f>
        <v>0.57812868777568971</v>
      </c>
      <c r="G1371">
        <f t="shared" si="43"/>
        <v>51960375.390755206</v>
      </c>
    </row>
    <row r="1372" spans="1:7">
      <c r="A1372">
        <v>27</v>
      </c>
      <c r="B1372" t="str">
        <f>VLOOKUP(A1372,SQL!$A$10:$B$61,2)</f>
        <v>Minnesota</v>
      </c>
      <c r="C1372">
        <v>119</v>
      </c>
      <c r="D1372" s="5">
        <v>904323.62300000002</v>
      </c>
      <c r="E1372">
        <f t="shared" si="42"/>
        <v>330078122.39499998</v>
      </c>
      <c r="F1372" s="5">
        <f>VLOOKUP(B1372,Table1[#All],4,FALSE)</f>
        <v>0.57812868777568971</v>
      </c>
      <c r="G1372">
        <f t="shared" si="43"/>
        <v>190827631.76368484</v>
      </c>
    </row>
    <row r="1373" spans="1:7">
      <c r="A1373">
        <v>27</v>
      </c>
      <c r="B1373" t="str">
        <f>VLOOKUP(A1373,SQL!$A$10:$B$61,2)</f>
        <v>Minnesota</v>
      </c>
      <c r="C1373">
        <v>121</v>
      </c>
      <c r="D1373" s="5">
        <v>313263.69400000002</v>
      </c>
      <c r="E1373">
        <f t="shared" si="42"/>
        <v>114341248.31</v>
      </c>
      <c r="F1373" s="5">
        <f>VLOOKUP(B1373,Table1[#All],4,FALSE)</f>
        <v>0.57812868777568971</v>
      </c>
      <c r="G1373">
        <f t="shared" si="43"/>
        <v>66103955.844094597</v>
      </c>
    </row>
    <row r="1374" spans="1:7">
      <c r="A1374">
        <v>27</v>
      </c>
      <c r="B1374" t="str">
        <f>VLOOKUP(A1374,SQL!$A$10:$B$61,2)</f>
        <v>Minnesota</v>
      </c>
      <c r="C1374">
        <v>123</v>
      </c>
      <c r="D1374" s="5">
        <v>11155141.005999999</v>
      </c>
      <c r="E1374">
        <f t="shared" si="42"/>
        <v>4071626467.1899996</v>
      </c>
      <c r="F1374" s="5">
        <f>VLOOKUP(B1374,Table1[#All],4,FALSE)</f>
        <v>0.57812868777568971</v>
      </c>
      <c r="G1374">
        <f t="shared" si="43"/>
        <v>2353924066.5893216</v>
      </c>
    </row>
    <row r="1375" spans="1:7">
      <c r="A1375">
        <v>27</v>
      </c>
      <c r="B1375" t="str">
        <f>VLOOKUP(A1375,SQL!$A$10:$B$61,2)</f>
        <v>Minnesota</v>
      </c>
      <c r="C1375">
        <v>125</v>
      </c>
      <c r="D1375" s="5">
        <v>115940.68</v>
      </c>
      <c r="E1375">
        <f t="shared" si="42"/>
        <v>42318348.199999996</v>
      </c>
      <c r="F1375" s="5">
        <f>VLOOKUP(B1375,Table1[#All],4,FALSE)</f>
        <v>0.57812868777568971</v>
      </c>
      <c r="G1375">
        <f t="shared" si="43"/>
        <v>24465451.113700718</v>
      </c>
    </row>
    <row r="1376" spans="1:7">
      <c r="A1376">
        <v>27</v>
      </c>
      <c r="B1376" t="str">
        <f>VLOOKUP(A1376,SQL!$A$10:$B$61,2)</f>
        <v>Minnesota</v>
      </c>
      <c r="C1376">
        <v>127</v>
      </c>
      <c r="D1376" s="5">
        <v>465592.15899999999</v>
      </c>
      <c r="E1376">
        <f t="shared" si="42"/>
        <v>169941138.035</v>
      </c>
      <c r="F1376" s="5">
        <f>VLOOKUP(B1376,Table1[#All],4,FALSE)</f>
        <v>0.57812868777568971</v>
      </c>
      <c r="G1376">
        <f t="shared" si="43"/>
        <v>98247847.131281897</v>
      </c>
    </row>
    <row r="1377" spans="1:7">
      <c r="A1377">
        <v>27</v>
      </c>
      <c r="B1377" t="str">
        <f>VLOOKUP(A1377,SQL!$A$10:$B$61,2)</f>
        <v>Minnesota</v>
      </c>
      <c r="C1377">
        <v>129</v>
      </c>
      <c r="D1377" s="5">
        <v>518086.02</v>
      </c>
      <c r="E1377">
        <f t="shared" si="42"/>
        <v>189101397.30000001</v>
      </c>
      <c r="F1377" s="5">
        <f>VLOOKUP(B1377,Table1[#All],4,FALSE)</f>
        <v>0.57812868777568971</v>
      </c>
      <c r="G1377">
        <f t="shared" si="43"/>
        <v>109324942.67759836</v>
      </c>
    </row>
    <row r="1378" spans="1:7">
      <c r="A1378">
        <v>27</v>
      </c>
      <c r="B1378" t="str">
        <f>VLOOKUP(A1378,SQL!$A$10:$B$61,2)</f>
        <v>Minnesota</v>
      </c>
      <c r="C1378">
        <v>131</v>
      </c>
      <c r="D1378" s="5">
        <v>1688281.899</v>
      </c>
      <c r="E1378">
        <f t="shared" si="42"/>
        <v>616222893.13499999</v>
      </c>
      <c r="F1378" s="5">
        <f>VLOOKUP(B1378,Table1[#All],4,FALSE)</f>
        <v>0.57812868777568971</v>
      </c>
      <c r="G1378">
        <f t="shared" si="43"/>
        <v>356256132.58547664</v>
      </c>
    </row>
    <row r="1379" spans="1:7">
      <c r="A1379">
        <v>27</v>
      </c>
      <c r="B1379" t="str">
        <f>VLOOKUP(A1379,SQL!$A$10:$B$61,2)</f>
        <v>Minnesota</v>
      </c>
      <c r="C1379">
        <v>133</v>
      </c>
      <c r="D1379" s="5">
        <v>400671.72</v>
      </c>
      <c r="E1379">
        <f t="shared" si="42"/>
        <v>146245177.79999998</v>
      </c>
      <c r="F1379" s="5">
        <f>VLOOKUP(B1379,Table1[#All],4,FALSE)</f>
        <v>0.57812868777568971</v>
      </c>
      <c r="G1379">
        <f t="shared" si="43"/>
        <v>84548532.735036418</v>
      </c>
    </row>
    <row r="1380" spans="1:7">
      <c r="A1380">
        <v>27</v>
      </c>
      <c r="B1380" t="str">
        <f>VLOOKUP(A1380,SQL!$A$10:$B$61,2)</f>
        <v>Minnesota</v>
      </c>
      <c r="C1380">
        <v>135</v>
      </c>
      <c r="D1380" s="5">
        <v>332217.88900000002</v>
      </c>
      <c r="E1380">
        <f t="shared" si="42"/>
        <v>121259529.48500001</v>
      </c>
      <c r="F1380" s="5">
        <f>VLOOKUP(B1380,Table1[#All],4,FALSE)</f>
        <v>0.57812868777568971</v>
      </c>
      <c r="G1380">
        <f t="shared" si="43"/>
        <v>70103612.661460608</v>
      </c>
    </row>
    <row r="1381" spans="1:7">
      <c r="A1381">
        <v>27</v>
      </c>
      <c r="B1381" t="str">
        <f>VLOOKUP(A1381,SQL!$A$10:$B$61,2)</f>
        <v>Minnesota</v>
      </c>
      <c r="C1381">
        <v>137</v>
      </c>
      <c r="D1381" s="5">
        <v>4834288.523</v>
      </c>
      <c r="E1381">
        <f t="shared" si="42"/>
        <v>1764515310.895</v>
      </c>
      <c r="F1381" s="5">
        <f>VLOOKUP(B1381,Table1[#All],4,FALSE)</f>
        <v>0.57812868777568971</v>
      </c>
      <c r="G1381">
        <f t="shared" si="43"/>
        <v>1020116921.2478395</v>
      </c>
    </row>
    <row r="1382" spans="1:7">
      <c r="A1382">
        <v>27</v>
      </c>
      <c r="B1382" t="str">
        <f>VLOOKUP(A1382,SQL!$A$10:$B$61,2)</f>
        <v>Minnesota</v>
      </c>
      <c r="C1382">
        <v>139</v>
      </c>
      <c r="D1382" s="5">
        <v>3070688.932</v>
      </c>
      <c r="E1382">
        <f t="shared" si="42"/>
        <v>1120801460.1800001</v>
      </c>
      <c r="F1382" s="5">
        <f>VLOOKUP(B1382,Table1[#All],4,FALSE)</f>
        <v>0.57812868777568971</v>
      </c>
      <c r="G1382">
        <f t="shared" si="43"/>
        <v>647967477.43094039</v>
      </c>
    </row>
    <row r="1383" spans="1:7">
      <c r="A1383">
        <v>27</v>
      </c>
      <c r="B1383" t="str">
        <f>VLOOKUP(A1383,SQL!$A$10:$B$61,2)</f>
        <v>Minnesota</v>
      </c>
      <c r="C1383">
        <v>141</v>
      </c>
      <c r="D1383" s="5">
        <v>2012902.3119999999</v>
      </c>
      <c r="E1383">
        <f t="shared" si="42"/>
        <v>734709343.88</v>
      </c>
      <c r="F1383" s="5">
        <f>VLOOKUP(B1383,Table1[#All],4,FALSE)</f>
        <v>0.57812868777568971</v>
      </c>
      <c r="G1383">
        <f t="shared" si="43"/>
        <v>424756548.87388235</v>
      </c>
    </row>
    <row r="1384" spans="1:7">
      <c r="A1384">
        <v>27</v>
      </c>
      <c r="B1384" t="str">
        <f>VLOOKUP(A1384,SQL!$A$10:$B$61,2)</f>
        <v>Minnesota</v>
      </c>
      <c r="C1384">
        <v>143</v>
      </c>
      <c r="D1384" s="5">
        <v>435361.12199999997</v>
      </c>
      <c r="E1384">
        <f t="shared" si="42"/>
        <v>158906809.53</v>
      </c>
      <c r="F1384" s="5">
        <f>VLOOKUP(B1384,Table1[#All],4,FALSE)</f>
        <v>0.57812868777568971</v>
      </c>
      <c r="G1384">
        <f t="shared" si="43"/>
        <v>91868585.272200361</v>
      </c>
    </row>
    <row r="1385" spans="1:7">
      <c r="A1385">
        <v>27</v>
      </c>
      <c r="B1385" t="str">
        <f>VLOOKUP(A1385,SQL!$A$10:$B$61,2)</f>
        <v>Minnesota</v>
      </c>
      <c r="C1385">
        <v>145</v>
      </c>
      <c r="D1385" s="5">
        <v>4382369.0199999996</v>
      </c>
      <c r="E1385">
        <f t="shared" si="42"/>
        <v>1599564692.3</v>
      </c>
      <c r="F1385" s="5">
        <f>VLOOKUP(B1385,Table1[#All],4,FALSE)</f>
        <v>0.57812868777568971</v>
      </c>
      <c r="G1385">
        <f t="shared" si="43"/>
        <v>924754236.57172382</v>
      </c>
    </row>
    <row r="1386" spans="1:7">
      <c r="A1386">
        <v>27</v>
      </c>
      <c r="B1386" t="str">
        <f>VLOOKUP(A1386,SQL!$A$10:$B$61,2)</f>
        <v>Minnesota</v>
      </c>
      <c r="C1386">
        <v>147</v>
      </c>
      <c r="D1386" s="5">
        <v>1223710.882</v>
      </c>
      <c r="E1386">
        <f t="shared" si="42"/>
        <v>446654471.93000001</v>
      </c>
      <c r="F1386" s="5">
        <f>VLOOKUP(B1386,Table1[#All],4,FALSE)</f>
        <v>0.57812868777568971</v>
      </c>
      <c r="G1386">
        <f t="shared" si="43"/>
        <v>258223763.74603453</v>
      </c>
    </row>
    <row r="1387" spans="1:7">
      <c r="A1387">
        <v>27</v>
      </c>
      <c r="B1387" t="str">
        <f>VLOOKUP(A1387,SQL!$A$10:$B$61,2)</f>
        <v>Minnesota</v>
      </c>
      <c r="C1387">
        <v>149</v>
      </c>
      <c r="D1387" s="5">
        <v>218885.43599999999</v>
      </c>
      <c r="E1387">
        <f t="shared" si="42"/>
        <v>79893184.140000001</v>
      </c>
      <c r="F1387" s="5">
        <f>VLOOKUP(B1387,Table1[#All],4,FALSE)</f>
        <v>0.57812868777568971</v>
      </c>
      <c r="G1387">
        <f t="shared" si="43"/>
        <v>46188541.709079742</v>
      </c>
    </row>
    <row r="1388" spans="1:7">
      <c r="A1388">
        <v>27</v>
      </c>
      <c r="B1388" t="str">
        <f>VLOOKUP(A1388,SQL!$A$10:$B$61,2)</f>
        <v>Minnesota</v>
      </c>
      <c r="C1388">
        <v>151</v>
      </c>
      <c r="D1388" s="5">
        <v>276437.69199999998</v>
      </c>
      <c r="E1388">
        <f t="shared" si="42"/>
        <v>100899757.58</v>
      </c>
      <c r="F1388" s="5">
        <f>VLOOKUP(B1388,Table1[#All],4,FALSE)</f>
        <v>0.57812868777568971</v>
      </c>
      <c r="G1388">
        <f t="shared" si="43"/>
        <v>58333044.4466106</v>
      </c>
    </row>
    <row r="1389" spans="1:7">
      <c r="A1389">
        <v>27</v>
      </c>
      <c r="B1389" t="str">
        <f>VLOOKUP(A1389,SQL!$A$10:$B$61,2)</f>
        <v>Minnesota</v>
      </c>
      <c r="C1389">
        <v>153</v>
      </c>
      <c r="D1389" s="5">
        <v>670425.83200000005</v>
      </c>
      <c r="E1389">
        <f t="shared" si="42"/>
        <v>244705428.68000001</v>
      </c>
      <c r="F1389" s="5">
        <f>VLOOKUP(B1389,Table1[#All],4,FALSE)</f>
        <v>0.57812868777568971</v>
      </c>
      <c r="G1389">
        <f t="shared" si="43"/>
        <v>141471228.37435603</v>
      </c>
    </row>
    <row r="1390" spans="1:7">
      <c r="A1390">
        <v>27</v>
      </c>
      <c r="B1390" t="str">
        <f>VLOOKUP(A1390,SQL!$A$10:$B$61,2)</f>
        <v>Minnesota</v>
      </c>
      <c r="C1390">
        <v>155</v>
      </c>
      <c r="D1390" s="5">
        <v>90290.77</v>
      </c>
      <c r="E1390">
        <f t="shared" si="42"/>
        <v>32956131.050000001</v>
      </c>
      <c r="F1390" s="5">
        <f>VLOOKUP(B1390,Table1[#All],4,FALSE)</f>
        <v>0.57812868777568971</v>
      </c>
      <c r="G1390">
        <f t="shared" si="43"/>
        <v>19052884.798100162</v>
      </c>
    </row>
    <row r="1391" spans="1:7">
      <c r="A1391">
        <v>27</v>
      </c>
      <c r="B1391" t="str">
        <f>VLOOKUP(A1391,SQL!$A$10:$B$61,2)</f>
        <v>Minnesota</v>
      </c>
      <c r="C1391">
        <v>157</v>
      </c>
      <c r="D1391" s="5">
        <v>466783.62300000002</v>
      </c>
      <c r="E1391">
        <f t="shared" si="42"/>
        <v>170376022.39500001</v>
      </c>
      <c r="F1391" s="5">
        <f>VLOOKUP(B1391,Table1[#All],4,FALSE)</f>
        <v>0.57812868777568971</v>
      </c>
      <c r="G1391">
        <f t="shared" si="43"/>
        <v>98499266.255662873</v>
      </c>
    </row>
    <row r="1392" spans="1:7">
      <c r="A1392">
        <v>27</v>
      </c>
      <c r="B1392" t="str">
        <f>VLOOKUP(A1392,SQL!$A$10:$B$61,2)</f>
        <v>Minnesota</v>
      </c>
      <c r="C1392">
        <v>159</v>
      </c>
      <c r="D1392" s="5">
        <v>325211.08899999998</v>
      </c>
      <c r="E1392">
        <f t="shared" si="42"/>
        <v>118702047.485</v>
      </c>
      <c r="F1392" s="5">
        <f>VLOOKUP(B1392,Table1[#All],4,FALSE)</f>
        <v>0.57812868777568971</v>
      </c>
      <c r="G1392">
        <f t="shared" si="43"/>
        <v>68625058.948790655</v>
      </c>
    </row>
    <row r="1393" spans="1:7">
      <c r="A1393">
        <v>27</v>
      </c>
      <c r="B1393" t="str">
        <f>VLOOKUP(A1393,SQL!$A$10:$B$61,2)</f>
        <v>Minnesota</v>
      </c>
      <c r="C1393">
        <v>161</v>
      </c>
      <c r="D1393" s="5">
        <v>464042.48200000002</v>
      </c>
      <c r="E1393">
        <f t="shared" si="42"/>
        <v>169375505.93000001</v>
      </c>
      <c r="F1393" s="5">
        <f>VLOOKUP(B1393,Table1[#All],4,FALSE)</f>
        <v>0.57812868777568971</v>
      </c>
      <c r="G1393">
        <f t="shared" si="43"/>
        <v>97920838.984654456</v>
      </c>
    </row>
    <row r="1394" spans="1:7">
      <c r="A1394">
        <v>27</v>
      </c>
      <c r="B1394" t="str">
        <f>VLOOKUP(A1394,SQL!$A$10:$B$61,2)</f>
        <v>Minnesota</v>
      </c>
      <c r="C1394">
        <v>163</v>
      </c>
      <c r="D1394" s="5">
        <v>5351088.0930000003</v>
      </c>
      <c r="E1394">
        <f t="shared" si="42"/>
        <v>1953147153.9450002</v>
      </c>
      <c r="F1394" s="5">
        <f>VLOOKUP(B1394,Table1[#All],4,FALSE)</f>
        <v>0.57812868777568971</v>
      </c>
      <c r="G1394">
        <f t="shared" si="43"/>
        <v>1129170401.1430459</v>
      </c>
    </row>
    <row r="1395" spans="1:7">
      <c r="A1395">
        <v>27</v>
      </c>
      <c r="B1395" t="str">
        <f>VLOOKUP(A1395,SQL!$A$10:$B$61,2)</f>
        <v>Minnesota</v>
      </c>
      <c r="C1395">
        <v>165</v>
      </c>
      <c r="D1395" s="5">
        <v>374500.05499999999</v>
      </c>
      <c r="E1395">
        <f t="shared" si="42"/>
        <v>136692520.07499999</v>
      </c>
      <c r="F1395" s="5">
        <f>VLOOKUP(B1395,Table1[#All],4,FALSE)</f>
        <v>0.57812868777568971</v>
      </c>
      <c r="G1395">
        <f t="shared" si="43"/>
        <v>79025867.259711862</v>
      </c>
    </row>
    <row r="1396" spans="1:7">
      <c r="A1396">
        <v>27</v>
      </c>
      <c r="B1396" t="str">
        <f>VLOOKUP(A1396,SQL!$A$10:$B$61,2)</f>
        <v>Minnesota</v>
      </c>
      <c r="C1396">
        <v>167</v>
      </c>
      <c r="D1396" s="5">
        <v>383258.31199999998</v>
      </c>
      <c r="E1396">
        <f t="shared" si="42"/>
        <v>139889283.88</v>
      </c>
      <c r="F1396" s="5">
        <f>VLOOKUP(B1396,Table1[#All],4,FALSE)</f>
        <v>0.57812868777568971</v>
      </c>
      <c r="G1396">
        <f t="shared" si="43"/>
        <v>80874008.123425335</v>
      </c>
    </row>
    <row r="1397" spans="1:7">
      <c r="A1397">
        <v>27</v>
      </c>
      <c r="B1397" t="str">
        <f>VLOOKUP(A1397,SQL!$A$10:$B$61,2)</f>
        <v>Minnesota</v>
      </c>
      <c r="C1397">
        <v>169</v>
      </c>
      <c r="D1397" s="5">
        <v>1440362.277</v>
      </c>
      <c r="E1397">
        <f t="shared" si="42"/>
        <v>525732231.10500002</v>
      </c>
      <c r="F1397" s="5">
        <f>VLOOKUP(B1397,Table1[#All],4,FALSE)</f>
        <v>0.57812868777568971</v>
      </c>
      <c r="G1397">
        <f t="shared" si="43"/>
        <v>303940884.89011931</v>
      </c>
    </row>
    <row r="1398" spans="1:7">
      <c r="A1398">
        <v>27</v>
      </c>
      <c r="B1398" t="str">
        <f>VLOOKUP(A1398,SQL!$A$10:$B$61,2)</f>
        <v>Minnesota</v>
      </c>
      <c r="C1398">
        <v>171</v>
      </c>
      <c r="D1398" s="5">
        <v>3414819.085</v>
      </c>
      <c r="E1398">
        <f t="shared" si="42"/>
        <v>1246408966.0250001</v>
      </c>
      <c r="F1398" s="5">
        <f>VLOOKUP(B1398,Table1[#All],4,FALSE)</f>
        <v>0.57812868777568971</v>
      </c>
      <c r="G1398">
        <f t="shared" si="43"/>
        <v>720584779.9598875</v>
      </c>
    </row>
    <row r="1399" spans="1:7">
      <c r="A1399">
        <v>27</v>
      </c>
      <c r="B1399" t="str">
        <f>VLOOKUP(A1399,SQL!$A$10:$B$61,2)</f>
        <v>Minnesota</v>
      </c>
      <c r="C1399">
        <v>173</v>
      </c>
      <c r="D1399" s="5">
        <v>282074.576</v>
      </c>
      <c r="E1399">
        <f t="shared" si="42"/>
        <v>102957220.23999999</v>
      </c>
      <c r="F1399" s="5">
        <f>VLOOKUP(B1399,Table1[#All],4,FALSE)</f>
        <v>0.57812868777568971</v>
      </c>
      <c r="G1399">
        <f t="shared" si="43"/>
        <v>59522522.63438388</v>
      </c>
    </row>
    <row r="1400" spans="1:7">
      <c r="A1400">
        <v>28</v>
      </c>
      <c r="B1400" t="str">
        <f>VLOOKUP(A1400,SQL!$A$10:$B$61,2)</f>
        <v>Mississippi</v>
      </c>
      <c r="C1400">
        <v>1</v>
      </c>
      <c r="D1400" s="5">
        <v>678610.97699999996</v>
      </c>
      <c r="E1400">
        <f t="shared" si="42"/>
        <v>247693006.60499999</v>
      </c>
      <c r="F1400" s="5">
        <f>VLOOKUP(B1400,Table1[#All],4,FALSE)</f>
        <v>0.61288623684143639</v>
      </c>
      <c r="G1400">
        <f t="shared" si="43"/>
        <v>151807634.71007949</v>
      </c>
    </row>
    <row r="1401" spans="1:7">
      <c r="A1401">
        <v>28</v>
      </c>
      <c r="B1401" t="str">
        <f>VLOOKUP(A1401,SQL!$A$10:$B$61,2)</f>
        <v>Mississippi</v>
      </c>
      <c r="C1401">
        <v>3</v>
      </c>
      <c r="D1401" s="5">
        <v>882582.62300000002</v>
      </c>
      <c r="E1401">
        <f t="shared" si="42"/>
        <v>322142657.39499998</v>
      </c>
      <c r="F1401" s="5">
        <f>VLOOKUP(B1401,Table1[#All],4,FALSE)</f>
        <v>0.61288623684143639</v>
      </c>
      <c r="G1401">
        <f t="shared" si="43"/>
        <v>197436801.01692167</v>
      </c>
    </row>
    <row r="1402" spans="1:7">
      <c r="A1402">
        <v>28</v>
      </c>
      <c r="B1402" t="str">
        <f>VLOOKUP(A1402,SQL!$A$10:$B$61,2)</f>
        <v>Mississippi</v>
      </c>
      <c r="C1402">
        <v>5</v>
      </c>
      <c r="D1402" s="5">
        <v>303210.16100000002</v>
      </c>
      <c r="E1402">
        <f t="shared" si="42"/>
        <v>110671708.765</v>
      </c>
      <c r="F1402" s="5">
        <f>VLOOKUP(B1402,Table1[#All],4,FALSE)</f>
        <v>0.61288623684143639</v>
      </c>
      <c r="G1402">
        <f t="shared" si="43"/>
        <v>67829167.109792262</v>
      </c>
    </row>
    <row r="1403" spans="1:7">
      <c r="A1403">
        <v>28</v>
      </c>
      <c r="B1403" t="str">
        <f>VLOOKUP(A1403,SQL!$A$10:$B$61,2)</f>
        <v>Mississippi</v>
      </c>
      <c r="C1403">
        <v>7</v>
      </c>
      <c r="D1403" s="5">
        <v>393959.23100000003</v>
      </c>
      <c r="E1403">
        <f t="shared" si="42"/>
        <v>143795119.315</v>
      </c>
      <c r="F1403" s="5">
        <f>VLOOKUP(B1403,Table1[#All],4,FALSE)</f>
        <v>0.61288623684143639</v>
      </c>
      <c r="G1403">
        <f t="shared" si="43"/>
        <v>88130049.553135693</v>
      </c>
    </row>
    <row r="1404" spans="1:7">
      <c r="A1404">
        <v>28</v>
      </c>
      <c r="B1404" t="str">
        <f>VLOOKUP(A1404,SQL!$A$10:$B$61,2)</f>
        <v>Mississippi</v>
      </c>
      <c r="C1404">
        <v>9</v>
      </c>
      <c r="D1404" s="5">
        <v>393883.91899999999</v>
      </c>
      <c r="E1404">
        <f t="shared" si="42"/>
        <v>143767630.435</v>
      </c>
      <c r="F1404" s="5">
        <f>VLOOKUP(B1404,Table1[#All],4,FALSE)</f>
        <v>0.61288623684143639</v>
      </c>
      <c r="G1404">
        <f t="shared" si="43"/>
        <v>88113201.996917516</v>
      </c>
    </row>
    <row r="1405" spans="1:7">
      <c r="A1405">
        <v>28</v>
      </c>
      <c r="B1405" t="str">
        <f>VLOOKUP(A1405,SQL!$A$10:$B$61,2)</f>
        <v>Mississippi</v>
      </c>
      <c r="C1405">
        <v>11</v>
      </c>
      <c r="D1405" s="5">
        <v>709408.027</v>
      </c>
      <c r="E1405">
        <f t="shared" si="42"/>
        <v>258933929.85499999</v>
      </c>
      <c r="F1405" s="5">
        <f>VLOOKUP(B1405,Table1[#All],4,FALSE)</f>
        <v>0.61288623684143639</v>
      </c>
      <c r="G1405">
        <f t="shared" si="43"/>
        <v>158697041.85939541</v>
      </c>
    </row>
    <row r="1406" spans="1:7">
      <c r="A1406">
        <v>28</v>
      </c>
      <c r="B1406" t="str">
        <f>VLOOKUP(A1406,SQL!$A$10:$B$61,2)</f>
        <v>Mississippi</v>
      </c>
      <c r="C1406">
        <v>13</v>
      </c>
      <c r="D1406" s="5">
        <v>267937.71899999998</v>
      </c>
      <c r="E1406">
        <f t="shared" si="42"/>
        <v>97797267.434999987</v>
      </c>
      <c r="F1406" s="5">
        <f>VLOOKUP(B1406,Table1[#All],4,FALSE)</f>
        <v>0.61288623684143639</v>
      </c>
      <c r="G1406">
        <f t="shared" si="43"/>
        <v>59938599.211612694</v>
      </c>
    </row>
    <row r="1407" spans="1:7">
      <c r="A1407">
        <v>28</v>
      </c>
      <c r="B1407" t="str">
        <f>VLOOKUP(A1407,SQL!$A$10:$B$61,2)</f>
        <v>Mississippi</v>
      </c>
      <c r="C1407">
        <v>15</v>
      </c>
      <c r="D1407" s="5">
        <v>517667.91399999999</v>
      </c>
      <c r="E1407">
        <f t="shared" si="42"/>
        <v>188948788.60999998</v>
      </c>
      <c r="F1407" s="5">
        <f>VLOOKUP(B1407,Table1[#All],4,FALSE)</f>
        <v>0.61288623684143639</v>
      </c>
      <c r="G1407">
        <f t="shared" si="43"/>
        <v>115804112.00693095</v>
      </c>
    </row>
    <row r="1408" spans="1:7">
      <c r="A1408">
        <v>28</v>
      </c>
      <c r="B1408" t="str">
        <f>VLOOKUP(A1408,SQL!$A$10:$B$61,2)</f>
        <v>Mississippi</v>
      </c>
      <c r="C1408">
        <v>17</v>
      </c>
      <c r="D1408" s="5">
        <v>446314.07</v>
      </c>
      <c r="E1408">
        <f t="shared" si="42"/>
        <v>162904635.55000001</v>
      </c>
      <c r="F1408" s="5">
        <f>VLOOKUP(B1408,Table1[#All],4,FALSE)</f>
        <v>0.61288623684143639</v>
      </c>
      <c r="G1408">
        <f t="shared" si="43"/>
        <v>99842009.046265185</v>
      </c>
    </row>
    <row r="1409" spans="1:7">
      <c r="A1409">
        <v>28</v>
      </c>
      <c r="B1409" t="str">
        <f>VLOOKUP(A1409,SQL!$A$10:$B$61,2)</f>
        <v>Mississippi</v>
      </c>
      <c r="C1409">
        <v>19</v>
      </c>
      <c r="D1409" s="5">
        <v>184587.29699999999</v>
      </c>
      <c r="E1409">
        <f t="shared" si="42"/>
        <v>67374363.405000001</v>
      </c>
      <c r="F1409" s="5">
        <f>VLOOKUP(B1409,Table1[#All],4,FALSE)</f>
        <v>0.61288623684143639</v>
      </c>
      <c r="G1409">
        <f t="shared" si="43"/>
        <v>41292820.046877839</v>
      </c>
    </row>
    <row r="1410" spans="1:7">
      <c r="A1410">
        <v>28</v>
      </c>
      <c r="B1410" t="str">
        <f>VLOOKUP(A1410,SQL!$A$10:$B$61,2)</f>
        <v>Mississippi</v>
      </c>
      <c r="C1410">
        <v>21</v>
      </c>
      <c r="D1410" s="5">
        <v>236783.75</v>
      </c>
      <c r="E1410">
        <f t="shared" si="42"/>
        <v>86426068.75</v>
      </c>
      <c r="F1410" s="5">
        <f>VLOOKUP(B1410,Table1[#All],4,FALSE)</f>
        <v>0.61288623684143639</v>
      </c>
      <c r="G1410">
        <f t="shared" si="43"/>
        <v>52969348.041186765</v>
      </c>
    </row>
    <row r="1411" spans="1:7">
      <c r="A1411">
        <v>28</v>
      </c>
      <c r="B1411" t="str">
        <f>VLOOKUP(A1411,SQL!$A$10:$B$61,2)</f>
        <v>Mississippi</v>
      </c>
      <c r="C1411">
        <v>23</v>
      </c>
      <c r="D1411" s="5">
        <v>537434.31599999999</v>
      </c>
      <c r="E1411">
        <f t="shared" si="42"/>
        <v>196163525.34</v>
      </c>
      <c r="F1411" s="5">
        <f>VLOOKUP(B1411,Table1[#All],4,FALSE)</f>
        <v>0.61288623684143639</v>
      </c>
      <c r="G1411">
        <f t="shared" si="43"/>
        <v>120225924.85118236</v>
      </c>
    </row>
    <row r="1412" spans="1:7">
      <c r="A1412">
        <v>28</v>
      </c>
      <c r="B1412" t="str">
        <f>VLOOKUP(A1412,SQL!$A$10:$B$61,2)</f>
        <v>Mississippi</v>
      </c>
      <c r="C1412">
        <v>25</v>
      </c>
      <c r="D1412" s="5">
        <v>405009.37199999997</v>
      </c>
      <c r="E1412">
        <f t="shared" ref="E1412:E1475" si="44">D1412*365</f>
        <v>147828420.78</v>
      </c>
      <c r="F1412" s="5">
        <f>VLOOKUP(B1412,Table1[#All],4,FALSE)</f>
        <v>0.61288623684143639</v>
      </c>
      <c r="G1412">
        <f t="shared" ref="G1412:G1475" si="45">F1412*E1412</f>
        <v>90602004.510066599</v>
      </c>
    </row>
    <row r="1413" spans="1:7">
      <c r="A1413">
        <v>28</v>
      </c>
      <c r="B1413" t="str">
        <f>VLOOKUP(A1413,SQL!$A$10:$B$61,2)</f>
        <v>Mississippi</v>
      </c>
      <c r="C1413">
        <v>27</v>
      </c>
      <c r="D1413" s="5">
        <v>577510.18200000003</v>
      </c>
      <c r="E1413">
        <f t="shared" si="44"/>
        <v>210791216.43000001</v>
      </c>
      <c r="F1413" s="5">
        <f>VLOOKUP(B1413,Table1[#All],4,FALSE)</f>
        <v>0.61288623684143639</v>
      </c>
      <c r="G1413">
        <f t="shared" si="45"/>
        <v>129191035.39701146</v>
      </c>
    </row>
    <row r="1414" spans="1:7">
      <c r="A1414">
        <v>28</v>
      </c>
      <c r="B1414" t="str">
        <f>VLOOKUP(A1414,SQL!$A$10:$B$61,2)</f>
        <v>Mississippi</v>
      </c>
      <c r="C1414">
        <v>29</v>
      </c>
      <c r="D1414" s="5">
        <v>978318.66700000002</v>
      </c>
      <c r="E1414">
        <f t="shared" si="44"/>
        <v>357086313.45499998</v>
      </c>
      <c r="F1414" s="5">
        <f>VLOOKUP(B1414,Table1[#All],4,FALSE)</f>
        <v>0.61288623684143639</v>
      </c>
      <c r="G1414">
        <f t="shared" si="45"/>
        <v>218853286.88101652</v>
      </c>
    </row>
    <row r="1415" spans="1:7">
      <c r="A1415">
        <v>28</v>
      </c>
      <c r="B1415" t="str">
        <f>VLOOKUP(A1415,SQL!$A$10:$B$61,2)</f>
        <v>Mississippi</v>
      </c>
      <c r="C1415">
        <v>31</v>
      </c>
      <c r="D1415" s="5">
        <v>845167.701</v>
      </c>
      <c r="E1415">
        <f t="shared" si="44"/>
        <v>308486210.86500001</v>
      </c>
      <c r="F1415" s="5">
        <f>VLOOKUP(B1415,Table1[#All],4,FALSE)</f>
        <v>0.61288623684143639</v>
      </c>
      <c r="G1415">
        <f t="shared" si="45"/>
        <v>189066952.89452368</v>
      </c>
    </row>
    <row r="1416" spans="1:7">
      <c r="A1416">
        <v>28</v>
      </c>
      <c r="B1416" t="str">
        <f>VLOOKUP(A1416,SQL!$A$10:$B$61,2)</f>
        <v>Mississippi</v>
      </c>
      <c r="C1416">
        <v>33</v>
      </c>
      <c r="D1416" s="5">
        <v>4263336.2019999996</v>
      </c>
      <c r="E1416">
        <f t="shared" si="44"/>
        <v>1556117713.7299998</v>
      </c>
      <c r="F1416" s="5">
        <f>VLOOKUP(B1416,Table1[#All],4,FALSE)</f>
        <v>0.61288623684143639</v>
      </c>
      <c r="G1416">
        <f t="shared" si="45"/>
        <v>953723129.65027916</v>
      </c>
    </row>
    <row r="1417" spans="1:7">
      <c r="A1417">
        <v>28</v>
      </c>
      <c r="B1417" t="str">
        <f>VLOOKUP(A1417,SQL!$A$10:$B$61,2)</f>
        <v>Mississippi</v>
      </c>
      <c r="C1417">
        <v>35</v>
      </c>
      <c r="D1417" s="5">
        <v>2082798.9739999999</v>
      </c>
      <c r="E1417">
        <f t="shared" si="44"/>
        <v>760221625.50999999</v>
      </c>
      <c r="F1417" s="5">
        <f>VLOOKUP(B1417,Table1[#All],4,FALSE)</f>
        <v>0.61288623684143639</v>
      </c>
      <c r="G1417">
        <f t="shared" si="45"/>
        <v>465929371.2243036</v>
      </c>
    </row>
    <row r="1418" spans="1:7">
      <c r="A1418">
        <v>28</v>
      </c>
      <c r="B1418" t="str">
        <f>VLOOKUP(A1418,SQL!$A$10:$B$61,2)</f>
        <v>Mississippi</v>
      </c>
      <c r="C1418">
        <v>37</v>
      </c>
      <c r="D1418" s="5">
        <v>274888.59100000001</v>
      </c>
      <c r="E1418">
        <f t="shared" si="44"/>
        <v>100334335.715</v>
      </c>
      <c r="F1418" s="5">
        <f>VLOOKUP(B1418,Table1[#All],4,FALSE)</f>
        <v>0.61288623684143639</v>
      </c>
      <c r="G1418">
        <f t="shared" si="45"/>
        <v>61493533.442351684</v>
      </c>
    </row>
    <row r="1419" spans="1:7">
      <c r="A1419">
        <v>28</v>
      </c>
      <c r="B1419" t="str">
        <f>VLOOKUP(A1419,SQL!$A$10:$B$61,2)</f>
        <v>Mississippi</v>
      </c>
      <c r="C1419">
        <v>39</v>
      </c>
      <c r="D1419" s="5">
        <v>477409.21399999998</v>
      </c>
      <c r="E1419">
        <f t="shared" si="44"/>
        <v>174254363.10999998</v>
      </c>
      <c r="F1419" s="5">
        <f>VLOOKUP(B1419,Table1[#All],4,FALSE)</f>
        <v>0.61288623684143639</v>
      </c>
      <c r="G1419">
        <f t="shared" si="45"/>
        <v>106798100.8596891</v>
      </c>
    </row>
    <row r="1420" spans="1:7">
      <c r="A1420">
        <v>28</v>
      </c>
      <c r="B1420" t="str">
        <f>VLOOKUP(A1420,SQL!$A$10:$B$61,2)</f>
        <v>Mississippi</v>
      </c>
      <c r="C1420">
        <v>41</v>
      </c>
      <c r="D1420" s="5">
        <v>453180.25</v>
      </c>
      <c r="E1420">
        <f t="shared" si="44"/>
        <v>165410791.25</v>
      </c>
      <c r="F1420" s="5">
        <f>VLOOKUP(B1420,Table1[#All],4,FALSE)</f>
        <v>0.61288623684143639</v>
      </c>
      <c r="G1420">
        <f t="shared" si="45"/>
        <v>101377997.38217689</v>
      </c>
    </row>
    <row r="1421" spans="1:7">
      <c r="A1421">
        <v>28</v>
      </c>
      <c r="B1421" t="str">
        <f>VLOOKUP(A1421,SQL!$A$10:$B$61,2)</f>
        <v>Mississippi</v>
      </c>
      <c r="C1421">
        <v>43</v>
      </c>
      <c r="D1421" s="5">
        <v>713935.85400000005</v>
      </c>
      <c r="E1421">
        <f t="shared" si="44"/>
        <v>260586586.71000001</v>
      </c>
      <c r="F1421" s="5">
        <f>VLOOKUP(B1421,Table1[#All],4,FALSE)</f>
        <v>0.61288623684143639</v>
      </c>
      <c r="G1421">
        <f t="shared" si="45"/>
        <v>159709932.50004658</v>
      </c>
    </row>
    <row r="1422" spans="1:7">
      <c r="A1422">
        <v>28</v>
      </c>
      <c r="B1422" t="str">
        <f>VLOOKUP(A1422,SQL!$A$10:$B$61,2)</f>
        <v>Mississippi</v>
      </c>
      <c r="C1422">
        <v>45</v>
      </c>
      <c r="D1422" s="5">
        <v>1553727.7050000001</v>
      </c>
      <c r="E1422">
        <f t="shared" si="44"/>
        <v>567110612.32500005</v>
      </c>
      <c r="F1422" s="5">
        <f>VLOOKUP(B1422,Table1[#All],4,FALSE)</f>
        <v>0.61288623684143639</v>
      </c>
      <c r="G1422">
        <f t="shared" si="45"/>
        <v>347574289.06071198</v>
      </c>
    </row>
    <row r="1423" spans="1:7">
      <c r="A1423">
        <v>28</v>
      </c>
      <c r="B1423" t="str">
        <f>VLOOKUP(A1423,SQL!$A$10:$B$61,2)</f>
        <v>Mississippi</v>
      </c>
      <c r="C1423">
        <v>47</v>
      </c>
      <c r="D1423" s="5">
        <v>5372427.5489999996</v>
      </c>
      <c r="E1423">
        <f t="shared" si="44"/>
        <v>1960936055.385</v>
      </c>
      <c r="F1423" s="5">
        <f>VLOOKUP(B1423,Table1[#All],4,FALSE)</f>
        <v>0.61288623684143639</v>
      </c>
      <c r="G1423">
        <f t="shared" si="45"/>
        <v>1201830719.6716032</v>
      </c>
    </row>
    <row r="1424" spans="1:7">
      <c r="A1424">
        <v>28</v>
      </c>
      <c r="B1424" t="str">
        <f>VLOOKUP(A1424,SQL!$A$10:$B$61,2)</f>
        <v>Mississippi</v>
      </c>
      <c r="C1424">
        <v>49</v>
      </c>
      <c r="D1424" s="5">
        <v>6624329.1339999996</v>
      </c>
      <c r="E1424">
        <f t="shared" si="44"/>
        <v>2417880133.9099998</v>
      </c>
      <c r="F1424" s="5">
        <f>VLOOKUP(B1424,Table1[#All],4,FALSE)</f>
        <v>0.61288623684143639</v>
      </c>
      <c r="G1424">
        <f t="shared" si="45"/>
        <v>1481885456.4057682</v>
      </c>
    </row>
    <row r="1425" spans="1:7">
      <c r="A1425">
        <v>28</v>
      </c>
      <c r="B1425" t="str">
        <f>VLOOKUP(A1425,SQL!$A$10:$B$61,2)</f>
        <v>Mississippi</v>
      </c>
      <c r="C1425">
        <v>51</v>
      </c>
      <c r="D1425" s="5">
        <v>683729.08700000006</v>
      </c>
      <c r="E1425">
        <f t="shared" si="44"/>
        <v>249561116.75500003</v>
      </c>
      <c r="F1425" s="5">
        <f>VLOOKUP(B1425,Table1[#All],4,FALSE)</f>
        <v>0.61288623684143639</v>
      </c>
      <c r="G1425">
        <f t="shared" si="45"/>
        <v>152952573.70991832</v>
      </c>
    </row>
    <row r="1426" spans="1:7">
      <c r="A1426">
        <v>28</v>
      </c>
      <c r="B1426" t="str">
        <f>VLOOKUP(A1426,SQL!$A$10:$B$61,2)</f>
        <v>Mississippi</v>
      </c>
      <c r="C1426">
        <v>53</v>
      </c>
      <c r="D1426" s="5">
        <v>220932.87</v>
      </c>
      <c r="E1426">
        <f t="shared" si="44"/>
        <v>80640497.549999997</v>
      </c>
      <c r="F1426" s="5">
        <f>VLOOKUP(B1426,Table1[#All],4,FALSE)</f>
        <v>0.61288623684143639</v>
      </c>
      <c r="G1426">
        <f t="shared" si="45"/>
        <v>49423451.080440566</v>
      </c>
    </row>
    <row r="1427" spans="1:7">
      <c r="A1427">
        <v>28</v>
      </c>
      <c r="B1427" t="str">
        <f>VLOOKUP(A1427,SQL!$A$10:$B$61,2)</f>
        <v>Mississippi</v>
      </c>
      <c r="C1427">
        <v>55</v>
      </c>
      <c r="D1427" s="5">
        <v>45655.525000000001</v>
      </c>
      <c r="E1427">
        <f t="shared" si="44"/>
        <v>16664266.625</v>
      </c>
      <c r="F1427" s="5">
        <f>VLOOKUP(B1427,Table1[#All],4,FALSE)</f>
        <v>0.61288623684143639</v>
      </c>
      <c r="G1427">
        <f t="shared" si="45"/>
        <v>10213299.661518594</v>
      </c>
    </row>
    <row r="1428" spans="1:7">
      <c r="A1428">
        <v>28</v>
      </c>
      <c r="B1428" t="str">
        <f>VLOOKUP(A1428,SQL!$A$10:$B$61,2)</f>
        <v>Mississippi</v>
      </c>
      <c r="C1428">
        <v>57</v>
      </c>
      <c r="D1428" s="5">
        <v>704907.89800000004</v>
      </c>
      <c r="E1428">
        <f t="shared" si="44"/>
        <v>257291382.77000001</v>
      </c>
      <c r="F1428" s="5">
        <f>VLOOKUP(B1428,Table1[#All],4,FALSE)</f>
        <v>0.61288623684143639</v>
      </c>
      <c r="G1428">
        <f t="shared" si="45"/>
        <v>157690347.3576349</v>
      </c>
    </row>
    <row r="1429" spans="1:7">
      <c r="A1429">
        <v>28</v>
      </c>
      <c r="B1429" t="str">
        <f>VLOOKUP(A1429,SQL!$A$10:$B$61,2)</f>
        <v>Mississippi</v>
      </c>
      <c r="C1429">
        <v>59</v>
      </c>
      <c r="D1429" s="5">
        <v>3965508.4019999998</v>
      </c>
      <c r="E1429">
        <f t="shared" si="44"/>
        <v>1447410566.73</v>
      </c>
      <c r="F1429" s="5">
        <f>VLOOKUP(B1429,Table1[#All],4,FALSE)</f>
        <v>0.61288623684143639</v>
      </c>
      <c r="G1429">
        <f t="shared" si="45"/>
        <v>887098015.40768051</v>
      </c>
    </row>
    <row r="1430" spans="1:7">
      <c r="A1430">
        <v>28</v>
      </c>
      <c r="B1430" t="str">
        <f>VLOOKUP(A1430,SQL!$A$10:$B$61,2)</f>
        <v>Mississippi</v>
      </c>
      <c r="C1430">
        <v>61</v>
      </c>
      <c r="D1430" s="5">
        <v>547332.36899999995</v>
      </c>
      <c r="E1430">
        <f t="shared" si="44"/>
        <v>199776314.68499997</v>
      </c>
      <c r="F1430" s="5">
        <f>VLOOKUP(B1430,Table1[#All],4,FALSE)</f>
        <v>0.61288623684143639</v>
      </c>
      <c r="G1430">
        <f t="shared" si="45"/>
        <v>122440153.71734022</v>
      </c>
    </row>
    <row r="1431" spans="1:7">
      <c r="A1431">
        <v>28</v>
      </c>
      <c r="B1431" t="str">
        <f>VLOOKUP(A1431,SQL!$A$10:$B$61,2)</f>
        <v>Mississippi</v>
      </c>
      <c r="C1431">
        <v>63</v>
      </c>
      <c r="D1431" s="5">
        <v>227102.40299999999</v>
      </c>
      <c r="E1431">
        <f t="shared" si="44"/>
        <v>82892377.094999999</v>
      </c>
      <c r="F1431" s="5">
        <f>VLOOKUP(B1431,Table1[#All],4,FALSE)</f>
        <v>0.61288623684143639</v>
      </c>
      <c r="G1431">
        <f t="shared" si="45"/>
        <v>50803597.060595825</v>
      </c>
    </row>
    <row r="1432" spans="1:7">
      <c r="A1432">
        <v>28</v>
      </c>
      <c r="B1432" t="str">
        <f>VLOOKUP(A1432,SQL!$A$10:$B$61,2)</f>
        <v>Mississippi</v>
      </c>
      <c r="C1432">
        <v>65</v>
      </c>
      <c r="D1432" s="5">
        <v>272639.51199999999</v>
      </c>
      <c r="E1432">
        <f t="shared" si="44"/>
        <v>99513421.879999995</v>
      </c>
      <c r="F1432" s="5">
        <f>VLOOKUP(B1432,Table1[#All],4,FALSE)</f>
        <v>0.61288623684143639</v>
      </c>
      <c r="G1432">
        <f t="shared" si="45"/>
        <v>60990406.651247457</v>
      </c>
    </row>
    <row r="1433" spans="1:7">
      <c r="A1433">
        <v>28</v>
      </c>
      <c r="B1433" t="str">
        <f>VLOOKUP(A1433,SQL!$A$10:$B$61,2)</f>
        <v>Mississippi</v>
      </c>
      <c r="C1433">
        <v>67</v>
      </c>
      <c r="D1433" s="5">
        <v>1941428.42</v>
      </c>
      <c r="E1433">
        <f t="shared" si="44"/>
        <v>708621373.29999995</v>
      </c>
      <c r="F1433" s="5">
        <f>VLOOKUP(B1433,Table1[#All],4,FALSE)</f>
        <v>0.61288623684143639</v>
      </c>
      <c r="G1433">
        <f t="shared" si="45"/>
        <v>434304286.82724768</v>
      </c>
    </row>
    <row r="1434" spans="1:7">
      <c r="A1434">
        <v>28</v>
      </c>
      <c r="B1434" t="str">
        <f>VLOOKUP(A1434,SQL!$A$10:$B$61,2)</f>
        <v>Mississippi</v>
      </c>
      <c r="C1434">
        <v>69</v>
      </c>
      <c r="D1434" s="5">
        <v>322053.40000000002</v>
      </c>
      <c r="E1434">
        <f t="shared" si="44"/>
        <v>117549491.00000001</v>
      </c>
      <c r="F1434" s="5">
        <f>VLOOKUP(B1434,Table1[#All],4,FALSE)</f>
        <v>0.61288623684143639</v>
      </c>
      <c r="G1434">
        <f t="shared" si="45"/>
        <v>72044465.181616306</v>
      </c>
    </row>
    <row r="1435" spans="1:7">
      <c r="A1435">
        <v>28</v>
      </c>
      <c r="B1435" t="str">
        <f>VLOOKUP(A1435,SQL!$A$10:$B$61,2)</f>
        <v>Mississippi</v>
      </c>
      <c r="C1435">
        <v>71</v>
      </c>
      <c r="D1435" s="5">
        <v>1023197.99</v>
      </c>
      <c r="E1435">
        <f t="shared" si="44"/>
        <v>373467266.35000002</v>
      </c>
      <c r="F1435" s="5">
        <f>VLOOKUP(B1435,Table1[#All],4,FALSE)</f>
        <v>0.61288623684143639</v>
      </c>
      <c r="G1435">
        <f t="shared" si="45"/>
        <v>228892947.45670992</v>
      </c>
    </row>
    <row r="1436" spans="1:7">
      <c r="A1436">
        <v>28</v>
      </c>
      <c r="B1436" t="str">
        <f>VLOOKUP(A1436,SQL!$A$10:$B$61,2)</f>
        <v>Mississippi</v>
      </c>
      <c r="C1436">
        <v>73</v>
      </c>
      <c r="D1436" s="5">
        <v>1236793.443</v>
      </c>
      <c r="E1436">
        <f t="shared" si="44"/>
        <v>451429606.69499999</v>
      </c>
      <c r="F1436" s="5">
        <f>VLOOKUP(B1436,Table1[#All],4,FALSE)</f>
        <v>0.61288623684143639</v>
      </c>
      <c r="G1436">
        <f t="shared" si="45"/>
        <v>276674992.84610826</v>
      </c>
    </row>
    <row r="1437" spans="1:7">
      <c r="A1437">
        <v>28</v>
      </c>
      <c r="B1437" t="str">
        <f>VLOOKUP(A1437,SQL!$A$10:$B$61,2)</f>
        <v>Mississippi</v>
      </c>
      <c r="C1437">
        <v>75</v>
      </c>
      <c r="D1437" s="5">
        <v>2444202.27</v>
      </c>
      <c r="E1437">
        <f t="shared" si="44"/>
        <v>892133828.54999995</v>
      </c>
      <c r="F1437" s="5">
        <f>VLOOKUP(B1437,Table1[#All],4,FALSE)</f>
        <v>0.61288623684143639</v>
      </c>
      <c r="G1437">
        <f t="shared" si="45"/>
        <v>546776544.93895268</v>
      </c>
    </row>
    <row r="1438" spans="1:7">
      <c r="A1438">
        <v>28</v>
      </c>
      <c r="B1438" t="str">
        <f>VLOOKUP(A1438,SQL!$A$10:$B$61,2)</f>
        <v>Mississippi</v>
      </c>
      <c r="C1438">
        <v>77</v>
      </c>
      <c r="D1438" s="5">
        <v>249465.155</v>
      </c>
      <c r="E1438">
        <f t="shared" si="44"/>
        <v>91054781.575000003</v>
      </c>
      <c r="F1438" s="5">
        <f>VLOOKUP(B1438,Table1[#All],4,FALSE)</f>
        <v>0.61288623684143639</v>
      </c>
      <c r="G1438">
        <f t="shared" si="45"/>
        <v>55806222.42592071</v>
      </c>
    </row>
    <row r="1439" spans="1:7">
      <c r="A1439">
        <v>28</v>
      </c>
      <c r="B1439" t="str">
        <f>VLOOKUP(A1439,SQL!$A$10:$B$61,2)</f>
        <v>Mississippi</v>
      </c>
      <c r="C1439">
        <v>79</v>
      </c>
      <c r="D1439" s="5">
        <v>611386.19799999997</v>
      </c>
      <c r="E1439">
        <f t="shared" si="44"/>
        <v>223155962.26999998</v>
      </c>
      <c r="F1439" s="5">
        <f>VLOOKUP(B1439,Table1[#All],4,FALSE)</f>
        <v>0.61288623684143639</v>
      </c>
      <c r="G1439">
        <f t="shared" si="45"/>
        <v>136769217.94438985</v>
      </c>
    </row>
    <row r="1440" spans="1:7">
      <c r="A1440">
        <v>28</v>
      </c>
      <c r="B1440" t="str">
        <f>VLOOKUP(A1440,SQL!$A$10:$B$61,2)</f>
        <v>Mississippi</v>
      </c>
      <c r="C1440">
        <v>81</v>
      </c>
      <c r="D1440" s="5">
        <v>2470242.514</v>
      </c>
      <c r="E1440">
        <f t="shared" si="44"/>
        <v>901638517.61000001</v>
      </c>
      <c r="F1440" s="5">
        <f>VLOOKUP(B1440,Table1[#All],4,FALSE)</f>
        <v>0.61288623684143639</v>
      </c>
      <c r="G1440">
        <f t="shared" si="45"/>
        <v>552601838.0492841</v>
      </c>
    </row>
    <row r="1441" spans="1:7">
      <c r="A1441">
        <v>28</v>
      </c>
      <c r="B1441" t="str">
        <f>VLOOKUP(A1441,SQL!$A$10:$B$61,2)</f>
        <v>Mississippi</v>
      </c>
      <c r="C1441">
        <v>83</v>
      </c>
      <c r="D1441" s="5">
        <v>613207.13800000004</v>
      </c>
      <c r="E1441">
        <f t="shared" si="44"/>
        <v>223820605.37</v>
      </c>
      <c r="F1441" s="5">
        <f>VLOOKUP(B1441,Table1[#All],4,FALSE)</f>
        <v>0.61288623684143639</v>
      </c>
      <c r="G1441">
        <f t="shared" si="45"/>
        <v>137176568.55279151</v>
      </c>
    </row>
    <row r="1442" spans="1:7">
      <c r="A1442">
        <v>28</v>
      </c>
      <c r="B1442" t="str">
        <f>VLOOKUP(A1442,SQL!$A$10:$B$61,2)</f>
        <v>Mississippi</v>
      </c>
      <c r="C1442">
        <v>85</v>
      </c>
      <c r="D1442" s="5">
        <v>1029119.117</v>
      </c>
      <c r="E1442">
        <f t="shared" si="44"/>
        <v>375628477.70499998</v>
      </c>
      <c r="F1442" s="5">
        <f>VLOOKUP(B1442,Table1[#All],4,FALSE)</f>
        <v>0.61288623684143639</v>
      </c>
      <c r="G1442">
        <f t="shared" si="45"/>
        <v>230217524.15109482</v>
      </c>
    </row>
    <row r="1443" spans="1:7">
      <c r="A1443">
        <v>28</v>
      </c>
      <c r="B1443" t="str">
        <f>VLOOKUP(A1443,SQL!$A$10:$B$61,2)</f>
        <v>Mississippi</v>
      </c>
      <c r="C1443">
        <v>87</v>
      </c>
      <c r="D1443" s="5">
        <v>1458869.1529999999</v>
      </c>
      <c r="E1443">
        <f t="shared" si="44"/>
        <v>532487240.84499997</v>
      </c>
      <c r="F1443" s="5">
        <f>VLOOKUP(B1443,Table1[#All],4,FALSE)</f>
        <v>0.61288623684143639</v>
      </c>
      <c r="G1443">
        <f t="shared" si="45"/>
        <v>326354101.20757163</v>
      </c>
    </row>
    <row r="1444" spans="1:7">
      <c r="A1444">
        <v>28</v>
      </c>
      <c r="B1444" t="str">
        <f>VLOOKUP(A1444,SQL!$A$10:$B$61,2)</f>
        <v>Mississippi</v>
      </c>
      <c r="C1444">
        <v>89</v>
      </c>
      <c r="D1444" s="5">
        <v>3158459.43</v>
      </c>
      <c r="E1444">
        <f t="shared" si="44"/>
        <v>1152837691.95</v>
      </c>
      <c r="F1444" s="5">
        <f>VLOOKUP(B1444,Table1[#All],4,FALSE)</f>
        <v>0.61288623684143639</v>
      </c>
      <c r="G1444">
        <f t="shared" si="45"/>
        <v>706558354.7082026</v>
      </c>
    </row>
    <row r="1445" spans="1:7">
      <c r="A1445">
        <v>28</v>
      </c>
      <c r="B1445" t="str">
        <f>VLOOKUP(A1445,SQL!$A$10:$B$61,2)</f>
        <v>Mississippi</v>
      </c>
      <c r="C1445">
        <v>91</v>
      </c>
      <c r="D1445" s="5">
        <v>575540.93000000005</v>
      </c>
      <c r="E1445">
        <f t="shared" si="44"/>
        <v>210072439.45000002</v>
      </c>
      <c r="F1445" s="5">
        <f>VLOOKUP(B1445,Table1[#All],4,FALSE)</f>
        <v>0.61288623684143639</v>
      </c>
      <c r="G1445">
        <f t="shared" si="45"/>
        <v>128750506.87861101</v>
      </c>
    </row>
    <row r="1446" spans="1:7">
      <c r="A1446">
        <v>28</v>
      </c>
      <c r="B1446" t="str">
        <f>VLOOKUP(A1446,SQL!$A$10:$B$61,2)</f>
        <v>Mississippi</v>
      </c>
      <c r="C1446">
        <v>93</v>
      </c>
      <c r="D1446" s="5">
        <v>1365533.8859999999</v>
      </c>
      <c r="E1446">
        <f t="shared" si="44"/>
        <v>498419868.38999999</v>
      </c>
      <c r="F1446" s="5">
        <f>VLOOKUP(B1446,Table1[#All],4,FALSE)</f>
        <v>0.61288623684143639</v>
      </c>
      <c r="G1446">
        <f t="shared" si="45"/>
        <v>305474677.50455111</v>
      </c>
    </row>
    <row r="1447" spans="1:7">
      <c r="A1447">
        <v>28</v>
      </c>
      <c r="B1447" t="str">
        <f>VLOOKUP(A1447,SQL!$A$10:$B$61,2)</f>
        <v>Mississippi</v>
      </c>
      <c r="C1447">
        <v>95</v>
      </c>
      <c r="D1447" s="5">
        <v>1029664.132</v>
      </c>
      <c r="E1447">
        <f t="shared" si="44"/>
        <v>375827408.18000001</v>
      </c>
      <c r="F1447" s="5">
        <f>VLOOKUP(B1447,Table1[#All],4,FALSE)</f>
        <v>0.61288623684143639</v>
      </c>
      <c r="G1447">
        <f t="shared" si="45"/>
        <v>230339445.90131068</v>
      </c>
    </row>
    <row r="1448" spans="1:7">
      <c r="A1448">
        <v>28</v>
      </c>
      <c r="B1448" t="str">
        <f>VLOOKUP(A1448,SQL!$A$10:$B$61,2)</f>
        <v>Mississippi</v>
      </c>
      <c r="C1448">
        <v>97</v>
      </c>
      <c r="D1448" s="5">
        <v>444129.28600000002</v>
      </c>
      <c r="E1448">
        <f t="shared" si="44"/>
        <v>162107189.39000002</v>
      </c>
      <c r="F1448" s="5">
        <f>VLOOKUP(B1448,Table1[#All],4,FALSE)</f>
        <v>0.61288623684143639</v>
      </c>
      <c r="G1448">
        <f t="shared" si="45"/>
        <v>99353265.270179138</v>
      </c>
    </row>
    <row r="1449" spans="1:7">
      <c r="A1449">
        <v>28</v>
      </c>
      <c r="B1449" t="str">
        <f>VLOOKUP(A1449,SQL!$A$10:$B$61,2)</f>
        <v>Mississippi</v>
      </c>
      <c r="C1449">
        <v>99</v>
      </c>
      <c r="D1449" s="5">
        <v>662149.01</v>
      </c>
      <c r="E1449">
        <f t="shared" si="44"/>
        <v>241684388.65000001</v>
      </c>
      <c r="F1449" s="5">
        <f>VLOOKUP(B1449,Table1[#All],4,FALSE)</f>
        <v>0.61288623684143639</v>
      </c>
      <c r="G1449">
        <f t="shared" si="45"/>
        <v>148125035.46302167</v>
      </c>
    </row>
    <row r="1450" spans="1:7">
      <c r="A1450">
        <v>28</v>
      </c>
      <c r="B1450" t="str">
        <f>VLOOKUP(A1450,SQL!$A$10:$B$61,2)</f>
        <v>Mississippi</v>
      </c>
      <c r="C1450">
        <v>101</v>
      </c>
      <c r="D1450" s="5">
        <v>774414.03399999999</v>
      </c>
      <c r="E1450">
        <f t="shared" si="44"/>
        <v>282661122.40999997</v>
      </c>
      <c r="F1450" s="5">
        <f>VLOOKUP(B1450,Table1[#All],4,FALSE)</f>
        <v>0.61288623684143639</v>
      </c>
      <c r="G1450">
        <f t="shared" si="45"/>
        <v>173239111.6152415</v>
      </c>
    </row>
    <row r="1451" spans="1:7">
      <c r="A1451">
        <v>28</v>
      </c>
      <c r="B1451" t="str">
        <f>VLOOKUP(A1451,SQL!$A$10:$B$61,2)</f>
        <v>Mississippi</v>
      </c>
      <c r="C1451">
        <v>103</v>
      </c>
      <c r="D1451" s="5">
        <v>324608.48300000001</v>
      </c>
      <c r="E1451">
        <f t="shared" si="44"/>
        <v>118482096.295</v>
      </c>
      <c r="F1451" s="5">
        <f>VLOOKUP(B1451,Table1[#All],4,FALSE)</f>
        <v>0.61288623684143639</v>
      </c>
      <c r="G1451">
        <f t="shared" si="45"/>
        <v>72616046.131327242</v>
      </c>
    </row>
    <row r="1452" spans="1:7">
      <c r="A1452">
        <v>28</v>
      </c>
      <c r="B1452" t="str">
        <f>VLOOKUP(A1452,SQL!$A$10:$B$61,2)</f>
        <v>Mississippi</v>
      </c>
      <c r="C1452">
        <v>105</v>
      </c>
      <c r="D1452" s="5">
        <v>946899.14</v>
      </c>
      <c r="E1452">
        <f t="shared" si="44"/>
        <v>345618186.10000002</v>
      </c>
      <c r="F1452" s="5">
        <f>VLOOKUP(B1452,Table1[#All],4,FALSE)</f>
        <v>0.61288623684143639</v>
      </c>
      <c r="G1452">
        <f t="shared" si="45"/>
        <v>211824629.46279225</v>
      </c>
    </row>
    <row r="1453" spans="1:7">
      <c r="A1453">
        <v>28</v>
      </c>
      <c r="B1453" t="str">
        <f>VLOOKUP(A1453,SQL!$A$10:$B$61,2)</f>
        <v>Mississippi</v>
      </c>
      <c r="C1453">
        <v>107</v>
      </c>
      <c r="D1453" s="5">
        <v>1237541.5859999999</v>
      </c>
      <c r="E1453">
        <f t="shared" si="44"/>
        <v>451702678.88999999</v>
      </c>
      <c r="F1453" s="5">
        <f>VLOOKUP(B1453,Table1[#All],4,FALSE)</f>
        <v>0.61288623684143639</v>
      </c>
      <c r="G1453">
        <f t="shared" si="45"/>
        <v>276842355.03608781</v>
      </c>
    </row>
    <row r="1454" spans="1:7">
      <c r="A1454">
        <v>28</v>
      </c>
      <c r="B1454" t="str">
        <f>VLOOKUP(A1454,SQL!$A$10:$B$61,2)</f>
        <v>Mississippi</v>
      </c>
      <c r="C1454">
        <v>109</v>
      </c>
      <c r="D1454" s="5">
        <v>1366474.6640000001</v>
      </c>
      <c r="E1454">
        <f t="shared" si="44"/>
        <v>498763252.36000001</v>
      </c>
      <c r="F1454" s="5">
        <f>VLOOKUP(B1454,Table1[#All],4,FALSE)</f>
        <v>0.61288623684143639</v>
      </c>
      <c r="G1454">
        <f t="shared" si="45"/>
        <v>305685132.81371605</v>
      </c>
    </row>
    <row r="1455" spans="1:7">
      <c r="A1455">
        <v>28</v>
      </c>
      <c r="B1455" t="str">
        <f>VLOOKUP(A1455,SQL!$A$10:$B$61,2)</f>
        <v>Mississippi</v>
      </c>
      <c r="C1455">
        <v>111</v>
      </c>
      <c r="D1455" s="5">
        <v>385575.13299999997</v>
      </c>
      <c r="E1455">
        <f t="shared" si="44"/>
        <v>140734923.54499999</v>
      </c>
      <c r="F1455" s="5">
        <f>VLOOKUP(B1455,Table1[#All],4,FALSE)</f>
        <v>0.61288623684143639</v>
      </c>
      <c r="G1455">
        <f t="shared" si="45"/>
        <v>86254497.68366231</v>
      </c>
    </row>
    <row r="1456" spans="1:7">
      <c r="A1456">
        <v>28</v>
      </c>
      <c r="B1456" t="str">
        <f>VLOOKUP(A1456,SQL!$A$10:$B$61,2)</f>
        <v>Mississippi</v>
      </c>
      <c r="C1456">
        <v>113</v>
      </c>
      <c r="D1456" s="5">
        <v>1038290.779</v>
      </c>
      <c r="E1456">
        <f t="shared" si="44"/>
        <v>378976134.33499998</v>
      </c>
      <c r="F1456" s="5">
        <f>VLOOKUP(B1456,Table1[#All],4,FALSE)</f>
        <v>0.61288623684143639</v>
      </c>
      <c r="G1456">
        <f t="shared" si="45"/>
        <v>232269256.82529283</v>
      </c>
    </row>
    <row r="1457" spans="1:7">
      <c r="A1457">
        <v>28</v>
      </c>
      <c r="B1457" t="str">
        <f>VLOOKUP(A1457,SQL!$A$10:$B$61,2)</f>
        <v>Mississippi</v>
      </c>
      <c r="C1457">
        <v>115</v>
      </c>
      <c r="D1457" s="5">
        <v>822721.13600000006</v>
      </c>
      <c r="E1457">
        <f t="shared" si="44"/>
        <v>300293214.64000005</v>
      </c>
      <c r="F1457" s="5">
        <f>VLOOKUP(B1457,Table1[#All],4,FALSE)</f>
        <v>0.61288623684143639</v>
      </c>
      <c r="G1457">
        <f t="shared" si="45"/>
        <v>184045578.26972735</v>
      </c>
    </row>
    <row r="1458" spans="1:7">
      <c r="A1458">
        <v>28</v>
      </c>
      <c r="B1458" t="str">
        <f>VLOOKUP(A1458,SQL!$A$10:$B$61,2)</f>
        <v>Mississippi</v>
      </c>
      <c r="C1458">
        <v>117</v>
      </c>
      <c r="D1458" s="5">
        <v>597094.35</v>
      </c>
      <c r="E1458">
        <f t="shared" si="44"/>
        <v>217939437.75</v>
      </c>
      <c r="F1458" s="5">
        <f>VLOOKUP(B1458,Table1[#All],4,FALSE)</f>
        <v>0.61288623684143639</v>
      </c>
      <c r="G1458">
        <f t="shared" si="45"/>
        <v>133572081.86193599</v>
      </c>
    </row>
    <row r="1459" spans="1:7">
      <c r="A1459">
        <v>28</v>
      </c>
      <c r="B1459" t="str">
        <f>VLOOKUP(A1459,SQL!$A$10:$B$61,2)</f>
        <v>Mississippi</v>
      </c>
      <c r="C1459">
        <v>119</v>
      </c>
      <c r="D1459" s="5">
        <v>172796.83900000001</v>
      </c>
      <c r="E1459">
        <f t="shared" si="44"/>
        <v>63070846.234999999</v>
      </c>
      <c r="F1459" s="5">
        <f>VLOOKUP(B1459,Table1[#All],4,FALSE)</f>
        <v>0.61288623684143639</v>
      </c>
      <c r="G1459">
        <f t="shared" si="45"/>
        <v>38655253.603374027</v>
      </c>
    </row>
    <row r="1460" spans="1:7">
      <c r="A1460">
        <v>28</v>
      </c>
      <c r="B1460" t="str">
        <f>VLOOKUP(A1460,SQL!$A$10:$B$61,2)</f>
        <v>Mississippi</v>
      </c>
      <c r="C1460">
        <v>121</v>
      </c>
      <c r="D1460" s="5">
        <v>4413824.9740000004</v>
      </c>
      <c r="E1460">
        <f t="shared" si="44"/>
        <v>1611046115.5100002</v>
      </c>
      <c r="F1460" s="5">
        <f>VLOOKUP(B1460,Table1[#All],4,FALSE)</f>
        <v>0.61288623684143639</v>
      </c>
      <c r="G1460">
        <f t="shared" si="45"/>
        <v>987387991.11293805</v>
      </c>
    </row>
    <row r="1461" spans="1:7">
      <c r="A1461">
        <v>28</v>
      </c>
      <c r="B1461" t="str">
        <f>VLOOKUP(A1461,SQL!$A$10:$B$61,2)</f>
        <v>Mississippi</v>
      </c>
      <c r="C1461">
        <v>123</v>
      </c>
      <c r="D1461" s="5">
        <v>1013852.752</v>
      </c>
      <c r="E1461">
        <f t="shared" si="44"/>
        <v>370056254.48000002</v>
      </c>
      <c r="F1461" s="5">
        <f>VLOOKUP(B1461,Table1[#All],4,FALSE)</f>
        <v>0.61288623684143639</v>
      </c>
      <c r="G1461">
        <f t="shared" si="45"/>
        <v>226802385.22788414</v>
      </c>
    </row>
    <row r="1462" spans="1:7">
      <c r="A1462">
        <v>28</v>
      </c>
      <c r="B1462" t="str">
        <f>VLOOKUP(A1462,SQL!$A$10:$B$61,2)</f>
        <v>Mississippi</v>
      </c>
      <c r="C1462">
        <v>125</v>
      </c>
      <c r="D1462" s="5">
        <v>118817.409</v>
      </c>
      <c r="E1462">
        <f t="shared" si="44"/>
        <v>43368354.284999996</v>
      </c>
      <c r="F1462" s="5">
        <f>VLOOKUP(B1462,Table1[#All],4,FALSE)</f>
        <v>0.61288623684143639</v>
      </c>
      <c r="G1462">
        <f t="shared" si="45"/>
        <v>26579867.45573983</v>
      </c>
    </row>
    <row r="1463" spans="1:7">
      <c r="A1463">
        <v>28</v>
      </c>
      <c r="B1463" t="str">
        <f>VLOOKUP(A1463,SQL!$A$10:$B$61,2)</f>
        <v>Mississippi</v>
      </c>
      <c r="C1463">
        <v>127</v>
      </c>
      <c r="D1463" s="5">
        <v>839094.22600000002</v>
      </c>
      <c r="E1463">
        <f t="shared" si="44"/>
        <v>306269392.49000001</v>
      </c>
      <c r="F1463" s="5">
        <f>VLOOKUP(B1463,Table1[#All],4,FALSE)</f>
        <v>0.61288623684143639</v>
      </c>
      <c r="G1463">
        <f t="shared" si="45"/>
        <v>187708295.42290899</v>
      </c>
    </row>
    <row r="1464" spans="1:7">
      <c r="A1464">
        <v>28</v>
      </c>
      <c r="B1464" t="str">
        <f>VLOOKUP(A1464,SQL!$A$10:$B$61,2)</f>
        <v>Mississippi</v>
      </c>
      <c r="C1464">
        <v>129</v>
      </c>
      <c r="D1464" s="5">
        <v>350271.69300000003</v>
      </c>
      <c r="E1464">
        <f t="shared" si="44"/>
        <v>127849167.94500001</v>
      </c>
      <c r="F1464" s="5">
        <f>VLOOKUP(B1464,Table1[#All],4,FALSE)</f>
        <v>0.61288623684143639</v>
      </c>
      <c r="G1464">
        <f t="shared" si="45"/>
        <v>78356995.425119847</v>
      </c>
    </row>
    <row r="1465" spans="1:7">
      <c r="A1465">
        <v>28</v>
      </c>
      <c r="B1465" t="str">
        <f>VLOOKUP(A1465,SQL!$A$10:$B$61,2)</f>
        <v>Mississippi</v>
      </c>
      <c r="C1465">
        <v>131</v>
      </c>
      <c r="D1465" s="5">
        <v>429790.603</v>
      </c>
      <c r="E1465">
        <f t="shared" si="44"/>
        <v>156873570.095</v>
      </c>
      <c r="F1465" s="5">
        <f>VLOOKUP(B1465,Table1[#All],4,FALSE)</f>
        <v>0.61288623684143639</v>
      </c>
      <c r="G1465">
        <f t="shared" si="45"/>
        <v>96145652.035405844</v>
      </c>
    </row>
    <row r="1466" spans="1:7">
      <c r="A1466">
        <v>28</v>
      </c>
      <c r="B1466" t="str">
        <f>VLOOKUP(A1466,SQL!$A$10:$B$61,2)</f>
        <v>Mississippi</v>
      </c>
      <c r="C1466">
        <v>133</v>
      </c>
      <c r="D1466" s="5">
        <v>600352.103</v>
      </c>
      <c r="E1466">
        <f t="shared" si="44"/>
        <v>219128517.595</v>
      </c>
      <c r="F1466" s="5">
        <f>VLOOKUP(B1466,Table1[#All],4,FALSE)</f>
        <v>0.61288623684143639</v>
      </c>
      <c r="G1466">
        <f t="shared" si="45"/>
        <v>134300852.53344202</v>
      </c>
    </row>
    <row r="1467" spans="1:7">
      <c r="A1467">
        <v>28</v>
      </c>
      <c r="B1467" t="str">
        <f>VLOOKUP(A1467,SQL!$A$10:$B$61,2)</f>
        <v>Mississippi</v>
      </c>
      <c r="C1467">
        <v>135</v>
      </c>
      <c r="D1467" s="5">
        <v>224939.995</v>
      </c>
      <c r="E1467">
        <f t="shared" si="44"/>
        <v>82103098.174999997</v>
      </c>
      <c r="F1467" s="5">
        <f>VLOOKUP(B1467,Table1[#All],4,FALSE)</f>
        <v>0.61288623684143639</v>
      </c>
      <c r="G1467">
        <f t="shared" si="45"/>
        <v>50319858.873498753</v>
      </c>
    </row>
    <row r="1468" spans="1:7">
      <c r="A1468">
        <v>28</v>
      </c>
      <c r="B1468" t="str">
        <f>VLOOKUP(A1468,SQL!$A$10:$B$61,2)</f>
        <v>Mississippi</v>
      </c>
      <c r="C1468">
        <v>137</v>
      </c>
      <c r="D1468" s="5">
        <v>812359.48400000005</v>
      </c>
      <c r="E1468">
        <f t="shared" si="44"/>
        <v>296511211.66000003</v>
      </c>
      <c r="F1468" s="5">
        <f>VLOOKUP(B1468,Table1[#All],4,FALSE)</f>
        <v>0.61288623684143639</v>
      </c>
      <c r="G1468">
        <f t="shared" si="45"/>
        <v>181727640.69559205</v>
      </c>
    </row>
    <row r="1469" spans="1:7">
      <c r="A1469">
        <v>28</v>
      </c>
      <c r="B1469" t="str">
        <f>VLOOKUP(A1469,SQL!$A$10:$B$61,2)</f>
        <v>Mississippi</v>
      </c>
      <c r="C1469">
        <v>139</v>
      </c>
      <c r="D1469" s="5">
        <v>435079.92499999999</v>
      </c>
      <c r="E1469">
        <f t="shared" si="44"/>
        <v>158804172.625</v>
      </c>
      <c r="F1469" s="5">
        <f>VLOOKUP(B1469,Table1[#All],4,FALSE)</f>
        <v>0.61288623684143639</v>
      </c>
      <c r="G1469">
        <f t="shared" si="45"/>
        <v>97328891.754854098</v>
      </c>
    </row>
    <row r="1470" spans="1:7">
      <c r="A1470">
        <v>28</v>
      </c>
      <c r="B1470" t="str">
        <f>VLOOKUP(A1470,SQL!$A$10:$B$61,2)</f>
        <v>Mississippi</v>
      </c>
      <c r="C1470">
        <v>141</v>
      </c>
      <c r="D1470" s="5">
        <v>467510.815</v>
      </c>
      <c r="E1470">
        <f t="shared" si="44"/>
        <v>170641447.47499999</v>
      </c>
      <c r="F1470" s="5">
        <f>VLOOKUP(B1470,Table1[#All],4,FALSE)</f>
        <v>0.61288623684143639</v>
      </c>
      <c r="G1470">
        <f t="shared" si="45"/>
        <v>104583794.59212838</v>
      </c>
    </row>
    <row r="1471" spans="1:7">
      <c r="A1471">
        <v>28</v>
      </c>
      <c r="B1471" t="str">
        <f>VLOOKUP(A1471,SQL!$A$10:$B$61,2)</f>
        <v>Mississippi</v>
      </c>
      <c r="C1471">
        <v>143</v>
      </c>
      <c r="D1471" s="5">
        <v>534902.16200000001</v>
      </c>
      <c r="E1471">
        <f t="shared" si="44"/>
        <v>195239289.13</v>
      </c>
      <c r="F1471" s="5">
        <f>VLOOKUP(B1471,Table1[#All],4,FALSE)</f>
        <v>0.61288623684143639</v>
      </c>
      <c r="G1471">
        <f t="shared" si="45"/>
        <v>119659473.19848286</v>
      </c>
    </row>
    <row r="1472" spans="1:7">
      <c r="A1472">
        <v>28</v>
      </c>
      <c r="B1472" t="str">
        <f>VLOOKUP(A1472,SQL!$A$10:$B$61,2)</f>
        <v>Mississippi</v>
      </c>
      <c r="C1472">
        <v>145</v>
      </c>
      <c r="D1472" s="5">
        <v>903408.72100000002</v>
      </c>
      <c r="E1472">
        <f t="shared" si="44"/>
        <v>329744183.16500002</v>
      </c>
      <c r="F1472" s="5">
        <f>VLOOKUP(B1472,Table1[#All],4,FALSE)</f>
        <v>0.61288623684143639</v>
      </c>
      <c r="G1472">
        <f t="shared" si="45"/>
        <v>202095671.5403502</v>
      </c>
    </row>
    <row r="1473" spans="1:7">
      <c r="A1473">
        <v>28</v>
      </c>
      <c r="B1473" t="str">
        <f>VLOOKUP(A1473,SQL!$A$10:$B$61,2)</f>
        <v>Mississippi</v>
      </c>
      <c r="C1473">
        <v>147</v>
      </c>
      <c r="D1473" s="5">
        <v>275066.80699999997</v>
      </c>
      <c r="E1473">
        <f t="shared" si="44"/>
        <v>100399384.55499999</v>
      </c>
      <c r="F1473" s="5">
        <f>VLOOKUP(B1473,Table1[#All],4,FALSE)</f>
        <v>0.61288623684143639</v>
      </c>
      <c r="G1473">
        <f t="shared" si="45"/>
        <v>61533400.981110178</v>
      </c>
    </row>
    <row r="1474" spans="1:7">
      <c r="A1474">
        <v>28</v>
      </c>
      <c r="B1474" t="str">
        <f>VLOOKUP(A1474,SQL!$A$10:$B$61,2)</f>
        <v>Mississippi</v>
      </c>
      <c r="C1474">
        <v>149</v>
      </c>
      <c r="D1474" s="5">
        <v>1249449.0419999999</v>
      </c>
      <c r="E1474">
        <f t="shared" si="44"/>
        <v>456048900.32999998</v>
      </c>
      <c r="F1474" s="5">
        <f>VLOOKUP(B1474,Table1[#All],4,FALSE)</f>
        <v>0.61288623684143639</v>
      </c>
      <c r="G1474">
        <f t="shared" si="45"/>
        <v>279506094.338929</v>
      </c>
    </row>
    <row r="1475" spans="1:7">
      <c r="A1475">
        <v>28</v>
      </c>
      <c r="B1475" t="str">
        <f>VLOOKUP(A1475,SQL!$A$10:$B$61,2)</f>
        <v>Mississippi</v>
      </c>
      <c r="C1475">
        <v>151</v>
      </c>
      <c r="D1475" s="5">
        <v>1026827.401</v>
      </c>
      <c r="E1475">
        <f t="shared" si="44"/>
        <v>374792001.36500001</v>
      </c>
      <c r="F1475" s="5">
        <f>VLOOKUP(B1475,Table1[#All],4,FALSE)</f>
        <v>0.61288623684143639</v>
      </c>
      <c r="G1475">
        <f t="shared" si="45"/>
        <v>229704859.31486535</v>
      </c>
    </row>
    <row r="1476" spans="1:7">
      <c r="A1476">
        <v>28</v>
      </c>
      <c r="B1476" t="str">
        <f>VLOOKUP(A1476,SQL!$A$10:$B$61,2)</f>
        <v>Mississippi</v>
      </c>
      <c r="C1476">
        <v>153</v>
      </c>
      <c r="D1476" s="5">
        <v>507172.98100000003</v>
      </c>
      <c r="E1476">
        <f t="shared" ref="E1476:E1539" si="46">D1476*365</f>
        <v>185118138.065</v>
      </c>
      <c r="F1476" s="5">
        <f>VLOOKUP(B1476,Table1[#All],4,FALSE)</f>
        <v>0.61288623684143639</v>
      </c>
      <c r="G1476">
        <f t="shared" ref="G1476:G1539" si="47">F1476*E1476</f>
        <v>113456359.0097513</v>
      </c>
    </row>
    <row r="1477" spans="1:7">
      <c r="A1477">
        <v>28</v>
      </c>
      <c r="B1477" t="str">
        <f>VLOOKUP(A1477,SQL!$A$10:$B$61,2)</f>
        <v>Mississippi</v>
      </c>
      <c r="C1477">
        <v>155</v>
      </c>
      <c r="D1477" s="5">
        <v>271596.109</v>
      </c>
      <c r="E1477">
        <f t="shared" si="46"/>
        <v>99132579.784999996</v>
      </c>
      <c r="F1477" s="5">
        <f>VLOOKUP(B1477,Table1[#All],4,FALSE)</f>
        <v>0.61288623684143639</v>
      </c>
      <c r="G1477">
        <f t="shared" si="47"/>
        <v>60756993.772812098</v>
      </c>
    </row>
    <row r="1478" spans="1:7">
      <c r="A1478">
        <v>28</v>
      </c>
      <c r="B1478" t="str">
        <f>VLOOKUP(A1478,SQL!$A$10:$B$61,2)</f>
        <v>Mississippi</v>
      </c>
      <c r="C1478">
        <v>157</v>
      </c>
      <c r="D1478" s="5">
        <v>245730.88</v>
      </c>
      <c r="E1478">
        <f t="shared" si="46"/>
        <v>89691771.200000003</v>
      </c>
      <c r="F1478" s="5">
        <f>VLOOKUP(B1478,Table1[#All],4,FALSE)</f>
        <v>0.61288623684143639</v>
      </c>
      <c r="G1478">
        <f t="shared" si="47"/>
        <v>54970852.126411125</v>
      </c>
    </row>
    <row r="1479" spans="1:7">
      <c r="A1479">
        <v>28</v>
      </c>
      <c r="B1479" t="str">
        <f>VLOOKUP(A1479,SQL!$A$10:$B$61,2)</f>
        <v>Mississippi</v>
      </c>
      <c r="C1479">
        <v>159</v>
      </c>
      <c r="D1479" s="5">
        <v>465071.08600000001</v>
      </c>
      <c r="E1479">
        <f t="shared" si="46"/>
        <v>169750946.39000002</v>
      </c>
      <c r="F1479" s="5">
        <f>VLOOKUP(B1479,Table1[#All],4,FALSE)</f>
        <v>0.61288623684143639</v>
      </c>
      <c r="G1479">
        <f t="shared" si="47"/>
        <v>104038018.73323952</v>
      </c>
    </row>
    <row r="1480" spans="1:7">
      <c r="A1480">
        <v>28</v>
      </c>
      <c r="B1480" t="str">
        <f>VLOOKUP(A1480,SQL!$A$10:$B$61,2)</f>
        <v>Mississippi</v>
      </c>
      <c r="C1480">
        <v>161</v>
      </c>
      <c r="D1480" s="5">
        <v>483086.71600000001</v>
      </c>
      <c r="E1480">
        <f t="shared" si="46"/>
        <v>176326651.34</v>
      </c>
      <c r="F1480" s="5">
        <f>VLOOKUP(B1480,Table1[#All],4,FALSE)</f>
        <v>0.61288623684143639</v>
      </c>
      <c r="G1480">
        <f t="shared" si="47"/>
        <v>108068177.79462463</v>
      </c>
    </row>
    <row r="1481" spans="1:7">
      <c r="A1481">
        <v>28</v>
      </c>
      <c r="B1481" t="str">
        <f>VLOOKUP(A1481,SQL!$A$10:$B$61,2)</f>
        <v>Mississippi</v>
      </c>
      <c r="C1481">
        <v>163</v>
      </c>
      <c r="D1481" s="5">
        <v>843599.38899999997</v>
      </c>
      <c r="E1481">
        <f t="shared" si="46"/>
        <v>307913776.98500001</v>
      </c>
      <c r="F1481" s="5">
        <f>VLOOKUP(B1481,Table1[#All],4,FALSE)</f>
        <v>0.61288623684143639</v>
      </c>
      <c r="G1481">
        <f t="shared" si="47"/>
        <v>188716116.04796994</v>
      </c>
    </row>
    <row r="1482" spans="1:7">
      <c r="A1482">
        <v>29</v>
      </c>
      <c r="B1482" t="str">
        <f>VLOOKUP(A1482,SQL!$A$10:$B$61,2)</f>
        <v>Missouri</v>
      </c>
      <c r="C1482">
        <v>1</v>
      </c>
      <c r="D1482" s="5">
        <v>404871.39500000002</v>
      </c>
      <c r="E1482">
        <f t="shared" si="46"/>
        <v>147778059.17500001</v>
      </c>
      <c r="F1482" s="5">
        <f>VLOOKUP(B1482,Table1[#All],4,FALSE)</f>
        <v>0.62657562201930783</v>
      </c>
      <c r="G1482">
        <f t="shared" si="47"/>
        <v>92594129.348381713</v>
      </c>
    </row>
    <row r="1483" spans="1:7">
      <c r="A1483">
        <v>29</v>
      </c>
      <c r="B1483" t="str">
        <f>VLOOKUP(A1483,SQL!$A$10:$B$61,2)</f>
        <v>Missouri</v>
      </c>
      <c r="C1483">
        <v>3</v>
      </c>
      <c r="D1483" s="5">
        <v>692608.98499999999</v>
      </c>
      <c r="E1483">
        <f t="shared" si="46"/>
        <v>252802279.52500001</v>
      </c>
      <c r="F1483" s="5">
        <f>VLOOKUP(B1483,Table1[#All],4,FALSE)</f>
        <v>0.62657562201930783</v>
      </c>
      <c r="G1483">
        <f t="shared" si="47"/>
        <v>158399745.5412758</v>
      </c>
    </row>
    <row r="1484" spans="1:7">
      <c r="A1484">
        <v>29</v>
      </c>
      <c r="B1484" t="str">
        <f>VLOOKUP(A1484,SQL!$A$10:$B$61,2)</f>
        <v>Missouri</v>
      </c>
      <c r="C1484">
        <v>5</v>
      </c>
      <c r="D1484" s="5">
        <v>408865.61</v>
      </c>
      <c r="E1484">
        <f t="shared" si="46"/>
        <v>149235947.65000001</v>
      </c>
      <c r="F1484" s="5">
        <f>VLOOKUP(B1484,Table1[#All],4,FALSE)</f>
        <v>0.62657562201930783</v>
      </c>
      <c r="G1484">
        <f t="shared" si="47"/>
        <v>93507606.72643961</v>
      </c>
    </row>
    <row r="1485" spans="1:7">
      <c r="A1485">
        <v>29</v>
      </c>
      <c r="B1485" t="str">
        <f>VLOOKUP(A1485,SQL!$A$10:$B$61,2)</f>
        <v>Missouri</v>
      </c>
      <c r="C1485">
        <v>7</v>
      </c>
      <c r="D1485" s="5">
        <v>518964.44400000002</v>
      </c>
      <c r="E1485">
        <f t="shared" si="46"/>
        <v>189422022.06</v>
      </c>
      <c r="F1485" s="5">
        <f>VLOOKUP(B1485,Table1[#All],4,FALSE)</f>
        <v>0.62657562201930783</v>
      </c>
      <c r="G1485">
        <f t="shared" si="47"/>
        <v>118687221.29639955</v>
      </c>
    </row>
    <row r="1486" spans="1:7">
      <c r="A1486">
        <v>29</v>
      </c>
      <c r="B1486" t="str">
        <f>VLOOKUP(A1486,SQL!$A$10:$B$61,2)</f>
        <v>Missouri</v>
      </c>
      <c r="C1486">
        <v>9</v>
      </c>
      <c r="D1486" s="5">
        <v>671574.35600000003</v>
      </c>
      <c r="E1486">
        <f t="shared" si="46"/>
        <v>245124639.94</v>
      </c>
      <c r="F1486" s="5">
        <f>VLOOKUP(B1486,Table1[#All],4,FALSE)</f>
        <v>0.62657562201930783</v>
      </c>
      <c r="G1486">
        <f t="shared" si="47"/>
        <v>153589123.74266437</v>
      </c>
    </row>
    <row r="1487" spans="1:7">
      <c r="A1487">
        <v>29</v>
      </c>
      <c r="B1487" t="str">
        <f>VLOOKUP(A1487,SQL!$A$10:$B$61,2)</f>
        <v>Missouri</v>
      </c>
      <c r="C1487">
        <v>11</v>
      </c>
      <c r="D1487" s="5">
        <v>382107.272</v>
      </c>
      <c r="E1487">
        <f t="shared" si="46"/>
        <v>139469154.28</v>
      </c>
      <c r="F1487" s="5">
        <f>VLOOKUP(B1487,Table1[#All],4,FALSE)</f>
        <v>0.62657562201930783</v>
      </c>
      <c r="G1487">
        <f t="shared" si="47"/>
        <v>87387972.095497817</v>
      </c>
    </row>
    <row r="1488" spans="1:7">
      <c r="A1488">
        <v>29</v>
      </c>
      <c r="B1488" t="str">
        <f>VLOOKUP(A1488,SQL!$A$10:$B$61,2)</f>
        <v>Missouri</v>
      </c>
      <c r="C1488">
        <v>13</v>
      </c>
      <c r="D1488" s="5">
        <v>567844.21600000001</v>
      </c>
      <c r="E1488">
        <f t="shared" si="46"/>
        <v>207263138.84</v>
      </c>
      <c r="F1488" s="5">
        <f>VLOOKUP(B1488,Table1[#All],4,FALSE)</f>
        <v>0.62657562201930783</v>
      </c>
      <c r="G1488">
        <f t="shared" si="47"/>
        <v>129866030.14034717</v>
      </c>
    </row>
    <row r="1489" spans="1:7">
      <c r="A1489">
        <v>29</v>
      </c>
      <c r="B1489" t="str">
        <f>VLOOKUP(A1489,SQL!$A$10:$B$61,2)</f>
        <v>Missouri</v>
      </c>
      <c r="C1489">
        <v>15</v>
      </c>
      <c r="D1489" s="5">
        <v>411075.25799999997</v>
      </c>
      <c r="E1489">
        <f t="shared" si="46"/>
        <v>150042469.16999999</v>
      </c>
      <c r="F1489" s="5">
        <f>VLOOKUP(B1489,Table1[#All],4,FALSE)</f>
        <v>0.62657562201930783</v>
      </c>
      <c r="G1489">
        <f t="shared" si="47"/>
        <v>94012953.449505568</v>
      </c>
    </row>
    <row r="1490" spans="1:7">
      <c r="A1490">
        <v>29</v>
      </c>
      <c r="B1490" t="str">
        <f>VLOOKUP(A1490,SQL!$A$10:$B$61,2)</f>
        <v>Missouri</v>
      </c>
      <c r="C1490">
        <v>17</v>
      </c>
      <c r="D1490" s="5">
        <v>215487.88399999999</v>
      </c>
      <c r="E1490">
        <f t="shared" si="46"/>
        <v>78653077.659999996</v>
      </c>
      <c r="F1490" s="5">
        <f>VLOOKUP(B1490,Table1[#All],4,FALSE)</f>
        <v>0.62657562201930783</v>
      </c>
      <c r="G1490">
        <f t="shared" si="47"/>
        <v>49282101.058547422</v>
      </c>
    </row>
    <row r="1491" spans="1:7">
      <c r="A1491">
        <v>29</v>
      </c>
      <c r="B1491" t="str">
        <f>VLOOKUP(A1491,SQL!$A$10:$B$61,2)</f>
        <v>Missouri</v>
      </c>
      <c r="C1491">
        <v>19</v>
      </c>
      <c r="D1491" s="5">
        <v>3758240.9470000002</v>
      </c>
      <c r="E1491">
        <f t="shared" si="46"/>
        <v>1371757945.655</v>
      </c>
      <c r="F1491" s="5">
        <f>VLOOKUP(B1491,Table1[#All],4,FALSE)</f>
        <v>0.62657562201930783</v>
      </c>
      <c r="G1491">
        <f t="shared" si="47"/>
        <v>859510088.0587095</v>
      </c>
    </row>
    <row r="1492" spans="1:7">
      <c r="A1492">
        <v>29</v>
      </c>
      <c r="B1492" t="str">
        <f>VLOOKUP(A1492,SQL!$A$10:$B$61,2)</f>
        <v>Missouri</v>
      </c>
      <c r="C1492">
        <v>21</v>
      </c>
      <c r="D1492" s="5">
        <v>1941195.821</v>
      </c>
      <c r="E1492">
        <f t="shared" si="46"/>
        <v>708536474.66499996</v>
      </c>
      <c r="F1492" s="5">
        <f>VLOOKUP(B1492,Table1[#All],4,FALSE)</f>
        <v>0.62657562201930783</v>
      </c>
      <c r="G1492">
        <f t="shared" si="47"/>
        <v>443951682.33658987</v>
      </c>
    </row>
    <row r="1493" spans="1:7">
      <c r="A1493">
        <v>29</v>
      </c>
      <c r="B1493" t="str">
        <f>VLOOKUP(A1493,SQL!$A$10:$B$61,2)</f>
        <v>Missouri</v>
      </c>
      <c r="C1493">
        <v>23</v>
      </c>
      <c r="D1493" s="5">
        <v>1057188.7720000001</v>
      </c>
      <c r="E1493">
        <f t="shared" si="46"/>
        <v>385873901.78000003</v>
      </c>
      <c r="F1493" s="5">
        <f>VLOOKUP(B1493,Table1[#All],4,FALSE)</f>
        <v>0.62657562201930783</v>
      </c>
      <c r="G1493">
        <f t="shared" si="47"/>
        <v>241779180.02882081</v>
      </c>
    </row>
    <row r="1494" spans="1:7">
      <c r="A1494">
        <v>29</v>
      </c>
      <c r="B1494" t="str">
        <f>VLOOKUP(A1494,SQL!$A$10:$B$61,2)</f>
        <v>Missouri</v>
      </c>
      <c r="C1494">
        <v>25</v>
      </c>
      <c r="D1494" s="5">
        <v>325473.76699999999</v>
      </c>
      <c r="E1494">
        <f t="shared" si="46"/>
        <v>118797924.955</v>
      </c>
      <c r="F1494" s="5">
        <f>VLOOKUP(B1494,Table1[#All],4,FALSE)</f>
        <v>0.62657562201930783</v>
      </c>
      <c r="G1494">
        <f t="shared" si="47"/>
        <v>74435883.723282173</v>
      </c>
    </row>
    <row r="1495" spans="1:7">
      <c r="A1495">
        <v>29</v>
      </c>
      <c r="B1495" t="str">
        <f>VLOOKUP(A1495,SQL!$A$10:$B$61,2)</f>
        <v>Missouri</v>
      </c>
      <c r="C1495">
        <v>27</v>
      </c>
      <c r="D1495" s="5">
        <v>1918165.7649999999</v>
      </c>
      <c r="E1495">
        <f t="shared" si="46"/>
        <v>700130504.2249999</v>
      </c>
      <c r="F1495" s="5">
        <f>VLOOKUP(B1495,Table1[#All],4,FALSE)</f>
        <v>0.62657562201930783</v>
      </c>
      <c r="G1495">
        <f t="shared" si="47"/>
        <v>438684706.17947096</v>
      </c>
    </row>
    <row r="1496" spans="1:7">
      <c r="A1496">
        <v>29</v>
      </c>
      <c r="B1496" t="str">
        <f>VLOOKUP(A1496,SQL!$A$10:$B$61,2)</f>
        <v>Missouri</v>
      </c>
      <c r="C1496">
        <v>29</v>
      </c>
      <c r="D1496" s="5">
        <v>1131224.7860000001</v>
      </c>
      <c r="E1496">
        <f t="shared" si="46"/>
        <v>412897046.89000005</v>
      </c>
      <c r="F1496" s="5">
        <f>VLOOKUP(B1496,Table1[#All],4,FALSE)</f>
        <v>0.62657562201930783</v>
      </c>
      <c r="G1496">
        <f t="shared" si="47"/>
        <v>258711223.98503709</v>
      </c>
    </row>
    <row r="1497" spans="1:7">
      <c r="A1497">
        <v>29</v>
      </c>
      <c r="B1497" t="str">
        <f>VLOOKUP(A1497,SQL!$A$10:$B$61,2)</f>
        <v>Missouri</v>
      </c>
      <c r="C1497">
        <v>31</v>
      </c>
      <c r="D1497" s="5">
        <v>1721010.5589999999</v>
      </c>
      <c r="E1497">
        <f t="shared" si="46"/>
        <v>628168854.03499997</v>
      </c>
      <c r="F1497" s="5">
        <f>VLOOKUP(B1497,Table1[#All],4,FALSE)</f>
        <v>0.62657562201930783</v>
      </c>
      <c r="G1497">
        <f t="shared" si="47"/>
        <v>393595290.45013589</v>
      </c>
    </row>
    <row r="1498" spans="1:7">
      <c r="A1498">
        <v>29</v>
      </c>
      <c r="B1498" t="str">
        <f>VLOOKUP(A1498,SQL!$A$10:$B$61,2)</f>
        <v>Missouri</v>
      </c>
      <c r="C1498">
        <v>33</v>
      </c>
      <c r="D1498" s="5">
        <v>194048.61600000001</v>
      </c>
      <c r="E1498">
        <f t="shared" si="46"/>
        <v>70827744.840000004</v>
      </c>
      <c r="F1498" s="5">
        <f>VLOOKUP(B1498,Table1[#All],4,FALSE)</f>
        <v>0.62657562201930783</v>
      </c>
      <c r="G1498">
        <f t="shared" si="47"/>
        <v>44378938.279347822</v>
      </c>
    </row>
    <row r="1499" spans="1:7">
      <c r="A1499">
        <v>29</v>
      </c>
      <c r="B1499" t="str">
        <f>VLOOKUP(A1499,SQL!$A$10:$B$61,2)</f>
        <v>Missouri</v>
      </c>
      <c r="C1499">
        <v>35</v>
      </c>
      <c r="D1499" s="5">
        <v>259979.568</v>
      </c>
      <c r="E1499">
        <f t="shared" si="46"/>
        <v>94892542.319999993</v>
      </c>
      <c r="F1499" s="5">
        <f>VLOOKUP(B1499,Table1[#All],4,FALSE)</f>
        <v>0.62657562201930783</v>
      </c>
      <c r="G1499">
        <f t="shared" si="47"/>
        <v>59457353.729147486</v>
      </c>
    </row>
    <row r="1500" spans="1:7">
      <c r="A1500">
        <v>29</v>
      </c>
      <c r="B1500" t="str">
        <f>VLOOKUP(A1500,SQL!$A$10:$B$61,2)</f>
        <v>Missouri</v>
      </c>
      <c r="C1500">
        <v>37</v>
      </c>
      <c r="D1500" s="5">
        <v>2086498.2879999999</v>
      </c>
      <c r="E1500">
        <f t="shared" si="46"/>
        <v>761571875.12</v>
      </c>
      <c r="F1500" s="5">
        <f>VLOOKUP(B1500,Table1[#All],4,FALSE)</f>
        <v>0.62657562201930783</v>
      </c>
      <c r="G1500">
        <f t="shared" si="47"/>
        <v>477182371.36572462</v>
      </c>
    </row>
    <row r="1501" spans="1:7">
      <c r="A1501">
        <v>29</v>
      </c>
      <c r="B1501" t="str">
        <f>VLOOKUP(A1501,SQL!$A$10:$B$61,2)</f>
        <v>Missouri</v>
      </c>
      <c r="C1501">
        <v>39</v>
      </c>
      <c r="D1501" s="5">
        <v>219710.07</v>
      </c>
      <c r="E1501">
        <f t="shared" si="46"/>
        <v>80194175.549999997</v>
      </c>
      <c r="F1501" s="5">
        <f>VLOOKUP(B1501,Table1[#All],4,FALSE)</f>
        <v>0.62657562201930783</v>
      </c>
      <c r="G1501">
        <f t="shared" si="47"/>
        <v>50247715.427566819</v>
      </c>
    </row>
    <row r="1502" spans="1:7">
      <c r="A1502">
        <v>29</v>
      </c>
      <c r="B1502" t="str">
        <f>VLOOKUP(A1502,SQL!$A$10:$B$61,2)</f>
        <v>Missouri</v>
      </c>
      <c r="C1502">
        <v>41</v>
      </c>
      <c r="D1502" s="5">
        <v>142374.22</v>
      </c>
      <c r="E1502">
        <f t="shared" si="46"/>
        <v>51966590.299999997</v>
      </c>
      <c r="F1502" s="5">
        <f>VLOOKUP(B1502,Table1[#All],4,FALSE)</f>
        <v>0.62657562201930783</v>
      </c>
      <c r="G1502">
        <f t="shared" si="47"/>
        <v>32560998.641445026</v>
      </c>
    </row>
    <row r="1503" spans="1:7">
      <c r="A1503">
        <v>29</v>
      </c>
      <c r="B1503" t="str">
        <f>VLOOKUP(A1503,SQL!$A$10:$B$61,2)</f>
        <v>Missouri</v>
      </c>
      <c r="C1503">
        <v>43</v>
      </c>
      <c r="D1503" s="5">
        <v>1586742.541</v>
      </c>
      <c r="E1503">
        <f t="shared" si="46"/>
        <v>579161027.46500003</v>
      </c>
      <c r="F1503" s="5">
        <f>VLOOKUP(B1503,Table1[#All],4,FALSE)</f>
        <v>0.62657562201930783</v>
      </c>
      <c r="G1503">
        <f t="shared" si="47"/>
        <v>362888181.03322381</v>
      </c>
    </row>
    <row r="1504" spans="1:7">
      <c r="A1504">
        <v>29</v>
      </c>
      <c r="B1504" t="str">
        <f>VLOOKUP(A1504,SQL!$A$10:$B$61,2)</f>
        <v>Missouri</v>
      </c>
      <c r="C1504">
        <v>45</v>
      </c>
      <c r="D1504" s="5">
        <v>252691.60500000001</v>
      </c>
      <c r="E1504">
        <f t="shared" si="46"/>
        <v>92232435.825000003</v>
      </c>
      <c r="F1504" s="5">
        <f>VLOOKUP(B1504,Table1[#All],4,FALSE)</f>
        <v>0.62657562201930783</v>
      </c>
      <c r="G1504">
        <f t="shared" si="47"/>
        <v>57790595.84740527</v>
      </c>
    </row>
    <row r="1505" spans="1:7">
      <c r="A1505">
        <v>29</v>
      </c>
      <c r="B1505" t="str">
        <f>VLOOKUP(A1505,SQL!$A$10:$B$61,2)</f>
        <v>Missouri</v>
      </c>
      <c r="C1505">
        <v>47</v>
      </c>
      <c r="D1505" s="5">
        <v>5481644.2039999999</v>
      </c>
      <c r="E1505">
        <f t="shared" si="46"/>
        <v>2000800134.46</v>
      </c>
      <c r="F1505" s="5">
        <f>VLOOKUP(B1505,Table1[#All],4,FALSE)</f>
        <v>0.62657562201930783</v>
      </c>
      <c r="G1505">
        <f t="shared" si="47"/>
        <v>1253652588.7855892</v>
      </c>
    </row>
    <row r="1506" spans="1:7">
      <c r="A1506">
        <v>29</v>
      </c>
      <c r="B1506" t="str">
        <f>VLOOKUP(A1506,SQL!$A$10:$B$61,2)</f>
        <v>Missouri</v>
      </c>
      <c r="C1506">
        <v>49</v>
      </c>
      <c r="D1506" s="5">
        <v>682416.97</v>
      </c>
      <c r="E1506">
        <f t="shared" si="46"/>
        <v>249082194.04999998</v>
      </c>
      <c r="F1506" s="5">
        <f>VLOOKUP(B1506,Table1[#All],4,FALSE)</f>
        <v>0.62657562201930783</v>
      </c>
      <c r="G1506">
        <f t="shared" si="47"/>
        <v>156068830.67081267</v>
      </c>
    </row>
    <row r="1507" spans="1:7">
      <c r="A1507">
        <v>29</v>
      </c>
      <c r="B1507" t="str">
        <f>VLOOKUP(A1507,SQL!$A$10:$B$61,2)</f>
        <v>Missouri</v>
      </c>
      <c r="C1507">
        <v>51</v>
      </c>
      <c r="D1507" s="5">
        <v>1710921.737</v>
      </c>
      <c r="E1507">
        <f t="shared" si="46"/>
        <v>624486434.005</v>
      </c>
      <c r="F1507" s="5">
        <f>VLOOKUP(B1507,Table1[#All],4,FALSE)</f>
        <v>0.62657562201930783</v>
      </c>
      <c r="G1507">
        <f t="shared" si="47"/>
        <v>391287975.82930231</v>
      </c>
    </row>
    <row r="1508" spans="1:7">
      <c r="A1508">
        <v>29</v>
      </c>
      <c r="B1508" t="str">
        <f>VLOOKUP(A1508,SQL!$A$10:$B$61,2)</f>
        <v>Missouri</v>
      </c>
      <c r="C1508">
        <v>53</v>
      </c>
      <c r="D1508" s="5">
        <v>1005030.91</v>
      </c>
      <c r="E1508">
        <f t="shared" si="46"/>
        <v>366836282.15000004</v>
      </c>
      <c r="F1508" s="5">
        <f>VLOOKUP(B1508,Table1[#All],4,FALSE)</f>
        <v>0.62657562201930783</v>
      </c>
      <c r="G1508">
        <f t="shared" si="47"/>
        <v>229850671.66738659</v>
      </c>
    </row>
    <row r="1509" spans="1:7">
      <c r="A1509">
        <v>29</v>
      </c>
      <c r="B1509" t="str">
        <f>VLOOKUP(A1509,SQL!$A$10:$B$61,2)</f>
        <v>Missouri</v>
      </c>
      <c r="C1509">
        <v>55</v>
      </c>
      <c r="D1509" s="5">
        <v>972620.65899999999</v>
      </c>
      <c r="E1509">
        <f t="shared" si="46"/>
        <v>355006540.53499997</v>
      </c>
      <c r="F1509" s="5">
        <f>VLOOKUP(B1509,Table1[#All],4,FALSE)</f>
        <v>0.62657562201930783</v>
      </c>
      <c r="G1509">
        <f t="shared" si="47"/>
        <v>222438443.95664021</v>
      </c>
    </row>
    <row r="1510" spans="1:7">
      <c r="A1510">
        <v>29</v>
      </c>
      <c r="B1510" t="str">
        <f>VLOOKUP(A1510,SQL!$A$10:$B$61,2)</f>
        <v>Missouri</v>
      </c>
      <c r="C1510">
        <v>57</v>
      </c>
      <c r="D1510" s="5">
        <v>143226.05900000001</v>
      </c>
      <c r="E1510">
        <f t="shared" si="46"/>
        <v>52277511.535000004</v>
      </c>
      <c r="F1510" s="5">
        <f>VLOOKUP(B1510,Table1[#All],4,FALSE)</f>
        <v>0.62657562201930783</v>
      </c>
      <c r="G1510">
        <f t="shared" si="47"/>
        <v>32755814.307664167</v>
      </c>
    </row>
    <row r="1511" spans="1:7">
      <c r="A1511">
        <v>29</v>
      </c>
      <c r="B1511" t="str">
        <f>VLOOKUP(A1511,SQL!$A$10:$B$61,2)</f>
        <v>Missouri</v>
      </c>
      <c r="C1511">
        <v>59</v>
      </c>
      <c r="D1511" s="5">
        <v>336563.73100000003</v>
      </c>
      <c r="E1511">
        <f t="shared" si="46"/>
        <v>122845761.81500001</v>
      </c>
      <c r="F1511" s="5">
        <f>VLOOKUP(B1511,Table1[#All],4,FALSE)</f>
        <v>0.62657562201930783</v>
      </c>
      <c r="G1511">
        <f t="shared" si="47"/>
        <v>76972159.621669367</v>
      </c>
    </row>
    <row r="1512" spans="1:7">
      <c r="A1512">
        <v>29</v>
      </c>
      <c r="B1512" t="str">
        <f>VLOOKUP(A1512,SQL!$A$10:$B$61,2)</f>
        <v>Missouri</v>
      </c>
      <c r="C1512">
        <v>61</v>
      </c>
      <c r="D1512" s="5">
        <v>510902.15700000001</v>
      </c>
      <c r="E1512">
        <f t="shared" si="46"/>
        <v>186479287.30500001</v>
      </c>
      <c r="F1512" s="5">
        <f>VLOOKUP(B1512,Table1[#All],4,FALSE)</f>
        <v>0.62657562201930783</v>
      </c>
      <c r="G1512">
        <f t="shared" si="47"/>
        <v>116843375.4368476</v>
      </c>
    </row>
    <row r="1513" spans="1:7">
      <c r="A1513">
        <v>29</v>
      </c>
      <c r="B1513" t="str">
        <f>VLOOKUP(A1513,SQL!$A$10:$B$61,2)</f>
        <v>Missouri</v>
      </c>
      <c r="C1513">
        <v>63</v>
      </c>
      <c r="D1513" s="5">
        <v>396363.777</v>
      </c>
      <c r="E1513">
        <f t="shared" si="46"/>
        <v>144672778.60499999</v>
      </c>
      <c r="F1513" s="5">
        <f>VLOOKUP(B1513,Table1[#All],4,FALSE)</f>
        <v>0.62657562201930783</v>
      </c>
      <c r="G1513">
        <f t="shared" si="47"/>
        <v>90648436.243689477</v>
      </c>
    </row>
    <row r="1514" spans="1:7">
      <c r="A1514">
        <v>29</v>
      </c>
      <c r="B1514" t="str">
        <f>VLOOKUP(A1514,SQL!$A$10:$B$61,2)</f>
        <v>Missouri</v>
      </c>
      <c r="C1514">
        <v>65</v>
      </c>
      <c r="D1514" s="5">
        <v>282285.42200000002</v>
      </c>
      <c r="E1514">
        <f t="shared" si="46"/>
        <v>103034179.03</v>
      </c>
      <c r="F1514" s="5">
        <f>VLOOKUP(B1514,Table1[#All],4,FALSE)</f>
        <v>0.62657562201930783</v>
      </c>
      <c r="G1514">
        <f t="shared" si="47"/>
        <v>64558704.814970978</v>
      </c>
    </row>
    <row r="1515" spans="1:7">
      <c r="A1515">
        <v>29</v>
      </c>
      <c r="B1515" t="str">
        <f>VLOOKUP(A1515,SQL!$A$10:$B$61,2)</f>
        <v>Missouri</v>
      </c>
      <c r="C1515">
        <v>67</v>
      </c>
      <c r="D1515" s="5">
        <v>237897.05</v>
      </c>
      <c r="E1515">
        <f t="shared" si="46"/>
        <v>86832423.25</v>
      </c>
      <c r="F1515" s="5">
        <f>VLOOKUP(B1515,Table1[#All],4,FALSE)</f>
        <v>0.62657562201930783</v>
      </c>
      <c r="G1515">
        <f t="shared" si="47"/>
        <v>54407079.609312557</v>
      </c>
    </row>
    <row r="1516" spans="1:7">
      <c r="A1516">
        <v>29</v>
      </c>
      <c r="B1516" t="str">
        <f>VLOOKUP(A1516,SQL!$A$10:$B$61,2)</f>
        <v>Missouri</v>
      </c>
      <c r="C1516">
        <v>69</v>
      </c>
      <c r="D1516" s="5">
        <v>617625.13100000005</v>
      </c>
      <c r="E1516">
        <f t="shared" si="46"/>
        <v>225433172.81500003</v>
      </c>
      <c r="F1516" s="5">
        <f>VLOOKUP(B1516,Table1[#All],4,FALSE)</f>
        <v>0.62657562201930783</v>
      </c>
      <c r="G1516">
        <f t="shared" si="47"/>
        <v>141250930.48034477</v>
      </c>
    </row>
    <row r="1517" spans="1:7">
      <c r="A1517">
        <v>29</v>
      </c>
      <c r="B1517" t="str">
        <f>VLOOKUP(A1517,SQL!$A$10:$B$61,2)</f>
        <v>Missouri</v>
      </c>
      <c r="C1517">
        <v>71</v>
      </c>
      <c r="D1517" s="5">
        <v>2933330.537</v>
      </c>
      <c r="E1517">
        <f t="shared" si="46"/>
        <v>1070665646.005</v>
      </c>
      <c r="F1517" s="5">
        <f>VLOOKUP(B1517,Table1[#All],4,FALSE)</f>
        <v>0.62657562201930783</v>
      </c>
      <c r="G1517">
        <f t="shared" si="47"/>
        <v>670852993.12028694</v>
      </c>
    </row>
    <row r="1518" spans="1:7">
      <c r="A1518">
        <v>29</v>
      </c>
      <c r="B1518" t="str">
        <f>VLOOKUP(A1518,SQL!$A$10:$B$61,2)</f>
        <v>Missouri</v>
      </c>
      <c r="C1518">
        <v>73</v>
      </c>
      <c r="D1518" s="5">
        <v>309302.28899999999</v>
      </c>
      <c r="E1518">
        <f t="shared" si="46"/>
        <v>112895335.485</v>
      </c>
      <c r="F1518" s="5">
        <f>VLOOKUP(B1518,Table1[#All],4,FALSE)</f>
        <v>0.62657562201930783</v>
      </c>
      <c r="G1518">
        <f t="shared" si="47"/>
        <v>70737465.054592311</v>
      </c>
    </row>
    <row r="1519" spans="1:7">
      <c r="A1519">
        <v>29</v>
      </c>
      <c r="B1519" t="str">
        <f>VLOOKUP(A1519,SQL!$A$10:$B$61,2)</f>
        <v>Missouri</v>
      </c>
      <c r="C1519">
        <v>75</v>
      </c>
      <c r="D1519" s="5">
        <v>116070.742</v>
      </c>
      <c r="E1519">
        <f t="shared" si="46"/>
        <v>42365820.829999998</v>
      </c>
      <c r="F1519" s="5">
        <f>VLOOKUP(B1519,Table1[#All],4,FALSE)</f>
        <v>0.62657562201930783</v>
      </c>
      <c r="G1519">
        <f t="shared" si="47"/>
        <v>26545390.538915798</v>
      </c>
    </row>
    <row r="1520" spans="1:7">
      <c r="A1520">
        <v>29</v>
      </c>
      <c r="B1520" t="str">
        <f>VLOOKUP(A1520,SQL!$A$10:$B$61,2)</f>
        <v>Missouri</v>
      </c>
      <c r="C1520">
        <v>77</v>
      </c>
      <c r="D1520" s="5">
        <v>6595597.7450000001</v>
      </c>
      <c r="E1520">
        <f t="shared" si="46"/>
        <v>2407393176.9250002</v>
      </c>
      <c r="F1520" s="5">
        <f>VLOOKUP(B1520,Table1[#All],4,FALSE)</f>
        <v>0.62657562201930783</v>
      </c>
      <c r="G1520">
        <f t="shared" si="47"/>
        <v>1508413877.2768195</v>
      </c>
    </row>
    <row r="1521" spans="1:7">
      <c r="A1521">
        <v>29</v>
      </c>
      <c r="B1521" t="str">
        <f>VLOOKUP(A1521,SQL!$A$10:$B$61,2)</f>
        <v>Missouri</v>
      </c>
      <c r="C1521">
        <v>79</v>
      </c>
      <c r="D1521" s="5">
        <v>185941.15100000001</v>
      </c>
      <c r="E1521">
        <f t="shared" si="46"/>
        <v>67868520.11500001</v>
      </c>
      <c r="F1521" s="5">
        <f>VLOOKUP(B1521,Table1[#All],4,FALSE)</f>
        <v>0.62657562201930783</v>
      </c>
      <c r="G1521">
        <f t="shared" si="47"/>
        <v>42524760.206586033</v>
      </c>
    </row>
    <row r="1522" spans="1:7">
      <c r="A1522">
        <v>29</v>
      </c>
      <c r="B1522" t="str">
        <f>VLOOKUP(A1522,SQL!$A$10:$B$61,2)</f>
        <v>Missouri</v>
      </c>
      <c r="C1522">
        <v>81</v>
      </c>
      <c r="D1522" s="5">
        <v>582740.71400000004</v>
      </c>
      <c r="E1522">
        <f t="shared" si="46"/>
        <v>212700360.61000001</v>
      </c>
      <c r="F1522" s="5">
        <f>VLOOKUP(B1522,Table1[#All],4,FALSE)</f>
        <v>0.62657562201930783</v>
      </c>
      <c r="G1522">
        <f t="shared" si="47"/>
        <v>133272860.75294185</v>
      </c>
    </row>
    <row r="1523" spans="1:7">
      <c r="A1523">
        <v>29</v>
      </c>
      <c r="B1523" t="str">
        <f>VLOOKUP(A1523,SQL!$A$10:$B$61,2)</f>
        <v>Missouri</v>
      </c>
      <c r="C1523">
        <v>83</v>
      </c>
      <c r="D1523" s="5">
        <v>725255.83</v>
      </c>
      <c r="E1523">
        <f t="shared" si="46"/>
        <v>264718377.94999999</v>
      </c>
      <c r="F1523" s="5">
        <f>VLOOKUP(B1523,Table1[#All],4,FALSE)</f>
        <v>0.62657562201930783</v>
      </c>
      <c r="G1523">
        <f t="shared" si="47"/>
        <v>165866082.32396346</v>
      </c>
    </row>
    <row r="1524" spans="1:7">
      <c r="A1524">
        <v>29</v>
      </c>
      <c r="B1524" t="str">
        <f>VLOOKUP(A1524,SQL!$A$10:$B$61,2)</f>
        <v>Missouri</v>
      </c>
      <c r="C1524">
        <v>85</v>
      </c>
      <c r="D1524" s="5">
        <v>188522.08900000001</v>
      </c>
      <c r="E1524">
        <f t="shared" si="46"/>
        <v>68810562.484999999</v>
      </c>
      <c r="F1524" s="5">
        <f>VLOOKUP(B1524,Table1[#All],4,FALSE)</f>
        <v>0.62657562201930783</v>
      </c>
      <c r="G1524">
        <f t="shared" si="47"/>
        <v>43115020.990537323</v>
      </c>
    </row>
    <row r="1525" spans="1:7">
      <c r="A1525">
        <v>29</v>
      </c>
      <c r="B1525" t="str">
        <f>VLOOKUP(A1525,SQL!$A$10:$B$61,2)</f>
        <v>Missouri</v>
      </c>
      <c r="C1525">
        <v>87</v>
      </c>
      <c r="D1525" s="5">
        <v>513593.53899999999</v>
      </c>
      <c r="E1525">
        <f t="shared" si="46"/>
        <v>187461641.73499998</v>
      </c>
      <c r="F1525" s="5">
        <f>VLOOKUP(B1525,Table1[#All],4,FALSE)</f>
        <v>0.62657562201930783</v>
      </c>
      <c r="G1525">
        <f t="shared" si="47"/>
        <v>117458894.77486825</v>
      </c>
    </row>
    <row r="1526" spans="1:7">
      <c r="A1526">
        <v>29</v>
      </c>
      <c r="B1526" t="str">
        <f>VLOOKUP(A1526,SQL!$A$10:$B$61,2)</f>
        <v>Missouri</v>
      </c>
      <c r="C1526">
        <v>89</v>
      </c>
      <c r="D1526" s="5">
        <v>172591.019</v>
      </c>
      <c r="E1526">
        <f t="shared" si="46"/>
        <v>62995721.935000002</v>
      </c>
      <c r="F1526" s="5">
        <f>VLOOKUP(B1526,Table1[#All],4,FALSE)</f>
        <v>0.62657562201930783</v>
      </c>
      <c r="G1526">
        <f t="shared" si="47"/>
        <v>39471583.655977979</v>
      </c>
    </row>
    <row r="1527" spans="1:7">
      <c r="A1527">
        <v>29</v>
      </c>
      <c r="B1527" t="str">
        <f>VLOOKUP(A1527,SQL!$A$10:$B$61,2)</f>
        <v>Missouri</v>
      </c>
      <c r="C1527">
        <v>91</v>
      </c>
      <c r="D1527" s="5">
        <v>967668.90700000001</v>
      </c>
      <c r="E1527">
        <f t="shared" si="46"/>
        <v>353199151.05500001</v>
      </c>
      <c r="F1527" s="5">
        <f>VLOOKUP(B1527,Table1[#All],4,FALSE)</f>
        <v>0.62657562201930783</v>
      </c>
      <c r="G1527">
        <f t="shared" si="47"/>
        <v>221305977.76897809</v>
      </c>
    </row>
    <row r="1528" spans="1:7">
      <c r="A1528">
        <v>29</v>
      </c>
      <c r="B1528" t="str">
        <f>VLOOKUP(A1528,SQL!$A$10:$B$61,2)</f>
        <v>Missouri</v>
      </c>
      <c r="C1528">
        <v>93</v>
      </c>
      <c r="D1528" s="5">
        <v>217280.74600000001</v>
      </c>
      <c r="E1528">
        <f t="shared" si="46"/>
        <v>79307472.290000007</v>
      </c>
      <c r="F1528" s="5">
        <f>VLOOKUP(B1528,Table1[#All],4,FALSE)</f>
        <v>0.62657562201930783</v>
      </c>
      <c r="G1528">
        <f t="shared" si="47"/>
        <v>49692128.780885771</v>
      </c>
    </row>
    <row r="1529" spans="1:7">
      <c r="A1529">
        <v>29</v>
      </c>
      <c r="B1529" t="str">
        <f>VLOOKUP(A1529,SQL!$A$10:$B$61,2)</f>
        <v>Missouri</v>
      </c>
      <c r="C1529">
        <v>95</v>
      </c>
      <c r="D1529" s="5">
        <v>15207760.336999999</v>
      </c>
      <c r="E1529">
        <f t="shared" si="46"/>
        <v>5550832523.0050001</v>
      </c>
      <c r="F1529" s="5">
        <f>VLOOKUP(B1529,Table1[#All],4,FALSE)</f>
        <v>0.62657562201930783</v>
      </c>
      <c r="G1529">
        <f t="shared" si="47"/>
        <v>3478016340.8268619</v>
      </c>
    </row>
    <row r="1530" spans="1:7">
      <c r="A1530">
        <v>29</v>
      </c>
      <c r="B1530" t="str">
        <f>VLOOKUP(A1530,SQL!$A$10:$B$61,2)</f>
        <v>Missouri</v>
      </c>
      <c r="C1530">
        <v>97</v>
      </c>
      <c r="D1530" s="5">
        <v>2725756.7769999998</v>
      </c>
      <c r="E1530">
        <f t="shared" si="46"/>
        <v>994901223.6049999</v>
      </c>
      <c r="F1530" s="5">
        <f>VLOOKUP(B1530,Table1[#All],4,FALSE)</f>
        <v>0.62657562201930783</v>
      </c>
      <c r="G1530">
        <f t="shared" si="47"/>
        <v>623380853.02807331</v>
      </c>
    </row>
    <row r="1531" spans="1:7">
      <c r="A1531">
        <v>29</v>
      </c>
      <c r="B1531" t="str">
        <f>VLOOKUP(A1531,SQL!$A$10:$B$61,2)</f>
        <v>Missouri</v>
      </c>
      <c r="C1531">
        <v>99</v>
      </c>
      <c r="D1531" s="5">
        <v>4709208.9069999997</v>
      </c>
      <c r="E1531">
        <f t="shared" si="46"/>
        <v>1718861251.0549998</v>
      </c>
      <c r="F1531" s="5">
        <f>VLOOKUP(B1531,Table1[#All],4,FALSE)</f>
        <v>0.62657562201930783</v>
      </c>
      <c r="G1531">
        <f t="shared" si="47"/>
        <v>1076996557.5446723</v>
      </c>
    </row>
    <row r="1532" spans="1:7">
      <c r="A1532">
        <v>29</v>
      </c>
      <c r="B1532" t="str">
        <f>VLOOKUP(A1532,SQL!$A$10:$B$61,2)</f>
        <v>Missouri</v>
      </c>
      <c r="C1532">
        <v>101</v>
      </c>
      <c r="D1532" s="5">
        <v>1151015.638</v>
      </c>
      <c r="E1532">
        <f t="shared" si="46"/>
        <v>420120707.87</v>
      </c>
      <c r="F1532" s="5">
        <f>VLOOKUP(B1532,Table1[#All],4,FALSE)</f>
        <v>0.62657562201930783</v>
      </c>
      <c r="G1532">
        <f t="shared" si="47"/>
        <v>263237393.85683715</v>
      </c>
    </row>
    <row r="1533" spans="1:7">
      <c r="A1533">
        <v>29</v>
      </c>
      <c r="B1533" t="str">
        <f>VLOOKUP(A1533,SQL!$A$10:$B$61,2)</f>
        <v>Missouri</v>
      </c>
      <c r="C1533">
        <v>103</v>
      </c>
      <c r="D1533" s="5">
        <v>102897.231</v>
      </c>
      <c r="E1533">
        <f t="shared" si="46"/>
        <v>37557489.314999998</v>
      </c>
      <c r="F1533" s="5">
        <f>VLOOKUP(B1533,Table1[#All],4,FALSE)</f>
        <v>0.62657562201930783</v>
      </c>
      <c r="G1533">
        <f t="shared" si="47"/>
        <v>23532607.229029629</v>
      </c>
    </row>
    <row r="1534" spans="1:7">
      <c r="A1534">
        <v>29</v>
      </c>
      <c r="B1534" t="str">
        <f>VLOOKUP(A1534,SQL!$A$10:$B$61,2)</f>
        <v>Missouri</v>
      </c>
      <c r="C1534">
        <v>105</v>
      </c>
      <c r="D1534" s="5">
        <v>1316597.145</v>
      </c>
      <c r="E1534">
        <f t="shared" si="46"/>
        <v>480557957.92500001</v>
      </c>
      <c r="F1534" s="5">
        <f>VLOOKUP(B1534,Table1[#All],4,FALSE)</f>
        <v>0.62657562201930783</v>
      </c>
      <c r="G1534">
        <f t="shared" si="47"/>
        <v>301105901.40318525</v>
      </c>
    </row>
    <row r="1535" spans="1:7">
      <c r="A1535">
        <v>29</v>
      </c>
      <c r="B1535" t="str">
        <f>VLOOKUP(A1535,SQL!$A$10:$B$61,2)</f>
        <v>Missouri</v>
      </c>
      <c r="C1535">
        <v>107</v>
      </c>
      <c r="D1535" s="5">
        <v>1350440.4550000001</v>
      </c>
      <c r="E1535">
        <f t="shared" si="46"/>
        <v>492910766.07500005</v>
      </c>
      <c r="F1535" s="5">
        <f>VLOOKUP(B1535,Table1[#All],4,FALSE)</f>
        <v>0.62657562201930783</v>
      </c>
      <c r="G1535">
        <f t="shared" si="47"/>
        <v>308845869.85345668</v>
      </c>
    </row>
    <row r="1536" spans="1:7">
      <c r="A1536">
        <v>29</v>
      </c>
      <c r="B1536" t="str">
        <f>VLOOKUP(A1536,SQL!$A$10:$B$61,2)</f>
        <v>Missouri</v>
      </c>
      <c r="C1536">
        <v>109</v>
      </c>
      <c r="D1536" s="5">
        <v>1284669.8459999999</v>
      </c>
      <c r="E1536">
        <f t="shared" si="46"/>
        <v>468904493.78999996</v>
      </c>
      <c r="F1536" s="5">
        <f>VLOOKUP(B1536,Table1[#All],4,FALSE)</f>
        <v>0.62657562201930783</v>
      </c>
      <c r="G1536">
        <f t="shared" si="47"/>
        <v>293804124.86411792</v>
      </c>
    </row>
    <row r="1537" spans="1:7">
      <c r="A1537">
        <v>29</v>
      </c>
      <c r="B1537" t="str">
        <f>VLOOKUP(A1537,SQL!$A$10:$B$61,2)</f>
        <v>Missouri</v>
      </c>
      <c r="C1537">
        <v>111</v>
      </c>
      <c r="D1537" s="5">
        <v>335302.65399999998</v>
      </c>
      <c r="E1537">
        <f t="shared" si="46"/>
        <v>122385468.70999999</v>
      </c>
      <c r="F1537" s="5">
        <f>VLOOKUP(B1537,Table1[#All],4,FALSE)</f>
        <v>0.62657562201930783</v>
      </c>
      <c r="G1537">
        <f t="shared" si="47"/>
        <v>76683751.183092788</v>
      </c>
    </row>
    <row r="1538" spans="1:7">
      <c r="A1538">
        <v>29</v>
      </c>
      <c r="B1538" t="str">
        <f>VLOOKUP(A1538,SQL!$A$10:$B$61,2)</f>
        <v>Missouri</v>
      </c>
      <c r="C1538">
        <v>113</v>
      </c>
      <c r="D1538" s="5">
        <v>1068653.8149999999</v>
      </c>
      <c r="E1538">
        <f t="shared" si="46"/>
        <v>390058642.47499996</v>
      </c>
      <c r="F1538" s="5">
        <f>VLOOKUP(B1538,Table1[#All],4,FALSE)</f>
        <v>0.62657562201930783</v>
      </c>
      <c r="G1538">
        <f t="shared" si="47"/>
        <v>244401236.5327799</v>
      </c>
    </row>
    <row r="1539" spans="1:7">
      <c r="A1539">
        <v>29</v>
      </c>
      <c r="B1539" t="str">
        <f>VLOOKUP(A1539,SQL!$A$10:$B$61,2)</f>
        <v>Missouri</v>
      </c>
      <c r="C1539">
        <v>115</v>
      </c>
      <c r="D1539" s="5">
        <v>345979.33199999999</v>
      </c>
      <c r="E1539">
        <f t="shared" si="46"/>
        <v>126282456.17999999</v>
      </c>
      <c r="F1539" s="5">
        <f>VLOOKUP(B1539,Table1[#All],4,FALSE)</f>
        <v>0.62657562201930783</v>
      </c>
      <c r="G1539">
        <f t="shared" si="47"/>
        <v>79125508.531109482</v>
      </c>
    </row>
    <row r="1540" spans="1:7">
      <c r="A1540">
        <v>29</v>
      </c>
      <c r="B1540" t="str">
        <f>VLOOKUP(A1540,SQL!$A$10:$B$61,2)</f>
        <v>Missouri</v>
      </c>
      <c r="C1540">
        <v>117</v>
      </c>
      <c r="D1540" s="5">
        <v>387847.78499999997</v>
      </c>
      <c r="E1540">
        <f t="shared" ref="E1540:E1603" si="48">D1540*365</f>
        <v>141564441.52499998</v>
      </c>
      <c r="F1540" s="5">
        <f>VLOOKUP(B1540,Table1[#All],4,FALSE)</f>
        <v>0.62657562201930783</v>
      </c>
      <c r="G1540">
        <f t="shared" ref="G1540:G1603" si="49">F1540*E1540</f>
        <v>88700828.004342794</v>
      </c>
    </row>
    <row r="1541" spans="1:7">
      <c r="A1541">
        <v>29</v>
      </c>
      <c r="B1541" t="str">
        <f>VLOOKUP(A1541,SQL!$A$10:$B$61,2)</f>
        <v>Missouri</v>
      </c>
      <c r="C1541">
        <v>119</v>
      </c>
      <c r="D1541" s="5">
        <v>693343.57200000004</v>
      </c>
      <c r="E1541">
        <f t="shared" si="48"/>
        <v>253070403.78</v>
      </c>
      <c r="F1541" s="5">
        <f>VLOOKUP(B1541,Table1[#All],4,FALSE)</f>
        <v>0.62657562201930783</v>
      </c>
      <c r="G1541">
        <f t="shared" si="49"/>
        <v>158567745.66313088</v>
      </c>
    </row>
    <row r="1542" spans="1:7">
      <c r="A1542">
        <v>29</v>
      </c>
      <c r="B1542" t="str">
        <f>VLOOKUP(A1542,SQL!$A$10:$B$61,2)</f>
        <v>Missouri</v>
      </c>
      <c r="C1542">
        <v>121</v>
      </c>
      <c r="D1542" s="5">
        <v>543402.51599999995</v>
      </c>
      <c r="E1542">
        <f t="shared" si="48"/>
        <v>198341918.33999997</v>
      </c>
      <c r="F1542" s="5">
        <f>VLOOKUP(B1542,Table1[#All],4,FALSE)</f>
        <v>0.62657562201930783</v>
      </c>
      <c r="G1542">
        <f t="shared" si="49"/>
        <v>124276210.85638824</v>
      </c>
    </row>
    <row r="1543" spans="1:7">
      <c r="A1543">
        <v>29</v>
      </c>
      <c r="B1543" t="str">
        <f>VLOOKUP(A1543,SQL!$A$10:$B$61,2)</f>
        <v>Missouri</v>
      </c>
      <c r="C1543">
        <v>123</v>
      </c>
      <c r="D1543" s="5">
        <v>280907.36200000002</v>
      </c>
      <c r="E1543">
        <f t="shared" si="48"/>
        <v>102531187.13000001</v>
      </c>
      <c r="F1543" s="5">
        <f>VLOOKUP(B1543,Table1[#All],4,FALSE)</f>
        <v>0.62657562201930783</v>
      </c>
      <c r="G1543">
        <f t="shared" si="49"/>
        <v>64243542.352357805</v>
      </c>
    </row>
    <row r="1544" spans="1:7">
      <c r="A1544">
        <v>29</v>
      </c>
      <c r="B1544" t="str">
        <f>VLOOKUP(A1544,SQL!$A$10:$B$61,2)</f>
        <v>Missouri</v>
      </c>
      <c r="C1544">
        <v>125</v>
      </c>
      <c r="D1544" s="5">
        <v>235468.60699999999</v>
      </c>
      <c r="E1544">
        <f t="shared" si="48"/>
        <v>85946041.554999992</v>
      </c>
      <c r="F1544" s="5">
        <f>VLOOKUP(B1544,Table1[#All],4,FALSE)</f>
        <v>0.62657562201930783</v>
      </c>
      <c r="G1544">
        <f t="shared" si="49"/>
        <v>53851694.447421402</v>
      </c>
    </row>
    <row r="1545" spans="1:7">
      <c r="A1545">
        <v>29</v>
      </c>
      <c r="B1545" t="str">
        <f>VLOOKUP(A1545,SQL!$A$10:$B$61,2)</f>
        <v>Missouri</v>
      </c>
      <c r="C1545">
        <v>127</v>
      </c>
      <c r="D1545" s="5">
        <v>887032.34499999997</v>
      </c>
      <c r="E1545">
        <f t="shared" si="48"/>
        <v>323766805.92500001</v>
      </c>
      <c r="F1545" s="5">
        <f>VLOOKUP(B1545,Table1[#All],4,FALSE)</f>
        <v>0.62657562201930783</v>
      </c>
      <c r="G1545">
        <f t="shared" si="49"/>
        <v>202864387.81166139</v>
      </c>
    </row>
    <row r="1546" spans="1:7">
      <c r="A1546">
        <v>29</v>
      </c>
      <c r="B1546" t="str">
        <f>VLOOKUP(A1546,SQL!$A$10:$B$61,2)</f>
        <v>Missouri</v>
      </c>
      <c r="C1546">
        <v>129</v>
      </c>
      <c r="D1546" s="5">
        <v>92349.03</v>
      </c>
      <c r="E1546">
        <f t="shared" si="48"/>
        <v>33707395.950000003</v>
      </c>
      <c r="F1546" s="5">
        <f>VLOOKUP(B1546,Table1[#All],4,FALSE)</f>
        <v>0.62657562201930783</v>
      </c>
      <c r="G1546">
        <f t="shared" si="49"/>
        <v>21120232.584022351</v>
      </c>
    </row>
    <row r="1547" spans="1:7">
      <c r="A1547">
        <v>29</v>
      </c>
      <c r="B1547" t="str">
        <f>VLOOKUP(A1547,SQL!$A$10:$B$61,2)</f>
        <v>Missouri</v>
      </c>
      <c r="C1547">
        <v>131</v>
      </c>
      <c r="D1547" s="5">
        <v>756800.272</v>
      </c>
      <c r="E1547">
        <f t="shared" si="48"/>
        <v>276232099.27999997</v>
      </c>
      <c r="F1547" s="5">
        <f>VLOOKUP(B1547,Table1[#All],4,FALSE)</f>
        <v>0.62657562201930783</v>
      </c>
      <c r="G1547">
        <f t="shared" si="49"/>
        <v>173080299.42806518</v>
      </c>
    </row>
    <row r="1548" spans="1:7">
      <c r="A1548">
        <v>29</v>
      </c>
      <c r="B1548" t="str">
        <f>VLOOKUP(A1548,SQL!$A$10:$B$61,2)</f>
        <v>Missouri</v>
      </c>
      <c r="C1548">
        <v>133</v>
      </c>
      <c r="D1548" s="5">
        <v>451139.56900000002</v>
      </c>
      <c r="E1548">
        <f t="shared" si="48"/>
        <v>164665942.685</v>
      </c>
      <c r="F1548" s="5">
        <f>VLOOKUP(B1548,Table1[#All],4,FALSE)</f>
        <v>0.62657562201930783</v>
      </c>
      <c r="G1548">
        <f t="shared" si="49"/>
        <v>103175665.46324956</v>
      </c>
    </row>
    <row r="1549" spans="1:7">
      <c r="A1549">
        <v>29</v>
      </c>
      <c r="B1549" t="str">
        <f>VLOOKUP(A1549,SQL!$A$10:$B$61,2)</f>
        <v>Missouri</v>
      </c>
      <c r="C1549">
        <v>135</v>
      </c>
      <c r="D1549" s="5">
        <v>287124.929</v>
      </c>
      <c r="E1549">
        <f t="shared" si="48"/>
        <v>104800599.08500001</v>
      </c>
      <c r="F1549" s="5">
        <f>VLOOKUP(B1549,Table1[#All],4,FALSE)</f>
        <v>0.62657562201930783</v>
      </c>
      <c r="G1549">
        <f t="shared" si="49"/>
        <v>65665500.559679985</v>
      </c>
    </row>
    <row r="1550" spans="1:7">
      <c r="A1550">
        <v>29</v>
      </c>
      <c r="B1550" t="str">
        <f>VLOOKUP(A1550,SQL!$A$10:$B$61,2)</f>
        <v>Missouri</v>
      </c>
      <c r="C1550">
        <v>137</v>
      </c>
      <c r="D1550" s="5">
        <v>165491.022</v>
      </c>
      <c r="E1550">
        <f t="shared" si="48"/>
        <v>60404223.030000001</v>
      </c>
      <c r="F1550" s="5">
        <f>VLOOKUP(B1550,Table1[#All],4,FALSE)</f>
        <v>0.62657562201930783</v>
      </c>
      <c r="G1550">
        <f t="shared" si="49"/>
        <v>37847813.617615253</v>
      </c>
    </row>
    <row r="1551" spans="1:7">
      <c r="A1551">
        <v>29</v>
      </c>
      <c r="B1551" t="str">
        <f>VLOOKUP(A1551,SQL!$A$10:$B$61,2)</f>
        <v>Missouri</v>
      </c>
      <c r="C1551">
        <v>139</v>
      </c>
      <c r="D1551" s="5">
        <v>813774.94799999997</v>
      </c>
      <c r="E1551">
        <f t="shared" si="48"/>
        <v>297027856.01999998</v>
      </c>
      <c r="F1551" s="5">
        <f>VLOOKUP(B1551,Table1[#All],4,FALSE)</f>
        <v>0.62657562201930783</v>
      </c>
      <c r="G1551">
        <f t="shared" si="49"/>
        <v>186110413.64279291</v>
      </c>
    </row>
    <row r="1552" spans="1:7">
      <c r="A1552">
        <v>29</v>
      </c>
      <c r="B1552" t="str">
        <f>VLOOKUP(A1552,SQL!$A$10:$B$61,2)</f>
        <v>Missouri</v>
      </c>
      <c r="C1552">
        <v>141</v>
      </c>
      <c r="D1552" s="5">
        <v>433925.56</v>
      </c>
      <c r="E1552">
        <f t="shared" si="48"/>
        <v>158382829.40000001</v>
      </c>
      <c r="F1552" s="5">
        <f>VLOOKUP(B1552,Table1[#All],4,FALSE)</f>
        <v>0.62657562201930783</v>
      </c>
      <c r="G1552">
        <f t="shared" si="49"/>
        <v>99238819.848482922</v>
      </c>
    </row>
    <row r="1553" spans="1:7">
      <c r="A1553">
        <v>29</v>
      </c>
      <c r="B1553" t="str">
        <f>VLOOKUP(A1553,SQL!$A$10:$B$61,2)</f>
        <v>Missouri</v>
      </c>
      <c r="C1553">
        <v>143</v>
      </c>
      <c r="D1553" s="5">
        <v>1125146.909</v>
      </c>
      <c r="E1553">
        <f t="shared" si="48"/>
        <v>410678621.78499997</v>
      </c>
      <c r="F1553" s="5">
        <f>VLOOKUP(B1553,Table1[#All],4,FALSE)</f>
        <v>0.62657562201930783</v>
      </c>
      <c r="G1553">
        <f t="shared" si="49"/>
        <v>257321212.89496842</v>
      </c>
    </row>
    <row r="1554" spans="1:7">
      <c r="A1554">
        <v>29</v>
      </c>
      <c r="B1554" t="str">
        <f>VLOOKUP(A1554,SQL!$A$10:$B$61,2)</f>
        <v>Missouri</v>
      </c>
      <c r="C1554">
        <v>145</v>
      </c>
      <c r="D1554" s="5">
        <v>1693811.605</v>
      </c>
      <c r="E1554">
        <f t="shared" si="48"/>
        <v>618241235.82500005</v>
      </c>
      <c r="F1554" s="5">
        <f>VLOOKUP(B1554,Table1[#All],4,FALSE)</f>
        <v>0.62657562201930783</v>
      </c>
      <c r="G1554">
        <f t="shared" si="49"/>
        <v>387374886.89503497</v>
      </c>
    </row>
    <row r="1555" spans="1:7">
      <c r="A1555">
        <v>29</v>
      </c>
      <c r="B1555" t="str">
        <f>VLOOKUP(A1555,SQL!$A$10:$B$61,2)</f>
        <v>Missouri</v>
      </c>
      <c r="C1555">
        <v>147</v>
      </c>
      <c r="D1555" s="5">
        <v>455878.98100000003</v>
      </c>
      <c r="E1555">
        <f t="shared" si="48"/>
        <v>166395828.065</v>
      </c>
      <c r="F1555" s="5">
        <f>VLOOKUP(B1555,Table1[#All],4,FALSE)</f>
        <v>0.62657562201930783</v>
      </c>
      <c r="G1555">
        <f t="shared" si="49"/>
        <v>104259569.47124517</v>
      </c>
    </row>
    <row r="1556" spans="1:7">
      <c r="A1556">
        <v>29</v>
      </c>
      <c r="B1556" t="str">
        <f>VLOOKUP(A1556,SQL!$A$10:$B$61,2)</f>
        <v>Missouri</v>
      </c>
      <c r="C1556">
        <v>149</v>
      </c>
      <c r="D1556" s="5">
        <v>271306.658</v>
      </c>
      <c r="E1556">
        <f t="shared" si="48"/>
        <v>99026930.170000002</v>
      </c>
      <c r="F1556" s="5">
        <f>VLOOKUP(B1556,Table1[#All],4,FALSE)</f>
        <v>0.62657562201930783</v>
      </c>
      <c r="G1556">
        <f t="shared" si="49"/>
        <v>62047860.367930315</v>
      </c>
    </row>
    <row r="1557" spans="1:7">
      <c r="A1557">
        <v>29</v>
      </c>
      <c r="B1557" t="str">
        <f>VLOOKUP(A1557,SQL!$A$10:$B$61,2)</f>
        <v>Missouri</v>
      </c>
      <c r="C1557">
        <v>151</v>
      </c>
      <c r="D1557" s="5">
        <v>387970.59299999999</v>
      </c>
      <c r="E1557">
        <f t="shared" si="48"/>
        <v>141609266.44499999</v>
      </c>
      <c r="F1557" s="5">
        <f>VLOOKUP(B1557,Table1[#All],4,FALSE)</f>
        <v>0.62657562201930783</v>
      </c>
      <c r="G1557">
        <f t="shared" si="49"/>
        <v>88728914.206473768</v>
      </c>
    </row>
    <row r="1558" spans="1:7">
      <c r="A1558">
        <v>29</v>
      </c>
      <c r="B1558" t="str">
        <f>VLOOKUP(A1558,SQL!$A$10:$B$61,2)</f>
        <v>Missouri</v>
      </c>
      <c r="C1558">
        <v>153</v>
      </c>
      <c r="D1558" s="5">
        <v>191933.54699999999</v>
      </c>
      <c r="E1558">
        <f t="shared" si="48"/>
        <v>70055744.655000001</v>
      </c>
      <c r="F1558" s="5">
        <f>VLOOKUP(B1558,Table1[#All],4,FALSE)</f>
        <v>0.62657562201930783</v>
      </c>
      <c r="G1558">
        <f t="shared" si="49"/>
        <v>43895221.783232428</v>
      </c>
    </row>
    <row r="1559" spans="1:7">
      <c r="A1559">
        <v>29</v>
      </c>
      <c r="B1559" t="str">
        <f>VLOOKUP(A1559,SQL!$A$10:$B$61,2)</f>
        <v>Missouri</v>
      </c>
      <c r="C1559">
        <v>155</v>
      </c>
      <c r="D1559" s="5">
        <v>981657.74</v>
      </c>
      <c r="E1559">
        <f t="shared" si="48"/>
        <v>358305075.10000002</v>
      </c>
      <c r="F1559" s="5">
        <f>VLOOKUP(B1559,Table1[#All],4,FALSE)</f>
        <v>0.62657562201930783</v>
      </c>
      <c r="G1559">
        <f t="shared" si="49"/>
        <v>224505225.30345732</v>
      </c>
    </row>
    <row r="1560" spans="1:7">
      <c r="A1560">
        <v>29</v>
      </c>
      <c r="B1560" t="str">
        <f>VLOOKUP(A1560,SQL!$A$10:$B$61,2)</f>
        <v>Missouri</v>
      </c>
      <c r="C1560">
        <v>157</v>
      </c>
      <c r="D1560" s="5">
        <v>642737.90700000001</v>
      </c>
      <c r="E1560">
        <f t="shared" si="48"/>
        <v>234599336.05500001</v>
      </c>
      <c r="F1560" s="5">
        <f>VLOOKUP(B1560,Table1[#All],4,FALSE)</f>
        <v>0.62657562201930783</v>
      </c>
      <c r="G1560">
        <f t="shared" si="49"/>
        <v>146994224.91397825</v>
      </c>
    </row>
    <row r="1561" spans="1:7">
      <c r="A1561">
        <v>29</v>
      </c>
      <c r="B1561" t="str">
        <f>VLOOKUP(A1561,SQL!$A$10:$B$61,2)</f>
        <v>Missouri</v>
      </c>
      <c r="C1561">
        <v>159</v>
      </c>
      <c r="D1561" s="5">
        <v>938286.21600000001</v>
      </c>
      <c r="E1561">
        <f t="shared" si="48"/>
        <v>342474468.84000003</v>
      </c>
      <c r="F1561" s="5">
        <f>VLOOKUP(B1561,Table1[#All],4,FALSE)</f>
        <v>0.62657562201930783</v>
      </c>
      <c r="G1561">
        <f t="shared" si="49"/>
        <v>214586153.33915508</v>
      </c>
    </row>
    <row r="1562" spans="1:7">
      <c r="A1562">
        <v>29</v>
      </c>
      <c r="B1562" t="str">
        <f>VLOOKUP(A1562,SQL!$A$10:$B$61,2)</f>
        <v>Missouri</v>
      </c>
      <c r="C1562">
        <v>161</v>
      </c>
      <c r="D1562" s="5">
        <v>1542253.067</v>
      </c>
      <c r="E1562">
        <f t="shared" si="48"/>
        <v>562922369.45500004</v>
      </c>
      <c r="F1562" s="5">
        <f>VLOOKUP(B1562,Table1[#All],4,FALSE)</f>
        <v>0.62657562201930783</v>
      </c>
      <c r="G1562">
        <f t="shared" si="49"/>
        <v>352713433.78984928</v>
      </c>
    </row>
    <row r="1563" spans="1:7">
      <c r="A1563">
        <v>29</v>
      </c>
      <c r="B1563" t="str">
        <f>VLOOKUP(A1563,SQL!$A$10:$B$61,2)</f>
        <v>Missouri</v>
      </c>
      <c r="C1563">
        <v>163</v>
      </c>
      <c r="D1563" s="5">
        <v>559309.32200000004</v>
      </c>
      <c r="E1563">
        <f t="shared" si="48"/>
        <v>204147902.53</v>
      </c>
      <c r="F1563" s="5">
        <f>VLOOKUP(B1563,Table1[#All],4,FALSE)</f>
        <v>0.62657562201930783</v>
      </c>
      <c r="G1563">
        <f t="shared" si="49"/>
        <v>127914099.01167178</v>
      </c>
    </row>
    <row r="1564" spans="1:7">
      <c r="A1564">
        <v>29</v>
      </c>
      <c r="B1564" t="str">
        <f>VLOOKUP(A1564,SQL!$A$10:$B$61,2)</f>
        <v>Missouri</v>
      </c>
      <c r="C1564">
        <v>165</v>
      </c>
      <c r="D1564" s="5">
        <v>3065516.5980000002</v>
      </c>
      <c r="E1564">
        <f t="shared" si="48"/>
        <v>1118913558.27</v>
      </c>
      <c r="F1564" s="5">
        <f>VLOOKUP(B1564,Table1[#All],4,FALSE)</f>
        <v>0.62657562201930783</v>
      </c>
      <c r="G1564">
        <f t="shared" si="49"/>
        <v>701083958.75886226</v>
      </c>
    </row>
    <row r="1565" spans="1:7">
      <c r="A1565">
        <v>29</v>
      </c>
      <c r="B1565" t="str">
        <f>VLOOKUP(A1565,SQL!$A$10:$B$61,2)</f>
        <v>Missouri</v>
      </c>
      <c r="C1565">
        <v>167</v>
      </c>
      <c r="D1565" s="5">
        <v>766775.10499999998</v>
      </c>
      <c r="E1565">
        <f t="shared" si="48"/>
        <v>279872913.32499999</v>
      </c>
      <c r="F1565" s="5">
        <f>VLOOKUP(B1565,Table1[#All],4,FALSE)</f>
        <v>0.62657562201930783</v>
      </c>
      <c r="G1565">
        <f t="shared" si="49"/>
        <v>175361544.75296769</v>
      </c>
    </row>
    <row r="1566" spans="1:7">
      <c r="A1566">
        <v>29</v>
      </c>
      <c r="B1566" t="str">
        <f>VLOOKUP(A1566,SQL!$A$10:$B$61,2)</f>
        <v>Missouri</v>
      </c>
      <c r="C1566">
        <v>169</v>
      </c>
      <c r="D1566" s="5">
        <v>1205506.75</v>
      </c>
      <c r="E1566">
        <f t="shared" si="48"/>
        <v>440009963.75</v>
      </c>
      <c r="F1566" s="5">
        <f>VLOOKUP(B1566,Table1[#All],4,FALSE)</f>
        <v>0.62657562201930783</v>
      </c>
      <c r="G1566">
        <f t="shared" si="49"/>
        <v>275699516.73134935</v>
      </c>
    </row>
    <row r="1567" spans="1:7">
      <c r="A1567">
        <v>29</v>
      </c>
      <c r="B1567" t="str">
        <f>VLOOKUP(A1567,SQL!$A$10:$B$61,2)</f>
        <v>Missouri</v>
      </c>
      <c r="C1567">
        <v>171</v>
      </c>
      <c r="D1567" s="5">
        <v>95309.29</v>
      </c>
      <c r="E1567">
        <f t="shared" si="48"/>
        <v>34787890.849999994</v>
      </c>
      <c r="F1567" s="5">
        <f>VLOOKUP(B1567,Table1[#All],4,FALSE)</f>
        <v>0.62657562201930783</v>
      </c>
      <c r="G1567">
        <f t="shared" si="49"/>
        <v>21797244.348078534</v>
      </c>
    </row>
    <row r="1568" spans="1:7">
      <c r="A1568">
        <v>29</v>
      </c>
      <c r="B1568" t="str">
        <f>VLOOKUP(A1568,SQL!$A$10:$B$61,2)</f>
        <v>Missouri</v>
      </c>
      <c r="C1568">
        <v>173</v>
      </c>
      <c r="D1568" s="5">
        <v>536800.80700000003</v>
      </c>
      <c r="E1568">
        <f t="shared" si="48"/>
        <v>195932294.55500001</v>
      </c>
      <c r="F1568" s="5">
        <f>VLOOKUP(B1568,Table1[#All],4,FALSE)</f>
        <v>0.62657562201930783</v>
      </c>
      <c r="G1568">
        <f t="shared" si="49"/>
        <v>122766399.33446936</v>
      </c>
    </row>
    <row r="1569" spans="1:7">
      <c r="A1569">
        <v>29</v>
      </c>
      <c r="B1569" t="str">
        <f>VLOOKUP(A1569,SQL!$A$10:$B$61,2)</f>
        <v>Missouri</v>
      </c>
      <c r="C1569">
        <v>175</v>
      </c>
      <c r="D1569" s="5">
        <v>604571.63</v>
      </c>
      <c r="E1569">
        <f t="shared" si="48"/>
        <v>220668644.94999999</v>
      </c>
      <c r="F1569" s="5">
        <f>VLOOKUP(B1569,Table1[#All],4,FALSE)</f>
        <v>0.62657562201930783</v>
      </c>
      <c r="G1569">
        <f t="shared" si="49"/>
        <v>138265593.46970403</v>
      </c>
    </row>
    <row r="1570" spans="1:7">
      <c r="A1570">
        <v>29</v>
      </c>
      <c r="B1570" t="str">
        <f>VLOOKUP(A1570,SQL!$A$10:$B$61,2)</f>
        <v>Missouri</v>
      </c>
      <c r="C1570">
        <v>177</v>
      </c>
      <c r="D1570" s="5">
        <v>387924.804</v>
      </c>
      <c r="E1570">
        <f t="shared" si="48"/>
        <v>141592553.46000001</v>
      </c>
      <c r="F1570" s="5">
        <f>VLOOKUP(B1570,Table1[#All],4,FALSE)</f>
        <v>0.62657562201930783</v>
      </c>
      <c r="G1570">
        <f t="shared" si="49"/>
        <v>88718442.257501602</v>
      </c>
    </row>
    <row r="1571" spans="1:7">
      <c r="A1571">
        <v>29</v>
      </c>
      <c r="B1571" t="str">
        <f>VLOOKUP(A1571,SQL!$A$10:$B$61,2)</f>
        <v>Missouri</v>
      </c>
      <c r="C1571">
        <v>179</v>
      </c>
      <c r="D1571" s="5">
        <v>166535.23300000001</v>
      </c>
      <c r="E1571">
        <f t="shared" si="48"/>
        <v>60785360.045000002</v>
      </c>
      <c r="F1571" s="5">
        <f>VLOOKUP(B1571,Table1[#All],4,FALSE)</f>
        <v>0.62657562201930783</v>
      </c>
      <c r="G1571">
        <f t="shared" si="49"/>
        <v>38086624.779863454</v>
      </c>
    </row>
    <row r="1572" spans="1:7">
      <c r="A1572">
        <v>29</v>
      </c>
      <c r="B1572" t="str">
        <f>VLOOKUP(A1572,SQL!$A$10:$B$61,2)</f>
        <v>Missouri</v>
      </c>
      <c r="C1572">
        <v>181</v>
      </c>
      <c r="D1572" s="5">
        <v>200593.42800000001</v>
      </c>
      <c r="E1572">
        <f t="shared" si="48"/>
        <v>73216601.219999999</v>
      </c>
      <c r="F1572" s="5">
        <f>VLOOKUP(B1572,Table1[#All],4,FALSE)</f>
        <v>0.62657562201930783</v>
      </c>
      <c r="G1572">
        <f t="shared" si="49"/>
        <v>45875737.451561108</v>
      </c>
    </row>
    <row r="1573" spans="1:7">
      <c r="A1573">
        <v>29</v>
      </c>
      <c r="B1573" t="str">
        <f>VLOOKUP(A1573,SQL!$A$10:$B$61,2)</f>
        <v>Missouri</v>
      </c>
      <c r="C1573">
        <v>183</v>
      </c>
      <c r="D1573" s="5">
        <v>8359897.926</v>
      </c>
      <c r="E1573">
        <f t="shared" si="48"/>
        <v>3051362742.9899998</v>
      </c>
      <c r="F1573" s="5">
        <f>VLOOKUP(B1573,Table1[#All],4,FALSE)</f>
        <v>0.62657562201930783</v>
      </c>
      <c r="G1573">
        <f t="shared" si="49"/>
        <v>1911909508.6955004</v>
      </c>
    </row>
    <row r="1574" spans="1:7">
      <c r="A1574">
        <v>29</v>
      </c>
      <c r="B1574" t="str">
        <f>VLOOKUP(A1574,SQL!$A$10:$B$61,2)</f>
        <v>Missouri</v>
      </c>
      <c r="C1574">
        <v>185</v>
      </c>
      <c r="D1574" s="5">
        <v>380781.03600000002</v>
      </c>
      <c r="E1574">
        <f t="shared" si="48"/>
        <v>138985078.14000002</v>
      </c>
      <c r="F1574" s="5">
        <f>VLOOKUP(B1574,Table1[#All],4,FALSE)</f>
        <v>0.62657562201930783</v>
      </c>
      <c r="G1574">
        <f t="shared" si="49"/>
        <v>87084661.786972612</v>
      </c>
    </row>
    <row r="1575" spans="1:7">
      <c r="A1575">
        <v>29</v>
      </c>
      <c r="B1575" t="str">
        <f>VLOOKUP(A1575,SQL!$A$10:$B$61,2)</f>
        <v>Missouri</v>
      </c>
      <c r="C1575">
        <v>186</v>
      </c>
      <c r="D1575" s="5">
        <v>760179.12100000004</v>
      </c>
      <c r="E1575">
        <f t="shared" si="48"/>
        <v>277465379.16500002</v>
      </c>
      <c r="F1575" s="5">
        <f>VLOOKUP(B1575,Table1[#All],4,FALSE)</f>
        <v>0.62657562201930783</v>
      </c>
      <c r="G1575">
        <f t="shared" si="49"/>
        <v>173853042.53913298</v>
      </c>
    </row>
    <row r="1576" spans="1:7">
      <c r="A1576">
        <v>29</v>
      </c>
      <c r="B1576" t="str">
        <f>VLOOKUP(A1576,SQL!$A$10:$B$61,2)</f>
        <v>Missouri</v>
      </c>
      <c r="C1576">
        <v>187</v>
      </c>
      <c r="D1576" s="5">
        <v>1167366.9650000001</v>
      </c>
      <c r="E1576">
        <f t="shared" si="48"/>
        <v>426088942.22500002</v>
      </c>
      <c r="F1576" s="5">
        <f>VLOOKUP(B1576,Table1[#All],4,FALSE)</f>
        <v>0.62657562201930783</v>
      </c>
      <c r="G1576">
        <f t="shared" si="49"/>
        <v>266976944.0101783</v>
      </c>
    </row>
    <row r="1577" spans="1:7">
      <c r="A1577">
        <v>29</v>
      </c>
      <c r="B1577" t="str">
        <f>VLOOKUP(A1577,SQL!$A$10:$B$61,2)</f>
        <v>Missouri</v>
      </c>
      <c r="C1577">
        <v>189</v>
      </c>
      <c r="D1577" s="5">
        <v>26094795.021000002</v>
      </c>
      <c r="E1577">
        <f t="shared" si="48"/>
        <v>9524600182.6650009</v>
      </c>
      <c r="F1577" s="5">
        <f>VLOOKUP(B1577,Table1[#All],4,FALSE)</f>
        <v>0.62657562201930783</v>
      </c>
      <c r="G1577">
        <f t="shared" si="49"/>
        <v>5967882283.9385357</v>
      </c>
    </row>
    <row r="1578" spans="1:7">
      <c r="A1578">
        <v>29</v>
      </c>
      <c r="B1578" t="str">
        <f>VLOOKUP(A1578,SQL!$A$10:$B$61,2)</f>
        <v>Missouri</v>
      </c>
      <c r="C1578">
        <v>195</v>
      </c>
      <c r="D1578" s="5">
        <v>971097.46</v>
      </c>
      <c r="E1578">
        <f t="shared" si="48"/>
        <v>354450572.89999998</v>
      </c>
      <c r="F1578" s="5">
        <f>VLOOKUP(B1578,Table1[#All],4,FALSE)</f>
        <v>0.62657562201930783</v>
      </c>
      <c r="G1578">
        <f t="shared" si="49"/>
        <v>222090088.1899175</v>
      </c>
    </row>
    <row r="1579" spans="1:7">
      <c r="A1579">
        <v>29</v>
      </c>
      <c r="B1579" t="str">
        <f>VLOOKUP(A1579,SQL!$A$10:$B$61,2)</f>
        <v>Missouri</v>
      </c>
      <c r="C1579">
        <v>197</v>
      </c>
      <c r="D1579" s="5">
        <v>115445.818</v>
      </c>
      <c r="E1579">
        <f t="shared" si="48"/>
        <v>42137723.57</v>
      </c>
      <c r="F1579" s="5">
        <f>VLOOKUP(B1579,Table1[#All],4,FALSE)</f>
        <v>0.62657562201930783</v>
      </c>
      <c r="G1579">
        <f t="shared" si="49"/>
        <v>26402470.3563504</v>
      </c>
    </row>
    <row r="1580" spans="1:7">
      <c r="A1580">
        <v>29</v>
      </c>
      <c r="B1580" t="str">
        <f>VLOOKUP(A1580,SQL!$A$10:$B$61,2)</f>
        <v>Missouri</v>
      </c>
      <c r="C1580">
        <v>199</v>
      </c>
      <c r="D1580" s="5">
        <v>85925.447</v>
      </c>
      <c r="E1580">
        <f t="shared" si="48"/>
        <v>31362788.155000001</v>
      </c>
      <c r="F1580" s="5">
        <f>VLOOKUP(B1580,Table1[#All],4,FALSE)</f>
        <v>0.62657562201930783</v>
      </c>
      <c r="G1580">
        <f t="shared" si="49"/>
        <v>19651158.496478904</v>
      </c>
    </row>
    <row r="1581" spans="1:7">
      <c r="A1581">
        <v>29</v>
      </c>
      <c r="B1581" t="str">
        <f>VLOOKUP(A1581,SQL!$A$10:$B$61,2)</f>
        <v>Missouri</v>
      </c>
      <c r="C1581">
        <v>201</v>
      </c>
      <c r="D1581" s="5">
        <v>1074280.388</v>
      </c>
      <c r="E1581">
        <f t="shared" si="48"/>
        <v>392112341.62</v>
      </c>
      <c r="F1581" s="5">
        <f>VLOOKUP(B1581,Table1[#All],4,FALSE)</f>
        <v>0.62657562201930783</v>
      </c>
      <c r="G1581">
        <f t="shared" si="49"/>
        <v>245688034.35199884</v>
      </c>
    </row>
    <row r="1582" spans="1:7">
      <c r="A1582">
        <v>29</v>
      </c>
      <c r="B1582" t="str">
        <f>VLOOKUP(A1582,SQL!$A$10:$B$61,2)</f>
        <v>Missouri</v>
      </c>
      <c r="C1582">
        <v>203</v>
      </c>
      <c r="D1582" s="5">
        <v>226665.94899999999</v>
      </c>
      <c r="E1582">
        <f t="shared" si="48"/>
        <v>82733071.38499999</v>
      </c>
      <c r="F1582" s="5">
        <f>VLOOKUP(B1582,Table1[#All],4,FALSE)</f>
        <v>0.62657562201930783</v>
      </c>
      <c r="G1582">
        <f t="shared" si="49"/>
        <v>51838525.664624169</v>
      </c>
    </row>
    <row r="1583" spans="1:7">
      <c r="A1583">
        <v>29</v>
      </c>
      <c r="B1583" t="str">
        <f>VLOOKUP(A1583,SQL!$A$10:$B$61,2)</f>
        <v>Missouri</v>
      </c>
      <c r="C1583">
        <v>205</v>
      </c>
      <c r="D1583" s="5">
        <v>221409.64799999999</v>
      </c>
      <c r="E1583">
        <f t="shared" si="48"/>
        <v>80814521.519999996</v>
      </c>
      <c r="F1583" s="5">
        <f>VLOOKUP(B1583,Table1[#All],4,FALSE)</f>
        <v>0.62657562201930783</v>
      </c>
      <c r="G1583">
        <f t="shared" si="49"/>
        <v>50636409.089586735</v>
      </c>
    </row>
    <row r="1584" spans="1:7">
      <c r="A1584">
        <v>29</v>
      </c>
      <c r="B1584" t="str">
        <f>VLOOKUP(A1584,SQL!$A$10:$B$61,2)</f>
        <v>Missouri</v>
      </c>
      <c r="C1584">
        <v>207</v>
      </c>
      <c r="D1584" s="5">
        <v>748942.70799999998</v>
      </c>
      <c r="E1584">
        <f t="shared" si="48"/>
        <v>273364088.42000002</v>
      </c>
      <c r="F1584" s="5">
        <f>VLOOKUP(B1584,Table1[#All],4,FALSE)</f>
        <v>0.62657562201930783</v>
      </c>
      <c r="G1584">
        <f t="shared" si="49"/>
        <v>171283273.73950258</v>
      </c>
    </row>
    <row r="1585" spans="1:7">
      <c r="A1585">
        <v>29</v>
      </c>
      <c r="B1585" t="str">
        <f>VLOOKUP(A1585,SQL!$A$10:$B$61,2)</f>
        <v>Missouri</v>
      </c>
      <c r="C1585">
        <v>209</v>
      </c>
      <c r="D1585" s="5">
        <v>683837.36300000001</v>
      </c>
      <c r="E1585">
        <f t="shared" si="48"/>
        <v>249600637.495</v>
      </c>
      <c r="F1585" s="5">
        <f>VLOOKUP(B1585,Table1[#All],4,FALSE)</f>
        <v>0.62657562201930783</v>
      </c>
      <c r="G1585">
        <f t="shared" si="49"/>
        <v>156393674.69484541</v>
      </c>
    </row>
    <row r="1586" spans="1:7">
      <c r="A1586">
        <v>29</v>
      </c>
      <c r="B1586" t="str">
        <f>VLOOKUP(A1586,SQL!$A$10:$B$61,2)</f>
        <v>Missouri</v>
      </c>
      <c r="C1586">
        <v>211</v>
      </c>
      <c r="D1586" s="5">
        <v>117092.774</v>
      </c>
      <c r="E1586">
        <f t="shared" si="48"/>
        <v>42738862.510000005</v>
      </c>
      <c r="F1586" s="5">
        <f>VLOOKUP(B1586,Table1[#All],4,FALSE)</f>
        <v>0.62657562201930783</v>
      </c>
      <c r="G1586">
        <f t="shared" si="49"/>
        <v>26779129.361600928</v>
      </c>
    </row>
    <row r="1587" spans="1:7">
      <c r="A1587">
        <v>29</v>
      </c>
      <c r="B1587" t="str">
        <f>VLOOKUP(A1587,SQL!$A$10:$B$61,2)</f>
        <v>Missouri</v>
      </c>
      <c r="C1587">
        <v>213</v>
      </c>
      <c r="D1587" s="5">
        <v>1580410.226</v>
      </c>
      <c r="E1587">
        <f t="shared" si="48"/>
        <v>576849732.49000001</v>
      </c>
      <c r="F1587" s="5">
        <f>VLOOKUP(B1587,Table1[#All],4,FALSE)</f>
        <v>0.62657562201930783</v>
      </c>
      <c r="G1587">
        <f t="shared" si="49"/>
        <v>361439979.94659311</v>
      </c>
    </row>
    <row r="1588" spans="1:7">
      <c r="A1588">
        <v>29</v>
      </c>
      <c r="B1588" t="str">
        <f>VLOOKUP(A1588,SQL!$A$10:$B$61,2)</f>
        <v>Missouri</v>
      </c>
      <c r="C1588">
        <v>215</v>
      </c>
      <c r="D1588" s="5">
        <v>619577.70200000005</v>
      </c>
      <c r="E1588">
        <f t="shared" si="48"/>
        <v>226145861.23000002</v>
      </c>
      <c r="F1588" s="5">
        <f>VLOOKUP(B1588,Table1[#All],4,FALSE)</f>
        <v>0.62657562201930783</v>
      </c>
      <c r="G1588">
        <f t="shared" si="49"/>
        <v>141697483.66727933</v>
      </c>
    </row>
    <row r="1589" spans="1:7">
      <c r="A1589">
        <v>29</v>
      </c>
      <c r="B1589" t="str">
        <f>VLOOKUP(A1589,SQL!$A$10:$B$61,2)</f>
        <v>Missouri</v>
      </c>
      <c r="C1589">
        <v>217</v>
      </c>
      <c r="D1589" s="5">
        <v>645194.81700000004</v>
      </c>
      <c r="E1589">
        <f t="shared" si="48"/>
        <v>235496108.20500001</v>
      </c>
      <c r="F1589" s="5">
        <f>VLOOKUP(B1589,Table1[#All],4,FALSE)</f>
        <v>0.62657562201930783</v>
      </c>
      <c r="G1589">
        <f t="shared" si="49"/>
        <v>147556120.4816741</v>
      </c>
    </row>
    <row r="1590" spans="1:7">
      <c r="A1590">
        <v>29</v>
      </c>
      <c r="B1590" t="str">
        <f>VLOOKUP(A1590,SQL!$A$10:$B$61,2)</f>
        <v>Missouri</v>
      </c>
      <c r="C1590">
        <v>219</v>
      </c>
      <c r="D1590" s="5">
        <v>1085052.585</v>
      </c>
      <c r="E1590">
        <f t="shared" si="48"/>
        <v>396044193.52499998</v>
      </c>
      <c r="F1590" s="5">
        <f>VLOOKUP(B1590,Table1[#All],4,FALSE)</f>
        <v>0.62657562201930783</v>
      </c>
      <c r="G1590">
        <f t="shared" si="49"/>
        <v>248151636.90506199</v>
      </c>
    </row>
    <row r="1591" spans="1:7">
      <c r="A1591">
        <v>29</v>
      </c>
      <c r="B1591" t="str">
        <f>VLOOKUP(A1591,SQL!$A$10:$B$61,2)</f>
        <v>Missouri</v>
      </c>
      <c r="C1591">
        <v>221</v>
      </c>
      <c r="D1591" s="5">
        <v>425763.92200000002</v>
      </c>
      <c r="E1591">
        <f t="shared" si="48"/>
        <v>155403831.53</v>
      </c>
      <c r="F1591" s="5">
        <f>VLOOKUP(B1591,Table1[#All],4,FALSE)</f>
        <v>0.62657562201930783</v>
      </c>
      <c r="G1591">
        <f t="shared" si="49"/>
        <v>97372252.405093476</v>
      </c>
    </row>
    <row r="1592" spans="1:7">
      <c r="A1592">
        <v>29</v>
      </c>
      <c r="B1592" t="str">
        <f>VLOOKUP(A1592,SQL!$A$10:$B$61,2)</f>
        <v>Missouri</v>
      </c>
      <c r="C1592">
        <v>223</v>
      </c>
      <c r="D1592" s="5">
        <v>337361.86</v>
      </c>
      <c r="E1592">
        <f t="shared" si="48"/>
        <v>123137078.89999999</v>
      </c>
      <c r="F1592" s="5">
        <f>VLOOKUP(B1592,Table1[#All],4,FALSE)</f>
        <v>0.62657562201930783</v>
      </c>
      <c r="G1592">
        <f t="shared" si="49"/>
        <v>77154691.805408075</v>
      </c>
    </row>
    <row r="1593" spans="1:7">
      <c r="A1593">
        <v>29</v>
      </c>
      <c r="B1593" t="str">
        <f>VLOOKUP(A1593,SQL!$A$10:$B$61,2)</f>
        <v>Missouri</v>
      </c>
      <c r="C1593">
        <v>225</v>
      </c>
      <c r="D1593" s="5">
        <v>1362246.341</v>
      </c>
      <c r="E1593">
        <f t="shared" si="48"/>
        <v>497219914.46500003</v>
      </c>
      <c r="F1593" s="5">
        <f>VLOOKUP(B1593,Table1[#All],4,FALSE)</f>
        <v>0.62657562201930783</v>
      </c>
      <c r="G1593">
        <f t="shared" si="49"/>
        <v>311545877.18629444</v>
      </c>
    </row>
    <row r="1594" spans="1:7">
      <c r="A1594">
        <v>29</v>
      </c>
      <c r="B1594" t="str">
        <f>VLOOKUP(A1594,SQL!$A$10:$B$61,2)</f>
        <v>Missouri</v>
      </c>
      <c r="C1594">
        <v>227</v>
      </c>
      <c r="D1594" s="5">
        <v>38708.455000000002</v>
      </c>
      <c r="E1594">
        <f t="shared" si="48"/>
        <v>14128586.075000001</v>
      </c>
      <c r="F1594" s="5">
        <f>VLOOKUP(B1594,Table1[#All],4,FALSE)</f>
        <v>0.62657562201930783</v>
      </c>
      <c r="G1594">
        <f t="shared" si="49"/>
        <v>8852627.608196456</v>
      </c>
    </row>
    <row r="1595" spans="1:7">
      <c r="A1595">
        <v>29</v>
      </c>
      <c r="B1595" t="str">
        <f>VLOOKUP(A1595,SQL!$A$10:$B$61,2)</f>
        <v>Missouri</v>
      </c>
      <c r="C1595">
        <v>229</v>
      </c>
      <c r="D1595" s="5">
        <v>541158.81900000002</v>
      </c>
      <c r="E1595">
        <f t="shared" si="48"/>
        <v>197522968.935</v>
      </c>
      <c r="F1595" s="5">
        <f>VLOOKUP(B1595,Table1[#All],4,FALSE)</f>
        <v>0.62657562201930783</v>
      </c>
      <c r="G1595">
        <f t="shared" si="49"/>
        <v>123763077.12354805</v>
      </c>
    </row>
    <row r="1596" spans="1:7">
      <c r="A1596">
        <v>29</v>
      </c>
      <c r="B1596" t="str">
        <f>VLOOKUP(A1596,SQL!$A$10:$B$61,2)</f>
        <v>Missouri</v>
      </c>
      <c r="C1596">
        <v>510</v>
      </c>
      <c r="D1596" s="5">
        <v>6245800.0889999997</v>
      </c>
      <c r="E1596">
        <f t="shared" si="48"/>
        <v>2279717032.4849997</v>
      </c>
      <c r="F1596" s="5">
        <f>VLOOKUP(B1596,Table1[#All],4,FALSE)</f>
        <v>0.62657562201930783</v>
      </c>
      <c r="G1596">
        <f t="shared" si="49"/>
        <v>1428415117.6572993</v>
      </c>
    </row>
    <row r="1597" spans="1:7">
      <c r="A1597">
        <v>30</v>
      </c>
      <c r="B1597" t="str">
        <f>VLOOKUP(A1597,SQL!$A$10:$B$61,2)</f>
        <v>Montana</v>
      </c>
      <c r="C1597">
        <v>1</v>
      </c>
      <c r="D1597" s="5">
        <v>470578.20400000003</v>
      </c>
      <c r="E1597">
        <f t="shared" si="48"/>
        <v>171761044.46000001</v>
      </c>
      <c r="F1597" s="5">
        <f>VLOOKUP(B1597,Table1[#All],4,FALSE)</f>
        <v>0.68707042362947313</v>
      </c>
      <c r="G1597">
        <f t="shared" si="49"/>
        <v>118011933.58017297</v>
      </c>
    </row>
    <row r="1598" spans="1:7">
      <c r="A1598">
        <v>30</v>
      </c>
      <c r="B1598" t="str">
        <f>VLOOKUP(A1598,SQL!$A$10:$B$61,2)</f>
        <v>Montana</v>
      </c>
      <c r="C1598">
        <v>3</v>
      </c>
      <c r="D1598" s="5">
        <v>724568.92299999995</v>
      </c>
      <c r="E1598">
        <f t="shared" si="48"/>
        <v>264467656.89499998</v>
      </c>
      <c r="F1598" s="5">
        <f>VLOOKUP(B1598,Table1[#All],4,FALSE)</f>
        <v>0.68707042362947313</v>
      </c>
      <c r="G1598">
        <f t="shared" si="49"/>
        <v>181707905.05914178</v>
      </c>
    </row>
    <row r="1599" spans="1:7">
      <c r="A1599">
        <v>30</v>
      </c>
      <c r="B1599" t="str">
        <f>VLOOKUP(A1599,SQL!$A$10:$B$61,2)</f>
        <v>Montana</v>
      </c>
      <c r="C1599">
        <v>5</v>
      </c>
      <c r="D1599" s="5">
        <v>187272.49299999999</v>
      </c>
      <c r="E1599">
        <f t="shared" si="48"/>
        <v>68354459.944999993</v>
      </c>
      <c r="F1599" s="5">
        <f>VLOOKUP(B1599,Table1[#All],4,FALSE)</f>
        <v>0.68707042362947313</v>
      </c>
      <c r="G1599">
        <f t="shared" si="49"/>
        <v>46964327.751374997</v>
      </c>
    </row>
    <row r="1600" spans="1:7">
      <c r="A1600">
        <v>30</v>
      </c>
      <c r="B1600" t="str">
        <f>VLOOKUP(A1600,SQL!$A$10:$B$61,2)</f>
        <v>Montana</v>
      </c>
      <c r="C1600">
        <v>7</v>
      </c>
      <c r="D1600" s="5">
        <v>312942.826</v>
      </c>
      <c r="E1600">
        <f t="shared" si="48"/>
        <v>114224131.48999999</v>
      </c>
      <c r="F1600" s="5">
        <f>VLOOKUP(B1600,Table1[#All],4,FALSE)</f>
        <v>0.68707042362947313</v>
      </c>
      <c r="G1600">
        <f t="shared" si="49"/>
        <v>78480022.411542937</v>
      </c>
    </row>
    <row r="1601" spans="1:7">
      <c r="A1601">
        <v>30</v>
      </c>
      <c r="B1601" t="str">
        <f>VLOOKUP(A1601,SQL!$A$10:$B$61,2)</f>
        <v>Montana</v>
      </c>
      <c r="C1601">
        <v>9</v>
      </c>
      <c r="D1601" s="5">
        <v>374514.93699999998</v>
      </c>
      <c r="E1601">
        <f t="shared" si="48"/>
        <v>136697952.005</v>
      </c>
      <c r="F1601" s="5">
        <f>VLOOKUP(B1601,Table1[#All],4,FALSE)</f>
        <v>0.68707042362947313</v>
      </c>
      <c r="G1601">
        <f t="shared" si="49"/>
        <v>93921119.793356732</v>
      </c>
    </row>
    <row r="1602" spans="1:7">
      <c r="A1602">
        <v>30</v>
      </c>
      <c r="B1602" t="str">
        <f>VLOOKUP(A1602,SQL!$A$10:$B$61,2)</f>
        <v>Montana</v>
      </c>
      <c r="C1602">
        <v>11</v>
      </c>
      <c r="D1602" s="5">
        <v>101230.55499999999</v>
      </c>
      <c r="E1602">
        <f t="shared" si="48"/>
        <v>36949152.574999996</v>
      </c>
      <c r="F1602" s="5">
        <f>VLOOKUP(B1602,Table1[#All],4,FALSE)</f>
        <v>0.68707042362947313</v>
      </c>
      <c r="G1602">
        <f t="shared" si="49"/>
        <v>25386669.912455283</v>
      </c>
    </row>
    <row r="1603" spans="1:7">
      <c r="A1603">
        <v>30</v>
      </c>
      <c r="B1603" t="str">
        <f>VLOOKUP(A1603,SQL!$A$10:$B$61,2)</f>
        <v>Montana</v>
      </c>
      <c r="C1603">
        <v>13</v>
      </c>
      <c r="D1603" s="5">
        <v>1368832.4240000001</v>
      </c>
      <c r="E1603">
        <f t="shared" si="48"/>
        <v>499623834.76000005</v>
      </c>
      <c r="F1603" s="5">
        <f>VLOOKUP(B1603,Table1[#All],4,FALSE)</f>
        <v>0.68707042362947313</v>
      </c>
      <c r="G1603">
        <f t="shared" si="49"/>
        <v>343276759.80393511</v>
      </c>
    </row>
    <row r="1604" spans="1:7">
      <c r="A1604">
        <v>30</v>
      </c>
      <c r="B1604" t="str">
        <f>VLOOKUP(A1604,SQL!$A$10:$B$61,2)</f>
        <v>Montana</v>
      </c>
      <c r="C1604">
        <v>15</v>
      </c>
      <c r="D1604" s="5">
        <v>218422.092</v>
      </c>
      <c r="E1604">
        <f t="shared" ref="E1604:E1667" si="50">D1604*365</f>
        <v>79724063.579999998</v>
      </c>
      <c r="F1604" s="5">
        <f>VLOOKUP(B1604,Table1[#All],4,FALSE)</f>
        <v>0.68707042362947313</v>
      </c>
      <c r="G1604">
        <f t="shared" ref="G1604:G1667" si="51">F1604*E1604</f>
        <v>54776046.137373649</v>
      </c>
    </row>
    <row r="1605" spans="1:7">
      <c r="A1605">
        <v>30</v>
      </c>
      <c r="B1605" t="str">
        <f>VLOOKUP(A1605,SQL!$A$10:$B$61,2)</f>
        <v>Montana</v>
      </c>
      <c r="C1605">
        <v>17</v>
      </c>
      <c r="D1605" s="5">
        <v>410139.17499999999</v>
      </c>
      <c r="E1605">
        <f t="shared" si="50"/>
        <v>149700798.875</v>
      </c>
      <c r="F1605" s="5">
        <f>VLOOKUP(B1605,Table1[#All],4,FALSE)</f>
        <v>0.68707042362947313</v>
      </c>
      <c r="G1605">
        <f t="shared" si="51"/>
        <v>102854991.3007168</v>
      </c>
    </row>
    <row r="1606" spans="1:7">
      <c r="A1606">
        <v>30</v>
      </c>
      <c r="B1606" t="str">
        <f>VLOOKUP(A1606,SQL!$A$10:$B$61,2)</f>
        <v>Montana</v>
      </c>
      <c r="C1606">
        <v>19</v>
      </c>
      <c r="D1606" s="5">
        <v>39992.487000000001</v>
      </c>
      <c r="E1606">
        <f t="shared" si="50"/>
        <v>14597257.755000001</v>
      </c>
      <c r="F1606" s="5">
        <f>VLOOKUP(B1606,Table1[#All],4,FALSE)</f>
        <v>0.68707042362947313</v>
      </c>
      <c r="G1606">
        <f t="shared" si="51"/>
        <v>10029344.069556462</v>
      </c>
    </row>
    <row r="1607" spans="1:7">
      <c r="A1607">
        <v>30</v>
      </c>
      <c r="B1607" t="str">
        <f>VLOOKUP(A1607,SQL!$A$10:$B$61,2)</f>
        <v>Montana</v>
      </c>
      <c r="C1607">
        <v>21</v>
      </c>
      <c r="D1607" s="5">
        <v>418549.20400000003</v>
      </c>
      <c r="E1607">
        <f t="shared" si="50"/>
        <v>152770459.46000001</v>
      </c>
      <c r="F1607" s="5">
        <f>VLOOKUP(B1607,Table1[#All],4,FALSE)</f>
        <v>0.68707042362947313</v>
      </c>
      <c r="G1607">
        <f t="shared" si="51"/>
        <v>104964064.29925145</v>
      </c>
    </row>
    <row r="1608" spans="1:7">
      <c r="A1608">
        <v>30</v>
      </c>
      <c r="B1608" t="str">
        <f>VLOOKUP(A1608,SQL!$A$10:$B$61,2)</f>
        <v>Montana</v>
      </c>
      <c r="C1608">
        <v>23</v>
      </c>
      <c r="D1608" s="5">
        <v>245381.80499999999</v>
      </c>
      <c r="E1608">
        <f t="shared" si="50"/>
        <v>89564358.825000003</v>
      </c>
      <c r="F1608" s="5">
        <f>VLOOKUP(B1608,Table1[#All],4,FALSE)</f>
        <v>0.68707042362947313</v>
      </c>
      <c r="G1608">
        <f t="shared" si="51"/>
        <v>61537021.95999489</v>
      </c>
    </row>
    <row r="1609" spans="1:7">
      <c r="A1609">
        <v>30</v>
      </c>
      <c r="B1609" t="str">
        <f>VLOOKUP(A1609,SQL!$A$10:$B$61,2)</f>
        <v>Montana</v>
      </c>
      <c r="C1609">
        <v>25</v>
      </c>
      <c r="D1609" s="5">
        <v>95635.175000000003</v>
      </c>
      <c r="E1609">
        <f t="shared" si="50"/>
        <v>34906838.875</v>
      </c>
      <c r="F1609" s="5">
        <f>VLOOKUP(B1609,Table1[#All],4,FALSE)</f>
        <v>0.68707042362947313</v>
      </c>
      <c r="G1609">
        <f t="shared" si="51"/>
        <v>23983456.573412012</v>
      </c>
    </row>
    <row r="1610" spans="1:7">
      <c r="A1610">
        <v>30</v>
      </c>
      <c r="B1610" t="str">
        <f>VLOOKUP(A1610,SQL!$A$10:$B$61,2)</f>
        <v>Montana</v>
      </c>
      <c r="C1610">
        <v>27</v>
      </c>
      <c r="D1610" s="5">
        <v>274008.67499999999</v>
      </c>
      <c r="E1610">
        <f t="shared" si="50"/>
        <v>100013166.375</v>
      </c>
      <c r="F1610" s="5">
        <f>VLOOKUP(B1610,Table1[#All],4,FALSE)</f>
        <v>0.68707042362947313</v>
      </c>
      <c r="G1610">
        <f t="shared" si="51"/>
        <v>68716088.58979623</v>
      </c>
    </row>
    <row r="1611" spans="1:7">
      <c r="A1611">
        <v>30</v>
      </c>
      <c r="B1611" t="str">
        <f>VLOOKUP(A1611,SQL!$A$10:$B$61,2)</f>
        <v>Montana</v>
      </c>
      <c r="C1611">
        <v>29</v>
      </c>
      <c r="D1611" s="5">
        <v>1911121.1440000001</v>
      </c>
      <c r="E1611">
        <f t="shared" si="50"/>
        <v>697559217.56000006</v>
      </c>
      <c r="F1611" s="5">
        <f>VLOOKUP(B1611,Table1[#All],4,FALSE)</f>
        <v>0.68707042362947313</v>
      </c>
      <c r="G1611">
        <f t="shared" si="51"/>
        <v>479272307.11559308</v>
      </c>
    </row>
    <row r="1612" spans="1:7">
      <c r="A1612">
        <v>30</v>
      </c>
      <c r="B1612" t="str">
        <f>VLOOKUP(A1612,SQL!$A$10:$B$61,2)</f>
        <v>Montana</v>
      </c>
      <c r="C1612">
        <v>31</v>
      </c>
      <c r="D1612" s="5">
        <v>2087610.02</v>
      </c>
      <c r="E1612">
        <f t="shared" si="50"/>
        <v>761977657.29999995</v>
      </c>
      <c r="F1612" s="5">
        <f>VLOOKUP(B1612,Table1[#All],4,FALSE)</f>
        <v>0.68707042362947313</v>
      </c>
      <c r="G1612">
        <f t="shared" si="51"/>
        <v>523532311.79730445</v>
      </c>
    </row>
    <row r="1613" spans="1:7">
      <c r="A1613">
        <v>30</v>
      </c>
      <c r="B1613" t="str">
        <f>VLOOKUP(A1613,SQL!$A$10:$B$61,2)</f>
        <v>Montana</v>
      </c>
      <c r="C1613">
        <v>33</v>
      </c>
      <c r="D1613" s="5">
        <v>58537.792999999998</v>
      </c>
      <c r="E1613">
        <f t="shared" si="50"/>
        <v>21366294.445</v>
      </c>
      <c r="F1613" s="5">
        <f>VLOOKUP(B1613,Table1[#All],4,FALSE)</f>
        <v>0.68707042362947313</v>
      </c>
      <c r="G1613">
        <f t="shared" si="51"/>
        <v>14680148.97571821</v>
      </c>
    </row>
    <row r="1614" spans="1:7">
      <c r="A1614">
        <v>30</v>
      </c>
      <c r="B1614" t="str">
        <f>VLOOKUP(A1614,SQL!$A$10:$B$61,2)</f>
        <v>Montana</v>
      </c>
      <c r="C1614">
        <v>35</v>
      </c>
      <c r="D1614" s="5">
        <v>353198.723</v>
      </c>
      <c r="E1614">
        <f t="shared" si="50"/>
        <v>128917533.895</v>
      </c>
      <c r="F1614" s="5">
        <f>VLOOKUP(B1614,Table1[#All],4,FALSE)</f>
        <v>0.68707042362947313</v>
      </c>
      <c r="G1614">
        <f t="shared" si="51"/>
        <v>88575424.626504615</v>
      </c>
    </row>
    <row r="1615" spans="1:7">
      <c r="A1615">
        <v>30</v>
      </c>
      <c r="B1615" t="str">
        <f>VLOOKUP(A1615,SQL!$A$10:$B$61,2)</f>
        <v>Montana</v>
      </c>
      <c r="C1615">
        <v>37</v>
      </c>
      <c r="D1615" s="5">
        <v>57970.853999999999</v>
      </c>
      <c r="E1615">
        <f t="shared" si="50"/>
        <v>21159361.710000001</v>
      </c>
      <c r="F1615" s="5">
        <f>VLOOKUP(B1615,Table1[#All],4,FALSE)</f>
        <v>0.68707042362947313</v>
      </c>
      <c r="G1615">
        <f t="shared" si="51"/>
        <v>14537971.613818953</v>
      </c>
    </row>
    <row r="1616" spans="1:7">
      <c r="A1616">
        <v>30</v>
      </c>
      <c r="B1616" t="str">
        <f>VLOOKUP(A1616,SQL!$A$10:$B$61,2)</f>
        <v>Montana</v>
      </c>
      <c r="C1616">
        <v>39</v>
      </c>
      <c r="D1616" s="5">
        <v>326989.11800000002</v>
      </c>
      <c r="E1616">
        <f t="shared" si="50"/>
        <v>119351028.07000001</v>
      </c>
      <c r="F1616" s="5">
        <f>VLOOKUP(B1616,Table1[#All],4,FALSE)</f>
        <v>0.68707042362947313</v>
      </c>
      <c r="G1616">
        <f t="shared" si="51"/>
        <v>82002561.416668043</v>
      </c>
    </row>
    <row r="1617" spans="1:7">
      <c r="A1617">
        <v>30</v>
      </c>
      <c r="B1617" t="str">
        <f>VLOOKUP(A1617,SQL!$A$10:$B$61,2)</f>
        <v>Montana</v>
      </c>
      <c r="C1617">
        <v>41</v>
      </c>
      <c r="D1617" s="5">
        <v>305662.75699999998</v>
      </c>
      <c r="E1617">
        <f t="shared" si="50"/>
        <v>111566906.30499999</v>
      </c>
      <c r="F1617" s="5">
        <f>VLOOKUP(B1617,Table1[#All],4,FALSE)</f>
        <v>0.68707042362947313</v>
      </c>
      <c r="G1617">
        <f t="shared" si="51"/>
        <v>76654321.578006074</v>
      </c>
    </row>
    <row r="1618" spans="1:7">
      <c r="A1618">
        <v>30</v>
      </c>
      <c r="B1618" t="str">
        <f>VLOOKUP(A1618,SQL!$A$10:$B$61,2)</f>
        <v>Montana</v>
      </c>
      <c r="C1618">
        <v>43</v>
      </c>
      <c r="D1618" s="5">
        <v>645282.16799999995</v>
      </c>
      <c r="E1618">
        <f t="shared" si="50"/>
        <v>235527991.31999999</v>
      </c>
      <c r="F1618" s="5">
        <f>VLOOKUP(B1618,Table1[#All],4,FALSE)</f>
        <v>0.68707042362947313</v>
      </c>
      <c r="G1618">
        <f t="shared" si="51"/>
        <v>161824316.77283126</v>
      </c>
    </row>
    <row r="1619" spans="1:7">
      <c r="A1619">
        <v>30</v>
      </c>
      <c r="B1619" t="str">
        <f>VLOOKUP(A1619,SQL!$A$10:$B$61,2)</f>
        <v>Montana</v>
      </c>
      <c r="C1619">
        <v>45</v>
      </c>
      <c r="D1619" s="5">
        <v>148659.092</v>
      </c>
      <c r="E1619">
        <f t="shared" si="50"/>
        <v>54260568.579999998</v>
      </c>
      <c r="F1619" s="5">
        <f>VLOOKUP(B1619,Table1[#All],4,FALSE)</f>
        <v>0.68707042362947313</v>
      </c>
      <c r="G1619">
        <f t="shared" si="51"/>
        <v>37280831.840636678</v>
      </c>
    </row>
    <row r="1620" spans="1:7">
      <c r="A1620">
        <v>30</v>
      </c>
      <c r="B1620" t="str">
        <f>VLOOKUP(A1620,SQL!$A$10:$B$61,2)</f>
        <v>Montana</v>
      </c>
      <c r="C1620">
        <v>47</v>
      </c>
      <c r="D1620" s="5">
        <v>620976.51199999999</v>
      </c>
      <c r="E1620">
        <f t="shared" si="50"/>
        <v>226656426.88</v>
      </c>
      <c r="F1620" s="5">
        <f>VLOOKUP(B1620,Table1[#All],4,FALSE)</f>
        <v>0.68707042362947313</v>
      </c>
      <c r="G1620">
        <f t="shared" si="51"/>
        <v>155728927.23478431</v>
      </c>
    </row>
    <row r="1621" spans="1:7">
      <c r="A1621">
        <v>30</v>
      </c>
      <c r="B1621" t="str">
        <f>VLOOKUP(A1621,SQL!$A$10:$B$61,2)</f>
        <v>Montana</v>
      </c>
      <c r="C1621">
        <v>49</v>
      </c>
      <c r="D1621" s="5">
        <v>1255670.108</v>
      </c>
      <c r="E1621">
        <f t="shared" si="50"/>
        <v>458319589.42000002</v>
      </c>
      <c r="F1621" s="5">
        <f>VLOOKUP(B1621,Table1[#All],4,FALSE)</f>
        <v>0.68707042362947313</v>
      </c>
      <c r="G1621">
        <f t="shared" si="51"/>
        <v>314897834.46048558</v>
      </c>
    </row>
    <row r="1622" spans="1:7">
      <c r="A1622">
        <v>30</v>
      </c>
      <c r="B1622" t="str">
        <f>VLOOKUP(A1622,SQL!$A$10:$B$61,2)</f>
        <v>Montana</v>
      </c>
      <c r="C1622">
        <v>51</v>
      </c>
      <c r="D1622" s="5">
        <v>58470.714</v>
      </c>
      <c r="E1622">
        <f t="shared" si="50"/>
        <v>21341810.609999999</v>
      </c>
      <c r="F1622" s="5">
        <f>VLOOKUP(B1622,Table1[#All],4,FALSE)</f>
        <v>0.68707042362947313</v>
      </c>
      <c r="G1622">
        <f t="shared" si="51"/>
        <v>14663326.856832683</v>
      </c>
    </row>
    <row r="1623" spans="1:7">
      <c r="A1623">
        <v>30</v>
      </c>
      <c r="B1623" t="str">
        <f>VLOOKUP(A1623,SQL!$A$10:$B$61,2)</f>
        <v>Montana</v>
      </c>
      <c r="C1623">
        <v>53</v>
      </c>
      <c r="D1623" s="5">
        <v>346103.70600000001</v>
      </c>
      <c r="E1623">
        <f t="shared" si="50"/>
        <v>126327852.69</v>
      </c>
      <c r="F1623" s="5">
        <f>VLOOKUP(B1623,Table1[#All],4,FALSE)</f>
        <v>0.68707042362947313</v>
      </c>
      <c r="G1623">
        <f t="shared" si="51"/>
        <v>86796131.263919979</v>
      </c>
    </row>
    <row r="1624" spans="1:7">
      <c r="A1624">
        <v>30</v>
      </c>
      <c r="B1624" t="str">
        <f>VLOOKUP(A1624,SQL!$A$10:$B$61,2)</f>
        <v>Montana</v>
      </c>
      <c r="C1624">
        <v>55</v>
      </c>
      <c r="D1624" s="5">
        <v>97232.573999999993</v>
      </c>
      <c r="E1624">
        <f t="shared" si="50"/>
        <v>35489889.509999998</v>
      </c>
      <c r="F1624" s="5">
        <f>VLOOKUP(B1624,Table1[#All],4,FALSE)</f>
        <v>0.68707042362947313</v>
      </c>
      <c r="G1624">
        <f t="shared" si="51"/>
        <v>24384053.420198891</v>
      </c>
    </row>
    <row r="1625" spans="1:7">
      <c r="A1625">
        <v>30</v>
      </c>
      <c r="B1625" t="str">
        <f>VLOOKUP(A1625,SQL!$A$10:$B$61,2)</f>
        <v>Montana</v>
      </c>
      <c r="C1625">
        <v>57</v>
      </c>
      <c r="D1625" s="5">
        <v>318286.09899999999</v>
      </c>
      <c r="E1625">
        <f t="shared" si="50"/>
        <v>116174426.13499999</v>
      </c>
      <c r="F1625" s="5">
        <f>VLOOKUP(B1625,Table1[#All],4,FALSE)</f>
        <v>0.68707042362947313</v>
      </c>
      <c r="G1625">
        <f t="shared" si="51"/>
        <v>79820012.179485381</v>
      </c>
    </row>
    <row r="1626" spans="1:7">
      <c r="A1626">
        <v>30</v>
      </c>
      <c r="B1626" t="str">
        <f>VLOOKUP(A1626,SQL!$A$10:$B$61,2)</f>
        <v>Montana</v>
      </c>
      <c r="C1626">
        <v>59</v>
      </c>
      <c r="D1626" s="5">
        <v>78881.361999999994</v>
      </c>
      <c r="E1626">
        <f t="shared" si="50"/>
        <v>28791697.129999999</v>
      </c>
      <c r="F1626" s="5">
        <f>VLOOKUP(B1626,Table1[#All],4,FALSE)</f>
        <v>0.68707042362947313</v>
      </c>
      <c r="G1626">
        <f t="shared" si="51"/>
        <v>19781923.544120584</v>
      </c>
    </row>
    <row r="1627" spans="1:7">
      <c r="A1627">
        <v>30</v>
      </c>
      <c r="B1627" t="str">
        <f>VLOOKUP(A1627,SQL!$A$10:$B$61,2)</f>
        <v>Montana</v>
      </c>
      <c r="C1627">
        <v>61</v>
      </c>
      <c r="D1627" s="5">
        <v>562859.43099999998</v>
      </c>
      <c r="E1627">
        <f t="shared" si="50"/>
        <v>205443692.315</v>
      </c>
      <c r="F1627" s="5">
        <f>VLOOKUP(B1627,Table1[#All],4,FALSE)</f>
        <v>0.68707042362947313</v>
      </c>
      <c r="G1627">
        <f t="shared" si="51"/>
        <v>141154284.71087018</v>
      </c>
    </row>
    <row r="1628" spans="1:7">
      <c r="A1628">
        <v>30</v>
      </c>
      <c r="B1628" t="str">
        <f>VLOOKUP(A1628,SQL!$A$10:$B$61,2)</f>
        <v>Montana</v>
      </c>
      <c r="C1628">
        <v>63</v>
      </c>
      <c r="D1628" s="5">
        <v>2215046.696</v>
      </c>
      <c r="E1628">
        <f t="shared" si="50"/>
        <v>808492044.03999996</v>
      </c>
      <c r="F1628" s="5">
        <f>VLOOKUP(B1628,Table1[#All],4,FALSE)</f>
        <v>0.68707042362947313</v>
      </c>
      <c r="G1628">
        <f t="shared" si="51"/>
        <v>555490971.19962144</v>
      </c>
    </row>
    <row r="1629" spans="1:7">
      <c r="A1629">
        <v>30</v>
      </c>
      <c r="B1629" t="str">
        <f>VLOOKUP(A1629,SQL!$A$10:$B$61,2)</f>
        <v>Montana</v>
      </c>
      <c r="C1629">
        <v>65</v>
      </c>
      <c r="D1629" s="5">
        <v>127019.299</v>
      </c>
      <c r="E1629">
        <f t="shared" si="50"/>
        <v>46362044.134999998</v>
      </c>
      <c r="F1629" s="5">
        <f>VLOOKUP(B1629,Table1[#All],4,FALSE)</f>
        <v>0.68707042362947313</v>
      </c>
      <c r="G1629">
        <f t="shared" si="51"/>
        <v>31853989.304162778</v>
      </c>
    </row>
    <row r="1630" spans="1:7">
      <c r="A1630">
        <v>30</v>
      </c>
      <c r="B1630" t="str">
        <f>VLOOKUP(A1630,SQL!$A$10:$B$61,2)</f>
        <v>Montana</v>
      </c>
      <c r="C1630">
        <v>67</v>
      </c>
      <c r="D1630" s="5">
        <v>652492.61100000003</v>
      </c>
      <c r="E1630">
        <f t="shared" si="50"/>
        <v>238159803.01500002</v>
      </c>
      <c r="F1630" s="5">
        <f>VLOOKUP(B1630,Table1[#All],4,FALSE)</f>
        <v>0.68707042362947313</v>
      </c>
      <c r="G1630">
        <f t="shared" si="51"/>
        <v>163632556.74902794</v>
      </c>
    </row>
    <row r="1631" spans="1:7">
      <c r="A1631">
        <v>30</v>
      </c>
      <c r="B1631" t="str">
        <f>VLOOKUP(A1631,SQL!$A$10:$B$61,2)</f>
        <v>Montana</v>
      </c>
      <c r="C1631">
        <v>69</v>
      </c>
      <c r="D1631" s="5">
        <v>33476.222999999998</v>
      </c>
      <c r="E1631">
        <f t="shared" si="50"/>
        <v>12218821.395</v>
      </c>
      <c r="F1631" s="5">
        <f>VLOOKUP(B1631,Table1[#All],4,FALSE)</f>
        <v>0.68707042362947313</v>
      </c>
      <c r="G1631">
        <f t="shared" si="51"/>
        <v>8395190.7921155188</v>
      </c>
    </row>
    <row r="1632" spans="1:7">
      <c r="A1632">
        <v>30</v>
      </c>
      <c r="B1632" t="str">
        <f>VLOOKUP(A1632,SQL!$A$10:$B$61,2)</f>
        <v>Montana</v>
      </c>
      <c r="C1632">
        <v>71</v>
      </c>
      <c r="D1632" s="5">
        <v>128595.735</v>
      </c>
      <c r="E1632">
        <f t="shared" si="50"/>
        <v>46937443.274999999</v>
      </c>
      <c r="F1632" s="5">
        <f>VLOOKUP(B1632,Table1[#All],4,FALSE)</f>
        <v>0.68707042362947313</v>
      </c>
      <c r="G1632">
        <f t="shared" si="51"/>
        <v>32249329.035038613</v>
      </c>
    </row>
    <row r="1633" spans="1:7">
      <c r="A1633">
        <v>30</v>
      </c>
      <c r="B1633" t="str">
        <f>VLOOKUP(A1633,SQL!$A$10:$B$61,2)</f>
        <v>Montana</v>
      </c>
      <c r="C1633">
        <v>73</v>
      </c>
      <c r="D1633" s="5">
        <v>205156.88399999999</v>
      </c>
      <c r="E1633">
        <f t="shared" si="50"/>
        <v>74882262.659999996</v>
      </c>
      <c r="F1633" s="5">
        <f>VLOOKUP(B1633,Table1[#All],4,FALSE)</f>
        <v>0.68707042362947313</v>
      </c>
      <c r="G1633">
        <f t="shared" si="51"/>
        <v>51449387.928139672</v>
      </c>
    </row>
    <row r="1634" spans="1:7">
      <c r="A1634">
        <v>30</v>
      </c>
      <c r="B1634" t="str">
        <f>VLOOKUP(A1634,SQL!$A$10:$B$61,2)</f>
        <v>Montana</v>
      </c>
      <c r="C1634">
        <v>75</v>
      </c>
      <c r="D1634" s="5">
        <v>185123.726</v>
      </c>
      <c r="E1634">
        <f t="shared" si="50"/>
        <v>67570159.989999995</v>
      </c>
      <c r="F1634" s="5">
        <f>VLOOKUP(B1634,Table1[#All],4,FALSE)</f>
        <v>0.68707042362947313</v>
      </c>
      <c r="G1634">
        <f t="shared" si="51"/>
        <v>46425458.449040569</v>
      </c>
    </row>
    <row r="1635" spans="1:7">
      <c r="A1635">
        <v>30</v>
      </c>
      <c r="B1635" t="str">
        <f>VLOOKUP(A1635,SQL!$A$10:$B$61,2)</f>
        <v>Montana</v>
      </c>
      <c r="C1635">
        <v>77</v>
      </c>
      <c r="D1635" s="5">
        <v>445999.8</v>
      </c>
      <c r="E1635">
        <f t="shared" si="50"/>
        <v>162789927</v>
      </c>
      <c r="F1635" s="5">
        <f>VLOOKUP(B1635,Table1[#All],4,FALSE)</f>
        <v>0.68707042362947313</v>
      </c>
      <c r="G1635">
        <f t="shared" si="51"/>
        <v>111848144.106501</v>
      </c>
    </row>
    <row r="1636" spans="1:7">
      <c r="A1636">
        <v>30</v>
      </c>
      <c r="B1636" t="str">
        <f>VLOOKUP(A1636,SQL!$A$10:$B$61,2)</f>
        <v>Montana</v>
      </c>
      <c r="C1636">
        <v>79</v>
      </c>
      <c r="D1636" s="5">
        <v>150410.264</v>
      </c>
      <c r="E1636">
        <f t="shared" si="50"/>
        <v>54899746.359999999</v>
      </c>
      <c r="F1636" s="5">
        <f>VLOOKUP(B1636,Table1[#All],4,FALSE)</f>
        <v>0.68707042362947313</v>
      </c>
      <c r="G1636">
        <f t="shared" si="51"/>
        <v>37719991.988715827</v>
      </c>
    </row>
    <row r="1637" spans="1:7">
      <c r="A1637">
        <v>30</v>
      </c>
      <c r="B1637" t="str">
        <f>VLOOKUP(A1637,SQL!$A$10:$B$61,2)</f>
        <v>Montana</v>
      </c>
      <c r="C1637">
        <v>81</v>
      </c>
      <c r="D1637" s="5">
        <v>628593.33700000006</v>
      </c>
      <c r="E1637">
        <f t="shared" si="50"/>
        <v>229436568.00500003</v>
      </c>
      <c r="F1637" s="5">
        <f>VLOOKUP(B1637,Table1[#All],4,FALSE)</f>
        <v>0.68707042362947313</v>
      </c>
      <c r="G1637">
        <f t="shared" si="51"/>
        <v>157639079.9752878</v>
      </c>
    </row>
    <row r="1638" spans="1:7">
      <c r="A1638">
        <v>30</v>
      </c>
      <c r="B1638" t="str">
        <f>VLOOKUP(A1638,SQL!$A$10:$B$61,2)</f>
        <v>Montana</v>
      </c>
      <c r="C1638">
        <v>83</v>
      </c>
      <c r="D1638" s="5">
        <v>493496.55300000001</v>
      </c>
      <c r="E1638">
        <f t="shared" si="50"/>
        <v>180126241.845</v>
      </c>
      <c r="F1638" s="5">
        <f>VLOOKUP(B1638,Table1[#All],4,FALSE)</f>
        <v>0.68707042362947313</v>
      </c>
      <c r="G1638">
        <f t="shared" si="51"/>
        <v>123759413.29122908</v>
      </c>
    </row>
    <row r="1639" spans="1:7">
      <c r="A1639">
        <v>30</v>
      </c>
      <c r="B1639" t="str">
        <f>VLOOKUP(A1639,SQL!$A$10:$B$61,2)</f>
        <v>Montana</v>
      </c>
      <c r="C1639">
        <v>85</v>
      </c>
      <c r="D1639" s="5">
        <v>288621.09100000001</v>
      </c>
      <c r="E1639">
        <f t="shared" si="50"/>
        <v>105346698.215</v>
      </c>
      <c r="F1639" s="5">
        <f>VLOOKUP(B1639,Table1[#All],4,FALSE)</f>
        <v>0.68707042362947313</v>
      </c>
      <c r="G1639">
        <f t="shared" si="51"/>
        <v>72380600.570546314</v>
      </c>
    </row>
    <row r="1640" spans="1:7">
      <c r="A1640">
        <v>30</v>
      </c>
      <c r="B1640" t="str">
        <f>VLOOKUP(A1640,SQL!$A$10:$B$61,2)</f>
        <v>Montana</v>
      </c>
      <c r="C1640">
        <v>87</v>
      </c>
      <c r="D1640" s="5">
        <v>391937.60700000002</v>
      </c>
      <c r="E1640">
        <f t="shared" si="50"/>
        <v>143057226.55500001</v>
      </c>
      <c r="F1640" s="5">
        <f>VLOOKUP(B1640,Table1[#All],4,FALSE)</f>
        <v>0.68707042362947313</v>
      </c>
      <c r="G1640">
        <f t="shared" si="51"/>
        <v>98290389.252401367</v>
      </c>
    </row>
    <row r="1641" spans="1:7">
      <c r="A1641">
        <v>30</v>
      </c>
      <c r="B1641" t="str">
        <f>VLOOKUP(A1641,SQL!$A$10:$B$61,2)</f>
        <v>Montana</v>
      </c>
      <c r="C1641">
        <v>89</v>
      </c>
      <c r="D1641" s="5">
        <v>314360.65399999998</v>
      </c>
      <c r="E1641">
        <f t="shared" si="50"/>
        <v>114741638.70999999</v>
      </c>
      <c r="F1641" s="5">
        <f>VLOOKUP(B1641,Table1[#All],4,FALSE)</f>
        <v>0.68707042362947313</v>
      </c>
      <c r="G1641">
        <f t="shared" si="51"/>
        <v>78835586.316419646</v>
      </c>
    </row>
    <row r="1642" spans="1:7">
      <c r="A1642">
        <v>30</v>
      </c>
      <c r="B1642" t="str">
        <f>VLOOKUP(A1642,SQL!$A$10:$B$61,2)</f>
        <v>Montana</v>
      </c>
      <c r="C1642">
        <v>91</v>
      </c>
      <c r="D1642" s="5">
        <v>113019.74800000001</v>
      </c>
      <c r="E1642">
        <f t="shared" si="50"/>
        <v>41252208.020000003</v>
      </c>
      <c r="F1642" s="5">
        <f>VLOOKUP(B1642,Table1[#All],4,FALSE)</f>
        <v>0.68707042362947313</v>
      </c>
      <c r="G1642">
        <f t="shared" si="51"/>
        <v>28343172.03995255</v>
      </c>
    </row>
    <row r="1643" spans="1:7">
      <c r="A1643">
        <v>30</v>
      </c>
      <c r="B1643" t="str">
        <f>VLOOKUP(A1643,SQL!$A$10:$B$61,2)</f>
        <v>Montana</v>
      </c>
      <c r="C1643">
        <v>93</v>
      </c>
      <c r="D1643" s="5">
        <v>665109.13</v>
      </c>
      <c r="E1643">
        <f t="shared" si="50"/>
        <v>242764832.44999999</v>
      </c>
      <c r="F1643" s="5">
        <f>VLOOKUP(B1643,Table1[#All],4,FALSE)</f>
        <v>0.68707042362947313</v>
      </c>
      <c r="G1643">
        <f t="shared" si="51"/>
        <v>166796536.27375954</v>
      </c>
    </row>
    <row r="1644" spans="1:7">
      <c r="A1644">
        <v>30</v>
      </c>
      <c r="B1644" t="str">
        <f>VLOOKUP(A1644,SQL!$A$10:$B$61,2)</f>
        <v>Montana</v>
      </c>
      <c r="C1644">
        <v>95</v>
      </c>
      <c r="D1644" s="5">
        <v>475264.17</v>
      </c>
      <c r="E1644">
        <f t="shared" si="50"/>
        <v>173471422.04999998</v>
      </c>
      <c r="F1644" s="5">
        <f>VLOOKUP(B1644,Table1[#All],4,FALSE)</f>
        <v>0.68707042362947313</v>
      </c>
      <c r="G1644">
        <f t="shared" si="51"/>
        <v>119187083.43550061</v>
      </c>
    </row>
    <row r="1645" spans="1:7">
      <c r="A1645">
        <v>30</v>
      </c>
      <c r="B1645" t="str">
        <f>VLOOKUP(A1645,SQL!$A$10:$B$61,2)</f>
        <v>Montana</v>
      </c>
      <c r="C1645">
        <v>97</v>
      </c>
      <c r="D1645" s="5">
        <v>388090.12</v>
      </c>
      <c r="E1645">
        <f t="shared" si="50"/>
        <v>141652893.80000001</v>
      </c>
      <c r="F1645" s="5">
        <f>VLOOKUP(B1645,Table1[#All],4,FALSE)</f>
        <v>0.68707042362947313</v>
      </c>
      <c r="G1645">
        <f t="shared" si="51"/>
        <v>97325513.751506776</v>
      </c>
    </row>
    <row r="1646" spans="1:7">
      <c r="A1646">
        <v>30</v>
      </c>
      <c r="B1646" t="str">
        <f>VLOOKUP(A1646,SQL!$A$10:$B$61,2)</f>
        <v>Montana</v>
      </c>
      <c r="C1646">
        <v>99</v>
      </c>
      <c r="D1646" s="5">
        <v>196408.31200000001</v>
      </c>
      <c r="E1646">
        <f t="shared" si="50"/>
        <v>71689033.879999995</v>
      </c>
      <c r="F1646" s="5">
        <f>VLOOKUP(B1646,Table1[#All],4,FALSE)</f>
        <v>0.68707042362947313</v>
      </c>
      <c r="G1646">
        <f t="shared" si="51"/>
        <v>49255414.87751925</v>
      </c>
    </row>
    <row r="1647" spans="1:7">
      <c r="A1647">
        <v>30</v>
      </c>
      <c r="B1647" t="str">
        <f>VLOOKUP(A1647,SQL!$A$10:$B$61,2)</f>
        <v>Montana</v>
      </c>
      <c r="C1647">
        <v>101</v>
      </c>
      <c r="D1647" s="5">
        <v>209511.72500000001</v>
      </c>
      <c r="E1647">
        <f t="shared" si="50"/>
        <v>76471779.625</v>
      </c>
      <c r="F1647" s="5">
        <f>VLOOKUP(B1647,Table1[#All],4,FALSE)</f>
        <v>0.68707042362947313</v>
      </c>
      <c r="G1647">
        <f t="shared" si="51"/>
        <v>52541498.022648461</v>
      </c>
    </row>
    <row r="1648" spans="1:7">
      <c r="A1648">
        <v>30</v>
      </c>
      <c r="B1648" t="str">
        <f>VLOOKUP(A1648,SQL!$A$10:$B$61,2)</f>
        <v>Montana</v>
      </c>
      <c r="C1648">
        <v>103</v>
      </c>
      <c r="D1648" s="5">
        <v>137322.88</v>
      </c>
      <c r="E1648">
        <f t="shared" si="50"/>
        <v>50122851.200000003</v>
      </c>
      <c r="F1648" s="5">
        <f>VLOOKUP(B1648,Table1[#All],4,FALSE)</f>
        <v>0.68707042362947313</v>
      </c>
      <c r="G1648">
        <f t="shared" si="51"/>
        <v>34437928.607501045</v>
      </c>
    </row>
    <row r="1649" spans="1:7">
      <c r="A1649">
        <v>30</v>
      </c>
      <c r="B1649" t="str">
        <f>VLOOKUP(A1649,SQL!$A$10:$B$61,2)</f>
        <v>Montana</v>
      </c>
      <c r="C1649">
        <v>105</v>
      </c>
      <c r="D1649" s="5">
        <v>225839.45600000001</v>
      </c>
      <c r="E1649">
        <f t="shared" si="50"/>
        <v>82431401.439999998</v>
      </c>
      <c r="F1649" s="5">
        <f>VLOOKUP(B1649,Table1[#All],4,FALSE)</f>
        <v>0.68707042362947313</v>
      </c>
      <c r="G1649">
        <f t="shared" si="51"/>
        <v>56636177.907751963</v>
      </c>
    </row>
    <row r="1650" spans="1:7">
      <c r="A1650">
        <v>30</v>
      </c>
      <c r="B1650" t="str">
        <f>VLOOKUP(A1650,SQL!$A$10:$B$61,2)</f>
        <v>Montana</v>
      </c>
      <c r="C1650">
        <v>107</v>
      </c>
      <c r="D1650" s="5">
        <v>92713.092999999993</v>
      </c>
      <c r="E1650">
        <f t="shared" si="50"/>
        <v>33840278.945</v>
      </c>
      <c r="F1650" s="5">
        <f>VLOOKUP(B1650,Table1[#All],4,FALSE)</f>
        <v>0.68707042362947313</v>
      </c>
      <c r="G1650">
        <f t="shared" si="51"/>
        <v>23250654.790480692</v>
      </c>
    </row>
    <row r="1651" spans="1:7">
      <c r="A1651">
        <v>30</v>
      </c>
      <c r="B1651" t="str">
        <f>VLOOKUP(A1651,SQL!$A$10:$B$61,2)</f>
        <v>Montana</v>
      </c>
      <c r="C1651">
        <v>109</v>
      </c>
      <c r="D1651" s="5">
        <v>89979.3</v>
      </c>
      <c r="E1651">
        <f t="shared" si="50"/>
        <v>32842444.5</v>
      </c>
      <c r="F1651" s="5">
        <f>VLOOKUP(B1651,Table1[#All],4,FALSE)</f>
        <v>0.68707042362947313</v>
      </c>
      <c r="G1651">
        <f t="shared" si="51"/>
        <v>22565072.255642459</v>
      </c>
    </row>
    <row r="1652" spans="1:7">
      <c r="A1652">
        <v>30</v>
      </c>
      <c r="B1652" t="str">
        <f>VLOOKUP(A1652,SQL!$A$10:$B$61,2)</f>
        <v>Montana</v>
      </c>
      <c r="C1652">
        <v>111</v>
      </c>
      <c r="D1652" s="5">
        <v>2843625.36</v>
      </c>
      <c r="E1652">
        <f t="shared" si="50"/>
        <v>1037923256.4</v>
      </c>
      <c r="F1652" s="5">
        <f>VLOOKUP(B1652,Table1[#All],4,FALSE)</f>
        <v>0.68707042362947313</v>
      </c>
      <c r="G1652">
        <f t="shared" si="51"/>
        <v>713126371.46963024</v>
      </c>
    </row>
    <row r="1653" spans="1:7">
      <c r="A1653">
        <v>31</v>
      </c>
      <c r="B1653" t="str">
        <f>VLOOKUP(A1653,SQL!$A$10:$B$61,2)</f>
        <v>Nebraska</v>
      </c>
      <c r="C1653">
        <v>1</v>
      </c>
      <c r="D1653" s="5">
        <v>555963.66</v>
      </c>
      <c r="E1653">
        <f t="shared" si="50"/>
        <v>202926735.90000001</v>
      </c>
      <c r="F1653" s="5">
        <f>VLOOKUP(B1653,Table1[#All],4,FALSE)</f>
        <v>0.55754545804575006</v>
      </c>
      <c r="G1653">
        <f t="shared" si="51"/>
        <v>113140879.91709445</v>
      </c>
    </row>
    <row r="1654" spans="1:7">
      <c r="A1654">
        <v>31</v>
      </c>
      <c r="B1654" t="str">
        <f>VLOOKUP(A1654,SQL!$A$10:$B$61,2)</f>
        <v>Nebraska</v>
      </c>
      <c r="C1654">
        <v>3</v>
      </c>
      <c r="D1654" s="5">
        <v>235535.7</v>
      </c>
      <c r="E1654">
        <f t="shared" si="50"/>
        <v>85970530.5</v>
      </c>
      <c r="F1654" s="5">
        <f>VLOOKUP(B1654,Table1[#All],4,FALSE)</f>
        <v>0.55754545804575006</v>
      </c>
      <c r="G1654">
        <f t="shared" si="51"/>
        <v>47932478.806058623</v>
      </c>
    </row>
    <row r="1655" spans="1:7">
      <c r="A1655">
        <v>31</v>
      </c>
      <c r="B1655" t="str">
        <f>VLOOKUP(A1655,SQL!$A$10:$B$61,2)</f>
        <v>Nebraska</v>
      </c>
      <c r="C1655">
        <v>5</v>
      </c>
      <c r="D1655" s="5">
        <v>16133.33</v>
      </c>
      <c r="E1655">
        <f t="shared" si="50"/>
        <v>5888665.4500000002</v>
      </c>
      <c r="F1655" s="5">
        <f>VLOOKUP(B1655,Table1[#All],4,FALSE)</f>
        <v>0.55754545804575006</v>
      </c>
      <c r="G1655">
        <f t="shared" si="51"/>
        <v>3283198.6755984332</v>
      </c>
    </row>
    <row r="1656" spans="1:7">
      <c r="A1656">
        <v>31</v>
      </c>
      <c r="B1656" t="str">
        <f>VLOOKUP(A1656,SQL!$A$10:$B$61,2)</f>
        <v>Nebraska</v>
      </c>
      <c r="C1656">
        <v>7</v>
      </c>
      <c r="D1656" s="5">
        <v>76165.789999999994</v>
      </c>
      <c r="E1656">
        <f t="shared" si="50"/>
        <v>27800513.349999998</v>
      </c>
      <c r="F1656" s="5">
        <f>VLOOKUP(B1656,Table1[#All],4,FALSE)</f>
        <v>0.55754545804575006</v>
      </c>
      <c r="G1656">
        <f t="shared" si="51"/>
        <v>15500049.949632738</v>
      </c>
    </row>
    <row r="1657" spans="1:7">
      <c r="A1657">
        <v>31</v>
      </c>
      <c r="B1657" t="str">
        <f>VLOOKUP(A1657,SQL!$A$10:$B$61,2)</f>
        <v>Nebraska</v>
      </c>
      <c r="C1657">
        <v>9</v>
      </c>
      <c r="D1657" s="5">
        <v>35721.21</v>
      </c>
      <c r="E1657">
        <f t="shared" si="50"/>
        <v>13038241.65</v>
      </c>
      <c r="F1657" s="5">
        <f>VLOOKUP(B1657,Table1[#All],4,FALSE)</f>
        <v>0.55754545804575006</v>
      </c>
      <c r="G1657">
        <f t="shared" si="51"/>
        <v>7269412.4128604261</v>
      </c>
    </row>
    <row r="1658" spans="1:7">
      <c r="A1658">
        <v>31</v>
      </c>
      <c r="B1658" t="str">
        <f>VLOOKUP(A1658,SQL!$A$10:$B$61,2)</f>
        <v>Nebraska</v>
      </c>
      <c r="C1658">
        <v>11</v>
      </c>
      <c r="D1658" s="5">
        <v>159409.13</v>
      </c>
      <c r="E1658">
        <f t="shared" si="50"/>
        <v>58184332.450000003</v>
      </c>
      <c r="F1658" s="5">
        <f>VLOOKUP(B1658,Table1[#All],4,FALSE)</f>
        <v>0.55754545804575006</v>
      </c>
      <c r="G1658">
        <f t="shared" si="51"/>
        <v>32440410.286921449</v>
      </c>
    </row>
    <row r="1659" spans="1:7">
      <c r="A1659">
        <v>31</v>
      </c>
      <c r="B1659" t="str">
        <f>VLOOKUP(A1659,SQL!$A$10:$B$61,2)</f>
        <v>Nebraska</v>
      </c>
      <c r="C1659">
        <v>13</v>
      </c>
      <c r="D1659" s="5">
        <v>223934.35</v>
      </c>
      <c r="E1659">
        <f t="shared" si="50"/>
        <v>81736037.75</v>
      </c>
      <c r="F1659" s="5">
        <f>VLOOKUP(B1659,Table1[#All],4,FALSE)</f>
        <v>0.55754545804575006</v>
      </c>
      <c r="G1659">
        <f t="shared" si="51"/>
        <v>45571556.606168471</v>
      </c>
    </row>
    <row r="1660" spans="1:7">
      <c r="A1660">
        <v>31</v>
      </c>
      <c r="B1660" t="str">
        <f>VLOOKUP(A1660,SQL!$A$10:$B$61,2)</f>
        <v>Nebraska</v>
      </c>
      <c r="C1660">
        <v>15</v>
      </c>
      <c r="D1660" s="5">
        <v>52263.59</v>
      </c>
      <c r="E1660">
        <f t="shared" si="50"/>
        <v>19076210.349999998</v>
      </c>
      <c r="F1660" s="5">
        <f>VLOOKUP(B1660,Table1[#All],4,FALSE)</f>
        <v>0.55754545804575006</v>
      </c>
      <c r="G1660">
        <f t="shared" si="51"/>
        <v>10635854.437367827</v>
      </c>
    </row>
    <row r="1661" spans="1:7">
      <c r="A1661">
        <v>31</v>
      </c>
      <c r="B1661" t="str">
        <f>VLOOKUP(A1661,SQL!$A$10:$B$61,2)</f>
        <v>Nebraska</v>
      </c>
      <c r="C1661">
        <v>17</v>
      </c>
      <c r="D1661" s="5">
        <v>96990.22</v>
      </c>
      <c r="E1661">
        <f t="shared" si="50"/>
        <v>35401430.299999997</v>
      </c>
      <c r="F1661" s="5">
        <f>VLOOKUP(B1661,Table1[#All],4,FALSE)</f>
        <v>0.55754545804575006</v>
      </c>
      <c r="G1661">
        <f t="shared" si="51"/>
        <v>19737906.672088195</v>
      </c>
    </row>
    <row r="1662" spans="1:7">
      <c r="A1662">
        <v>31</v>
      </c>
      <c r="B1662" t="str">
        <f>VLOOKUP(A1662,SQL!$A$10:$B$61,2)</f>
        <v>Nebraska</v>
      </c>
      <c r="C1662">
        <v>19</v>
      </c>
      <c r="D1662" s="5">
        <v>1460190.68</v>
      </c>
      <c r="E1662">
        <f t="shared" si="50"/>
        <v>532969598.19999999</v>
      </c>
      <c r="F1662" s="5">
        <f>VLOOKUP(B1662,Table1[#All],4,FALSE)</f>
        <v>0.55754545804575006</v>
      </c>
      <c r="G1662">
        <f t="shared" si="51"/>
        <v>297154778.75287837</v>
      </c>
    </row>
    <row r="1663" spans="1:7">
      <c r="A1663">
        <v>31</v>
      </c>
      <c r="B1663" t="str">
        <f>VLOOKUP(A1663,SQL!$A$10:$B$61,2)</f>
        <v>Nebraska</v>
      </c>
      <c r="C1663">
        <v>21</v>
      </c>
      <c r="D1663" s="5">
        <v>181467.89</v>
      </c>
      <c r="E1663">
        <f t="shared" si="50"/>
        <v>66235779.850000001</v>
      </c>
      <c r="F1663" s="5">
        <f>VLOOKUP(B1663,Table1[#All],4,FALSE)</f>
        <v>0.55754545804575006</v>
      </c>
      <c r="G1663">
        <f t="shared" si="51"/>
        <v>36929458.215485714</v>
      </c>
    </row>
    <row r="1664" spans="1:7">
      <c r="A1664">
        <v>31</v>
      </c>
      <c r="B1664" t="str">
        <f>VLOOKUP(A1664,SQL!$A$10:$B$61,2)</f>
        <v>Nebraska</v>
      </c>
      <c r="C1664">
        <v>23</v>
      </c>
      <c r="D1664" s="5">
        <v>293578.44</v>
      </c>
      <c r="E1664">
        <f t="shared" si="50"/>
        <v>107156130.59999999</v>
      </c>
      <c r="F1664" s="5">
        <f>VLOOKUP(B1664,Table1[#All],4,FALSE)</f>
        <v>0.55754545804575006</v>
      </c>
      <c r="G1664">
        <f t="shared" si="51"/>
        <v>59744413.917787209</v>
      </c>
    </row>
    <row r="1665" spans="1:7">
      <c r="A1665">
        <v>31</v>
      </c>
      <c r="B1665" t="str">
        <f>VLOOKUP(A1665,SQL!$A$10:$B$61,2)</f>
        <v>Nebraska</v>
      </c>
      <c r="C1665">
        <v>25</v>
      </c>
      <c r="D1665" s="5">
        <v>990694.79099999997</v>
      </c>
      <c r="E1665">
        <f t="shared" si="50"/>
        <v>361603598.71499997</v>
      </c>
      <c r="F1665" s="5">
        <f>VLOOKUP(B1665,Table1[#All],4,FALSE)</f>
        <v>0.55754545804575006</v>
      </c>
      <c r="G1665">
        <f t="shared" si="51"/>
        <v>201610444.07654625</v>
      </c>
    </row>
    <row r="1666" spans="1:7">
      <c r="A1666">
        <v>31</v>
      </c>
      <c r="B1666" t="str">
        <f>VLOOKUP(A1666,SQL!$A$10:$B$61,2)</f>
        <v>Nebraska</v>
      </c>
      <c r="C1666">
        <v>27</v>
      </c>
      <c r="D1666" s="5">
        <v>316302.12</v>
      </c>
      <c r="E1666">
        <f t="shared" si="50"/>
        <v>115450273.8</v>
      </c>
      <c r="F1666" s="5">
        <f>VLOOKUP(B1666,Table1[#All],4,FALSE)</f>
        <v>0.55754545804575006</v>
      </c>
      <c r="G1666">
        <f t="shared" si="51"/>
        <v>64368775.787328258</v>
      </c>
    </row>
    <row r="1667" spans="1:7">
      <c r="A1667">
        <v>31</v>
      </c>
      <c r="B1667" t="str">
        <f>VLOOKUP(A1667,SQL!$A$10:$B$61,2)</f>
        <v>Nebraska</v>
      </c>
      <c r="C1667">
        <v>29</v>
      </c>
      <c r="D1667" s="5">
        <v>110882.14</v>
      </c>
      <c r="E1667">
        <f t="shared" si="50"/>
        <v>40471981.100000001</v>
      </c>
      <c r="F1667" s="5">
        <f>VLOOKUP(B1667,Table1[#All],4,FALSE)</f>
        <v>0.55754545804575006</v>
      </c>
      <c r="G1667">
        <f t="shared" si="51"/>
        <v>22564969.240418442</v>
      </c>
    </row>
    <row r="1668" spans="1:7">
      <c r="A1668">
        <v>31</v>
      </c>
      <c r="B1668" t="str">
        <f>VLOOKUP(A1668,SQL!$A$10:$B$61,2)</f>
        <v>Nebraska</v>
      </c>
      <c r="C1668">
        <v>31</v>
      </c>
      <c r="D1668" s="5">
        <v>308525.7</v>
      </c>
      <c r="E1668">
        <f t="shared" ref="E1668:E1731" si="52">D1668*365</f>
        <v>112611880.5</v>
      </c>
      <c r="F1668" s="5">
        <f>VLOOKUP(B1668,Table1[#All],4,FALSE)</f>
        <v>0.55754545804575006</v>
      </c>
      <c r="G1668">
        <f t="shared" ref="G1668:G1731" si="53">F1668*E1668</f>
        <v>62786242.494765773</v>
      </c>
    </row>
    <row r="1669" spans="1:7">
      <c r="A1669">
        <v>31</v>
      </c>
      <c r="B1669" t="str">
        <f>VLOOKUP(A1669,SQL!$A$10:$B$61,2)</f>
        <v>Nebraska</v>
      </c>
      <c r="C1669">
        <v>33</v>
      </c>
      <c r="D1669" s="5">
        <v>535224.18000000005</v>
      </c>
      <c r="E1669">
        <f t="shared" si="52"/>
        <v>195356825.70000002</v>
      </c>
      <c r="F1669" s="5">
        <f>VLOOKUP(B1669,Table1[#All],4,FALSE)</f>
        <v>0.55754545804575006</v>
      </c>
      <c r="G1669">
        <f t="shared" si="53"/>
        <v>108920310.86727026</v>
      </c>
    </row>
    <row r="1670" spans="1:7">
      <c r="A1670">
        <v>31</v>
      </c>
      <c r="B1670" t="str">
        <f>VLOOKUP(A1670,SQL!$A$10:$B$61,2)</f>
        <v>Nebraska</v>
      </c>
      <c r="C1670">
        <v>35</v>
      </c>
      <c r="D1670" s="5">
        <v>184285.28</v>
      </c>
      <c r="E1670">
        <f t="shared" si="52"/>
        <v>67264127.200000003</v>
      </c>
      <c r="F1670" s="5">
        <f>VLOOKUP(B1670,Table1[#All],4,FALSE)</f>
        <v>0.55754545804575006</v>
      </c>
      <c r="G1670">
        <f t="shared" si="53"/>
        <v>37502808.609771594</v>
      </c>
    </row>
    <row r="1671" spans="1:7">
      <c r="A1671">
        <v>31</v>
      </c>
      <c r="B1671" t="str">
        <f>VLOOKUP(A1671,SQL!$A$10:$B$61,2)</f>
        <v>Nebraska</v>
      </c>
      <c r="C1671">
        <v>37</v>
      </c>
      <c r="D1671" s="5">
        <v>296295.58</v>
      </c>
      <c r="E1671">
        <f t="shared" si="52"/>
        <v>108147886.7</v>
      </c>
      <c r="F1671" s="5">
        <f>VLOOKUP(B1671,Table1[#All],4,FALSE)</f>
        <v>0.55754545804575006</v>
      </c>
      <c r="G1671">
        <f t="shared" si="53"/>
        <v>60297363.026831381</v>
      </c>
    </row>
    <row r="1672" spans="1:7">
      <c r="A1672">
        <v>31</v>
      </c>
      <c r="B1672" t="str">
        <f>VLOOKUP(A1672,SQL!$A$10:$B$61,2)</f>
        <v>Nebraska</v>
      </c>
      <c r="C1672">
        <v>39</v>
      </c>
      <c r="D1672" s="5">
        <v>304184.68</v>
      </c>
      <c r="E1672">
        <f t="shared" si="52"/>
        <v>111027408.2</v>
      </c>
      <c r="F1672" s="5">
        <f>VLOOKUP(B1672,Table1[#All],4,FALSE)</f>
        <v>0.55754545804575006</v>
      </c>
      <c r="G1672">
        <f t="shared" si="53"/>
        <v>61902827.160501465</v>
      </c>
    </row>
    <row r="1673" spans="1:7">
      <c r="A1673">
        <v>31</v>
      </c>
      <c r="B1673" t="str">
        <f>VLOOKUP(A1673,SQL!$A$10:$B$61,2)</f>
        <v>Nebraska</v>
      </c>
      <c r="C1673">
        <v>41</v>
      </c>
      <c r="D1673" s="5">
        <v>346050.95</v>
      </c>
      <c r="E1673">
        <f t="shared" si="52"/>
        <v>126308596.75</v>
      </c>
      <c r="F1673" s="5">
        <f>VLOOKUP(B1673,Table1[#All],4,FALSE)</f>
        <v>0.55754545804575006</v>
      </c>
      <c r="G1673">
        <f t="shared" si="53"/>
        <v>70422784.430094689</v>
      </c>
    </row>
    <row r="1674" spans="1:7">
      <c r="A1674">
        <v>31</v>
      </c>
      <c r="B1674" t="str">
        <f>VLOOKUP(A1674,SQL!$A$10:$B$61,2)</f>
        <v>Nebraska</v>
      </c>
      <c r="C1674">
        <v>43</v>
      </c>
      <c r="D1674" s="5">
        <v>462203.36</v>
      </c>
      <c r="E1674">
        <f t="shared" si="52"/>
        <v>168704226.40000001</v>
      </c>
      <c r="F1674" s="5">
        <f>VLOOKUP(B1674,Table1[#All],4,FALSE)</f>
        <v>0.55754545804575006</v>
      </c>
      <c r="G1674">
        <f t="shared" si="53"/>
        <v>94060275.18244192</v>
      </c>
    </row>
    <row r="1675" spans="1:7">
      <c r="A1675">
        <v>31</v>
      </c>
      <c r="B1675" t="str">
        <f>VLOOKUP(A1675,SQL!$A$10:$B$61,2)</f>
        <v>Nebraska</v>
      </c>
      <c r="C1675">
        <v>45</v>
      </c>
      <c r="D1675" s="5">
        <v>223897.97</v>
      </c>
      <c r="E1675">
        <f t="shared" si="52"/>
        <v>81722759.049999997</v>
      </c>
      <c r="F1675" s="5">
        <f>VLOOKUP(B1675,Table1[#All],4,FALSE)</f>
        <v>0.55754545804575006</v>
      </c>
      <c r="G1675">
        <f t="shared" si="53"/>
        <v>45564153.127294712</v>
      </c>
    </row>
    <row r="1676" spans="1:7">
      <c r="A1676">
        <v>31</v>
      </c>
      <c r="B1676" t="str">
        <f>VLOOKUP(A1676,SQL!$A$10:$B$61,2)</f>
        <v>Nebraska</v>
      </c>
      <c r="C1676">
        <v>47</v>
      </c>
      <c r="D1676" s="5">
        <v>1087904.98</v>
      </c>
      <c r="E1676">
        <f t="shared" si="52"/>
        <v>397085317.69999999</v>
      </c>
      <c r="F1676" s="5">
        <f>VLOOKUP(B1676,Table1[#All],4,FALSE)</f>
        <v>0.55754545804575006</v>
      </c>
      <c r="G1676">
        <f t="shared" si="53"/>
        <v>221393115.34028867</v>
      </c>
    </row>
    <row r="1677" spans="1:7">
      <c r="A1677">
        <v>31</v>
      </c>
      <c r="B1677" t="str">
        <f>VLOOKUP(A1677,SQL!$A$10:$B$61,2)</f>
        <v>Nebraska</v>
      </c>
      <c r="C1677">
        <v>49</v>
      </c>
      <c r="D1677" s="5">
        <v>320248.8</v>
      </c>
      <c r="E1677">
        <f t="shared" si="52"/>
        <v>116890812</v>
      </c>
      <c r="F1677" s="5">
        <f>VLOOKUP(B1677,Table1[#All],4,FALSE)</f>
        <v>0.55754545804575006</v>
      </c>
      <c r="G1677">
        <f t="shared" si="53"/>
        <v>65171941.317879654</v>
      </c>
    </row>
    <row r="1678" spans="1:7">
      <c r="A1678">
        <v>31</v>
      </c>
      <c r="B1678" t="str">
        <f>VLOOKUP(A1678,SQL!$A$10:$B$61,2)</f>
        <v>Nebraska</v>
      </c>
      <c r="C1678">
        <v>51</v>
      </c>
      <c r="D1678" s="5">
        <v>156889.34</v>
      </c>
      <c r="E1678">
        <f t="shared" si="52"/>
        <v>57264609.100000001</v>
      </c>
      <c r="F1678" s="5">
        <f>VLOOKUP(B1678,Table1[#All],4,FALSE)</f>
        <v>0.55754545804575006</v>
      </c>
      <c r="G1678">
        <f t="shared" si="53"/>
        <v>31927622.71047033</v>
      </c>
    </row>
    <row r="1679" spans="1:7">
      <c r="A1679">
        <v>31</v>
      </c>
      <c r="B1679" t="str">
        <f>VLOOKUP(A1679,SQL!$A$10:$B$61,2)</f>
        <v>Nebraska</v>
      </c>
      <c r="C1679">
        <v>53</v>
      </c>
      <c r="D1679" s="5">
        <v>822904.26</v>
      </c>
      <c r="E1679">
        <f t="shared" si="52"/>
        <v>300360054.89999998</v>
      </c>
      <c r="F1679" s="5">
        <f>VLOOKUP(B1679,Table1[#All],4,FALSE)</f>
        <v>0.55754545804575006</v>
      </c>
      <c r="G1679">
        <f t="shared" si="53"/>
        <v>167464384.38786712</v>
      </c>
    </row>
    <row r="1680" spans="1:7">
      <c r="A1680">
        <v>31</v>
      </c>
      <c r="B1680" t="str">
        <f>VLOOKUP(A1680,SQL!$A$10:$B$61,2)</f>
        <v>Nebraska</v>
      </c>
      <c r="C1680">
        <v>55</v>
      </c>
      <c r="D1680" s="5">
        <v>10168915.609999999</v>
      </c>
      <c r="E1680">
        <f t="shared" si="52"/>
        <v>3711654197.6499996</v>
      </c>
      <c r="F1680" s="5">
        <f>VLOOKUP(B1680,Table1[#All],4,FALSE)</f>
        <v>0.55754545804575006</v>
      </c>
      <c r="G1680">
        <f t="shared" si="53"/>
        <v>2069415939.7362001</v>
      </c>
    </row>
    <row r="1681" spans="1:7">
      <c r="A1681">
        <v>31</v>
      </c>
      <c r="B1681" t="str">
        <f>VLOOKUP(A1681,SQL!$A$10:$B$61,2)</f>
        <v>Nebraska</v>
      </c>
      <c r="C1681">
        <v>57</v>
      </c>
      <c r="D1681" s="5">
        <v>84814.11</v>
      </c>
      <c r="E1681">
        <f t="shared" si="52"/>
        <v>30957150.149999999</v>
      </c>
      <c r="F1681" s="5">
        <f>VLOOKUP(B1681,Table1[#All],4,FALSE)</f>
        <v>0.55754545804575006</v>
      </c>
      <c r="G1681">
        <f t="shared" si="53"/>
        <v>17260018.46017281</v>
      </c>
    </row>
    <row r="1682" spans="1:7">
      <c r="A1682">
        <v>31</v>
      </c>
      <c r="B1682" t="str">
        <f>VLOOKUP(A1682,SQL!$A$10:$B$61,2)</f>
        <v>Nebraska</v>
      </c>
      <c r="C1682">
        <v>59</v>
      </c>
      <c r="D1682" s="5">
        <v>241325.33</v>
      </c>
      <c r="E1682">
        <f t="shared" si="52"/>
        <v>88083745.449999988</v>
      </c>
      <c r="F1682" s="5">
        <f>VLOOKUP(B1682,Table1[#All],4,FALSE)</f>
        <v>0.55754545804575006</v>
      </c>
      <c r="G1682">
        <f t="shared" si="53"/>
        <v>49110692.203305498</v>
      </c>
    </row>
    <row r="1683" spans="1:7">
      <c r="A1683">
        <v>31</v>
      </c>
      <c r="B1683" t="str">
        <f>VLOOKUP(A1683,SQL!$A$10:$B$61,2)</f>
        <v>Nebraska</v>
      </c>
      <c r="C1683">
        <v>61</v>
      </c>
      <c r="D1683" s="5">
        <v>79402.22</v>
      </c>
      <c r="E1683">
        <f t="shared" si="52"/>
        <v>28981810.300000001</v>
      </c>
      <c r="F1683" s="5">
        <f>VLOOKUP(B1683,Table1[#All],4,FALSE)</f>
        <v>0.55754545804575006</v>
      </c>
      <c r="G1683">
        <f t="shared" si="53"/>
        <v>16158676.698708538</v>
      </c>
    </row>
    <row r="1684" spans="1:7">
      <c r="A1684">
        <v>31</v>
      </c>
      <c r="B1684" t="str">
        <f>VLOOKUP(A1684,SQL!$A$10:$B$61,2)</f>
        <v>Nebraska</v>
      </c>
      <c r="C1684">
        <v>63</v>
      </c>
      <c r="D1684" s="5">
        <v>101898.09</v>
      </c>
      <c r="E1684">
        <f t="shared" si="52"/>
        <v>37192802.850000001</v>
      </c>
      <c r="F1684" s="5">
        <f>VLOOKUP(B1684,Table1[#All],4,FALSE)</f>
        <v>0.55754545804575006</v>
      </c>
      <c r="G1684">
        <f t="shared" si="53"/>
        <v>20736678.30100853</v>
      </c>
    </row>
    <row r="1685" spans="1:7">
      <c r="A1685">
        <v>31</v>
      </c>
      <c r="B1685" t="str">
        <f>VLOOKUP(A1685,SQL!$A$10:$B$61,2)</f>
        <v>Nebraska</v>
      </c>
      <c r="C1685">
        <v>65</v>
      </c>
      <c r="D1685" s="5">
        <v>144183.79</v>
      </c>
      <c r="E1685">
        <f t="shared" si="52"/>
        <v>52627083.350000001</v>
      </c>
      <c r="F1685" s="5">
        <f>VLOOKUP(B1685,Table1[#All],4,FALSE)</f>
        <v>0.55754545804575006</v>
      </c>
      <c r="G1685">
        <f t="shared" si="53"/>
        <v>29341991.291987617</v>
      </c>
    </row>
    <row r="1686" spans="1:7">
      <c r="A1686">
        <v>31</v>
      </c>
      <c r="B1686" t="str">
        <f>VLOOKUP(A1686,SQL!$A$10:$B$61,2)</f>
        <v>Nebraska</v>
      </c>
      <c r="C1686">
        <v>67</v>
      </c>
      <c r="D1686" s="5">
        <v>523487.79</v>
      </c>
      <c r="E1686">
        <f t="shared" si="52"/>
        <v>191073043.34999999</v>
      </c>
      <c r="F1686" s="5">
        <f>VLOOKUP(B1686,Table1[#All],4,FALSE)</f>
        <v>0.55754545804575006</v>
      </c>
      <c r="G1686">
        <f t="shared" si="53"/>
        <v>106531907.4747712</v>
      </c>
    </row>
    <row r="1687" spans="1:7">
      <c r="A1687">
        <v>31</v>
      </c>
      <c r="B1687" t="str">
        <f>VLOOKUP(A1687,SQL!$A$10:$B$61,2)</f>
        <v>Nebraska</v>
      </c>
      <c r="C1687">
        <v>69</v>
      </c>
      <c r="D1687" s="5">
        <v>93882.22</v>
      </c>
      <c r="E1687">
        <f t="shared" si="52"/>
        <v>34267010.299999997</v>
      </c>
      <c r="F1687" s="5">
        <f>VLOOKUP(B1687,Table1[#All],4,FALSE)</f>
        <v>0.55754545804575006</v>
      </c>
      <c r="G1687">
        <f t="shared" si="53"/>
        <v>19105415.953571934</v>
      </c>
    </row>
    <row r="1688" spans="1:7">
      <c r="A1688">
        <v>31</v>
      </c>
      <c r="B1688" t="str">
        <f>VLOOKUP(A1688,SQL!$A$10:$B$61,2)</f>
        <v>Nebraska</v>
      </c>
      <c r="C1688">
        <v>71</v>
      </c>
      <c r="D1688" s="5">
        <v>51043.18</v>
      </c>
      <c r="E1688">
        <f t="shared" si="52"/>
        <v>18630760.699999999</v>
      </c>
      <c r="F1688" s="5">
        <f>VLOOKUP(B1688,Table1[#All],4,FALSE)</f>
        <v>0.55754545804575006</v>
      </c>
      <c r="G1688">
        <f t="shared" si="53"/>
        <v>10387496.00822226</v>
      </c>
    </row>
    <row r="1689" spans="1:7">
      <c r="A1689">
        <v>31</v>
      </c>
      <c r="B1689" t="str">
        <f>VLOOKUP(A1689,SQL!$A$10:$B$61,2)</f>
        <v>Nebraska</v>
      </c>
      <c r="C1689">
        <v>73</v>
      </c>
      <c r="D1689" s="5">
        <v>72551.759999999995</v>
      </c>
      <c r="E1689">
        <f t="shared" si="52"/>
        <v>26481392.399999999</v>
      </c>
      <c r="F1689" s="5">
        <f>VLOOKUP(B1689,Table1[#All],4,FALSE)</f>
        <v>0.55754545804575006</v>
      </c>
      <c r="G1689">
        <f t="shared" si="53"/>
        <v>14764580.055347243</v>
      </c>
    </row>
    <row r="1690" spans="1:7">
      <c r="A1690">
        <v>31</v>
      </c>
      <c r="B1690" t="str">
        <f>VLOOKUP(A1690,SQL!$A$10:$B$61,2)</f>
        <v>Nebraska</v>
      </c>
      <c r="C1690">
        <v>75</v>
      </c>
      <c r="D1690" s="5">
        <v>32313.18</v>
      </c>
      <c r="E1690">
        <f t="shared" si="52"/>
        <v>11794310.699999999</v>
      </c>
      <c r="F1690" s="5">
        <f>VLOOKUP(B1690,Table1[#All],4,FALSE)</f>
        <v>0.55754545804575006</v>
      </c>
      <c r="G1690">
        <f t="shared" si="53"/>
        <v>6575864.3615653906</v>
      </c>
    </row>
    <row r="1691" spans="1:7">
      <c r="A1691">
        <v>31</v>
      </c>
      <c r="B1691" t="str">
        <f>VLOOKUP(A1691,SQL!$A$10:$B$61,2)</f>
        <v>Nebraska</v>
      </c>
      <c r="C1691">
        <v>77</v>
      </c>
      <c r="D1691" s="5">
        <v>87027.67</v>
      </c>
      <c r="E1691">
        <f t="shared" si="52"/>
        <v>31765099.550000001</v>
      </c>
      <c r="F1691" s="5">
        <f>VLOOKUP(B1691,Table1[#All],4,FALSE)</f>
        <v>0.55754545804575006</v>
      </c>
      <c r="G1691">
        <f t="shared" si="53"/>
        <v>17710486.9784736</v>
      </c>
    </row>
    <row r="1692" spans="1:7">
      <c r="A1692">
        <v>31</v>
      </c>
      <c r="B1692" t="str">
        <f>VLOOKUP(A1692,SQL!$A$10:$B$61,2)</f>
        <v>Nebraska</v>
      </c>
      <c r="C1692">
        <v>79</v>
      </c>
      <c r="D1692" s="5">
        <v>1534393.59</v>
      </c>
      <c r="E1692">
        <f t="shared" si="52"/>
        <v>560053660.35000002</v>
      </c>
      <c r="F1692" s="5">
        <f>VLOOKUP(B1692,Table1[#All],4,FALSE)</f>
        <v>0.55754545804575006</v>
      </c>
      <c r="G1692">
        <f t="shared" si="53"/>
        <v>312255374.59003967</v>
      </c>
    </row>
    <row r="1693" spans="1:7">
      <c r="A1693">
        <v>31</v>
      </c>
      <c r="B1693" t="str">
        <f>VLOOKUP(A1693,SQL!$A$10:$B$61,2)</f>
        <v>Nebraska</v>
      </c>
      <c r="C1693">
        <v>81</v>
      </c>
      <c r="D1693" s="5">
        <v>739692.29</v>
      </c>
      <c r="E1693">
        <f t="shared" si="52"/>
        <v>269987685.85000002</v>
      </c>
      <c r="F1693" s="5">
        <f>VLOOKUP(B1693,Table1[#All],4,FALSE)</f>
        <v>0.55754545804575006</v>
      </c>
      <c r="G1693">
        <f t="shared" si="53"/>
        <v>150530407.97395033</v>
      </c>
    </row>
    <row r="1694" spans="1:7">
      <c r="A1694">
        <v>31</v>
      </c>
      <c r="B1694" t="str">
        <f>VLOOKUP(A1694,SQL!$A$10:$B$61,2)</f>
        <v>Nebraska</v>
      </c>
      <c r="C1694">
        <v>83</v>
      </c>
      <c r="D1694" s="5">
        <v>142077.79</v>
      </c>
      <c r="E1694">
        <f t="shared" si="52"/>
        <v>51858393.350000001</v>
      </c>
      <c r="F1694" s="5">
        <f>VLOOKUP(B1694,Table1[#All],4,FALSE)</f>
        <v>0.55754545804575006</v>
      </c>
      <c r="G1694">
        <f t="shared" si="53"/>
        <v>28913411.67384243</v>
      </c>
    </row>
    <row r="1695" spans="1:7">
      <c r="A1695">
        <v>31</v>
      </c>
      <c r="B1695" t="str">
        <f>VLOOKUP(A1695,SQL!$A$10:$B$61,2)</f>
        <v>Nebraska</v>
      </c>
      <c r="C1695">
        <v>85</v>
      </c>
      <c r="D1695" s="5">
        <v>37209.61</v>
      </c>
      <c r="E1695">
        <f t="shared" si="52"/>
        <v>13581507.65</v>
      </c>
      <c r="F1695" s="5">
        <f>VLOOKUP(B1695,Table1[#All],4,FALSE)</f>
        <v>0.55754545804575006</v>
      </c>
      <c r="G1695">
        <f t="shared" si="53"/>
        <v>7572307.9036711091</v>
      </c>
    </row>
    <row r="1696" spans="1:7">
      <c r="A1696">
        <v>31</v>
      </c>
      <c r="B1696" t="str">
        <f>VLOOKUP(A1696,SQL!$A$10:$B$61,2)</f>
        <v>Nebraska</v>
      </c>
      <c r="C1696">
        <v>87</v>
      </c>
      <c r="D1696" s="5">
        <v>119459.75</v>
      </c>
      <c r="E1696">
        <f t="shared" si="52"/>
        <v>43602808.75</v>
      </c>
      <c r="F1696" s="5">
        <f>VLOOKUP(B1696,Table1[#All],4,FALSE)</f>
        <v>0.55754545804575006</v>
      </c>
      <c r="G1696">
        <f t="shared" si="53"/>
        <v>24310547.976599988</v>
      </c>
    </row>
    <row r="1697" spans="1:7">
      <c r="A1697">
        <v>31</v>
      </c>
      <c r="B1697" t="str">
        <f>VLOOKUP(A1697,SQL!$A$10:$B$61,2)</f>
        <v>Nebraska</v>
      </c>
      <c r="C1697">
        <v>89</v>
      </c>
      <c r="D1697" s="5">
        <v>316430.90999999997</v>
      </c>
      <c r="E1697">
        <f t="shared" si="52"/>
        <v>115497282.14999999</v>
      </c>
      <c r="F1697" s="5">
        <f>VLOOKUP(B1697,Table1[#All],4,FALSE)</f>
        <v>0.55754545804575006</v>
      </c>
      <c r="G1697">
        <f t="shared" si="53"/>
        <v>64394985.079360977</v>
      </c>
    </row>
    <row r="1698" spans="1:7">
      <c r="A1698">
        <v>31</v>
      </c>
      <c r="B1698" t="str">
        <f>VLOOKUP(A1698,SQL!$A$10:$B$61,2)</f>
        <v>Nebraska</v>
      </c>
      <c r="C1698">
        <v>91</v>
      </c>
      <c r="D1698" s="5">
        <v>31793.279999999999</v>
      </c>
      <c r="E1698">
        <f t="shared" si="52"/>
        <v>11604547.199999999</v>
      </c>
      <c r="F1698" s="5">
        <f>VLOOKUP(B1698,Table1[#All],4,FALSE)</f>
        <v>0.55754545804575006</v>
      </c>
      <c r="G1698">
        <f t="shared" si="53"/>
        <v>6470062.5840375256</v>
      </c>
    </row>
    <row r="1699" spans="1:7">
      <c r="A1699">
        <v>31</v>
      </c>
      <c r="B1699" t="str">
        <f>VLOOKUP(A1699,SQL!$A$10:$B$61,2)</f>
        <v>Nebraska</v>
      </c>
      <c r="C1699">
        <v>93</v>
      </c>
      <c r="D1699" s="5">
        <v>196816.91</v>
      </c>
      <c r="E1699">
        <f t="shared" si="52"/>
        <v>71838172.150000006</v>
      </c>
      <c r="F1699" s="5">
        <f>VLOOKUP(B1699,Table1[#All],4,FALSE)</f>
        <v>0.55754545804575006</v>
      </c>
      <c r="G1699">
        <f t="shared" si="53"/>
        <v>40053046.596541196</v>
      </c>
    </row>
    <row r="1700" spans="1:7">
      <c r="A1700">
        <v>31</v>
      </c>
      <c r="B1700" t="str">
        <f>VLOOKUP(A1700,SQL!$A$10:$B$61,2)</f>
        <v>Nebraska</v>
      </c>
      <c r="C1700">
        <v>95</v>
      </c>
      <c r="D1700" s="5">
        <v>176658.57</v>
      </c>
      <c r="E1700">
        <f t="shared" si="52"/>
        <v>64480378.050000004</v>
      </c>
      <c r="F1700" s="5">
        <f>VLOOKUP(B1700,Table1[#All],4,FALSE)</f>
        <v>0.55754545804575006</v>
      </c>
      <c r="G1700">
        <f t="shared" si="53"/>
        <v>35950741.914850384</v>
      </c>
    </row>
    <row r="1701" spans="1:7">
      <c r="A1701">
        <v>31</v>
      </c>
      <c r="B1701" t="str">
        <f>VLOOKUP(A1701,SQL!$A$10:$B$61,2)</f>
        <v>Nebraska</v>
      </c>
      <c r="C1701">
        <v>97</v>
      </c>
      <c r="D1701" s="5">
        <v>114883.58</v>
      </c>
      <c r="E1701">
        <f t="shared" si="52"/>
        <v>41932506.700000003</v>
      </c>
      <c r="F1701" s="5">
        <f>VLOOKUP(B1701,Table1[#All],4,FALSE)</f>
        <v>0.55754545804575006</v>
      </c>
      <c r="G1701">
        <f t="shared" si="53"/>
        <v>23379278.655057985</v>
      </c>
    </row>
    <row r="1702" spans="1:7">
      <c r="A1702">
        <v>31</v>
      </c>
      <c r="B1702" t="str">
        <f>VLOOKUP(A1702,SQL!$A$10:$B$61,2)</f>
        <v>Nebraska</v>
      </c>
      <c r="C1702">
        <v>99</v>
      </c>
      <c r="D1702" s="5">
        <v>239095.01</v>
      </c>
      <c r="E1702">
        <f t="shared" si="52"/>
        <v>87269678.650000006</v>
      </c>
      <c r="F1702" s="5">
        <f>VLOOKUP(B1702,Table1[#All],4,FALSE)</f>
        <v>0.55754545804575006</v>
      </c>
      <c r="G1702">
        <f t="shared" si="53"/>
        <v>48656812.956419669</v>
      </c>
    </row>
    <row r="1703" spans="1:7">
      <c r="A1703">
        <v>31</v>
      </c>
      <c r="B1703" t="str">
        <f>VLOOKUP(A1703,SQL!$A$10:$B$61,2)</f>
        <v>Nebraska</v>
      </c>
      <c r="C1703">
        <v>101</v>
      </c>
      <c r="D1703" s="5">
        <v>793695.46</v>
      </c>
      <c r="E1703">
        <f t="shared" si="52"/>
        <v>289698842.89999998</v>
      </c>
      <c r="F1703" s="5">
        <f>VLOOKUP(B1703,Table1[#All],4,FALSE)</f>
        <v>0.55754545804575006</v>
      </c>
      <c r="G1703">
        <f t="shared" si="53"/>
        <v>161520274.06000426</v>
      </c>
    </row>
    <row r="1704" spans="1:7">
      <c r="A1704">
        <v>31</v>
      </c>
      <c r="B1704" t="str">
        <f>VLOOKUP(A1704,SQL!$A$10:$B$61,2)</f>
        <v>Nebraska</v>
      </c>
      <c r="C1704">
        <v>103</v>
      </c>
      <c r="D1704" s="5">
        <v>36260.559999999998</v>
      </c>
      <c r="E1704">
        <f t="shared" si="52"/>
        <v>13235104.399999999</v>
      </c>
      <c r="F1704" s="5">
        <f>VLOOKUP(B1704,Table1[#All],4,FALSE)</f>
        <v>0.55754545804575006</v>
      </c>
      <c r="G1704">
        <f t="shared" si="53"/>
        <v>7379172.3449813211</v>
      </c>
    </row>
    <row r="1705" spans="1:7">
      <c r="A1705">
        <v>31</v>
      </c>
      <c r="B1705" t="str">
        <f>VLOOKUP(A1705,SQL!$A$10:$B$61,2)</f>
        <v>Nebraska</v>
      </c>
      <c r="C1705">
        <v>105</v>
      </c>
      <c r="D1705" s="5">
        <v>369835.05</v>
      </c>
      <c r="E1705">
        <f t="shared" si="52"/>
        <v>134989793.25</v>
      </c>
      <c r="F1705" s="5">
        <f>VLOOKUP(B1705,Table1[#All],4,FALSE)</f>
        <v>0.55754545804575006</v>
      </c>
      <c r="G1705">
        <f t="shared" si="53"/>
        <v>75262946.109072357</v>
      </c>
    </row>
    <row r="1706" spans="1:7">
      <c r="A1706">
        <v>31</v>
      </c>
      <c r="B1706" t="str">
        <f>VLOOKUP(A1706,SQL!$A$10:$B$61,2)</f>
        <v>Nebraska</v>
      </c>
      <c r="C1706">
        <v>107</v>
      </c>
      <c r="D1706" s="5">
        <v>180982.22</v>
      </c>
      <c r="E1706">
        <f t="shared" si="52"/>
        <v>66058510.299999997</v>
      </c>
      <c r="F1706" s="5">
        <f>VLOOKUP(B1706,Table1[#All],4,FALSE)</f>
        <v>0.55754545804575006</v>
      </c>
      <c r="G1706">
        <f t="shared" si="53"/>
        <v>36830622.383033395</v>
      </c>
    </row>
    <row r="1707" spans="1:7">
      <c r="A1707">
        <v>31</v>
      </c>
      <c r="B1707" t="str">
        <f>VLOOKUP(A1707,SQL!$A$10:$B$61,2)</f>
        <v>Nebraska</v>
      </c>
      <c r="C1707">
        <v>109</v>
      </c>
      <c r="D1707" s="5">
        <v>5721547.6299999999</v>
      </c>
      <c r="E1707">
        <f t="shared" si="52"/>
        <v>2088364884.95</v>
      </c>
      <c r="F1707" s="5">
        <f>VLOOKUP(B1707,Table1[#All],4,FALSE)</f>
        <v>0.55754545804575006</v>
      </c>
      <c r="G1707">
        <f t="shared" si="53"/>
        <v>1164358356.346108</v>
      </c>
    </row>
    <row r="1708" spans="1:7">
      <c r="A1708">
        <v>31</v>
      </c>
      <c r="B1708" t="str">
        <f>VLOOKUP(A1708,SQL!$A$10:$B$61,2)</f>
        <v>Nebraska</v>
      </c>
      <c r="C1708">
        <v>111</v>
      </c>
      <c r="D1708" s="5">
        <v>1463775.67</v>
      </c>
      <c r="E1708">
        <f t="shared" si="52"/>
        <v>534278119.54999995</v>
      </c>
      <c r="F1708" s="5">
        <f>VLOOKUP(B1708,Table1[#All],4,FALSE)</f>
        <v>0.55754545804575006</v>
      </c>
      <c r="G1708">
        <f t="shared" si="53"/>
        <v>297884338.88832676</v>
      </c>
    </row>
    <row r="1709" spans="1:7">
      <c r="A1709">
        <v>31</v>
      </c>
      <c r="B1709" t="str">
        <f>VLOOKUP(A1709,SQL!$A$10:$B$61,2)</f>
        <v>Nebraska</v>
      </c>
      <c r="C1709">
        <v>113</v>
      </c>
      <c r="D1709" s="5">
        <v>57506.65</v>
      </c>
      <c r="E1709">
        <f t="shared" si="52"/>
        <v>20989927.25</v>
      </c>
      <c r="F1709" s="5">
        <f>VLOOKUP(B1709,Table1[#All],4,FALSE)</f>
        <v>0.55754545804575006</v>
      </c>
      <c r="G1709">
        <f t="shared" si="53"/>
        <v>11702838.60294822</v>
      </c>
    </row>
    <row r="1710" spans="1:7">
      <c r="A1710">
        <v>31</v>
      </c>
      <c r="B1710" t="str">
        <f>VLOOKUP(A1710,SQL!$A$10:$B$61,2)</f>
        <v>Nebraska</v>
      </c>
      <c r="C1710">
        <v>115</v>
      </c>
      <c r="D1710" s="5">
        <v>36902.76</v>
      </c>
      <c r="E1710">
        <f t="shared" si="52"/>
        <v>13469507.4</v>
      </c>
      <c r="F1710" s="5">
        <f>VLOOKUP(B1710,Table1[#All],4,FALSE)</f>
        <v>0.55754545804575006</v>
      </c>
      <c r="G1710">
        <f t="shared" si="53"/>
        <v>7509862.6729836203</v>
      </c>
    </row>
    <row r="1711" spans="1:7">
      <c r="A1711">
        <v>31</v>
      </c>
      <c r="B1711" t="str">
        <f>VLOOKUP(A1711,SQL!$A$10:$B$61,2)</f>
        <v>Nebraska</v>
      </c>
      <c r="C1711">
        <v>117</v>
      </c>
      <c r="D1711" s="5">
        <v>683610.27</v>
      </c>
      <c r="E1711">
        <f t="shared" si="52"/>
        <v>249517748.55000001</v>
      </c>
      <c r="F1711" s="5">
        <f>VLOOKUP(B1711,Table1[#All],4,FALSE)</f>
        <v>0.55754545804575006</v>
      </c>
      <c r="G1711">
        <f t="shared" si="53"/>
        <v>139117487.40585405</v>
      </c>
    </row>
    <row r="1712" spans="1:7">
      <c r="A1712">
        <v>31</v>
      </c>
      <c r="B1712" t="str">
        <f>VLOOKUP(A1712,SQL!$A$10:$B$61,2)</f>
        <v>Nebraska</v>
      </c>
      <c r="C1712">
        <v>119</v>
      </c>
      <c r="D1712" s="5">
        <v>16405.05</v>
      </c>
      <c r="E1712">
        <f t="shared" si="52"/>
        <v>5987843.25</v>
      </c>
      <c r="F1712" s="5">
        <f>VLOOKUP(B1712,Table1[#All],4,FALSE)</f>
        <v>0.55754545804575006</v>
      </c>
      <c r="G1712">
        <f t="shared" si="53"/>
        <v>3338494.8075274029</v>
      </c>
    </row>
    <row r="1713" spans="1:7">
      <c r="A1713">
        <v>31</v>
      </c>
      <c r="B1713" t="str">
        <f>VLOOKUP(A1713,SQL!$A$10:$B$61,2)</f>
        <v>Nebraska</v>
      </c>
      <c r="C1713">
        <v>121</v>
      </c>
      <c r="D1713" s="5">
        <v>324648.44</v>
      </c>
      <c r="E1713">
        <f t="shared" si="52"/>
        <v>118496680.59999999</v>
      </c>
      <c r="F1713" s="5">
        <f>VLOOKUP(B1713,Table1[#All],4,FALSE)</f>
        <v>0.55754545804575006</v>
      </c>
      <c r="G1713">
        <f t="shared" si="53"/>
        <v>66067286.062027939</v>
      </c>
    </row>
    <row r="1714" spans="1:7">
      <c r="A1714">
        <v>31</v>
      </c>
      <c r="B1714" t="str">
        <f>VLOOKUP(A1714,SQL!$A$10:$B$61,2)</f>
        <v>Nebraska</v>
      </c>
      <c r="C1714">
        <v>123</v>
      </c>
      <c r="D1714" s="5">
        <v>277843.95</v>
      </c>
      <c r="E1714">
        <f t="shared" si="52"/>
        <v>101413041.75</v>
      </c>
      <c r="F1714" s="5">
        <f>VLOOKUP(B1714,Table1[#All],4,FALSE)</f>
        <v>0.55754545804575006</v>
      </c>
      <c r="G1714">
        <f t="shared" si="53"/>
        <v>56542380.814316526</v>
      </c>
    </row>
    <row r="1715" spans="1:7">
      <c r="A1715">
        <v>31</v>
      </c>
      <c r="B1715" t="str">
        <f>VLOOKUP(A1715,SQL!$A$10:$B$61,2)</f>
        <v>Nebraska</v>
      </c>
      <c r="C1715">
        <v>125</v>
      </c>
      <c r="D1715" s="5">
        <v>91044.95</v>
      </c>
      <c r="E1715">
        <f t="shared" si="52"/>
        <v>33231406.75</v>
      </c>
      <c r="F1715" s="5">
        <f>VLOOKUP(B1715,Table1[#All],4,FALSE)</f>
        <v>0.55754545804575006</v>
      </c>
      <c r="G1715">
        <f t="shared" si="53"/>
        <v>18528019.897933379</v>
      </c>
    </row>
    <row r="1716" spans="1:7">
      <c r="A1716">
        <v>31</v>
      </c>
      <c r="B1716" t="str">
        <f>VLOOKUP(A1716,SQL!$A$10:$B$61,2)</f>
        <v>Nebraska</v>
      </c>
      <c r="C1716">
        <v>127</v>
      </c>
      <c r="D1716" s="5">
        <v>175523.99</v>
      </c>
      <c r="E1716">
        <f t="shared" si="52"/>
        <v>64066256.349999994</v>
      </c>
      <c r="F1716" s="5">
        <f>VLOOKUP(B1716,Table1[#All],4,FALSE)</f>
        <v>0.55754545804575006</v>
      </c>
      <c r="G1716">
        <f t="shared" si="53"/>
        <v>35719850.24193719</v>
      </c>
    </row>
    <row r="1717" spans="1:7">
      <c r="A1717">
        <v>31</v>
      </c>
      <c r="B1717" t="str">
        <f>VLOOKUP(A1717,SQL!$A$10:$B$61,2)</f>
        <v>Nebraska</v>
      </c>
      <c r="C1717">
        <v>129</v>
      </c>
      <c r="D1717" s="5">
        <v>103566.55</v>
      </c>
      <c r="E1717">
        <f t="shared" si="52"/>
        <v>37801790.75</v>
      </c>
      <c r="F1717" s="5">
        <f>VLOOKUP(B1717,Table1[#All],4,FALSE)</f>
        <v>0.55754545804575006</v>
      </c>
      <c r="G1717">
        <f t="shared" si="53"/>
        <v>21076216.738658346</v>
      </c>
    </row>
    <row r="1718" spans="1:7">
      <c r="A1718">
        <v>31</v>
      </c>
      <c r="B1718" t="str">
        <f>VLOOKUP(A1718,SQL!$A$10:$B$61,2)</f>
        <v>Nebraska</v>
      </c>
      <c r="C1718">
        <v>131</v>
      </c>
      <c r="D1718" s="5">
        <v>572754.06000000006</v>
      </c>
      <c r="E1718">
        <f t="shared" si="52"/>
        <v>209055231.90000001</v>
      </c>
      <c r="F1718" s="5">
        <f>VLOOKUP(B1718,Table1[#All],4,FALSE)</f>
        <v>0.55754545804575006</v>
      </c>
      <c r="G1718">
        <f t="shared" si="53"/>
        <v>116557795.026546</v>
      </c>
    </row>
    <row r="1719" spans="1:7">
      <c r="A1719">
        <v>31</v>
      </c>
      <c r="B1719" t="str">
        <f>VLOOKUP(A1719,SQL!$A$10:$B$61,2)</f>
        <v>Nebraska</v>
      </c>
      <c r="C1719">
        <v>133</v>
      </c>
      <c r="D1719" s="5">
        <v>71076.714999999997</v>
      </c>
      <c r="E1719">
        <f t="shared" si="52"/>
        <v>25943000.974999998</v>
      </c>
      <c r="F1719" s="5">
        <f>VLOOKUP(B1719,Table1[#All],4,FALSE)</f>
        <v>0.55754545804575006</v>
      </c>
      <c r="G1719">
        <f t="shared" si="53"/>
        <v>14464402.361687714</v>
      </c>
    </row>
    <row r="1720" spans="1:7">
      <c r="A1720">
        <v>31</v>
      </c>
      <c r="B1720" t="str">
        <f>VLOOKUP(A1720,SQL!$A$10:$B$61,2)</f>
        <v>Nebraska</v>
      </c>
      <c r="C1720">
        <v>135</v>
      </c>
      <c r="D1720" s="5">
        <v>115965.32</v>
      </c>
      <c r="E1720">
        <f t="shared" si="52"/>
        <v>42327341.800000004</v>
      </c>
      <c r="F1720" s="5">
        <f>VLOOKUP(B1720,Table1[#All],4,FALSE)</f>
        <v>0.55754545804575006</v>
      </c>
      <c r="G1720">
        <f t="shared" si="53"/>
        <v>23599417.171740025</v>
      </c>
    </row>
    <row r="1721" spans="1:7">
      <c r="A1721">
        <v>31</v>
      </c>
      <c r="B1721" t="str">
        <f>VLOOKUP(A1721,SQL!$A$10:$B$61,2)</f>
        <v>Nebraska</v>
      </c>
      <c r="C1721">
        <v>137</v>
      </c>
      <c r="D1721" s="5">
        <v>251116.3</v>
      </c>
      <c r="E1721">
        <f t="shared" si="52"/>
        <v>91657449.5</v>
      </c>
      <c r="F1721" s="5">
        <f>VLOOKUP(B1721,Table1[#All],4,FALSE)</f>
        <v>0.55754545804575006</v>
      </c>
      <c r="G1721">
        <f t="shared" si="53"/>
        <v>51103194.664782703</v>
      </c>
    </row>
    <row r="1722" spans="1:7">
      <c r="A1722">
        <v>31</v>
      </c>
      <c r="B1722" t="str">
        <f>VLOOKUP(A1722,SQL!$A$10:$B$61,2)</f>
        <v>Nebraska</v>
      </c>
      <c r="C1722">
        <v>139</v>
      </c>
      <c r="D1722" s="5">
        <v>272593.5</v>
      </c>
      <c r="E1722">
        <f t="shared" si="52"/>
        <v>99496627.5</v>
      </c>
      <c r="F1722" s="5">
        <f>VLOOKUP(B1722,Table1[#All],4,FALSE)</f>
        <v>0.55754545804575006</v>
      </c>
      <c r="G1722">
        <f t="shared" si="53"/>
        <v>55473892.753494874</v>
      </c>
    </row>
    <row r="1723" spans="1:7">
      <c r="A1723">
        <v>31</v>
      </c>
      <c r="B1723" t="str">
        <f>VLOOKUP(A1723,SQL!$A$10:$B$61,2)</f>
        <v>Nebraska</v>
      </c>
      <c r="C1723">
        <v>141</v>
      </c>
      <c r="D1723" s="5">
        <v>705113.99</v>
      </c>
      <c r="E1723">
        <f t="shared" si="52"/>
        <v>257366606.34999999</v>
      </c>
      <c r="F1723" s="5">
        <f>VLOOKUP(B1723,Table1[#All],4,FALSE)</f>
        <v>0.55754545804575006</v>
      </c>
      <c r="G1723">
        <f t="shared" si="53"/>
        <v>143493582.42309099</v>
      </c>
    </row>
    <row r="1724" spans="1:7">
      <c r="A1724">
        <v>31</v>
      </c>
      <c r="B1724" t="str">
        <f>VLOOKUP(A1724,SQL!$A$10:$B$61,2)</f>
        <v>Nebraska</v>
      </c>
      <c r="C1724">
        <v>143</v>
      </c>
      <c r="D1724" s="5">
        <v>148243.85999999999</v>
      </c>
      <c r="E1724">
        <f t="shared" si="52"/>
        <v>54109008.899999999</v>
      </c>
      <c r="F1724" s="5">
        <f>VLOOKUP(B1724,Table1[#All],4,FALSE)</f>
        <v>0.55754545804575006</v>
      </c>
      <c r="G1724">
        <f t="shared" si="53"/>
        <v>30168232.151552066</v>
      </c>
    </row>
    <row r="1725" spans="1:7">
      <c r="A1725">
        <v>31</v>
      </c>
      <c r="B1725" t="str">
        <f>VLOOKUP(A1725,SQL!$A$10:$B$61,2)</f>
        <v>Nebraska</v>
      </c>
      <c r="C1725">
        <v>145</v>
      </c>
      <c r="D1725" s="5">
        <v>249257.51</v>
      </c>
      <c r="E1725">
        <f t="shared" si="52"/>
        <v>90978991.150000006</v>
      </c>
      <c r="F1725" s="5">
        <f>VLOOKUP(B1725,Table1[#All],4,FALSE)</f>
        <v>0.55754545804575006</v>
      </c>
      <c r="G1725">
        <f t="shared" si="53"/>
        <v>50724923.293266997</v>
      </c>
    </row>
    <row r="1726" spans="1:7">
      <c r="A1726">
        <v>31</v>
      </c>
      <c r="B1726" t="str">
        <f>VLOOKUP(A1726,SQL!$A$10:$B$61,2)</f>
        <v>Nebraska</v>
      </c>
      <c r="C1726">
        <v>147</v>
      </c>
      <c r="D1726" s="5">
        <v>171894.61</v>
      </c>
      <c r="E1726">
        <f t="shared" si="52"/>
        <v>62741532.649999999</v>
      </c>
      <c r="F1726" s="5">
        <f>VLOOKUP(B1726,Table1[#All],4,FALSE)</f>
        <v>0.55754545804575006</v>
      </c>
      <c r="G1726">
        <f t="shared" si="53"/>
        <v>34981256.559836634</v>
      </c>
    </row>
    <row r="1727" spans="1:7">
      <c r="A1727">
        <v>31</v>
      </c>
      <c r="B1727" t="str">
        <f>VLOOKUP(A1727,SQL!$A$10:$B$61,2)</f>
        <v>Nebraska</v>
      </c>
      <c r="C1727">
        <v>149</v>
      </c>
      <c r="D1727" s="5">
        <v>84999.02</v>
      </c>
      <c r="E1727">
        <f t="shared" si="52"/>
        <v>31024642.300000001</v>
      </c>
      <c r="F1727" s="5">
        <f>VLOOKUP(B1727,Table1[#All],4,FALSE)</f>
        <v>0.55754545804575006</v>
      </c>
      <c r="G1727">
        <f t="shared" si="53"/>
        <v>17297648.401859052</v>
      </c>
    </row>
    <row r="1728" spans="1:7">
      <c r="A1728">
        <v>31</v>
      </c>
      <c r="B1728" t="str">
        <f>VLOOKUP(A1728,SQL!$A$10:$B$61,2)</f>
        <v>Nebraska</v>
      </c>
      <c r="C1728">
        <v>151</v>
      </c>
      <c r="D1728" s="5">
        <v>255898.17</v>
      </c>
      <c r="E1728">
        <f t="shared" si="52"/>
        <v>93402832.050000012</v>
      </c>
      <c r="F1728" s="5">
        <f>VLOOKUP(B1728,Table1[#All],4,FALSE)</f>
        <v>0.55754545804575006</v>
      </c>
      <c r="G1728">
        <f t="shared" si="53"/>
        <v>52076324.778087519</v>
      </c>
    </row>
    <row r="1729" spans="1:7">
      <c r="A1729">
        <v>31</v>
      </c>
      <c r="B1729" t="str">
        <f>VLOOKUP(A1729,SQL!$A$10:$B$61,2)</f>
        <v>Nebraska</v>
      </c>
      <c r="C1729">
        <v>153</v>
      </c>
      <c r="D1729" s="5">
        <v>2811079.78</v>
      </c>
      <c r="E1729">
        <f t="shared" si="52"/>
        <v>1026044119.6999999</v>
      </c>
      <c r="F1729" s="5">
        <f>VLOOKUP(B1729,Table1[#All],4,FALSE)</f>
        <v>0.55754545804575006</v>
      </c>
      <c r="G1729">
        <f t="shared" si="53"/>
        <v>572066238.69328487</v>
      </c>
    </row>
    <row r="1730" spans="1:7">
      <c r="A1730">
        <v>31</v>
      </c>
      <c r="B1730" t="str">
        <f>VLOOKUP(A1730,SQL!$A$10:$B$61,2)</f>
        <v>Nebraska</v>
      </c>
      <c r="C1730">
        <v>155</v>
      </c>
      <c r="D1730" s="5">
        <v>486736.2</v>
      </c>
      <c r="E1730">
        <f t="shared" si="52"/>
        <v>177658713</v>
      </c>
      <c r="F1730" s="5">
        <f>VLOOKUP(B1730,Table1[#All],4,FALSE)</f>
        <v>0.55754545804575006</v>
      </c>
      <c r="G1730">
        <f t="shared" si="53"/>
        <v>99052808.51540345</v>
      </c>
    </row>
    <row r="1731" spans="1:7">
      <c r="A1731">
        <v>31</v>
      </c>
      <c r="B1731" t="str">
        <f>VLOOKUP(A1731,SQL!$A$10:$B$61,2)</f>
        <v>Nebraska</v>
      </c>
      <c r="C1731">
        <v>157</v>
      </c>
      <c r="D1731" s="5">
        <v>708232.78</v>
      </c>
      <c r="E1731">
        <f t="shared" si="52"/>
        <v>258504964.70000002</v>
      </c>
      <c r="F1731" s="5">
        <f>VLOOKUP(B1731,Table1[#All],4,FALSE)</f>
        <v>0.55754545804575006</v>
      </c>
      <c r="G1731">
        <f t="shared" si="53"/>
        <v>144128268.95076197</v>
      </c>
    </row>
    <row r="1732" spans="1:7">
      <c r="A1732">
        <v>31</v>
      </c>
      <c r="B1732" t="str">
        <f>VLOOKUP(A1732,SQL!$A$10:$B$61,2)</f>
        <v>Nebraska</v>
      </c>
      <c r="C1732">
        <v>159</v>
      </c>
      <c r="D1732" s="5">
        <v>947440.47</v>
      </c>
      <c r="E1732">
        <f t="shared" ref="E1732:E1795" si="54">D1732*365</f>
        <v>345815771.55000001</v>
      </c>
      <c r="F1732" s="5">
        <f>VLOOKUP(B1732,Table1[#All],4,FALSE)</f>
        <v>0.55754545804575006</v>
      </c>
      <c r="G1732">
        <f t="shared" ref="G1732:G1795" si="55">F1732*E1732</f>
        <v>192808012.74828923</v>
      </c>
    </row>
    <row r="1733" spans="1:7">
      <c r="A1733">
        <v>31</v>
      </c>
      <c r="B1733" t="str">
        <f>VLOOKUP(A1733,SQL!$A$10:$B$61,2)</f>
        <v>Nebraska</v>
      </c>
      <c r="C1733">
        <v>161</v>
      </c>
      <c r="D1733" s="5">
        <v>197148.04</v>
      </c>
      <c r="E1733">
        <f t="shared" si="54"/>
        <v>71959034.600000009</v>
      </c>
      <c r="F1733" s="5">
        <f>VLOOKUP(B1733,Table1[#All],4,FALSE)</f>
        <v>0.55754545804575006</v>
      </c>
      <c r="G1733">
        <f t="shared" si="55"/>
        <v>40120432.906586982</v>
      </c>
    </row>
    <row r="1734" spans="1:7">
      <c r="A1734">
        <v>31</v>
      </c>
      <c r="B1734" t="str">
        <f>VLOOKUP(A1734,SQL!$A$10:$B$61,2)</f>
        <v>Nebraska</v>
      </c>
      <c r="C1734">
        <v>163</v>
      </c>
      <c r="D1734" s="5">
        <v>109351.99</v>
      </c>
      <c r="E1734">
        <f t="shared" si="54"/>
        <v>39913476.350000001</v>
      </c>
      <c r="F1734" s="5">
        <f>VLOOKUP(B1734,Table1[#All],4,FALSE)</f>
        <v>0.55754545804575006</v>
      </c>
      <c r="G1734">
        <f t="shared" si="55"/>
        <v>22253577.453758962</v>
      </c>
    </row>
    <row r="1735" spans="1:7">
      <c r="A1735">
        <v>31</v>
      </c>
      <c r="B1735" t="str">
        <f>VLOOKUP(A1735,SQL!$A$10:$B$61,2)</f>
        <v>Nebraska</v>
      </c>
      <c r="C1735">
        <v>165</v>
      </c>
      <c r="D1735" s="5">
        <v>60660.7</v>
      </c>
      <c r="E1735">
        <f t="shared" si="54"/>
        <v>22141155.5</v>
      </c>
      <c r="F1735" s="5">
        <f>VLOOKUP(B1735,Table1[#All],4,FALSE)</f>
        <v>0.55754545804575006</v>
      </c>
      <c r="G1735">
        <f t="shared" si="55"/>
        <v>12344700.684909679</v>
      </c>
    </row>
    <row r="1736" spans="1:7">
      <c r="A1736">
        <v>31</v>
      </c>
      <c r="B1736" t="str">
        <f>VLOOKUP(A1736,SQL!$A$10:$B$61,2)</f>
        <v>Nebraska</v>
      </c>
      <c r="C1736">
        <v>167</v>
      </c>
      <c r="D1736" s="5">
        <v>206500.61</v>
      </c>
      <c r="E1736">
        <f t="shared" si="54"/>
        <v>75372722.649999991</v>
      </c>
      <c r="F1736" s="5">
        <f>VLOOKUP(B1736,Table1[#All],4,FALSE)</f>
        <v>0.55754545804575006</v>
      </c>
      <c r="G1736">
        <f t="shared" si="55"/>
        <v>42023719.174049526</v>
      </c>
    </row>
    <row r="1737" spans="1:7">
      <c r="A1737">
        <v>31</v>
      </c>
      <c r="B1737" t="str">
        <f>VLOOKUP(A1737,SQL!$A$10:$B$61,2)</f>
        <v>Nebraska</v>
      </c>
      <c r="C1737">
        <v>169</v>
      </c>
      <c r="D1737" s="5">
        <v>195655.36</v>
      </c>
      <c r="E1737">
        <f t="shared" si="54"/>
        <v>71414206.399999991</v>
      </c>
      <c r="F1737" s="5">
        <f>VLOOKUP(B1737,Table1[#All],4,FALSE)</f>
        <v>0.55754545804575006</v>
      </c>
      <c r="G1737">
        <f t="shared" si="55"/>
        <v>39816666.418261729</v>
      </c>
    </row>
    <row r="1738" spans="1:7">
      <c r="A1738">
        <v>31</v>
      </c>
      <c r="B1738" t="str">
        <f>VLOOKUP(A1738,SQL!$A$10:$B$61,2)</f>
        <v>Nebraska</v>
      </c>
      <c r="C1738">
        <v>171</v>
      </c>
      <c r="D1738" s="5">
        <v>66673.919999999998</v>
      </c>
      <c r="E1738">
        <f t="shared" si="54"/>
        <v>24335980.800000001</v>
      </c>
      <c r="F1738" s="5">
        <f>VLOOKUP(B1738,Table1[#All],4,FALSE)</f>
        <v>0.55754545804575006</v>
      </c>
      <c r="G1738">
        <f t="shared" si="55"/>
        <v>13568415.562128579</v>
      </c>
    </row>
    <row r="1739" spans="1:7">
      <c r="A1739">
        <v>31</v>
      </c>
      <c r="B1739" t="str">
        <f>VLOOKUP(A1739,SQL!$A$10:$B$61,2)</f>
        <v>Nebraska</v>
      </c>
      <c r="C1739">
        <v>173</v>
      </c>
      <c r="D1739" s="5">
        <v>166395.01999999999</v>
      </c>
      <c r="E1739">
        <f t="shared" si="54"/>
        <v>60734182.299999997</v>
      </c>
      <c r="F1739" s="5">
        <f>VLOOKUP(B1739,Table1[#All],4,FALSE)</f>
        <v>0.55754545804575006</v>
      </c>
      <c r="G1739">
        <f t="shared" si="55"/>
        <v>33862067.489487581</v>
      </c>
    </row>
    <row r="1740" spans="1:7">
      <c r="A1740">
        <v>31</v>
      </c>
      <c r="B1740" t="str">
        <f>VLOOKUP(A1740,SQL!$A$10:$B$61,2)</f>
        <v>Nebraska</v>
      </c>
      <c r="C1740">
        <v>175</v>
      </c>
      <c r="D1740" s="5">
        <v>126318.21</v>
      </c>
      <c r="E1740">
        <f t="shared" si="54"/>
        <v>46106146.650000006</v>
      </c>
      <c r="F1740" s="5">
        <f>VLOOKUP(B1740,Table1[#All],4,FALSE)</f>
        <v>0.55754545804575006</v>
      </c>
      <c r="G1740">
        <f t="shared" si="55"/>
        <v>25706272.652698778</v>
      </c>
    </row>
    <row r="1741" spans="1:7">
      <c r="A1741">
        <v>31</v>
      </c>
      <c r="B1741" t="str">
        <f>VLOOKUP(A1741,SQL!$A$10:$B$61,2)</f>
        <v>Nebraska</v>
      </c>
      <c r="C1741">
        <v>177</v>
      </c>
      <c r="D1741" s="5">
        <v>453588.38</v>
      </c>
      <c r="E1741">
        <f t="shared" si="54"/>
        <v>165559758.69999999</v>
      </c>
      <c r="F1741" s="5">
        <f>VLOOKUP(B1741,Table1[#All],4,FALSE)</f>
        <v>0.55754545804575006</v>
      </c>
      <c r="G1741">
        <f t="shared" si="55"/>
        <v>92307091.498335347</v>
      </c>
    </row>
    <row r="1742" spans="1:7">
      <c r="A1742">
        <v>31</v>
      </c>
      <c r="B1742" t="str">
        <f>VLOOKUP(A1742,SQL!$A$10:$B$61,2)</f>
        <v>Nebraska</v>
      </c>
      <c r="C1742">
        <v>179</v>
      </c>
      <c r="D1742" s="5">
        <v>194306.51</v>
      </c>
      <c r="E1742">
        <f t="shared" si="54"/>
        <v>70921876.150000006</v>
      </c>
      <c r="F1742" s="5">
        <f>VLOOKUP(B1742,Table1[#All],4,FALSE)</f>
        <v>0.55754545804575006</v>
      </c>
      <c r="G1742">
        <f t="shared" si="55"/>
        <v>39542169.923515707</v>
      </c>
    </row>
    <row r="1743" spans="1:7">
      <c r="A1743">
        <v>31</v>
      </c>
      <c r="B1743" t="str">
        <f>VLOOKUP(A1743,SQL!$A$10:$B$61,2)</f>
        <v>Nebraska</v>
      </c>
      <c r="C1743">
        <v>181</v>
      </c>
      <c r="D1743" s="5">
        <v>95818.34</v>
      </c>
      <c r="E1743">
        <f t="shared" si="54"/>
        <v>34973694.100000001</v>
      </c>
      <c r="F1743" s="5">
        <f>VLOOKUP(B1743,Table1[#All],4,FALSE)</f>
        <v>0.55754545804575006</v>
      </c>
      <c r="G1743">
        <f t="shared" si="55"/>
        <v>19499424.296536446</v>
      </c>
    </row>
    <row r="1744" spans="1:7">
      <c r="A1744">
        <v>31</v>
      </c>
      <c r="B1744" t="str">
        <f>VLOOKUP(A1744,SQL!$A$10:$B$61,2)</f>
        <v>Nebraska</v>
      </c>
      <c r="C1744">
        <v>183</v>
      </c>
      <c r="D1744" s="5">
        <v>57265.64</v>
      </c>
      <c r="E1744">
        <f t="shared" si="54"/>
        <v>20901958.600000001</v>
      </c>
      <c r="F1744" s="5">
        <f>VLOOKUP(B1744,Table1[#All],4,FALSE)</f>
        <v>0.55754545804575006</v>
      </c>
      <c r="G1744">
        <f t="shared" si="55"/>
        <v>11653792.081690306</v>
      </c>
    </row>
    <row r="1745" spans="1:7">
      <c r="A1745">
        <v>31</v>
      </c>
      <c r="B1745" t="str">
        <f>VLOOKUP(A1745,SQL!$A$10:$B$61,2)</f>
        <v>Nebraska</v>
      </c>
      <c r="C1745">
        <v>185</v>
      </c>
      <c r="D1745" s="5">
        <v>890441.1</v>
      </c>
      <c r="E1745">
        <f t="shared" si="54"/>
        <v>325011001.5</v>
      </c>
      <c r="F1745" s="5">
        <f>VLOOKUP(B1745,Table1[#All],4,FALSE)</f>
        <v>0.55754545804575006</v>
      </c>
      <c r="G1745">
        <f t="shared" si="55"/>
        <v>181208407.70122546</v>
      </c>
    </row>
    <row r="1746" spans="1:7">
      <c r="A1746">
        <v>32</v>
      </c>
      <c r="B1746" t="str">
        <f>VLOOKUP(A1746,SQL!$A$10:$B$61,2)</f>
        <v>Nevada</v>
      </c>
      <c r="C1746" t="s">
        <v>1897</v>
      </c>
      <c r="D1746" s="5">
        <v>325883.65000000002</v>
      </c>
      <c r="E1746">
        <f t="shared" si="54"/>
        <v>118947532.25000001</v>
      </c>
      <c r="F1746" s="5">
        <f>VLOOKUP(B1746,Table1[#All],4,FALSE)</f>
        <v>0.62460641657895966</v>
      </c>
      <c r="G1746">
        <f t="shared" si="55"/>
        <v>74295391.879582748</v>
      </c>
    </row>
    <row r="1747" spans="1:7">
      <c r="A1747">
        <v>32</v>
      </c>
      <c r="B1747" t="str">
        <f>VLOOKUP(A1747,SQL!$A$10:$B$61,2)</f>
        <v>Nevada</v>
      </c>
      <c r="C1747">
        <v>1</v>
      </c>
      <c r="D1747" s="5">
        <v>711547.62</v>
      </c>
      <c r="E1747">
        <f t="shared" si="54"/>
        <v>259714881.30000001</v>
      </c>
      <c r="F1747" s="5">
        <f>VLOOKUP(B1747,Table1[#All],4,FALSE)</f>
        <v>0.62460641657895966</v>
      </c>
      <c r="G1747">
        <f t="shared" si="55"/>
        <v>162219581.34102288</v>
      </c>
    </row>
    <row r="1748" spans="1:7">
      <c r="A1748">
        <v>32</v>
      </c>
      <c r="B1748" t="str">
        <f>VLOOKUP(A1748,SQL!$A$10:$B$61,2)</f>
        <v>Nevada</v>
      </c>
      <c r="C1748">
        <v>3</v>
      </c>
      <c r="D1748" s="5">
        <v>33637770.630000003</v>
      </c>
      <c r="E1748">
        <f t="shared" si="54"/>
        <v>12277786279.950001</v>
      </c>
      <c r="F1748" s="5">
        <f>VLOOKUP(B1748,Table1[#All],4,FALSE)</f>
        <v>0.62460641657895966</v>
      </c>
      <c r="G1748">
        <f t="shared" si="55"/>
        <v>7668784091.8418856</v>
      </c>
    </row>
    <row r="1749" spans="1:7">
      <c r="A1749">
        <v>32</v>
      </c>
      <c r="B1749" t="str">
        <f>VLOOKUP(A1749,SQL!$A$10:$B$61,2)</f>
        <v>Nevada</v>
      </c>
      <c r="C1749">
        <v>5</v>
      </c>
      <c r="D1749" s="5">
        <v>1071678.2</v>
      </c>
      <c r="E1749">
        <f t="shared" si="54"/>
        <v>391162543</v>
      </c>
      <c r="F1749" s="5">
        <f>VLOOKUP(B1749,Table1[#All],4,FALSE)</f>
        <v>0.62460641657895966</v>
      </c>
      <c r="G1749">
        <f t="shared" si="55"/>
        <v>244322634.28314322</v>
      </c>
    </row>
    <row r="1750" spans="1:7">
      <c r="A1750">
        <v>32</v>
      </c>
      <c r="B1750" t="str">
        <f>VLOOKUP(A1750,SQL!$A$10:$B$61,2)</f>
        <v>Nevada</v>
      </c>
      <c r="C1750">
        <v>7</v>
      </c>
      <c r="D1750" s="5">
        <v>1791859.44</v>
      </c>
      <c r="E1750">
        <f t="shared" si="54"/>
        <v>654028695.60000002</v>
      </c>
      <c r="F1750" s="5">
        <f>VLOOKUP(B1750,Table1[#All],4,FALSE)</f>
        <v>0.62460641657895966</v>
      </c>
      <c r="G1750">
        <f t="shared" si="55"/>
        <v>408510519.8985272</v>
      </c>
    </row>
    <row r="1751" spans="1:7">
      <c r="A1751">
        <v>32</v>
      </c>
      <c r="B1751" t="str">
        <f>VLOOKUP(A1751,SQL!$A$10:$B$61,2)</f>
        <v>Nevada</v>
      </c>
      <c r="C1751">
        <v>9</v>
      </c>
      <c r="D1751" s="5">
        <v>217654.22</v>
      </c>
      <c r="E1751">
        <f t="shared" si="54"/>
        <v>79443790.299999997</v>
      </c>
      <c r="F1751" s="5">
        <f>VLOOKUP(B1751,Table1[#All],4,FALSE)</f>
        <v>0.62460641657895966</v>
      </c>
      <c r="G1751">
        <f t="shared" si="55"/>
        <v>49621101.178733312</v>
      </c>
    </row>
    <row r="1752" spans="1:7">
      <c r="A1752">
        <v>32</v>
      </c>
      <c r="B1752" t="str">
        <f>VLOOKUP(A1752,SQL!$A$10:$B$61,2)</f>
        <v>Nevada</v>
      </c>
      <c r="C1752">
        <v>11</v>
      </c>
      <c r="D1752" s="5">
        <v>345349.2</v>
      </c>
      <c r="E1752">
        <f t="shared" si="54"/>
        <v>126052458</v>
      </c>
      <c r="F1752" s="5">
        <f>VLOOKUP(B1752,Table1[#All],4,FALSE)</f>
        <v>0.62460641657895966</v>
      </c>
      <c r="G1752">
        <f t="shared" si="55"/>
        <v>78733174.092349812</v>
      </c>
    </row>
    <row r="1753" spans="1:7">
      <c r="A1753">
        <v>32</v>
      </c>
      <c r="B1753" t="str">
        <f>VLOOKUP(A1753,SQL!$A$10:$B$61,2)</f>
        <v>Nevada</v>
      </c>
      <c r="C1753">
        <v>13</v>
      </c>
      <c r="D1753" s="5">
        <v>777522.5</v>
      </c>
      <c r="E1753">
        <f t="shared" si="54"/>
        <v>283795712.5</v>
      </c>
      <c r="F1753" s="5">
        <f>VLOOKUP(B1753,Table1[#All],4,FALSE)</f>
        <v>0.62460641657895966</v>
      </c>
      <c r="G1753">
        <f t="shared" si="55"/>
        <v>177260623.02509767</v>
      </c>
    </row>
    <row r="1754" spans="1:7">
      <c r="A1754">
        <v>32</v>
      </c>
      <c r="B1754" t="str">
        <f>VLOOKUP(A1754,SQL!$A$10:$B$61,2)</f>
        <v>Nevada</v>
      </c>
      <c r="C1754">
        <v>15</v>
      </c>
      <c r="D1754" s="5">
        <v>279771</v>
      </c>
      <c r="E1754">
        <f t="shared" si="54"/>
        <v>102116415</v>
      </c>
      <c r="F1754" s="5">
        <f>VLOOKUP(B1754,Table1[#All],4,FALSE)</f>
        <v>0.62460641657895966</v>
      </c>
      <c r="G1754">
        <f t="shared" si="55"/>
        <v>63782568.047039926</v>
      </c>
    </row>
    <row r="1755" spans="1:7">
      <c r="A1755">
        <v>32</v>
      </c>
      <c r="B1755" t="str">
        <f>VLOOKUP(A1755,SQL!$A$10:$B$61,2)</f>
        <v>Nevada</v>
      </c>
      <c r="C1755">
        <v>17</v>
      </c>
      <c r="D1755" s="5">
        <v>272119.09999999998</v>
      </c>
      <c r="E1755">
        <f t="shared" si="54"/>
        <v>99323471.499999985</v>
      </c>
      <c r="F1755" s="5">
        <f>VLOOKUP(B1755,Table1[#All],4,FALSE)</f>
        <v>0.62460641657895966</v>
      </c>
      <c r="G1755">
        <f t="shared" si="55"/>
        <v>62038077.615797415</v>
      </c>
    </row>
    <row r="1756" spans="1:7">
      <c r="A1756">
        <v>32</v>
      </c>
      <c r="B1756" t="str">
        <f>VLOOKUP(A1756,SQL!$A$10:$B$61,2)</f>
        <v>Nevada</v>
      </c>
      <c r="C1756">
        <v>19</v>
      </c>
      <c r="D1756" s="5">
        <v>991853.57499999995</v>
      </c>
      <c r="E1756">
        <f t="shared" si="54"/>
        <v>362026554.875</v>
      </c>
      <c r="F1756" s="5">
        <f>VLOOKUP(B1756,Table1[#All],4,FALSE)</f>
        <v>0.62460641657895966</v>
      </c>
      <c r="G1756">
        <f t="shared" si="55"/>
        <v>226124109.14689985</v>
      </c>
    </row>
    <row r="1757" spans="1:7">
      <c r="A1757">
        <v>32</v>
      </c>
      <c r="B1757" t="str">
        <f>VLOOKUP(A1757,SQL!$A$10:$B$61,2)</f>
        <v>Nevada</v>
      </c>
      <c r="C1757">
        <v>21</v>
      </c>
      <c r="D1757" s="5">
        <v>308489</v>
      </c>
      <c r="E1757">
        <f t="shared" si="54"/>
        <v>112598485</v>
      </c>
      <c r="F1757" s="5">
        <f>VLOOKUP(B1757,Table1[#All],4,FALSE)</f>
        <v>0.62460641657895966</v>
      </c>
      <c r="G1757">
        <f t="shared" si="55"/>
        <v>70329736.228069738</v>
      </c>
    </row>
    <row r="1758" spans="1:7">
      <c r="A1758">
        <v>32</v>
      </c>
      <c r="B1758" t="str">
        <f>VLOOKUP(A1758,SQL!$A$10:$B$61,2)</f>
        <v>Nevada</v>
      </c>
      <c r="C1758">
        <v>23</v>
      </c>
      <c r="D1758" s="5">
        <v>1242968.1499999999</v>
      </c>
      <c r="E1758">
        <f t="shared" si="54"/>
        <v>453683374.74999994</v>
      </c>
      <c r="F1758" s="5">
        <f>VLOOKUP(B1758,Table1[#All],4,FALSE)</f>
        <v>0.62460641657895966</v>
      </c>
      <c r="G1758">
        <f t="shared" si="55"/>
        <v>283373546.96404672</v>
      </c>
    </row>
    <row r="1759" spans="1:7">
      <c r="A1759">
        <v>32</v>
      </c>
      <c r="B1759" t="str">
        <f>VLOOKUP(A1759,SQL!$A$10:$B$61,2)</f>
        <v>Nevada</v>
      </c>
      <c r="C1759">
        <v>27</v>
      </c>
      <c r="D1759" s="5">
        <v>619074.51</v>
      </c>
      <c r="E1759">
        <f t="shared" si="54"/>
        <v>225962196.15000001</v>
      </c>
      <c r="F1759" s="5">
        <f>VLOOKUP(B1759,Table1[#All],4,FALSE)</f>
        <v>0.62460641657895966</v>
      </c>
      <c r="G1759">
        <f t="shared" si="55"/>
        <v>141137437.61956349</v>
      </c>
    </row>
    <row r="1760" spans="1:7">
      <c r="A1760">
        <v>32</v>
      </c>
      <c r="B1760" t="str">
        <f>VLOOKUP(A1760,SQL!$A$10:$B$61,2)</f>
        <v>Nevada</v>
      </c>
      <c r="C1760">
        <v>29</v>
      </c>
      <c r="D1760" s="5">
        <v>96312.55</v>
      </c>
      <c r="E1760">
        <f t="shared" si="54"/>
        <v>35154080.75</v>
      </c>
      <c r="F1760" s="5">
        <f>VLOOKUP(B1760,Table1[#All],4,FALSE)</f>
        <v>0.62460641657895966</v>
      </c>
      <c r="G1760">
        <f t="shared" si="55"/>
        <v>21957464.405384887</v>
      </c>
    </row>
    <row r="1761" spans="1:7">
      <c r="A1761">
        <v>32</v>
      </c>
      <c r="B1761" t="str">
        <f>VLOOKUP(A1761,SQL!$A$10:$B$61,2)</f>
        <v>Nevada</v>
      </c>
      <c r="C1761">
        <v>31</v>
      </c>
      <c r="D1761" s="5">
        <v>7612667.46</v>
      </c>
      <c r="E1761">
        <f t="shared" si="54"/>
        <v>2778623622.9000001</v>
      </c>
      <c r="F1761" s="5">
        <f>VLOOKUP(B1761,Table1[#All],4,FALSE)</f>
        <v>0.62460641657895966</v>
      </c>
      <c r="G1761">
        <f t="shared" si="55"/>
        <v>1735546144.1212156</v>
      </c>
    </row>
    <row r="1762" spans="1:7">
      <c r="A1762">
        <v>32</v>
      </c>
      <c r="B1762" t="str">
        <f>VLOOKUP(A1762,SQL!$A$10:$B$61,2)</f>
        <v>Nevada</v>
      </c>
      <c r="C1762">
        <v>33</v>
      </c>
      <c r="D1762" s="5">
        <v>363644.31</v>
      </c>
      <c r="E1762">
        <f t="shared" si="54"/>
        <v>132730173.15000001</v>
      </c>
      <c r="F1762" s="5">
        <f>VLOOKUP(B1762,Table1[#All],4,FALSE)</f>
        <v>0.62460641657895966</v>
      </c>
      <c r="G1762">
        <f t="shared" si="55"/>
        <v>82904117.823126346</v>
      </c>
    </row>
    <row r="1763" spans="1:7">
      <c r="A1763">
        <v>32</v>
      </c>
      <c r="B1763" t="str">
        <f>VLOOKUP(A1763,SQL!$A$10:$B$61,2)</f>
        <v>Nevada</v>
      </c>
      <c r="C1763">
        <v>510</v>
      </c>
      <c r="D1763" s="5">
        <v>880491.3</v>
      </c>
      <c r="E1763">
        <f t="shared" si="54"/>
        <v>321379324.5</v>
      </c>
      <c r="F1763" s="5">
        <f>VLOOKUP(B1763,Table1[#All],4,FALSE)</f>
        <v>0.62460641657895966</v>
      </c>
      <c r="G1763">
        <f t="shared" si="55"/>
        <v>200735588.23851165</v>
      </c>
    </row>
    <row r="1764" spans="1:7">
      <c r="A1764">
        <v>33</v>
      </c>
      <c r="B1764" t="str">
        <f>VLOOKUP(A1764,SQL!$A$10:$B$61,2)</f>
        <v>New Hampshire</v>
      </c>
      <c r="C1764">
        <v>1</v>
      </c>
      <c r="D1764" s="5">
        <v>1605384.7709999999</v>
      </c>
      <c r="E1764">
        <f t="shared" si="54"/>
        <v>585965441.41499996</v>
      </c>
      <c r="F1764" s="5">
        <f>VLOOKUP(B1764,Table1[#All],4,FALSE)</f>
        <v>0.57776017126856039</v>
      </c>
      <c r="G1764">
        <f t="shared" si="55"/>
        <v>338547493.78938794</v>
      </c>
    </row>
    <row r="1765" spans="1:7">
      <c r="A1765">
        <v>33</v>
      </c>
      <c r="B1765" t="str">
        <f>VLOOKUP(A1765,SQL!$A$10:$B$61,2)</f>
        <v>New Hampshire</v>
      </c>
      <c r="C1765">
        <v>3</v>
      </c>
      <c r="D1765" s="5">
        <v>1208081.902</v>
      </c>
      <c r="E1765">
        <f t="shared" si="54"/>
        <v>440949894.23000002</v>
      </c>
      <c r="F1765" s="5">
        <f>VLOOKUP(B1765,Table1[#All],4,FALSE)</f>
        <v>0.57776017126856039</v>
      </c>
      <c r="G1765">
        <f t="shared" si="55"/>
        <v>254763286.41117841</v>
      </c>
    </row>
    <row r="1766" spans="1:7">
      <c r="A1766">
        <v>33</v>
      </c>
      <c r="B1766" t="str">
        <f>VLOOKUP(A1766,SQL!$A$10:$B$61,2)</f>
        <v>New Hampshire</v>
      </c>
      <c r="C1766">
        <v>5</v>
      </c>
      <c r="D1766" s="5">
        <v>1486863.334</v>
      </c>
      <c r="E1766">
        <f t="shared" si="54"/>
        <v>542705116.90999997</v>
      </c>
      <c r="F1766" s="5">
        <f>VLOOKUP(B1766,Table1[#All],4,FALSE)</f>
        <v>0.57776017126856039</v>
      </c>
      <c r="G1766">
        <f t="shared" si="55"/>
        <v>313553401.29424566</v>
      </c>
    </row>
    <row r="1767" spans="1:7">
      <c r="A1767">
        <v>33</v>
      </c>
      <c r="B1767" t="str">
        <f>VLOOKUP(A1767,SQL!$A$10:$B$61,2)</f>
        <v>New Hampshire</v>
      </c>
      <c r="C1767">
        <v>7</v>
      </c>
      <c r="D1767" s="5">
        <v>838958.49100000004</v>
      </c>
      <c r="E1767">
        <f t="shared" si="54"/>
        <v>306219849.21500003</v>
      </c>
      <c r="F1767" s="5">
        <f>VLOOKUP(B1767,Table1[#All],4,FALSE)</f>
        <v>0.57776017126856039</v>
      </c>
      <c r="G1767">
        <f t="shared" si="55"/>
        <v>176921632.52829117</v>
      </c>
    </row>
    <row r="1768" spans="1:7">
      <c r="A1768">
        <v>33</v>
      </c>
      <c r="B1768" t="str">
        <f>VLOOKUP(A1768,SQL!$A$10:$B$61,2)</f>
        <v>New Hampshire</v>
      </c>
      <c r="C1768">
        <v>9</v>
      </c>
      <c r="D1768" s="5">
        <v>2240207.6800000002</v>
      </c>
      <c r="E1768">
        <f t="shared" si="54"/>
        <v>817675803.20000005</v>
      </c>
      <c r="F1768" s="5">
        <f>VLOOKUP(B1768,Table1[#All],4,FALSE)</f>
        <v>0.57776017126856039</v>
      </c>
      <c r="G1768">
        <f t="shared" si="55"/>
        <v>472420512.09898973</v>
      </c>
    </row>
    <row r="1769" spans="1:7">
      <c r="A1769">
        <v>33</v>
      </c>
      <c r="B1769" t="str">
        <f>VLOOKUP(A1769,SQL!$A$10:$B$61,2)</f>
        <v>New Hampshire</v>
      </c>
      <c r="C1769">
        <v>11</v>
      </c>
      <c r="D1769" s="5">
        <v>7218944.2580000004</v>
      </c>
      <c r="E1769">
        <f t="shared" si="54"/>
        <v>2634914654.1700001</v>
      </c>
      <c r="F1769" s="5">
        <f>VLOOKUP(B1769,Table1[#All],4,FALSE)</f>
        <v>0.57776017126856039</v>
      </c>
      <c r="G1769">
        <f t="shared" si="55"/>
        <v>1522348741.8712988</v>
      </c>
    </row>
    <row r="1770" spans="1:7">
      <c r="A1770">
        <v>33</v>
      </c>
      <c r="B1770" t="str">
        <f>VLOOKUP(A1770,SQL!$A$10:$B$61,2)</f>
        <v>New Hampshire</v>
      </c>
      <c r="C1770">
        <v>13</v>
      </c>
      <c r="D1770" s="5">
        <v>4792428.5599999996</v>
      </c>
      <c r="E1770">
        <f t="shared" si="54"/>
        <v>1749236424.3999999</v>
      </c>
      <c r="F1770" s="5">
        <f>VLOOKUP(B1770,Table1[#All],4,FALSE)</f>
        <v>0.57776017126856039</v>
      </c>
      <c r="G1770">
        <f t="shared" si="55"/>
        <v>1010639136.1505481</v>
      </c>
    </row>
    <row r="1771" spans="1:7">
      <c r="A1771">
        <v>33</v>
      </c>
      <c r="B1771" t="str">
        <f>VLOOKUP(A1771,SQL!$A$10:$B$61,2)</f>
        <v>New Hampshire</v>
      </c>
      <c r="C1771">
        <v>15</v>
      </c>
      <c r="D1771" s="5">
        <v>8222490.9349999996</v>
      </c>
      <c r="E1771">
        <f t="shared" si="54"/>
        <v>3001209191.2749996</v>
      </c>
      <c r="F1771" s="5">
        <f>VLOOKUP(B1771,Table1[#All],4,FALSE)</f>
        <v>0.57776017126856039</v>
      </c>
      <c r="G1771">
        <f t="shared" si="55"/>
        <v>1733979136.3638213</v>
      </c>
    </row>
    <row r="1772" spans="1:7">
      <c r="A1772">
        <v>33</v>
      </c>
      <c r="B1772" t="str">
        <f>VLOOKUP(A1772,SQL!$A$10:$B$61,2)</f>
        <v>New Hampshire</v>
      </c>
      <c r="C1772">
        <v>17</v>
      </c>
      <c r="D1772" s="5">
        <v>2466797.375</v>
      </c>
      <c r="E1772">
        <f t="shared" si="54"/>
        <v>900381041.875</v>
      </c>
      <c r="F1772" s="5">
        <f>VLOOKUP(B1772,Table1[#All],4,FALSE)</f>
        <v>0.57776017126856039</v>
      </c>
      <c r="G1772">
        <f t="shared" si="55"/>
        <v>520204304.96066487</v>
      </c>
    </row>
    <row r="1773" spans="1:7">
      <c r="A1773">
        <v>33</v>
      </c>
      <c r="B1773" t="str">
        <f>VLOOKUP(A1773,SQL!$A$10:$B$61,2)</f>
        <v>New Hampshire</v>
      </c>
      <c r="C1773">
        <v>19</v>
      </c>
      <c r="D1773" s="5">
        <v>806764.11300000001</v>
      </c>
      <c r="E1773">
        <f t="shared" si="54"/>
        <v>294468901.245</v>
      </c>
      <c r="F1773" s="5">
        <f>VLOOKUP(B1773,Table1[#All],4,FALSE)</f>
        <v>0.57776017126856039</v>
      </c>
      <c r="G1773">
        <f t="shared" si="55"/>
        <v>170132402.816576</v>
      </c>
    </row>
    <row r="1774" spans="1:7">
      <c r="A1774">
        <v>34</v>
      </c>
      <c r="B1774" t="str">
        <f>VLOOKUP(A1774,SQL!$A$10:$B$61,2)</f>
        <v>New Jersey</v>
      </c>
      <c r="C1774">
        <v>1</v>
      </c>
      <c r="D1774" s="5">
        <v>6673460.1299999999</v>
      </c>
      <c r="E1774">
        <f t="shared" si="54"/>
        <v>2435812947.4499998</v>
      </c>
      <c r="F1774" s="5">
        <f>VLOOKUP(B1774,Table1[#All],4,FALSE)</f>
        <v>0.70924153647351817</v>
      </c>
      <c r="G1774">
        <f t="shared" si="55"/>
        <v>1727579717.4115269</v>
      </c>
    </row>
    <row r="1775" spans="1:7">
      <c r="A1775">
        <v>34</v>
      </c>
      <c r="B1775" t="str">
        <f>VLOOKUP(A1775,SQL!$A$10:$B$61,2)</f>
        <v>New Jersey</v>
      </c>
      <c r="C1775">
        <v>3</v>
      </c>
      <c r="D1775" s="5">
        <v>16925540.43</v>
      </c>
      <c r="E1775">
        <f t="shared" si="54"/>
        <v>6177822256.9499998</v>
      </c>
      <c r="F1775" s="5">
        <f>VLOOKUP(B1775,Table1[#All],4,FALSE)</f>
        <v>0.70924153647351817</v>
      </c>
      <c r="G1775">
        <f t="shared" si="55"/>
        <v>4381568149.5795155</v>
      </c>
    </row>
    <row r="1776" spans="1:7">
      <c r="A1776">
        <v>34</v>
      </c>
      <c r="B1776" t="str">
        <f>VLOOKUP(A1776,SQL!$A$10:$B$61,2)</f>
        <v>New Jersey</v>
      </c>
      <c r="C1776">
        <v>5</v>
      </c>
      <c r="D1776" s="5">
        <v>11373401.199999999</v>
      </c>
      <c r="E1776">
        <f t="shared" si="54"/>
        <v>4151291437.9999995</v>
      </c>
      <c r="F1776" s="5">
        <f>VLOOKUP(B1776,Table1[#All],4,FALSE)</f>
        <v>0.70924153647351817</v>
      </c>
      <c r="G1776">
        <f t="shared" si="55"/>
        <v>2944268317.8364801</v>
      </c>
    </row>
    <row r="1777" spans="1:7">
      <c r="A1777">
        <v>34</v>
      </c>
      <c r="B1777" t="str">
        <f>VLOOKUP(A1777,SQL!$A$10:$B$61,2)</f>
        <v>New Jersey</v>
      </c>
      <c r="C1777">
        <v>7</v>
      </c>
      <c r="D1777" s="5">
        <v>9598022.3399999999</v>
      </c>
      <c r="E1777">
        <f t="shared" si="54"/>
        <v>3503278154.0999999</v>
      </c>
      <c r="F1777" s="5">
        <f>VLOOKUP(B1777,Table1[#All],4,FALSE)</f>
        <v>0.70924153647351817</v>
      </c>
      <c r="G1777">
        <f t="shared" si="55"/>
        <v>2484670380.7079945</v>
      </c>
    </row>
    <row r="1778" spans="1:7">
      <c r="A1778">
        <v>34</v>
      </c>
      <c r="B1778" t="str">
        <f>VLOOKUP(A1778,SQL!$A$10:$B$61,2)</f>
        <v>New Jersey</v>
      </c>
      <c r="C1778">
        <v>9</v>
      </c>
      <c r="D1778" s="5">
        <v>2307681.04</v>
      </c>
      <c r="E1778">
        <f t="shared" si="54"/>
        <v>842303579.60000002</v>
      </c>
      <c r="F1778" s="5">
        <f>VLOOKUP(B1778,Table1[#All],4,FALSE)</f>
        <v>0.70924153647351817</v>
      </c>
      <c r="G1778">
        <f t="shared" si="55"/>
        <v>597396684.97264838</v>
      </c>
    </row>
    <row r="1779" spans="1:7">
      <c r="A1779">
        <v>34</v>
      </c>
      <c r="B1779" t="str">
        <f>VLOOKUP(A1779,SQL!$A$10:$B$61,2)</f>
        <v>New Jersey</v>
      </c>
      <c r="C1779">
        <v>11</v>
      </c>
      <c r="D1779" s="5">
        <v>2556181.06</v>
      </c>
      <c r="E1779">
        <f t="shared" si="54"/>
        <v>933006086.89999998</v>
      </c>
      <c r="F1779" s="5">
        <f>VLOOKUP(B1779,Table1[#All],4,FALSE)</f>
        <v>0.70924153647351817</v>
      </c>
      <c r="G1779">
        <f t="shared" si="55"/>
        <v>661726670.61210084</v>
      </c>
    </row>
    <row r="1780" spans="1:7">
      <c r="A1780">
        <v>34</v>
      </c>
      <c r="B1780" t="str">
        <f>VLOOKUP(A1780,SQL!$A$10:$B$61,2)</f>
        <v>New Jersey</v>
      </c>
      <c r="C1780">
        <v>13</v>
      </c>
      <c r="D1780" s="5">
        <v>11900105.619999999</v>
      </c>
      <c r="E1780">
        <f t="shared" si="54"/>
        <v>4343538551.2999992</v>
      </c>
      <c r="F1780" s="5">
        <f>VLOOKUP(B1780,Table1[#All],4,FALSE)</f>
        <v>0.70924153647351817</v>
      </c>
      <c r="G1780">
        <f t="shared" si="55"/>
        <v>3080617955.8559709</v>
      </c>
    </row>
    <row r="1781" spans="1:7">
      <c r="A1781">
        <v>34</v>
      </c>
      <c r="B1781" t="str">
        <f>VLOOKUP(A1781,SQL!$A$10:$B$61,2)</f>
        <v>New Jersey</v>
      </c>
      <c r="C1781">
        <v>15</v>
      </c>
      <c r="D1781" s="5">
        <v>6957641.8899999997</v>
      </c>
      <c r="E1781">
        <f t="shared" si="54"/>
        <v>2539539289.8499999</v>
      </c>
      <c r="F1781" s="5">
        <f>VLOOKUP(B1781,Table1[#All],4,FALSE)</f>
        <v>0.70924153647351817</v>
      </c>
      <c r="G1781">
        <f t="shared" si="55"/>
        <v>1801146747.8680811</v>
      </c>
    </row>
    <row r="1782" spans="1:7">
      <c r="A1782">
        <v>34</v>
      </c>
      <c r="B1782" t="str">
        <f>VLOOKUP(A1782,SQL!$A$10:$B$61,2)</f>
        <v>New Jersey</v>
      </c>
      <c r="C1782">
        <v>17</v>
      </c>
      <c r="D1782" s="5">
        <v>5569201.1699999999</v>
      </c>
      <c r="E1782">
        <f t="shared" si="54"/>
        <v>2032758427.05</v>
      </c>
      <c r="F1782" s="5">
        <f>VLOOKUP(B1782,Table1[#All],4,FALSE)</f>
        <v>0.70924153647351817</v>
      </c>
      <c r="G1782">
        <f t="shared" si="55"/>
        <v>1441716710.0804341</v>
      </c>
    </row>
    <row r="1783" spans="1:7">
      <c r="A1783">
        <v>34</v>
      </c>
      <c r="B1783" t="str">
        <f>VLOOKUP(A1783,SQL!$A$10:$B$61,2)</f>
        <v>New Jersey</v>
      </c>
      <c r="C1783">
        <v>19</v>
      </c>
      <c r="D1783" s="5">
        <v>4266653.01</v>
      </c>
      <c r="E1783">
        <f t="shared" si="54"/>
        <v>1557328348.6499999</v>
      </c>
      <c r="F1783" s="5">
        <f>VLOOKUP(B1783,Table1[#All],4,FALSE)</f>
        <v>0.70924153647351817</v>
      </c>
      <c r="G1783">
        <f t="shared" si="55"/>
        <v>1104521950.7902927</v>
      </c>
    </row>
    <row r="1784" spans="1:7">
      <c r="A1784">
        <v>34</v>
      </c>
      <c r="B1784" t="str">
        <f>VLOOKUP(A1784,SQL!$A$10:$B$61,2)</f>
        <v>New Jersey</v>
      </c>
      <c r="C1784">
        <v>21</v>
      </c>
      <c r="D1784" s="5">
        <v>8674133.5999999996</v>
      </c>
      <c r="E1784">
        <f t="shared" si="54"/>
        <v>3166058764</v>
      </c>
      <c r="F1784" s="5">
        <f>VLOOKUP(B1784,Table1[#All],4,FALSE)</f>
        <v>0.70924153647351817</v>
      </c>
      <c r="G1784">
        <f t="shared" si="55"/>
        <v>2245500382.3448081</v>
      </c>
    </row>
    <row r="1785" spans="1:7">
      <c r="A1785">
        <v>34</v>
      </c>
      <c r="B1785" t="str">
        <f>VLOOKUP(A1785,SQL!$A$10:$B$61,2)</f>
        <v>New Jersey</v>
      </c>
      <c r="C1785">
        <v>23</v>
      </c>
      <c r="D1785" s="5">
        <v>19378784.960000001</v>
      </c>
      <c r="E1785">
        <f t="shared" si="54"/>
        <v>7073256510.4000006</v>
      </c>
      <c r="F1785" s="5">
        <f>VLOOKUP(B1785,Table1[#All],4,FALSE)</f>
        <v>0.70924153647351817</v>
      </c>
      <c r="G1785">
        <f t="shared" si="55"/>
        <v>5016647315.3074121</v>
      </c>
    </row>
    <row r="1786" spans="1:7">
      <c r="A1786">
        <v>34</v>
      </c>
      <c r="B1786" t="str">
        <f>VLOOKUP(A1786,SQL!$A$10:$B$61,2)</f>
        <v>New Jersey</v>
      </c>
      <c r="C1786">
        <v>25</v>
      </c>
      <c r="D1786" s="5">
        <v>13956220.720000001</v>
      </c>
      <c r="E1786">
        <f t="shared" si="54"/>
        <v>5094020562.8000002</v>
      </c>
      <c r="F1786" s="5">
        <f>VLOOKUP(B1786,Table1[#All],4,FALSE)</f>
        <v>0.70924153647351817</v>
      </c>
      <c r="G1786">
        <f t="shared" si="55"/>
        <v>3612890970.7879677</v>
      </c>
    </row>
    <row r="1787" spans="1:7">
      <c r="A1787">
        <v>34</v>
      </c>
      <c r="B1787" t="str">
        <f>VLOOKUP(A1787,SQL!$A$10:$B$61,2)</f>
        <v>New Jersey</v>
      </c>
      <c r="C1787">
        <v>27</v>
      </c>
      <c r="D1787" s="5">
        <v>11936867.710000001</v>
      </c>
      <c r="E1787">
        <f t="shared" si="54"/>
        <v>4356956714.1500006</v>
      </c>
      <c r="F1787" s="5">
        <f>VLOOKUP(B1787,Table1[#All],4,FALSE)</f>
        <v>0.70924153647351817</v>
      </c>
      <c r="G1787">
        <f t="shared" si="55"/>
        <v>3090134674.2923574</v>
      </c>
    </row>
    <row r="1788" spans="1:7">
      <c r="A1788">
        <v>34</v>
      </c>
      <c r="B1788" t="str">
        <f>VLOOKUP(A1788,SQL!$A$10:$B$61,2)</f>
        <v>New Jersey</v>
      </c>
      <c r="C1788">
        <v>29</v>
      </c>
      <c r="D1788" s="5">
        <v>9775033.2699999996</v>
      </c>
      <c r="E1788">
        <f t="shared" si="54"/>
        <v>3567887143.5499997</v>
      </c>
      <c r="F1788" s="5">
        <f>VLOOKUP(B1788,Table1[#All],4,FALSE)</f>
        <v>0.70924153647351817</v>
      </c>
      <c r="G1788">
        <f t="shared" si="55"/>
        <v>2530493759.6555138</v>
      </c>
    </row>
    <row r="1789" spans="1:7">
      <c r="A1789">
        <v>34</v>
      </c>
      <c r="B1789" t="str">
        <f>VLOOKUP(A1789,SQL!$A$10:$B$61,2)</f>
        <v>New Jersey</v>
      </c>
      <c r="C1789">
        <v>31</v>
      </c>
      <c r="D1789" s="5">
        <v>6563811.75</v>
      </c>
      <c r="E1789">
        <f t="shared" si="54"/>
        <v>2395791288.75</v>
      </c>
      <c r="F1789" s="5">
        <f>VLOOKUP(B1789,Table1[#All],4,FALSE)</f>
        <v>0.70924153647351817</v>
      </c>
      <c r="G1789">
        <f t="shared" si="55"/>
        <v>1699194694.7029202</v>
      </c>
    </row>
    <row r="1790" spans="1:7">
      <c r="A1790">
        <v>34</v>
      </c>
      <c r="B1790" t="str">
        <f>VLOOKUP(A1790,SQL!$A$10:$B$61,2)</f>
        <v>New Jersey</v>
      </c>
      <c r="C1790">
        <v>33</v>
      </c>
      <c r="D1790" s="5">
        <v>1796472.37</v>
      </c>
      <c r="E1790">
        <f t="shared" si="54"/>
        <v>655712415.05000007</v>
      </c>
      <c r="F1790" s="5">
        <f>VLOOKUP(B1790,Table1[#All],4,FALSE)</f>
        <v>0.70924153647351817</v>
      </c>
      <c r="G1790">
        <f t="shared" si="55"/>
        <v>465058480.73482329</v>
      </c>
    </row>
    <row r="1791" spans="1:7">
      <c r="A1791">
        <v>34</v>
      </c>
      <c r="B1791" t="str">
        <f>VLOOKUP(A1791,SQL!$A$10:$B$61,2)</f>
        <v>New Jersey</v>
      </c>
      <c r="C1791">
        <v>35</v>
      </c>
      <c r="D1791" s="5">
        <v>7559549.6900000004</v>
      </c>
      <c r="E1791">
        <f t="shared" si="54"/>
        <v>2759235636.8500004</v>
      </c>
      <c r="F1791" s="5">
        <f>VLOOKUP(B1791,Table1[#All],4,FALSE)</f>
        <v>0.70924153647351817</v>
      </c>
      <c r="G1791">
        <f t="shared" si="55"/>
        <v>1956964522.5719807</v>
      </c>
    </row>
    <row r="1792" spans="1:7">
      <c r="A1792">
        <v>34</v>
      </c>
      <c r="B1792" t="str">
        <f>VLOOKUP(A1792,SQL!$A$10:$B$61,2)</f>
        <v>New Jersey</v>
      </c>
      <c r="C1792">
        <v>37</v>
      </c>
      <c r="D1792" s="5">
        <v>2395341.06</v>
      </c>
      <c r="E1792">
        <f t="shared" si="54"/>
        <v>874299486.89999998</v>
      </c>
      <c r="F1792" s="5">
        <f>VLOOKUP(B1792,Table1[#All],4,FALSE)</f>
        <v>0.70924153647351817</v>
      </c>
      <c r="G1792">
        <f t="shared" si="55"/>
        <v>620089511.42696452</v>
      </c>
    </row>
    <row r="1793" spans="1:7">
      <c r="A1793">
        <v>34</v>
      </c>
      <c r="B1793" t="str">
        <f>VLOOKUP(A1793,SQL!$A$10:$B$61,2)</f>
        <v>New Jersey</v>
      </c>
      <c r="C1793">
        <v>39</v>
      </c>
      <c r="D1793" s="5">
        <v>10706413.74</v>
      </c>
      <c r="E1793">
        <f t="shared" si="54"/>
        <v>3907841015.0999999</v>
      </c>
      <c r="F1793" s="5">
        <f>VLOOKUP(B1793,Table1[#All],4,FALSE)</f>
        <v>0.70924153647351817</v>
      </c>
      <c r="G1793">
        <f t="shared" si="55"/>
        <v>2771603165.8437567</v>
      </c>
    </row>
    <row r="1794" spans="1:7">
      <c r="A1794">
        <v>34</v>
      </c>
      <c r="B1794" t="str">
        <f>VLOOKUP(A1794,SQL!$A$10:$B$61,2)</f>
        <v>New Jersey</v>
      </c>
      <c r="C1794">
        <v>41</v>
      </c>
      <c r="D1794" s="5">
        <v>3371320.04</v>
      </c>
      <c r="E1794">
        <f t="shared" si="54"/>
        <v>1230531814.5999999</v>
      </c>
      <c r="F1794" s="5">
        <f>VLOOKUP(B1794,Table1[#All],4,FALSE)</f>
        <v>0.70924153647351817</v>
      </c>
      <c r="G1794">
        <f t="shared" si="55"/>
        <v>872744274.86645031</v>
      </c>
    </row>
    <row r="1795" spans="1:7">
      <c r="A1795">
        <v>35</v>
      </c>
      <c r="B1795" t="str">
        <f>VLOOKUP(A1795,SQL!$A$10:$B$61,2)</f>
        <v>New Mexico</v>
      </c>
      <c r="C1795">
        <v>1</v>
      </c>
      <c r="D1795" s="5">
        <v>13486442.641000001</v>
      </c>
      <c r="E1795">
        <f t="shared" si="54"/>
        <v>4922551563.9650002</v>
      </c>
      <c r="F1795" s="5">
        <f>VLOOKUP(B1795,Table1[#All],4,FALSE)</f>
        <v>0.73431500018866414</v>
      </c>
      <c r="G1795">
        <f t="shared" si="55"/>
        <v>3614703452.6216679</v>
      </c>
    </row>
    <row r="1796" spans="1:7">
      <c r="A1796">
        <v>35</v>
      </c>
      <c r="B1796" t="str">
        <f>VLOOKUP(A1796,SQL!$A$10:$B$61,2)</f>
        <v>New Mexico</v>
      </c>
      <c r="C1796">
        <v>3</v>
      </c>
      <c r="D1796" s="5">
        <v>153015.13200000001</v>
      </c>
      <c r="E1796">
        <f t="shared" ref="E1796:E1859" si="56">D1796*365</f>
        <v>55850523.180000007</v>
      </c>
      <c r="F1796" s="5">
        <f>VLOOKUP(B1796,Table1[#All],4,FALSE)</f>
        <v>0.73431500018866414</v>
      </c>
      <c r="G1796">
        <f t="shared" ref="G1796:G1859" si="57">F1796*E1796</f>
        <v>41011876.939458698</v>
      </c>
    </row>
    <row r="1797" spans="1:7">
      <c r="A1797">
        <v>35</v>
      </c>
      <c r="B1797" t="str">
        <f>VLOOKUP(A1797,SQL!$A$10:$B$61,2)</f>
        <v>New Mexico</v>
      </c>
      <c r="C1797">
        <v>5</v>
      </c>
      <c r="D1797" s="5">
        <v>1348996.361</v>
      </c>
      <c r="E1797">
        <f t="shared" si="56"/>
        <v>492383671.76499999</v>
      </c>
      <c r="F1797" s="5">
        <f>VLOOKUP(B1797,Table1[#All],4,FALSE)</f>
        <v>0.73431500018866414</v>
      </c>
      <c r="G1797">
        <f t="shared" si="57"/>
        <v>361564716.02501112</v>
      </c>
    </row>
    <row r="1798" spans="1:7">
      <c r="A1798">
        <v>35</v>
      </c>
      <c r="B1798" t="str">
        <f>VLOOKUP(A1798,SQL!$A$10:$B$61,2)</f>
        <v>New Mexico</v>
      </c>
      <c r="C1798">
        <v>6</v>
      </c>
      <c r="D1798" s="5">
        <v>1655596.9539999999</v>
      </c>
      <c r="E1798">
        <f t="shared" si="56"/>
        <v>604292888.20999992</v>
      </c>
      <c r="F1798" s="5">
        <f>VLOOKUP(B1798,Table1[#All],4,FALSE)</f>
        <v>0.73431500018866414</v>
      </c>
      <c r="G1798">
        <f t="shared" si="57"/>
        <v>443741332.31993449</v>
      </c>
    </row>
    <row r="1799" spans="1:7">
      <c r="A1799">
        <v>35</v>
      </c>
      <c r="B1799" t="str">
        <f>VLOOKUP(A1799,SQL!$A$10:$B$61,2)</f>
        <v>New Mexico</v>
      </c>
      <c r="C1799">
        <v>7</v>
      </c>
      <c r="D1799" s="5">
        <v>626703.96100000001</v>
      </c>
      <c r="E1799">
        <f t="shared" si="56"/>
        <v>228746945.76500002</v>
      </c>
      <c r="F1799" s="5">
        <f>VLOOKUP(B1799,Table1[#All],4,FALSE)</f>
        <v>0.73431500018866414</v>
      </c>
      <c r="G1799">
        <f t="shared" si="57"/>
        <v>167972313.52258232</v>
      </c>
    </row>
    <row r="1800" spans="1:7">
      <c r="A1800">
        <v>35</v>
      </c>
      <c r="B1800" t="str">
        <f>VLOOKUP(A1800,SQL!$A$10:$B$61,2)</f>
        <v>New Mexico</v>
      </c>
      <c r="C1800">
        <v>9</v>
      </c>
      <c r="D1800" s="5">
        <v>685295.87899999996</v>
      </c>
      <c r="E1800">
        <f t="shared" si="56"/>
        <v>250132995.83499998</v>
      </c>
      <c r="F1800" s="5">
        <f>VLOOKUP(B1800,Table1[#All],4,FALSE)</f>
        <v>0.73431500018866414</v>
      </c>
      <c r="G1800">
        <f t="shared" si="57"/>
        <v>183676410.88376912</v>
      </c>
    </row>
    <row r="1801" spans="1:7">
      <c r="A1801">
        <v>35</v>
      </c>
      <c r="B1801" t="str">
        <f>VLOOKUP(A1801,SQL!$A$10:$B$61,2)</f>
        <v>New Mexico</v>
      </c>
      <c r="C1801">
        <v>11</v>
      </c>
      <c r="D1801" s="5">
        <v>162635.81200000001</v>
      </c>
      <c r="E1801">
        <f t="shared" si="56"/>
        <v>59362071.380000003</v>
      </c>
      <c r="F1801" s="5">
        <f>VLOOKUP(B1801,Table1[#All],4,FALSE)</f>
        <v>0.73431500018866414</v>
      </c>
      <c r="G1801">
        <f t="shared" si="57"/>
        <v>43590459.456604198</v>
      </c>
    </row>
    <row r="1802" spans="1:7">
      <c r="A1802">
        <v>35</v>
      </c>
      <c r="B1802" t="str">
        <f>VLOOKUP(A1802,SQL!$A$10:$B$61,2)</f>
        <v>New Mexico</v>
      </c>
      <c r="C1802">
        <v>13</v>
      </c>
      <c r="D1802" s="5">
        <v>3772703.9929999998</v>
      </c>
      <c r="E1802">
        <f t="shared" si="56"/>
        <v>1377036957.4449999</v>
      </c>
      <c r="F1802" s="5">
        <f>VLOOKUP(B1802,Table1[#All],4,FALSE)</f>
        <v>0.73431500018866414</v>
      </c>
      <c r="G1802">
        <f t="shared" si="57"/>
        <v>1011178893.6660227</v>
      </c>
    </row>
    <row r="1803" spans="1:7">
      <c r="A1803">
        <v>35</v>
      </c>
      <c r="B1803" t="str">
        <f>VLOOKUP(A1803,SQL!$A$10:$B$61,2)</f>
        <v>New Mexico</v>
      </c>
      <c r="C1803">
        <v>15</v>
      </c>
      <c r="D1803" s="5">
        <v>1366197.581</v>
      </c>
      <c r="E1803">
        <f t="shared" si="56"/>
        <v>498662117.065</v>
      </c>
      <c r="F1803" s="5">
        <f>VLOOKUP(B1803,Table1[#All],4,FALSE)</f>
        <v>0.73431500018866414</v>
      </c>
      <c r="G1803">
        <f t="shared" si="57"/>
        <v>366175072.58666515</v>
      </c>
    </row>
    <row r="1804" spans="1:7">
      <c r="A1804">
        <v>35</v>
      </c>
      <c r="B1804" t="str">
        <f>VLOOKUP(A1804,SQL!$A$10:$B$61,2)</f>
        <v>New Mexico</v>
      </c>
      <c r="C1804">
        <v>17</v>
      </c>
      <c r="D1804" s="5">
        <v>980572.66500000004</v>
      </c>
      <c r="E1804">
        <f t="shared" si="56"/>
        <v>357909022.72500002</v>
      </c>
      <c r="F1804" s="5">
        <f>VLOOKUP(B1804,Table1[#All],4,FALSE)</f>
        <v>0.73431500018866414</v>
      </c>
      <c r="G1804">
        <f t="shared" si="57"/>
        <v>262817964.08983299</v>
      </c>
    </row>
    <row r="1805" spans="1:7">
      <c r="A1805">
        <v>35</v>
      </c>
      <c r="B1805" t="str">
        <f>VLOOKUP(A1805,SQL!$A$10:$B$61,2)</f>
        <v>New Mexico</v>
      </c>
      <c r="C1805">
        <v>19</v>
      </c>
      <c r="D1805" s="5">
        <v>1321004.932</v>
      </c>
      <c r="E1805">
        <f t="shared" si="56"/>
        <v>482166800.18000001</v>
      </c>
      <c r="F1805" s="5">
        <f>VLOOKUP(B1805,Table1[#All],4,FALSE)</f>
        <v>0.73431500018866414</v>
      </c>
      <c r="G1805">
        <f t="shared" si="57"/>
        <v>354062313.96514428</v>
      </c>
    </row>
    <row r="1806" spans="1:7">
      <c r="A1806">
        <v>35</v>
      </c>
      <c r="B1806" t="str">
        <f>VLOOKUP(A1806,SQL!$A$10:$B$61,2)</f>
        <v>New Mexico</v>
      </c>
      <c r="C1806">
        <v>21</v>
      </c>
      <c r="D1806" s="5">
        <v>50840.605000000003</v>
      </c>
      <c r="E1806">
        <f t="shared" si="56"/>
        <v>18556820.825000003</v>
      </c>
      <c r="F1806" s="5">
        <f>VLOOKUP(B1806,Table1[#All],4,FALSE)</f>
        <v>0.73431500018866414</v>
      </c>
      <c r="G1806">
        <f t="shared" si="57"/>
        <v>13626551.887610884</v>
      </c>
    </row>
    <row r="1807" spans="1:7">
      <c r="A1807">
        <v>35</v>
      </c>
      <c r="B1807" t="str">
        <f>VLOOKUP(A1807,SQL!$A$10:$B$61,2)</f>
        <v>New Mexico</v>
      </c>
      <c r="C1807">
        <v>23</v>
      </c>
      <c r="D1807" s="5">
        <v>559112.39399999997</v>
      </c>
      <c r="E1807">
        <f t="shared" si="56"/>
        <v>204076023.81</v>
      </c>
      <c r="F1807" s="5">
        <f>VLOOKUP(B1807,Table1[#All],4,FALSE)</f>
        <v>0.73431500018866414</v>
      </c>
      <c r="G1807">
        <f t="shared" si="57"/>
        <v>149856085.46254197</v>
      </c>
    </row>
    <row r="1808" spans="1:7">
      <c r="A1808">
        <v>35</v>
      </c>
      <c r="B1808" t="str">
        <f>VLOOKUP(A1808,SQL!$A$10:$B$61,2)</f>
        <v>New Mexico</v>
      </c>
      <c r="C1808">
        <v>25</v>
      </c>
      <c r="D1808" s="5">
        <v>1557545.047</v>
      </c>
      <c r="E1808">
        <f t="shared" si="56"/>
        <v>568503942.15499997</v>
      </c>
      <c r="F1808" s="5">
        <f>VLOOKUP(B1808,Table1[#All],4,FALSE)</f>
        <v>0.73431500018866414</v>
      </c>
      <c r="G1808">
        <f t="shared" si="57"/>
        <v>417460972.39080513</v>
      </c>
    </row>
    <row r="1809" spans="1:7">
      <c r="A1809">
        <v>35</v>
      </c>
      <c r="B1809" t="str">
        <f>VLOOKUP(A1809,SQL!$A$10:$B$61,2)</f>
        <v>New Mexico</v>
      </c>
      <c r="C1809">
        <v>27</v>
      </c>
      <c r="D1809" s="5">
        <v>720522.51100000006</v>
      </c>
      <c r="E1809">
        <f t="shared" si="56"/>
        <v>262990716.51500002</v>
      </c>
      <c r="F1809" s="5">
        <f>VLOOKUP(B1809,Table1[#All],4,FALSE)</f>
        <v>0.73431500018866414</v>
      </c>
      <c r="G1809">
        <f t="shared" si="57"/>
        <v>193118028.04732916</v>
      </c>
    </row>
    <row r="1810" spans="1:7">
      <c r="A1810">
        <v>35</v>
      </c>
      <c r="B1810" t="str">
        <f>VLOOKUP(A1810,SQL!$A$10:$B$61,2)</f>
        <v>New Mexico</v>
      </c>
      <c r="C1810">
        <v>28</v>
      </c>
      <c r="D1810" s="5">
        <v>223844.69099999999</v>
      </c>
      <c r="E1810">
        <f t="shared" si="56"/>
        <v>81703312.215000004</v>
      </c>
      <c r="F1810" s="5">
        <f>VLOOKUP(B1810,Table1[#All],4,FALSE)</f>
        <v>0.73431500018866414</v>
      </c>
      <c r="G1810">
        <f t="shared" si="57"/>
        <v>59995967.724572212</v>
      </c>
    </row>
    <row r="1811" spans="1:7">
      <c r="A1811">
        <v>35</v>
      </c>
      <c r="B1811" t="str">
        <f>VLOOKUP(A1811,SQL!$A$10:$B$61,2)</f>
        <v>New Mexico</v>
      </c>
      <c r="C1811">
        <v>29</v>
      </c>
      <c r="D1811" s="5">
        <v>1315298.8370000001</v>
      </c>
      <c r="E1811">
        <f t="shared" si="56"/>
        <v>480084075.505</v>
      </c>
      <c r="F1811" s="5">
        <f>VLOOKUP(B1811,Table1[#All],4,FALSE)</f>
        <v>0.73431500018866414</v>
      </c>
      <c r="G1811">
        <f t="shared" si="57"/>
        <v>352532937.99502873</v>
      </c>
    </row>
    <row r="1812" spans="1:7">
      <c r="A1812">
        <v>35</v>
      </c>
      <c r="B1812" t="str">
        <f>VLOOKUP(A1812,SQL!$A$10:$B$61,2)</f>
        <v>New Mexico</v>
      </c>
      <c r="C1812">
        <v>31</v>
      </c>
      <c r="D1812" s="5">
        <v>2713382.49</v>
      </c>
      <c r="E1812">
        <f t="shared" si="56"/>
        <v>990384608.85000002</v>
      </c>
      <c r="F1812" s="5">
        <f>VLOOKUP(B1812,Table1[#All],4,FALSE)</f>
        <v>0.73431500018866414</v>
      </c>
      <c r="G1812">
        <f t="shared" si="57"/>
        <v>727254274.23453784</v>
      </c>
    </row>
    <row r="1813" spans="1:7">
      <c r="A1813">
        <v>35</v>
      </c>
      <c r="B1813" t="str">
        <f>VLOOKUP(A1813,SQL!$A$10:$B$61,2)</f>
        <v>New Mexico</v>
      </c>
      <c r="C1813">
        <v>33</v>
      </c>
      <c r="D1813" s="5">
        <v>298939.85800000001</v>
      </c>
      <c r="E1813">
        <f t="shared" si="56"/>
        <v>109113048.17</v>
      </c>
      <c r="F1813" s="5">
        <f>VLOOKUP(B1813,Table1[#All],4,FALSE)</f>
        <v>0.73431500018866414</v>
      </c>
      <c r="G1813">
        <f t="shared" si="57"/>
        <v>80123347.987539276</v>
      </c>
    </row>
    <row r="1814" spans="1:7">
      <c r="A1814">
        <v>35</v>
      </c>
      <c r="B1814" t="str">
        <f>VLOOKUP(A1814,SQL!$A$10:$B$61,2)</f>
        <v>New Mexico</v>
      </c>
      <c r="C1814">
        <v>35</v>
      </c>
      <c r="D1814" s="5">
        <v>1392563.7050000001</v>
      </c>
      <c r="E1814">
        <f t="shared" si="56"/>
        <v>508285752.32500005</v>
      </c>
      <c r="F1814" s="5">
        <f>VLOOKUP(B1814,Table1[#All],4,FALSE)</f>
        <v>0.73431500018866414</v>
      </c>
      <c r="G1814">
        <f t="shared" si="57"/>
        <v>373241852.31442767</v>
      </c>
    </row>
    <row r="1815" spans="1:7">
      <c r="A1815">
        <v>35</v>
      </c>
      <c r="B1815" t="str">
        <f>VLOOKUP(A1815,SQL!$A$10:$B$61,2)</f>
        <v>New Mexico</v>
      </c>
      <c r="C1815">
        <v>37</v>
      </c>
      <c r="D1815" s="5">
        <v>1153381.872</v>
      </c>
      <c r="E1815">
        <f t="shared" si="56"/>
        <v>420984383.27999997</v>
      </c>
      <c r="F1815" s="5">
        <f>VLOOKUP(B1815,Table1[#All],4,FALSE)</f>
        <v>0.73431500018866414</v>
      </c>
      <c r="G1815">
        <f t="shared" si="57"/>
        <v>309135147.48767781</v>
      </c>
    </row>
    <row r="1816" spans="1:7">
      <c r="A1816">
        <v>35</v>
      </c>
      <c r="B1816" t="str">
        <f>VLOOKUP(A1816,SQL!$A$10:$B$61,2)</f>
        <v>New Mexico</v>
      </c>
      <c r="C1816">
        <v>39</v>
      </c>
      <c r="D1816" s="5">
        <v>1047665.642</v>
      </c>
      <c r="E1816">
        <f t="shared" si="56"/>
        <v>382397959.32999998</v>
      </c>
      <c r="F1816" s="5">
        <f>VLOOKUP(B1816,Table1[#All],4,FALSE)</f>
        <v>0.73431500018866414</v>
      </c>
      <c r="G1816">
        <f t="shared" si="57"/>
        <v>280800557.57755369</v>
      </c>
    </row>
    <row r="1817" spans="1:7">
      <c r="A1817">
        <v>35</v>
      </c>
      <c r="B1817" t="str">
        <f>VLOOKUP(A1817,SQL!$A$10:$B$61,2)</f>
        <v>New Mexico</v>
      </c>
      <c r="C1817">
        <v>41</v>
      </c>
      <c r="D1817" s="5">
        <v>548712.65899999999</v>
      </c>
      <c r="E1817">
        <f t="shared" si="56"/>
        <v>200280120.535</v>
      </c>
      <c r="F1817" s="5">
        <f>VLOOKUP(B1817,Table1[#All],4,FALSE)</f>
        <v>0.73431500018866414</v>
      </c>
      <c r="G1817">
        <f t="shared" si="57"/>
        <v>147068696.7484442</v>
      </c>
    </row>
    <row r="1818" spans="1:7">
      <c r="A1818">
        <v>35</v>
      </c>
      <c r="B1818" t="str">
        <f>VLOOKUP(A1818,SQL!$A$10:$B$61,2)</f>
        <v>New Mexico</v>
      </c>
      <c r="C1818">
        <v>43</v>
      </c>
      <c r="D1818" s="5">
        <v>3261144.3169999998</v>
      </c>
      <c r="E1818">
        <f t="shared" si="56"/>
        <v>1190317675.7049999</v>
      </c>
      <c r="F1818" s="5">
        <f>VLOOKUP(B1818,Table1[#All],4,FALSE)</f>
        <v>0.73431500018866414</v>
      </c>
      <c r="G1818">
        <f t="shared" si="57"/>
        <v>874068124.25988722</v>
      </c>
    </row>
    <row r="1819" spans="1:7">
      <c r="A1819">
        <v>35</v>
      </c>
      <c r="B1819" t="str">
        <f>VLOOKUP(A1819,SQL!$A$10:$B$61,2)</f>
        <v>New Mexico</v>
      </c>
      <c r="C1819">
        <v>45</v>
      </c>
      <c r="D1819" s="5">
        <v>3145487.895</v>
      </c>
      <c r="E1819">
        <f t="shared" si="56"/>
        <v>1148103081.675</v>
      </c>
      <c r="F1819" s="5">
        <f>VLOOKUP(B1819,Table1[#All],4,FALSE)</f>
        <v>0.73431500018866414</v>
      </c>
      <c r="G1819">
        <f t="shared" si="57"/>
        <v>843069314.63678348</v>
      </c>
    </row>
    <row r="1820" spans="1:7">
      <c r="A1820">
        <v>35</v>
      </c>
      <c r="B1820" t="str">
        <f>VLOOKUP(A1820,SQL!$A$10:$B$61,2)</f>
        <v>New Mexico</v>
      </c>
      <c r="C1820">
        <v>47</v>
      </c>
      <c r="D1820" s="5">
        <v>739752.06700000004</v>
      </c>
      <c r="E1820">
        <f t="shared" si="56"/>
        <v>270009504.45500004</v>
      </c>
      <c r="F1820" s="5">
        <f>VLOOKUP(B1820,Table1[#All],4,FALSE)</f>
        <v>0.73431500018866414</v>
      </c>
      <c r="G1820">
        <f t="shared" si="57"/>
        <v>198272029.31481448</v>
      </c>
    </row>
    <row r="1821" spans="1:7">
      <c r="A1821">
        <v>35</v>
      </c>
      <c r="B1821" t="str">
        <f>VLOOKUP(A1821,SQL!$A$10:$B$61,2)</f>
        <v>New Mexico</v>
      </c>
      <c r="C1821">
        <v>49</v>
      </c>
      <c r="D1821" s="5">
        <v>3704849.4959999998</v>
      </c>
      <c r="E1821">
        <f t="shared" si="56"/>
        <v>1352270066.04</v>
      </c>
      <c r="F1821" s="5">
        <f>VLOOKUP(B1821,Table1[#All],4,FALSE)</f>
        <v>0.73431500018866414</v>
      </c>
      <c r="G1821">
        <f t="shared" si="57"/>
        <v>992992193.79928744</v>
      </c>
    </row>
    <row r="1822" spans="1:7">
      <c r="A1822">
        <v>35</v>
      </c>
      <c r="B1822" t="str">
        <f>VLOOKUP(A1822,SQL!$A$10:$B$61,2)</f>
        <v>New Mexico</v>
      </c>
      <c r="C1822">
        <v>51</v>
      </c>
      <c r="D1822" s="5">
        <v>453143.01400000002</v>
      </c>
      <c r="E1822">
        <f t="shared" si="56"/>
        <v>165397200.11000001</v>
      </c>
      <c r="F1822" s="5">
        <f>VLOOKUP(B1822,Table1[#All],4,FALSE)</f>
        <v>0.73431500018866414</v>
      </c>
      <c r="G1822">
        <f t="shared" si="57"/>
        <v>121453645.02997918</v>
      </c>
    </row>
    <row r="1823" spans="1:7">
      <c r="A1823">
        <v>35</v>
      </c>
      <c r="B1823" t="str">
        <f>VLOOKUP(A1823,SQL!$A$10:$B$61,2)</f>
        <v>New Mexico</v>
      </c>
      <c r="C1823">
        <v>53</v>
      </c>
      <c r="D1823" s="5">
        <v>885174.821</v>
      </c>
      <c r="E1823">
        <f t="shared" si="56"/>
        <v>323088809.66500002</v>
      </c>
      <c r="F1823" s="5">
        <f>VLOOKUP(B1823,Table1[#All],4,FALSE)</f>
        <v>0.73431500018866414</v>
      </c>
      <c r="G1823">
        <f t="shared" si="57"/>
        <v>237248959.33010978</v>
      </c>
    </row>
    <row r="1824" spans="1:7">
      <c r="A1824">
        <v>35</v>
      </c>
      <c r="B1824" t="str">
        <f>VLOOKUP(A1824,SQL!$A$10:$B$61,2)</f>
        <v>New Mexico</v>
      </c>
      <c r="C1824">
        <v>55</v>
      </c>
      <c r="D1824" s="5">
        <v>615660.08200000005</v>
      </c>
      <c r="E1824">
        <f t="shared" si="56"/>
        <v>224715929.93000001</v>
      </c>
      <c r="F1824" s="5">
        <f>VLOOKUP(B1824,Table1[#All],4,FALSE)</f>
        <v>0.73431500018866414</v>
      </c>
      <c r="G1824">
        <f t="shared" si="57"/>
        <v>165012278.1289438</v>
      </c>
    </row>
    <row r="1825" spans="1:7">
      <c r="A1825">
        <v>35</v>
      </c>
      <c r="B1825" t="str">
        <f>VLOOKUP(A1825,SQL!$A$10:$B$61,2)</f>
        <v>New Mexico</v>
      </c>
      <c r="C1825">
        <v>57</v>
      </c>
      <c r="D1825" s="5">
        <v>1142770.7660000001</v>
      </c>
      <c r="E1825">
        <f t="shared" si="56"/>
        <v>417111329.59000003</v>
      </c>
      <c r="F1825" s="5">
        <f>VLOOKUP(B1825,Table1[#All],4,FALSE)</f>
        <v>0.73431500018866414</v>
      </c>
      <c r="G1825">
        <f t="shared" si="57"/>
        <v>306291106.06657481</v>
      </c>
    </row>
    <row r="1826" spans="1:7">
      <c r="A1826">
        <v>35</v>
      </c>
      <c r="B1826" t="str">
        <f>VLOOKUP(A1826,SQL!$A$10:$B$61,2)</f>
        <v>New Mexico</v>
      </c>
      <c r="C1826">
        <v>59</v>
      </c>
      <c r="D1826" s="5">
        <v>286375.12300000002</v>
      </c>
      <c r="E1826">
        <f t="shared" si="56"/>
        <v>104526919.89500001</v>
      </c>
      <c r="F1826" s="5">
        <f>VLOOKUP(B1826,Table1[#All],4,FALSE)</f>
        <v>0.73431500018866414</v>
      </c>
      <c r="G1826">
        <f t="shared" si="57"/>
        <v>76755685.202417418</v>
      </c>
    </row>
    <row r="1827" spans="1:7">
      <c r="A1827">
        <v>35</v>
      </c>
      <c r="B1827" t="str">
        <f>VLOOKUP(A1827,SQL!$A$10:$B$61,2)</f>
        <v>New Mexico</v>
      </c>
      <c r="C1827">
        <v>61</v>
      </c>
      <c r="D1827" s="5">
        <v>1105639.8119999999</v>
      </c>
      <c r="E1827">
        <f t="shared" si="56"/>
        <v>403558531.38</v>
      </c>
      <c r="F1827" s="5">
        <f>VLOOKUP(B1827,Table1[#All],4,FALSE)</f>
        <v>0.73431500018866414</v>
      </c>
      <c r="G1827">
        <f t="shared" si="57"/>
        <v>296339083.04644173</v>
      </c>
    </row>
    <row r="1828" spans="1:7">
      <c r="A1828">
        <v>36</v>
      </c>
      <c r="B1828" t="str">
        <f>VLOOKUP(A1828,SQL!$A$10:$B$61,2)</f>
        <v>New York</v>
      </c>
      <c r="C1828">
        <v>1</v>
      </c>
      <c r="D1828" s="5">
        <v>8017027.1399999997</v>
      </c>
      <c r="E1828">
        <f t="shared" si="56"/>
        <v>2926214906.0999999</v>
      </c>
      <c r="F1828" s="5">
        <f>VLOOKUP(B1828,Table1[#All],4,FALSE)</f>
        <v>0.66069332149632654</v>
      </c>
      <c r="G1828">
        <f t="shared" si="57"/>
        <v>1933330645.7232702</v>
      </c>
    </row>
    <row r="1829" spans="1:7">
      <c r="A1829">
        <v>36</v>
      </c>
      <c r="B1829" t="str">
        <f>VLOOKUP(A1829,SQL!$A$10:$B$61,2)</f>
        <v>New York</v>
      </c>
      <c r="C1829">
        <v>3</v>
      </c>
      <c r="D1829" s="5">
        <v>844888.77</v>
      </c>
      <c r="E1829">
        <f t="shared" si="56"/>
        <v>308384401.05000001</v>
      </c>
      <c r="F1829" s="5">
        <f>VLOOKUP(B1829,Table1[#All],4,FALSE)</f>
        <v>0.66069332149632654</v>
      </c>
      <c r="G1829">
        <f t="shared" si="57"/>
        <v>203747514.22737977</v>
      </c>
    </row>
    <row r="1830" spans="1:7">
      <c r="A1830">
        <v>36</v>
      </c>
      <c r="B1830" t="str">
        <f>VLOOKUP(A1830,SQL!$A$10:$B$61,2)</f>
        <v>New York</v>
      </c>
      <c r="C1830">
        <v>5</v>
      </c>
      <c r="D1830" s="5">
        <v>7662892.2000000002</v>
      </c>
      <c r="E1830">
        <f t="shared" si="56"/>
        <v>2796955653</v>
      </c>
      <c r="F1830" s="5">
        <f>VLOOKUP(B1830,Table1[#All],4,FALSE)</f>
        <v>0.66069332149632654</v>
      </c>
      <c r="G1830">
        <f t="shared" si="57"/>
        <v>1847929920.4584968</v>
      </c>
    </row>
    <row r="1831" spans="1:7">
      <c r="A1831">
        <v>36</v>
      </c>
      <c r="B1831" t="str">
        <f>VLOOKUP(A1831,SQL!$A$10:$B$61,2)</f>
        <v>New York</v>
      </c>
      <c r="C1831">
        <v>7</v>
      </c>
      <c r="D1831" s="5">
        <v>4442432.93</v>
      </c>
      <c r="E1831">
        <f t="shared" si="56"/>
        <v>1621488019.4499998</v>
      </c>
      <c r="F1831" s="5">
        <f>VLOOKUP(B1831,Table1[#All],4,FALSE)</f>
        <v>0.66069332149632654</v>
      </c>
      <c r="G1831">
        <f t="shared" si="57"/>
        <v>1071306305.3369205</v>
      </c>
    </row>
    <row r="1832" spans="1:7">
      <c r="A1832">
        <v>36</v>
      </c>
      <c r="B1832" t="str">
        <f>VLOOKUP(A1832,SQL!$A$10:$B$61,2)</f>
        <v>New York</v>
      </c>
      <c r="C1832">
        <v>9</v>
      </c>
      <c r="D1832" s="5">
        <v>1725874.86</v>
      </c>
      <c r="E1832">
        <f t="shared" si="56"/>
        <v>629944323.9000001</v>
      </c>
      <c r="F1832" s="5">
        <f>VLOOKUP(B1832,Table1[#All],4,FALSE)</f>
        <v>0.66069332149632654</v>
      </c>
      <c r="G1832">
        <f t="shared" si="57"/>
        <v>416200007.71524882</v>
      </c>
    </row>
    <row r="1833" spans="1:7">
      <c r="A1833">
        <v>36</v>
      </c>
      <c r="B1833" t="str">
        <f>VLOOKUP(A1833,SQL!$A$10:$B$61,2)</f>
        <v>New York</v>
      </c>
      <c r="C1833">
        <v>11</v>
      </c>
      <c r="D1833" s="5">
        <v>1461573.42</v>
      </c>
      <c r="E1833">
        <f t="shared" si="56"/>
        <v>533474298.29999995</v>
      </c>
      <c r="F1833" s="5">
        <f>VLOOKUP(B1833,Table1[#All],4,FALSE)</f>
        <v>0.66069332149632654</v>
      </c>
      <c r="G1833">
        <f t="shared" si="57"/>
        <v>352462906.07674909</v>
      </c>
    </row>
    <row r="1834" spans="1:7">
      <c r="A1834">
        <v>36</v>
      </c>
      <c r="B1834" t="str">
        <f>VLOOKUP(A1834,SQL!$A$10:$B$61,2)</f>
        <v>New York</v>
      </c>
      <c r="C1834">
        <v>13</v>
      </c>
      <c r="D1834" s="5">
        <v>3049440.99</v>
      </c>
      <c r="E1834">
        <f t="shared" si="56"/>
        <v>1113045961.3500001</v>
      </c>
      <c r="F1834" s="5">
        <f>VLOOKUP(B1834,Table1[#All],4,FALSE)</f>
        <v>0.66069332149632654</v>
      </c>
      <c r="G1834">
        <f t="shared" si="57"/>
        <v>735382033.18240345</v>
      </c>
    </row>
    <row r="1835" spans="1:7">
      <c r="A1835">
        <v>36</v>
      </c>
      <c r="B1835" t="str">
        <f>VLOOKUP(A1835,SQL!$A$10:$B$61,2)</f>
        <v>New York</v>
      </c>
      <c r="C1835">
        <v>15</v>
      </c>
      <c r="D1835" s="5">
        <v>1823634.51</v>
      </c>
      <c r="E1835">
        <f t="shared" si="56"/>
        <v>665626596.14999998</v>
      </c>
      <c r="F1835" s="5">
        <f>VLOOKUP(B1835,Table1[#All],4,FALSE)</f>
        <v>0.66069332149632654</v>
      </c>
      <c r="G1835">
        <f t="shared" si="57"/>
        <v>439775046.68663746</v>
      </c>
    </row>
    <row r="1836" spans="1:7">
      <c r="A1836">
        <v>36</v>
      </c>
      <c r="B1836" t="str">
        <f>VLOOKUP(A1836,SQL!$A$10:$B$61,2)</f>
        <v>New York</v>
      </c>
      <c r="C1836">
        <v>17</v>
      </c>
      <c r="D1836" s="5">
        <v>915567.42</v>
      </c>
      <c r="E1836">
        <f t="shared" si="56"/>
        <v>334182108.30000001</v>
      </c>
      <c r="F1836" s="5">
        <f>VLOOKUP(B1836,Table1[#All],4,FALSE)</f>
        <v>0.66069332149632654</v>
      </c>
      <c r="G1836">
        <f t="shared" si="57"/>
        <v>220791887.11737213</v>
      </c>
    </row>
    <row r="1837" spans="1:7">
      <c r="A1837">
        <v>36</v>
      </c>
      <c r="B1837" t="str">
        <f>VLOOKUP(A1837,SQL!$A$10:$B$61,2)</f>
        <v>New York</v>
      </c>
      <c r="C1837">
        <v>19</v>
      </c>
      <c r="D1837" s="5">
        <v>1580606.53</v>
      </c>
      <c r="E1837">
        <f t="shared" si="56"/>
        <v>576921383.45000005</v>
      </c>
      <c r="F1837" s="5">
        <f>VLOOKUP(B1837,Table1[#All],4,FALSE)</f>
        <v>0.66069332149632654</v>
      </c>
      <c r="G1837">
        <f t="shared" si="57"/>
        <v>381168105.07383639</v>
      </c>
    </row>
    <row r="1838" spans="1:7">
      <c r="A1838">
        <v>36</v>
      </c>
      <c r="B1838" t="str">
        <f>VLOOKUP(A1838,SQL!$A$10:$B$61,2)</f>
        <v>New York</v>
      </c>
      <c r="C1838">
        <v>21</v>
      </c>
      <c r="D1838" s="5">
        <v>1477557.19</v>
      </c>
      <c r="E1838">
        <f t="shared" si="56"/>
        <v>539308374.35000002</v>
      </c>
      <c r="F1838" s="5">
        <f>VLOOKUP(B1838,Table1[#All],4,FALSE)</f>
        <v>0.66069332149632654</v>
      </c>
      <c r="G1838">
        <f t="shared" si="57"/>
        <v>356317441.1600858</v>
      </c>
    </row>
    <row r="1839" spans="1:7">
      <c r="A1839">
        <v>36</v>
      </c>
      <c r="B1839" t="str">
        <f>VLOOKUP(A1839,SQL!$A$10:$B$61,2)</f>
        <v>New York</v>
      </c>
      <c r="C1839">
        <v>23</v>
      </c>
      <c r="D1839" s="5">
        <v>1284603.6499999999</v>
      </c>
      <c r="E1839">
        <f t="shared" si="56"/>
        <v>468880332.24999994</v>
      </c>
      <c r="F1839" s="5">
        <f>VLOOKUP(B1839,Table1[#All],4,FALSE)</f>
        <v>0.66069332149632654</v>
      </c>
      <c r="G1839">
        <f t="shared" si="57"/>
        <v>309786104.0985536</v>
      </c>
    </row>
    <row r="1840" spans="1:7">
      <c r="A1840">
        <v>36</v>
      </c>
      <c r="B1840" t="str">
        <f>VLOOKUP(A1840,SQL!$A$10:$B$61,2)</f>
        <v>New York</v>
      </c>
      <c r="C1840">
        <v>25</v>
      </c>
      <c r="D1840" s="5">
        <v>1156361.22</v>
      </c>
      <c r="E1840">
        <f t="shared" si="56"/>
        <v>422071845.30000001</v>
      </c>
      <c r="F1840" s="5">
        <f>VLOOKUP(B1840,Table1[#All],4,FALSE)</f>
        <v>0.66069332149632654</v>
      </c>
      <c r="G1840">
        <f t="shared" si="57"/>
        <v>278860049.38134068</v>
      </c>
    </row>
    <row r="1841" spans="1:7">
      <c r="A1841">
        <v>36</v>
      </c>
      <c r="B1841" t="str">
        <f>VLOOKUP(A1841,SQL!$A$10:$B$61,2)</f>
        <v>New York</v>
      </c>
      <c r="C1841">
        <v>27</v>
      </c>
      <c r="D1841" s="5">
        <v>5930438.3099999996</v>
      </c>
      <c r="E1841">
        <f t="shared" si="56"/>
        <v>2164609983.1499996</v>
      </c>
      <c r="F1841" s="5">
        <f>VLOOKUP(B1841,Table1[#All],4,FALSE)</f>
        <v>0.66069332149632654</v>
      </c>
      <c r="G1841">
        <f t="shared" si="57"/>
        <v>1430143359.5114806</v>
      </c>
    </row>
    <row r="1842" spans="1:7">
      <c r="A1842">
        <v>36</v>
      </c>
      <c r="B1842" t="str">
        <f>VLOOKUP(A1842,SQL!$A$10:$B$61,2)</f>
        <v>New York</v>
      </c>
      <c r="C1842">
        <v>29</v>
      </c>
      <c r="D1842" s="5">
        <v>16803002.809999999</v>
      </c>
      <c r="E1842">
        <f t="shared" si="56"/>
        <v>6133096025.6499996</v>
      </c>
      <c r="F1842" s="5">
        <f>VLOOKUP(B1842,Table1[#All],4,FALSE)</f>
        <v>0.66069332149632654</v>
      </c>
      <c r="G1842">
        <f t="shared" si="57"/>
        <v>4052095584.2426176</v>
      </c>
    </row>
    <row r="1843" spans="1:7">
      <c r="A1843">
        <v>36</v>
      </c>
      <c r="B1843" t="str">
        <f>VLOOKUP(A1843,SQL!$A$10:$B$61,2)</f>
        <v>New York</v>
      </c>
      <c r="C1843">
        <v>31</v>
      </c>
      <c r="D1843" s="5">
        <v>1283974.8500000001</v>
      </c>
      <c r="E1843">
        <f t="shared" si="56"/>
        <v>468650820.25000006</v>
      </c>
      <c r="F1843" s="5">
        <f>VLOOKUP(B1843,Table1[#All],4,FALSE)</f>
        <v>0.66069332149632654</v>
      </c>
      <c r="G1843">
        <f t="shared" si="57"/>
        <v>309634467.05295044</v>
      </c>
    </row>
    <row r="1844" spans="1:7">
      <c r="A1844">
        <v>36</v>
      </c>
      <c r="B1844" t="str">
        <f>VLOOKUP(A1844,SQL!$A$10:$B$61,2)</f>
        <v>New York</v>
      </c>
      <c r="C1844">
        <v>33</v>
      </c>
      <c r="D1844" s="5">
        <v>843152.66</v>
      </c>
      <c r="E1844">
        <f t="shared" si="56"/>
        <v>307750720.90000004</v>
      </c>
      <c r="F1844" s="5">
        <f>VLOOKUP(B1844,Table1[#All],4,FALSE)</f>
        <v>0.66069332149632654</v>
      </c>
      <c r="G1844">
        <f t="shared" si="57"/>
        <v>203328845.98430997</v>
      </c>
    </row>
    <row r="1845" spans="1:7">
      <c r="A1845">
        <v>36</v>
      </c>
      <c r="B1845" t="str">
        <f>VLOOKUP(A1845,SQL!$A$10:$B$61,2)</f>
        <v>New York</v>
      </c>
      <c r="C1845">
        <v>35</v>
      </c>
      <c r="D1845" s="5">
        <v>750423.13</v>
      </c>
      <c r="E1845">
        <f t="shared" si="56"/>
        <v>273904442.44999999</v>
      </c>
      <c r="F1845" s="5">
        <f>VLOOKUP(B1845,Table1[#All],4,FALSE)</f>
        <v>0.66069332149632654</v>
      </c>
      <c r="G1845">
        <f t="shared" si="57"/>
        <v>180966835.8548899</v>
      </c>
    </row>
    <row r="1846" spans="1:7">
      <c r="A1846">
        <v>36</v>
      </c>
      <c r="B1846" t="str">
        <f>VLOOKUP(A1846,SQL!$A$10:$B$61,2)</f>
        <v>New York</v>
      </c>
      <c r="C1846">
        <v>37</v>
      </c>
      <c r="D1846" s="5">
        <v>2354326.2400000002</v>
      </c>
      <c r="E1846">
        <f t="shared" si="56"/>
        <v>859329077.60000002</v>
      </c>
      <c r="F1846" s="5">
        <f>VLOOKUP(B1846,Table1[#All],4,FALSE)</f>
        <v>0.66069332149632654</v>
      </c>
      <c r="G1846">
        <f t="shared" si="57"/>
        <v>567752982.53791857</v>
      </c>
    </row>
    <row r="1847" spans="1:7">
      <c r="A1847">
        <v>36</v>
      </c>
      <c r="B1847" t="str">
        <f>VLOOKUP(A1847,SQL!$A$10:$B$61,2)</f>
        <v>New York</v>
      </c>
      <c r="C1847">
        <v>39</v>
      </c>
      <c r="D1847" s="5">
        <v>1568417.41</v>
      </c>
      <c r="E1847">
        <f t="shared" si="56"/>
        <v>572472354.64999998</v>
      </c>
      <c r="F1847" s="5">
        <f>VLOOKUP(B1847,Table1[#All],4,FALSE)</f>
        <v>0.66069332149632654</v>
      </c>
      <c r="G1847">
        <f t="shared" si="57"/>
        <v>378228661.4585315</v>
      </c>
    </row>
    <row r="1848" spans="1:7">
      <c r="A1848">
        <v>36</v>
      </c>
      <c r="B1848" t="str">
        <f>VLOOKUP(A1848,SQL!$A$10:$B$61,2)</f>
        <v>New York</v>
      </c>
      <c r="C1848">
        <v>41</v>
      </c>
      <c r="D1848" s="5">
        <v>232067.89</v>
      </c>
      <c r="E1848">
        <f t="shared" si="56"/>
        <v>84704779.850000009</v>
      </c>
      <c r="F1848" s="5">
        <f>VLOOKUP(B1848,Table1[#All],4,FALSE)</f>
        <v>0.66069332149632654</v>
      </c>
      <c r="G1848">
        <f t="shared" si="57"/>
        <v>55963882.345711619</v>
      </c>
    </row>
    <row r="1849" spans="1:7">
      <c r="A1849">
        <v>36</v>
      </c>
      <c r="B1849" t="str">
        <f>VLOOKUP(A1849,SQL!$A$10:$B$61,2)</f>
        <v>New York</v>
      </c>
      <c r="C1849">
        <v>43</v>
      </c>
      <c r="D1849" s="5">
        <v>1483804.5</v>
      </c>
      <c r="E1849">
        <f t="shared" si="56"/>
        <v>541588642.5</v>
      </c>
      <c r="F1849" s="5">
        <f>VLOOKUP(B1849,Table1[#All],4,FALSE)</f>
        <v>0.66069332149632654</v>
      </c>
      <c r="G1849">
        <f t="shared" si="57"/>
        <v>357823999.09801155</v>
      </c>
    </row>
    <row r="1850" spans="1:7">
      <c r="A1850">
        <v>36</v>
      </c>
      <c r="B1850" t="str">
        <f>VLOOKUP(A1850,SQL!$A$10:$B$61,2)</f>
        <v>New York</v>
      </c>
      <c r="C1850">
        <v>45</v>
      </c>
      <c r="D1850" s="5">
        <v>2395376.2200000002</v>
      </c>
      <c r="E1850">
        <f t="shared" si="56"/>
        <v>874312320.30000007</v>
      </c>
      <c r="F1850" s="5">
        <f>VLOOKUP(B1850,Table1[#All],4,FALSE)</f>
        <v>0.66069332149632654</v>
      </c>
      <c r="G1850">
        <f t="shared" si="57"/>
        <v>577652310.92416716</v>
      </c>
    </row>
    <row r="1851" spans="1:7">
      <c r="A1851">
        <v>36</v>
      </c>
      <c r="B1851" t="str">
        <f>VLOOKUP(A1851,SQL!$A$10:$B$61,2)</f>
        <v>New York</v>
      </c>
      <c r="C1851">
        <v>47</v>
      </c>
      <c r="D1851" s="5">
        <v>10583899.76</v>
      </c>
      <c r="E1851">
        <f t="shared" si="56"/>
        <v>3863123412.4000001</v>
      </c>
      <c r="F1851" s="5">
        <f>VLOOKUP(B1851,Table1[#All],4,FALSE)</f>
        <v>0.66069332149632654</v>
      </c>
      <c r="G1851">
        <f t="shared" si="57"/>
        <v>2552339838.6887794</v>
      </c>
    </row>
    <row r="1852" spans="1:7">
      <c r="A1852">
        <v>36</v>
      </c>
      <c r="B1852" t="str">
        <f>VLOOKUP(A1852,SQL!$A$10:$B$61,2)</f>
        <v>New York</v>
      </c>
      <c r="C1852">
        <v>49</v>
      </c>
      <c r="D1852" s="5">
        <v>430752.76</v>
      </c>
      <c r="E1852">
        <f t="shared" si="56"/>
        <v>157224757.40000001</v>
      </c>
      <c r="F1852" s="5">
        <f>VLOOKUP(B1852,Table1[#All],4,FALSE)</f>
        <v>0.66069332149632654</v>
      </c>
      <c r="G1852">
        <f t="shared" si="57"/>
        <v>103877347.18806015</v>
      </c>
    </row>
    <row r="1853" spans="1:7">
      <c r="A1853">
        <v>36</v>
      </c>
      <c r="B1853" t="str">
        <f>VLOOKUP(A1853,SQL!$A$10:$B$61,2)</f>
        <v>New York</v>
      </c>
      <c r="C1853">
        <v>51</v>
      </c>
      <c r="D1853" s="5">
        <v>1489296.06</v>
      </c>
      <c r="E1853">
        <f t="shared" si="56"/>
        <v>543593061.89999998</v>
      </c>
      <c r="F1853" s="5">
        <f>VLOOKUP(B1853,Table1[#All],4,FALSE)</f>
        <v>0.66069332149632654</v>
      </c>
      <c r="G1853">
        <f t="shared" si="57"/>
        <v>359148305.60906923</v>
      </c>
    </row>
    <row r="1854" spans="1:7">
      <c r="A1854">
        <v>36</v>
      </c>
      <c r="B1854" t="str">
        <f>VLOOKUP(A1854,SQL!$A$10:$B$61,2)</f>
        <v>New York</v>
      </c>
      <c r="C1854">
        <v>53</v>
      </c>
      <c r="D1854" s="5">
        <v>1493401.33</v>
      </c>
      <c r="E1854">
        <f t="shared" si="56"/>
        <v>545091485.45000005</v>
      </c>
      <c r="F1854" s="5">
        <f>VLOOKUP(B1854,Table1[#All],4,FALSE)</f>
        <v>0.66069332149632654</v>
      </c>
      <c r="G1854">
        <f t="shared" si="57"/>
        <v>360138304.04132706</v>
      </c>
    </row>
    <row r="1855" spans="1:7">
      <c r="A1855">
        <v>36</v>
      </c>
      <c r="B1855" t="str">
        <f>VLOOKUP(A1855,SQL!$A$10:$B$61,2)</f>
        <v>New York</v>
      </c>
      <c r="C1855">
        <v>55</v>
      </c>
      <c r="D1855" s="5">
        <v>13573914.77</v>
      </c>
      <c r="E1855">
        <f t="shared" si="56"/>
        <v>4954478891.0500002</v>
      </c>
      <c r="F1855" s="5">
        <f>VLOOKUP(B1855,Table1[#All],4,FALSE)</f>
        <v>0.66069332149632654</v>
      </c>
      <c r="G1855">
        <f t="shared" si="57"/>
        <v>3273391114.8112612</v>
      </c>
    </row>
    <row r="1856" spans="1:7">
      <c r="A1856">
        <v>36</v>
      </c>
      <c r="B1856" t="str">
        <f>VLOOKUP(A1856,SQL!$A$10:$B$61,2)</f>
        <v>New York</v>
      </c>
      <c r="C1856">
        <v>57</v>
      </c>
      <c r="D1856" s="5">
        <v>1595018.77</v>
      </c>
      <c r="E1856">
        <f t="shared" si="56"/>
        <v>582181851.04999995</v>
      </c>
      <c r="F1856" s="5">
        <f>VLOOKUP(B1856,Table1[#All],4,FALSE)</f>
        <v>0.66069332149632654</v>
      </c>
      <c r="G1856">
        <f t="shared" si="57"/>
        <v>384643660.88510412</v>
      </c>
    </row>
    <row r="1857" spans="1:7">
      <c r="A1857">
        <v>36</v>
      </c>
      <c r="B1857" t="str">
        <f>VLOOKUP(A1857,SQL!$A$10:$B$61,2)</f>
        <v>New York</v>
      </c>
      <c r="C1857">
        <v>59</v>
      </c>
      <c r="D1857" s="5">
        <v>23299284.899999999</v>
      </c>
      <c r="E1857">
        <f t="shared" si="56"/>
        <v>8504238988.499999</v>
      </c>
      <c r="F1857" s="5">
        <f>VLOOKUP(B1857,Table1[#All],4,FALSE)</f>
        <v>0.66069332149632654</v>
      </c>
      <c r="G1857">
        <f t="shared" si="57"/>
        <v>5618693904.1106243</v>
      </c>
    </row>
    <row r="1858" spans="1:7">
      <c r="A1858">
        <v>36</v>
      </c>
      <c r="B1858" t="str">
        <f>VLOOKUP(A1858,SQL!$A$10:$B$61,2)</f>
        <v>New York</v>
      </c>
      <c r="C1858">
        <v>61</v>
      </c>
      <c r="D1858" s="5">
        <v>8563135.3100000005</v>
      </c>
      <c r="E1858">
        <f t="shared" si="56"/>
        <v>3125544388.1500001</v>
      </c>
      <c r="F1858" s="5">
        <f>VLOOKUP(B1858,Table1[#All],4,FALSE)</f>
        <v>0.66069332149632654</v>
      </c>
      <c r="G1858">
        <f t="shared" si="57"/>
        <v>2065026303.2910273</v>
      </c>
    </row>
    <row r="1859" spans="1:7">
      <c r="A1859">
        <v>36</v>
      </c>
      <c r="B1859" t="str">
        <f>VLOOKUP(A1859,SQL!$A$10:$B$61,2)</f>
        <v>New York</v>
      </c>
      <c r="C1859">
        <v>63</v>
      </c>
      <c r="D1859" s="5">
        <v>2986744.42</v>
      </c>
      <c r="E1859">
        <f t="shared" si="56"/>
        <v>1090161713.3</v>
      </c>
      <c r="F1859" s="5">
        <f>VLOOKUP(B1859,Table1[#All],4,FALSE)</f>
        <v>0.66069332149632654</v>
      </c>
      <c r="G1859">
        <f t="shared" si="57"/>
        <v>720262563.32830298</v>
      </c>
    </row>
    <row r="1860" spans="1:7">
      <c r="A1860">
        <v>36</v>
      </c>
      <c r="B1860" t="str">
        <f>VLOOKUP(A1860,SQL!$A$10:$B$61,2)</f>
        <v>New York</v>
      </c>
      <c r="C1860">
        <v>65</v>
      </c>
      <c r="D1860" s="5">
        <v>4432870.4400000004</v>
      </c>
      <c r="E1860">
        <f t="shared" ref="E1860:E1923" si="58">D1860*365</f>
        <v>1617997710.6000001</v>
      </c>
      <c r="F1860" s="5">
        <f>VLOOKUP(B1860,Table1[#All],4,FALSE)</f>
        <v>0.66069332149632654</v>
      </c>
      <c r="G1860">
        <f t="shared" ref="G1860:G1923" si="59">F1860*E1860</f>
        <v>1069000281.5897661</v>
      </c>
    </row>
    <row r="1861" spans="1:7">
      <c r="A1861">
        <v>36</v>
      </c>
      <c r="B1861" t="str">
        <f>VLOOKUP(A1861,SQL!$A$10:$B$61,2)</f>
        <v>New York</v>
      </c>
      <c r="C1861">
        <v>67</v>
      </c>
      <c r="D1861" s="5">
        <v>9825857.9499999993</v>
      </c>
      <c r="E1861">
        <f t="shared" si="58"/>
        <v>3586438151.7499995</v>
      </c>
      <c r="F1861" s="5">
        <f>VLOOKUP(B1861,Table1[#All],4,FALSE)</f>
        <v>0.66069332149632654</v>
      </c>
      <c r="G1861">
        <f t="shared" si="59"/>
        <v>2369535734.8208537</v>
      </c>
    </row>
    <row r="1862" spans="1:7">
      <c r="A1862">
        <v>36</v>
      </c>
      <c r="B1862" t="str">
        <f>VLOOKUP(A1862,SQL!$A$10:$B$61,2)</f>
        <v>New York</v>
      </c>
      <c r="C1862">
        <v>69</v>
      </c>
      <c r="D1862" s="5">
        <v>2890438.17</v>
      </c>
      <c r="E1862">
        <f t="shared" si="58"/>
        <v>1055009932.05</v>
      </c>
      <c r="F1862" s="5">
        <f>VLOOKUP(B1862,Table1[#All],4,FALSE)</f>
        <v>0.66069332149632654</v>
      </c>
      <c r="G1862">
        <f t="shared" si="59"/>
        <v>697038016.21772826</v>
      </c>
    </row>
    <row r="1863" spans="1:7">
      <c r="A1863">
        <v>36</v>
      </c>
      <c r="B1863" t="str">
        <f>VLOOKUP(A1863,SQL!$A$10:$B$61,2)</f>
        <v>New York</v>
      </c>
      <c r="C1863">
        <v>71</v>
      </c>
      <c r="D1863" s="5">
        <v>9708227.3300000001</v>
      </c>
      <c r="E1863">
        <f t="shared" si="58"/>
        <v>3543502975.4499998</v>
      </c>
      <c r="F1863" s="5">
        <f>VLOOKUP(B1863,Table1[#All],4,FALSE)</f>
        <v>0.66069332149632654</v>
      </c>
      <c r="G1863">
        <f t="shared" si="59"/>
        <v>2341168750.5821762</v>
      </c>
    </row>
    <row r="1864" spans="1:7">
      <c r="A1864">
        <v>36</v>
      </c>
      <c r="B1864" t="str">
        <f>VLOOKUP(A1864,SQL!$A$10:$B$61,2)</f>
        <v>New York</v>
      </c>
      <c r="C1864">
        <v>73</v>
      </c>
      <c r="D1864" s="5">
        <v>520668.62</v>
      </c>
      <c r="E1864">
        <f t="shared" si="58"/>
        <v>190044046.30000001</v>
      </c>
      <c r="F1864" s="5">
        <f>VLOOKUP(B1864,Table1[#All],4,FALSE)</f>
        <v>0.66069332149632654</v>
      </c>
      <c r="G1864">
        <f t="shared" si="59"/>
        <v>125560832.18054867</v>
      </c>
    </row>
    <row r="1865" spans="1:7">
      <c r="A1865">
        <v>36</v>
      </c>
      <c r="B1865" t="str">
        <f>VLOOKUP(A1865,SQL!$A$10:$B$61,2)</f>
        <v>New York</v>
      </c>
      <c r="C1865">
        <v>75</v>
      </c>
      <c r="D1865" s="5">
        <v>2102947.89</v>
      </c>
      <c r="E1865">
        <f t="shared" si="58"/>
        <v>767575979.85000002</v>
      </c>
      <c r="F1865" s="5">
        <f>VLOOKUP(B1865,Table1[#All],4,FALSE)</f>
        <v>0.66069332149632654</v>
      </c>
      <c r="G1865">
        <f t="shared" si="59"/>
        <v>507132323.62789392</v>
      </c>
    </row>
    <row r="1866" spans="1:7">
      <c r="A1866">
        <v>36</v>
      </c>
      <c r="B1866" t="str">
        <f>VLOOKUP(A1866,SQL!$A$10:$B$61,2)</f>
        <v>New York</v>
      </c>
      <c r="C1866">
        <v>77</v>
      </c>
      <c r="D1866" s="5">
        <v>1330831.1599999999</v>
      </c>
      <c r="E1866">
        <f t="shared" si="58"/>
        <v>485753373.39999998</v>
      </c>
      <c r="F1866" s="5">
        <f>VLOOKUP(B1866,Table1[#All],4,FALSE)</f>
        <v>0.66069332149632654</v>
      </c>
      <c r="G1866">
        <f t="shared" si="59"/>
        <v>320934009.69969136</v>
      </c>
    </row>
    <row r="1867" spans="1:7">
      <c r="A1867">
        <v>36</v>
      </c>
      <c r="B1867" t="str">
        <f>VLOOKUP(A1867,SQL!$A$10:$B$61,2)</f>
        <v>New York</v>
      </c>
      <c r="C1867">
        <v>79</v>
      </c>
      <c r="D1867" s="5">
        <v>2901005.59</v>
      </c>
      <c r="E1867">
        <f t="shared" si="58"/>
        <v>1058867040.3499999</v>
      </c>
      <c r="F1867" s="5">
        <f>VLOOKUP(B1867,Table1[#All],4,FALSE)</f>
        <v>0.66069332149632654</v>
      </c>
      <c r="G1867">
        <f t="shared" si="59"/>
        <v>699586381.91182625</v>
      </c>
    </row>
    <row r="1868" spans="1:7">
      <c r="A1868">
        <v>36</v>
      </c>
      <c r="B1868" t="str">
        <f>VLOOKUP(A1868,SQL!$A$10:$B$61,2)</f>
        <v>New York</v>
      </c>
      <c r="C1868">
        <v>81</v>
      </c>
      <c r="D1868" s="5">
        <v>17090491.91</v>
      </c>
      <c r="E1868">
        <f t="shared" si="58"/>
        <v>6238029547.1499996</v>
      </c>
      <c r="F1868" s="5">
        <f>VLOOKUP(B1868,Table1[#All],4,FALSE)</f>
        <v>0.66069332149632654</v>
      </c>
      <c r="G1868">
        <f t="shared" si="59"/>
        <v>4121424461.0987587</v>
      </c>
    </row>
    <row r="1869" spans="1:7">
      <c r="A1869">
        <v>36</v>
      </c>
      <c r="B1869" t="str">
        <f>VLOOKUP(A1869,SQL!$A$10:$B$61,2)</f>
        <v>New York</v>
      </c>
      <c r="C1869">
        <v>83</v>
      </c>
      <c r="D1869" s="5">
        <v>2864089.64</v>
      </c>
      <c r="E1869">
        <f t="shared" si="58"/>
        <v>1045392718.6</v>
      </c>
      <c r="F1869" s="5">
        <f>VLOOKUP(B1869,Table1[#All],4,FALSE)</f>
        <v>0.66069332149632654</v>
      </c>
      <c r="G1869">
        <f t="shared" si="59"/>
        <v>690683987.51990867</v>
      </c>
    </row>
    <row r="1870" spans="1:7">
      <c r="A1870">
        <v>36</v>
      </c>
      <c r="B1870" t="str">
        <f>VLOOKUP(A1870,SQL!$A$10:$B$61,2)</f>
        <v>New York</v>
      </c>
      <c r="C1870">
        <v>85</v>
      </c>
      <c r="D1870" s="5">
        <v>4569344.41</v>
      </c>
      <c r="E1870">
        <f t="shared" si="58"/>
        <v>1667810709.6500001</v>
      </c>
      <c r="F1870" s="5">
        <f>VLOOKUP(B1870,Table1[#All],4,FALSE)</f>
        <v>0.66069332149632654</v>
      </c>
      <c r="G1870">
        <f t="shared" si="59"/>
        <v>1101911397.3858039</v>
      </c>
    </row>
    <row r="1871" spans="1:7">
      <c r="A1871">
        <v>36</v>
      </c>
      <c r="B1871" t="str">
        <f>VLOOKUP(A1871,SQL!$A$10:$B$61,2)</f>
        <v>New York</v>
      </c>
      <c r="C1871">
        <v>87</v>
      </c>
      <c r="D1871" s="5">
        <v>6566723.1200000001</v>
      </c>
      <c r="E1871">
        <f t="shared" si="58"/>
        <v>2396853938.8000002</v>
      </c>
      <c r="F1871" s="5">
        <f>VLOOKUP(B1871,Table1[#All],4,FALSE)</f>
        <v>0.66069332149632654</v>
      </c>
      <c r="G1871">
        <f t="shared" si="59"/>
        <v>1583585389.9673252</v>
      </c>
    </row>
    <row r="1872" spans="1:7">
      <c r="A1872">
        <v>36</v>
      </c>
      <c r="B1872" t="str">
        <f>VLOOKUP(A1872,SQL!$A$10:$B$61,2)</f>
        <v>New York</v>
      </c>
      <c r="C1872">
        <v>89</v>
      </c>
      <c r="D1872" s="5">
        <v>1704209.1</v>
      </c>
      <c r="E1872">
        <f t="shared" si="58"/>
        <v>622036321.5</v>
      </c>
      <c r="F1872" s="5">
        <f>VLOOKUP(B1872,Table1[#All],4,FALSE)</f>
        <v>0.66069332149632654</v>
      </c>
      <c r="G1872">
        <f t="shared" si="59"/>
        <v>410975243.34319186</v>
      </c>
    </row>
    <row r="1873" spans="1:7">
      <c r="A1873">
        <v>36</v>
      </c>
      <c r="B1873" t="str">
        <f>VLOOKUP(A1873,SQL!$A$10:$B$61,2)</f>
        <v>New York</v>
      </c>
      <c r="C1873">
        <v>91</v>
      </c>
      <c r="D1873" s="5">
        <v>5227944.9800000004</v>
      </c>
      <c r="E1873">
        <f t="shared" si="58"/>
        <v>1908199917.7</v>
      </c>
      <c r="F1873" s="5">
        <f>VLOOKUP(B1873,Table1[#All],4,FALSE)</f>
        <v>0.66069332149632654</v>
      </c>
      <c r="G1873">
        <f t="shared" si="59"/>
        <v>1260734941.7042301</v>
      </c>
    </row>
    <row r="1874" spans="1:7">
      <c r="A1874">
        <v>36</v>
      </c>
      <c r="B1874" t="str">
        <f>VLOOKUP(A1874,SQL!$A$10:$B$61,2)</f>
        <v>New York</v>
      </c>
      <c r="C1874">
        <v>93</v>
      </c>
      <c r="D1874" s="5">
        <v>2670572.5299999998</v>
      </c>
      <c r="E1874">
        <f t="shared" si="58"/>
        <v>974758973.44999993</v>
      </c>
      <c r="F1874" s="5">
        <f>VLOOKUP(B1874,Table1[#All],4,FALSE)</f>
        <v>0.66069332149632654</v>
      </c>
      <c r="G1874">
        <f t="shared" si="59"/>
        <v>644016743.82703006</v>
      </c>
    </row>
    <row r="1875" spans="1:7">
      <c r="A1875">
        <v>36</v>
      </c>
      <c r="B1875" t="str">
        <f>VLOOKUP(A1875,SQL!$A$10:$B$61,2)</f>
        <v>New York</v>
      </c>
      <c r="C1875">
        <v>95</v>
      </c>
      <c r="D1875" s="5">
        <v>700499.55</v>
      </c>
      <c r="E1875">
        <f t="shared" si="58"/>
        <v>255682335.75000003</v>
      </c>
      <c r="F1875" s="5">
        <f>VLOOKUP(B1875,Table1[#All],4,FALSE)</f>
        <v>0.66069332149632654</v>
      </c>
      <c r="G1875">
        <f t="shared" si="59"/>
        <v>168927611.65460646</v>
      </c>
    </row>
    <row r="1876" spans="1:7">
      <c r="A1876">
        <v>36</v>
      </c>
      <c r="B1876" t="str">
        <f>VLOOKUP(A1876,SQL!$A$10:$B$61,2)</f>
        <v>New York</v>
      </c>
      <c r="C1876">
        <v>97</v>
      </c>
      <c r="D1876" s="5">
        <v>343794.87</v>
      </c>
      <c r="E1876">
        <f t="shared" si="58"/>
        <v>125485127.55</v>
      </c>
      <c r="F1876" s="5">
        <f>VLOOKUP(B1876,Table1[#All],4,FALSE)</f>
        <v>0.66069332149632654</v>
      </c>
      <c r="G1876">
        <f t="shared" si="59"/>
        <v>82907185.719399691</v>
      </c>
    </row>
    <row r="1877" spans="1:7">
      <c r="A1877">
        <v>36</v>
      </c>
      <c r="B1877" t="str">
        <f>VLOOKUP(A1877,SQL!$A$10:$B$61,2)</f>
        <v>New York</v>
      </c>
      <c r="C1877">
        <v>99</v>
      </c>
      <c r="D1877" s="5">
        <v>1094208.8500000001</v>
      </c>
      <c r="E1877">
        <f t="shared" si="58"/>
        <v>399386230.25000006</v>
      </c>
      <c r="F1877" s="5">
        <f>VLOOKUP(B1877,Table1[#All],4,FALSE)</f>
        <v>0.66069332149632654</v>
      </c>
      <c r="G1877">
        <f t="shared" si="59"/>
        <v>263871815.02376917</v>
      </c>
    </row>
    <row r="1878" spans="1:7">
      <c r="A1878">
        <v>36</v>
      </c>
      <c r="B1878" t="str">
        <f>VLOOKUP(A1878,SQL!$A$10:$B$61,2)</f>
        <v>New York</v>
      </c>
      <c r="C1878">
        <v>101</v>
      </c>
      <c r="D1878" s="5">
        <v>2504845.62</v>
      </c>
      <c r="E1878">
        <f t="shared" si="58"/>
        <v>914268651.30000007</v>
      </c>
      <c r="F1878" s="5">
        <f>VLOOKUP(B1878,Table1[#All],4,FALSE)</f>
        <v>0.66069332149632654</v>
      </c>
      <c r="G1878">
        <f t="shared" si="59"/>
        <v>604051191.96736383</v>
      </c>
    </row>
    <row r="1879" spans="1:7">
      <c r="A1879">
        <v>36</v>
      </c>
      <c r="B1879" t="str">
        <f>VLOOKUP(A1879,SQL!$A$10:$B$61,2)</f>
        <v>New York</v>
      </c>
      <c r="C1879">
        <v>103</v>
      </c>
      <c r="D1879" s="5">
        <v>31033612.239999998</v>
      </c>
      <c r="E1879">
        <f t="shared" si="58"/>
        <v>11327268467.599998</v>
      </c>
      <c r="F1879" s="5">
        <f>VLOOKUP(B1879,Table1[#All],4,FALSE)</f>
        <v>0.66069332149632654</v>
      </c>
      <c r="G1879">
        <f t="shared" si="59"/>
        <v>7483850627.3392477</v>
      </c>
    </row>
    <row r="1880" spans="1:7">
      <c r="A1880">
        <v>36</v>
      </c>
      <c r="B1880" t="str">
        <f>VLOOKUP(A1880,SQL!$A$10:$B$61,2)</f>
        <v>New York</v>
      </c>
      <c r="C1880">
        <v>105</v>
      </c>
      <c r="D1880" s="5">
        <v>1722175.49</v>
      </c>
      <c r="E1880">
        <f t="shared" si="58"/>
        <v>628594053.85000002</v>
      </c>
      <c r="F1880" s="5">
        <f>VLOOKUP(B1880,Table1[#All],4,FALSE)</f>
        <v>0.66069332149632654</v>
      </c>
      <c r="G1880">
        <f t="shared" si="59"/>
        <v>415307893.31099725</v>
      </c>
    </row>
    <row r="1881" spans="1:7">
      <c r="A1881">
        <v>36</v>
      </c>
      <c r="B1881" t="str">
        <f>VLOOKUP(A1881,SQL!$A$10:$B$61,2)</f>
        <v>New York</v>
      </c>
      <c r="C1881">
        <v>107</v>
      </c>
      <c r="D1881" s="5">
        <v>1261887.8500000001</v>
      </c>
      <c r="E1881">
        <f t="shared" si="58"/>
        <v>460589065.25000006</v>
      </c>
      <c r="F1881" s="5">
        <f>VLOOKUP(B1881,Table1[#All],4,FALSE)</f>
        <v>0.66069332149632654</v>
      </c>
      <c r="G1881">
        <f t="shared" si="59"/>
        <v>304308119.36491078</v>
      </c>
    </row>
    <row r="1882" spans="1:7">
      <c r="A1882">
        <v>36</v>
      </c>
      <c r="B1882" t="str">
        <f>VLOOKUP(A1882,SQL!$A$10:$B$61,2)</f>
        <v>New York</v>
      </c>
      <c r="C1882">
        <v>109</v>
      </c>
      <c r="D1882" s="5">
        <v>1521017.71</v>
      </c>
      <c r="E1882">
        <f t="shared" si="58"/>
        <v>555171464.14999998</v>
      </c>
      <c r="F1882" s="5">
        <f>VLOOKUP(B1882,Table1[#All],4,FALSE)</f>
        <v>0.66069332149632654</v>
      </c>
      <c r="G1882">
        <f t="shared" si="59"/>
        <v>366798078.64924228</v>
      </c>
    </row>
    <row r="1883" spans="1:7">
      <c r="A1883">
        <v>36</v>
      </c>
      <c r="B1883" t="str">
        <f>VLOOKUP(A1883,SQL!$A$10:$B$61,2)</f>
        <v>New York</v>
      </c>
      <c r="C1883">
        <v>111</v>
      </c>
      <c r="D1883" s="5">
        <v>4327544.8899999997</v>
      </c>
      <c r="E1883">
        <f t="shared" si="58"/>
        <v>1579553884.8499999</v>
      </c>
      <c r="F1883" s="5">
        <f>VLOOKUP(B1883,Table1[#All],4,FALSE)</f>
        <v>0.66069332149632654</v>
      </c>
      <c r="G1883">
        <f t="shared" si="59"/>
        <v>1043600702.6639725</v>
      </c>
    </row>
    <row r="1884" spans="1:7">
      <c r="A1884">
        <v>36</v>
      </c>
      <c r="B1884" t="str">
        <f>VLOOKUP(A1884,SQL!$A$10:$B$61,2)</f>
        <v>New York</v>
      </c>
      <c r="C1884">
        <v>113</v>
      </c>
      <c r="D1884" s="5">
        <v>1927942.65</v>
      </c>
      <c r="E1884">
        <f t="shared" si="58"/>
        <v>703699067.25</v>
      </c>
      <c r="F1884" s="5">
        <f>VLOOKUP(B1884,Table1[#All],4,FALSE)</f>
        <v>0.66069332149632654</v>
      </c>
      <c r="G1884">
        <f t="shared" si="59"/>
        <v>464929274.07526934</v>
      </c>
    </row>
    <row r="1885" spans="1:7">
      <c r="A1885">
        <v>36</v>
      </c>
      <c r="B1885" t="str">
        <f>VLOOKUP(A1885,SQL!$A$10:$B$61,2)</f>
        <v>New York</v>
      </c>
      <c r="C1885">
        <v>115</v>
      </c>
      <c r="D1885" s="5">
        <v>1062247.81</v>
      </c>
      <c r="E1885">
        <f t="shared" si="58"/>
        <v>387720450.65000004</v>
      </c>
      <c r="F1885" s="5">
        <f>VLOOKUP(B1885,Table1[#All],4,FALSE)</f>
        <v>0.66069332149632654</v>
      </c>
      <c r="G1885">
        <f t="shared" si="59"/>
        <v>256164312.35200107</v>
      </c>
    </row>
    <row r="1886" spans="1:7">
      <c r="A1886">
        <v>36</v>
      </c>
      <c r="B1886" t="str">
        <f>VLOOKUP(A1886,SQL!$A$10:$B$61,2)</f>
        <v>New York</v>
      </c>
      <c r="C1886">
        <v>117</v>
      </c>
      <c r="D1886" s="5">
        <v>1272616.29</v>
      </c>
      <c r="E1886">
        <f t="shared" si="58"/>
        <v>464504945.85000002</v>
      </c>
      <c r="F1886" s="5">
        <f>VLOOKUP(B1886,Table1[#All],4,FALSE)</f>
        <v>0.66069332149632654</v>
      </c>
      <c r="G1886">
        <f t="shared" si="59"/>
        <v>306895315.5251078</v>
      </c>
    </row>
    <row r="1887" spans="1:7">
      <c r="A1887">
        <v>36</v>
      </c>
      <c r="B1887" t="str">
        <f>VLOOKUP(A1887,SQL!$A$10:$B$61,2)</f>
        <v>New York</v>
      </c>
      <c r="C1887">
        <v>119</v>
      </c>
      <c r="D1887" s="5">
        <v>20159929.460000001</v>
      </c>
      <c r="E1887">
        <f t="shared" si="58"/>
        <v>7358374252.9000006</v>
      </c>
      <c r="F1887" s="5">
        <f>VLOOKUP(B1887,Table1[#All],4,FALSE)</f>
        <v>0.66069332149632654</v>
      </c>
      <c r="G1887">
        <f t="shared" si="59"/>
        <v>4861628725.9615517</v>
      </c>
    </row>
    <row r="1888" spans="1:7">
      <c r="A1888">
        <v>36</v>
      </c>
      <c r="B1888" t="str">
        <f>VLOOKUP(A1888,SQL!$A$10:$B$61,2)</f>
        <v>New York</v>
      </c>
      <c r="C1888">
        <v>121</v>
      </c>
      <c r="D1888" s="5">
        <v>557859.37</v>
      </c>
      <c r="E1888">
        <f t="shared" si="58"/>
        <v>203618670.05000001</v>
      </c>
      <c r="F1888" s="5">
        <f>VLOOKUP(B1888,Table1[#All],4,FALSE)</f>
        <v>0.66069332149632654</v>
      </c>
      <c r="G1888">
        <f t="shared" si="59"/>
        <v>134529495.43399909</v>
      </c>
    </row>
    <row r="1889" spans="1:7">
      <c r="A1889">
        <v>36</v>
      </c>
      <c r="B1889" t="str">
        <f>VLOOKUP(A1889,SQL!$A$10:$B$61,2)</f>
        <v>New York</v>
      </c>
      <c r="C1889">
        <v>123</v>
      </c>
      <c r="D1889" s="5">
        <v>358443.38</v>
      </c>
      <c r="E1889">
        <f t="shared" si="58"/>
        <v>130831833.7</v>
      </c>
      <c r="F1889" s="5">
        <f>VLOOKUP(B1889,Table1[#All],4,FALSE)</f>
        <v>0.66069332149632654</v>
      </c>
      <c r="G1889">
        <f t="shared" si="59"/>
        <v>86439718.764708027</v>
      </c>
    </row>
    <row r="1890" spans="1:7">
      <c r="A1890">
        <v>37</v>
      </c>
      <c r="B1890" t="str">
        <f>VLOOKUP(A1890,SQL!$A$10:$B$61,2)</f>
        <v>North Carolina</v>
      </c>
      <c r="C1890">
        <v>1</v>
      </c>
      <c r="D1890" s="5">
        <v>3483286.05</v>
      </c>
      <c r="E1890">
        <f t="shared" si="58"/>
        <v>1271399408.25</v>
      </c>
      <c r="F1890" s="5">
        <f>VLOOKUP(B1890,Table1[#All],4,FALSE)</f>
        <v>0.60228221140313543</v>
      </c>
      <c r="G1890">
        <f t="shared" si="59"/>
        <v>765741247.1774478</v>
      </c>
    </row>
    <row r="1891" spans="1:7">
      <c r="A1891">
        <v>37</v>
      </c>
      <c r="B1891" t="str">
        <f>VLOOKUP(A1891,SQL!$A$10:$B$61,2)</f>
        <v>North Carolina</v>
      </c>
      <c r="C1891">
        <v>3</v>
      </c>
      <c r="D1891" s="5">
        <v>410037.41</v>
      </c>
      <c r="E1891">
        <f t="shared" si="58"/>
        <v>149663654.64999998</v>
      </c>
      <c r="F1891" s="5">
        <f>VLOOKUP(B1891,Table1[#All],4,FALSE)</f>
        <v>0.60228221140313543</v>
      </c>
      <c r="G1891">
        <f t="shared" si="59"/>
        <v>90139756.889277145</v>
      </c>
    </row>
    <row r="1892" spans="1:7">
      <c r="A1892">
        <v>37</v>
      </c>
      <c r="B1892" t="str">
        <f>VLOOKUP(A1892,SQL!$A$10:$B$61,2)</f>
        <v>North Carolina</v>
      </c>
      <c r="C1892">
        <v>5</v>
      </c>
      <c r="D1892" s="5">
        <v>174824.18</v>
      </c>
      <c r="E1892">
        <f t="shared" si="58"/>
        <v>63810825.699999996</v>
      </c>
      <c r="F1892" s="5">
        <f>VLOOKUP(B1892,Table1[#All],4,FALSE)</f>
        <v>0.60228221140313543</v>
      </c>
      <c r="G1892">
        <f t="shared" si="59"/>
        <v>38432125.214056022</v>
      </c>
    </row>
    <row r="1893" spans="1:7">
      <c r="A1893">
        <v>37</v>
      </c>
      <c r="B1893" t="str">
        <f>VLOOKUP(A1893,SQL!$A$10:$B$61,2)</f>
        <v>North Carolina</v>
      </c>
      <c r="C1893">
        <v>7</v>
      </c>
      <c r="D1893" s="5">
        <v>722096.49</v>
      </c>
      <c r="E1893">
        <f t="shared" si="58"/>
        <v>263565218.84999999</v>
      </c>
      <c r="F1893" s="5">
        <f>VLOOKUP(B1893,Table1[#All],4,FALSE)</f>
        <v>0.60228221140313543</v>
      </c>
      <c r="G1893">
        <f t="shared" si="59"/>
        <v>158740642.85792935</v>
      </c>
    </row>
    <row r="1894" spans="1:7">
      <c r="A1894">
        <v>37</v>
      </c>
      <c r="B1894" t="str">
        <f>VLOOKUP(A1894,SQL!$A$10:$B$61,2)</f>
        <v>North Carolina</v>
      </c>
      <c r="C1894">
        <v>9</v>
      </c>
      <c r="D1894" s="5">
        <v>401234.43</v>
      </c>
      <c r="E1894">
        <f t="shared" si="58"/>
        <v>146450566.94999999</v>
      </c>
      <c r="F1894" s="5">
        <f>VLOOKUP(B1894,Table1[#All],4,FALSE)</f>
        <v>0.60228221140313543</v>
      </c>
      <c r="G1894">
        <f t="shared" si="59"/>
        <v>88204571.323888928</v>
      </c>
    </row>
    <row r="1895" spans="1:7">
      <c r="A1895">
        <v>37</v>
      </c>
      <c r="B1895" t="str">
        <f>VLOOKUP(A1895,SQL!$A$10:$B$61,2)</f>
        <v>North Carolina</v>
      </c>
      <c r="C1895">
        <v>11</v>
      </c>
      <c r="D1895" s="5">
        <v>387175.03</v>
      </c>
      <c r="E1895">
        <f t="shared" si="58"/>
        <v>141318885.95000002</v>
      </c>
      <c r="F1895" s="5">
        <f>VLOOKUP(B1895,Table1[#All],4,FALSE)</f>
        <v>0.60228221140313543</v>
      </c>
      <c r="G1895">
        <f t="shared" si="59"/>
        <v>85113851.142993495</v>
      </c>
    </row>
    <row r="1896" spans="1:7">
      <c r="A1896">
        <v>37</v>
      </c>
      <c r="B1896" t="str">
        <f>VLOOKUP(A1896,SQL!$A$10:$B$61,2)</f>
        <v>North Carolina</v>
      </c>
      <c r="C1896">
        <v>13</v>
      </c>
      <c r="D1896" s="5">
        <v>1078866.96</v>
      </c>
      <c r="E1896">
        <f t="shared" si="58"/>
        <v>393786440.39999998</v>
      </c>
      <c r="F1896" s="5">
        <f>VLOOKUP(B1896,Table1[#All],4,FALSE)</f>
        <v>0.60228221140313543</v>
      </c>
      <c r="G1896">
        <f t="shared" si="59"/>
        <v>237170568.14468098</v>
      </c>
    </row>
    <row r="1897" spans="1:7">
      <c r="A1897">
        <v>37</v>
      </c>
      <c r="B1897" t="str">
        <f>VLOOKUP(A1897,SQL!$A$10:$B$61,2)</f>
        <v>North Carolina</v>
      </c>
      <c r="C1897">
        <v>15</v>
      </c>
      <c r="D1897" s="5">
        <v>596373.79</v>
      </c>
      <c r="E1897">
        <f t="shared" si="58"/>
        <v>217676433.35000002</v>
      </c>
      <c r="F1897" s="5">
        <f>VLOOKUP(B1897,Table1[#All],4,FALSE)</f>
        <v>0.60228221140313543</v>
      </c>
      <c r="G1897">
        <f t="shared" si="59"/>
        <v>131102643.64838523</v>
      </c>
    </row>
    <row r="1898" spans="1:7">
      <c r="A1898">
        <v>37</v>
      </c>
      <c r="B1898" t="str">
        <f>VLOOKUP(A1898,SQL!$A$10:$B$61,2)</f>
        <v>North Carolina</v>
      </c>
      <c r="C1898">
        <v>17</v>
      </c>
      <c r="D1898" s="5">
        <v>922018.01699999999</v>
      </c>
      <c r="E1898">
        <f t="shared" si="58"/>
        <v>336536576.20499998</v>
      </c>
      <c r="F1898" s="5">
        <f>VLOOKUP(B1898,Table1[#All],4,FALSE)</f>
        <v>0.60228221140313543</v>
      </c>
      <c r="G1898">
        <f t="shared" si="59"/>
        <v>202689993.33478719</v>
      </c>
    </row>
    <row r="1899" spans="1:7">
      <c r="A1899">
        <v>37</v>
      </c>
      <c r="B1899" t="str">
        <f>VLOOKUP(A1899,SQL!$A$10:$B$61,2)</f>
        <v>North Carolina</v>
      </c>
      <c r="C1899">
        <v>19</v>
      </c>
      <c r="D1899" s="5">
        <v>3049479.8130000001</v>
      </c>
      <c r="E1899">
        <f t="shared" si="58"/>
        <v>1113060131.7450001</v>
      </c>
      <c r="F1899" s="5">
        <f>VLOOKUP(B1899,Table1[#All],4,FALSE)</f>
        <v>0.60228221140313543</v>
      </c>
      <c r="G1899">
        <f t="shared" si="59"/>
        <v>670376317.5720439</v>
      </c>
    </row>
    <row r="1900" spans="1:7">
      <c r="A1900">
        <v>37</v>
      </c>
      <c r="B1900" t="str">
        <f>VLOOKUP(A1900,SQL!$A$10:$B$61,2)</f>
        <v>North Carolina</v>
      </c>
      <c r="C1900">
        <v>21</v>
      </c>
      <c r="D1900" s="5">
        <v>6201379.1799999997</v>
      </c>
      <c r="E1900">
        <f t="shared" si="58"/>
        <v>2263503400.6999998</v>
      </c>
      <c r="F1900" s="5">
        <f>VLOOKUP(B1900,Table1[#All],4,FALSE)</f>
        <v>0.60228221140313543</v>
      </c>
      <c r="G1900">
        <f t="shared" si="59"/>
        <v>1363267833.6921132</v>
      </c>
    </row>
    <row r="1901" spans="1:7">
      <c r="A1901">
        <v>37</v>
      </c>
      <c r="B1901" t="str">
        <f>VLOOKUP(A1901,SQL!$A$10:$B$61,2)</f>
        <v>North Carolina</v>
      </c>
      <c r="C1901">
        <v>23</v>
      </c>
      <c r="D1901" s="5">
        <v>2166383.79</v>
      </c>
      <c r="E1901">
        <f t="shared" si="58"/>
        <v>790730083.35000002</v>
      </c>
      <c r="F1901" s="5">
        <f>VLOOKUP(B1901,Table1[#All],4,FALSE)</f>
        <v>0.60228221140313543</v>
      </c>
      <c r="G1901">
        <f t="shared" si="59"/>
        <v>476242663.22302359</v>
      </c>
    </row>
    <row r="1902" spans="1:7">
      <c r="A1902">
        <v>37</v>
      </c>
      <c r="B1902" t="str">
        <f>VLOOKUP(A1902,SQL!$A$10:$B$61,2)</f>
        <v>North Carolina</v>
      </c>
      <c r="C1902">
        <v>25</v>
      </c>
      <c r="D1902" s="5">
        <v>3817025.0090000001</v>
      </c>
      <c r="E1902">
        <f t="shared" si="58"/>
        <v>1393214128.2850001</v>
      </c>
      <c r="F1902" s="5">
        <f>VLOOKUP(B1902,Table1[#All],4,FALSE)</f>
        <v>0.60228221140313543</v>
      </c>
      <c r="G1902">
        <f t="shared" si="59"/>
        <v>839108086.14158142</v>
      </c>
    </row>
    <row r="1903" spans="1:7">
      <c r="A1903">
        <v>37</v>
      </c>
      <c r="B1903" t="str">
        <f>VLOOKUP(A1903,SQL!$A$10:$B$61,2)</f>
        <v>North Carolina</v>
      </c>
      <c r="C1903">
        <v>27</v>
      </c>
      <c r="D1903" s="5">
        <v>1364774.57</v>
      </c>
      <c r="E1903">
        <f t="shared" si="58"/>
        <v>498142718.05000001</v>
      </c>
      <c r="F1903" s="5">
        <f>VLOOKUP(B1903,Table1[#All],4,FALSE)</f>
        <v>0.60228221140313543</v>
      </c>
      <c r="G1903">
        <f t="shared" si="59"/>
        <v>300022497.82152259</v>
      </c>
    </row>
    <row r="1904" spans="1:7">
      <c r="A1904">
        <v>37</v>
      </c>
      <c r="B1904" t="str">
        <f>VLOOKUP(A1904,SQL!$A$10:$B$61,2)</f>
        <v>North Carolina</v>
      </c>
      <c r="C1904">
        <v>29</v>
      </c>
      <c r="D1904" s="5">
        <v>300774</v>
      </c>
      <c r="E1904">
        <f t="shared" si="58"/>
        <v>109782510</v>
      </c>
      <c r="F1904" s="5">
        <f>VLOOKUP(B1904,Table1[#All],4,FALSE)</f>
        <v>0.60228221140313543</v>
      </c>
      <c r="G1904">
        <f t="shared" si="59"/>
        <v>66120052.896186829</v>
      </c>
    </row>
    <row r="1905" spans="1:7">
      <c r="A1905">
        <v>37</v>
      </c>
      <c r="B1905" t="str">
        <f>VLOOKUP(A1905,SQL!$A$10:$B$61,2)</f>
        <v>North Carolina</v>
      </c>
      <c r="C1905">
        <v>31</v>
      </c>
      <c r="D1905" s="5">
        <v>1517082.37</v>
      </c>
      <c r="E1905">
        <f t="shared" si="58"/>
        <v>553735065.05000007</v>
      </c>
      <c r="F1905" s="5">
        <f>VLOOKUP(B1905,Table1[#All],4,FALSE)</f>
        <v>0.60228221140313543</v>
      </c>
      <c r="G1905">
        <f t="shared" si="59"/>
        <v>333504779.50977308</v>
      </c>
    </row>
    <row r="1906" spans="1:7">
      <c r="A1906">
        <v>37</v>
      </c>
      <c r="B1906" t="str">
        <f>VLOOKUP(A1906,SQL!$A$10:$B$61,2)</f>
        <v>North Carolina</v>
      </c>
      <c r="C1906">
        <v>33</v>
      </c>
      <c r="D1906" s="5">
        <v>450808.80499999999</v>
      </c>
      <c r="E1906">
        <f t="shared" si="58"/>
        <v>164545213.82499999</v>
      </c>
      <c r="F1906" s="5">
        <f>VLOOKUP(B1906,Table1[#All],4,FALSE)</f>
        <v>0.60228221140313543</v>
      </c>
      <c r="G1906">
        <f t="shared" si="59"/>
        <v>99102655.25832276</v>
      </c>
    </row>
    <row r="1907" spans="1:7">
      <c r="A1907">
        <v>37</v>
      </c>
      <c r="B1907" t="str">
        <f>VLOOKUP(A1907,SQL!$A$10:$B$61,2)</f>
        <v>North Carolina</v>
      </c>
      <c r="C1907">
        <v>35</v>
      </c>
      <c r="D1907" s="5">
        <v>3697075.68</v>
      </c>
      <c r="E1907">
        <f t="shared" si="58"/>
        <v>1349432623.2</v>
      </c>
      <c r="F1907" s="5">
        <f>VLOOKUP(B1907,Table1[#All],4,FALSE)</f>
        <v>0.60228221140313543</v>
      </c>
      <c r="G1907">
        <f t="shared" si="59"/>
        <v>812739264.44043005</v>
      </c>
    </row>
    <row r="1908" spans="1:7">
      <c r="A1908">
        <v>37</v>
      </c>
      <c r="B1908" t="str">
        <f>VLOOKUP(A1908,SQL!$A$10:$B$61,2)</f>
        <v>North Carolina</v>
      </c>
      <c r="C1908">
        <v>37</v>
      </c>
      <c r="D1908" s="5">
        <v>1545655.92</v>
      </c>
      <c r="E1908">
        <f t="shared" si="58"/>
        <v>564164410.79999995</v>
      </c>
      <c r="F1908" s="5">
        <f>VLOOKUP(B1908,Table1[#All],4,FALSE)</f>
        <v>0.60228221140313543</v>
      </c>
      <c r="G1908">
        <f t="shared" si="59"/>
        <v>339786188.93157089</v>
      </c>
    </row>
    <row r="1909" spans="1:7">
      <c r="A1909">
        <v>37</v>
      </c>
      <c r="B1909" t="str">
        <f>VLOOKUP(A1909,SQL!$A$10:$B$61,2)</f>
        <v>North Carolina</v>
      </c>
      <c r="C1909">
        <v>39</v>
      </c>
      <c r="D1909" s="5">
        <v>556396.41</v>
      </c>
      <c r="E1909">
        <f t="shared" si="58"/>
        <v>203084689.65000001</v>
      </c>
      <c r="F1909" s="5">
        <f>VLOOKUP(B1909,Table1[#All],4,FALSE)</f>
        <v>0.60228221140313543</v>
      </c>
      <c r="G1909">
        <f t="shared" si="59"/>
        <v>122314295.98452145</v>
      </c>
    </row>
    <row r="1910" spans="1:7">
      <c r="A1910">
        <v>37</v>
      </c>
      <c r="B1910" t="str">
        <f>VLOOKUP(A1910,SQL!$A$10:$B$61,2)</f>
        <v>North Carolina</v>
      </c>
      <c r="C1910">
        <v>41</v>
      </c>
      <c r="D1910" s="5">
        <v>260587.73</v>
      </c>
      <c r="E1910">
        <f t="shared" si="58"/>
        <v>95114521.450000003</v>
      </c>
      <c r="F1910" s="5">
        <f>VLOOKUP(B1910,Table1[#All],4,FALSE)</f>
        <v>0.60228221140313543</v>
      </c>
      <c r="G1910">
        <f t="shared" si="59"/>
        <v>57285784.315456964</v>
      </c>
    </row>
    <row r="1911" spans="1:7">
      <c r="A1911">
        <v>37</v>
      </c>
      <c r="B1911" t="str">
        <f>VLOOKUP(A1911,SQL!$A$10:$B$61,2)</f>
        <v>North Carolina</v>
      </c>
      <c r="C1911">
        <v>43</v>
      </c>
      <c r="D1911" s="5">
        <v>203708.1</v>
      </c>
      <c r="E1911">
        <f t="shared" si="58"/>
        <v>74353456.5</v>
      </c>
      <c r="F1911" s="5">
        <f>VLOOKUP(B1911,Table1[#All],4,FALSE)</f>
        <v>0.60228221140313543</v>
      </c>
      <c r="G1911">
        <f t="shared" si="59"/>
        <v>44781764.206286833</v>
      </c>
    </row>
    <row r="1912" spans="1:7">
      <c r="A1912">
        <v>37</v>
      </c>
      <c r="B1912" t="str">
        <f>VLOOKUP(A1912,SQL!$A$10:$B$61,2)</f>
        <v>North Carolina</v>
      </c>
      <c r="C1912">
        <v>45</v>
      </c>
      <c r="D1912" s="5">
        <v>2257864.39</v>
      </c>
      <c r="E1912">
        <f t="shared" si="58"/>
        <v>824120502.35000002</v>
      </c>
      <c r="F1912" s="5">
        <f>VLOOKUP(B1912,Table1[#All],4,FALSE)</f>
        <v>0.60228221140313543</v>
      </c>
      <c r="G1912">
        <f t="shared" si="59"/>
        <v>496353118.61802089</v>
      </c>
    </row>
    <row r="1913" spans="1:7">
      <c r="A1913">
        <v>37</v>
      </c>
      <c r="B1913" t="str">
        <f>VLOOKUP(A1913,SQL!$A$10:$B$61,2)</f>
        <v>North Carolina</v>
      </c>
      <c r="C1913">
        <v>47</v>
      </c>
      <c r="D1913" s="5">
        <v>1606953.4269999999</v>
      </c>
      <c r="E1913">
        <f t="shared" si="58"/>
        <v>586538000.85500002</v>
      </c>
      <c r="F1913" s="5">
        <f>VLOOKUP(B1913,Table1[#All],4,FALSE)</f>
        <v>0.60228221140313543</v>
      </c>
      <c r="G1913">
        <f t="shared" si="59"/>
        <v>353261404.22692353</v>
      </c>
    </row>
    <row r="1914" spans="1:7">
      <c r="A1914">
        <v>37</v>
      </c>
      <c r="B1914" t="str">
        <f>VLOOKUP(A1914,SQL!$A$10:$B$61,2)</f>
        <v>North Carolina</v>
      </c>
      <c r="C1914">
        <v>49</v>
      </c>
      <c r="D1914" s="5">
        <v>2252707.3990000002</v>
      </c>
      <c r="E1914">
        <f t="shared" si="58"/>
        <v>822238200.63500011</v>
      </c>
      <c r="F1914" s="5">
        <f>VLOOKUP(B1914,Table1[#All],4,FALSE)</f>
        <v>0.60228221140313543</v>
      </c>
      <c r="G1914">
        <f t="shared" si="59"/>
        <v>495219441.77858281</v>
      </c>
    </row>
    <row r="1915" spans="1:7">
      <c r="A1915">
        <v>37</v>
      </c>
      <c r="B1915" t="str">
        <f>VLOOKUP(A1915,SQL!$A$10:$B$61,2)</f>
        <v>North Carolina</v>
      </c>
      <c r="C1915">
        <v>51</v>
      </c>
      <c r="D1915" s="5">
        <v>6829124.4620000003</v>
      </c>
      <c r="E1915">
        <f t="shared" si="58"/>
        <v>2492630428.6300001</v>
      </c>
      <c r="F1915" s="5">
        <f>VLOOKUP(B1915,Table1[#All],4,FALSE)</f>
        <v>0.60228221140313543</v>
      </c>
      <c r="G1915">
        <f t="shared" si="59"/>
        <v>1501266966.7660217</v>
      </c>
    </row>
    <row r="1916" spans="1:7">
      <c r="A1916">
        <v>37</v>
      </c>
      <c r="B1916" t="str">
        <f>VLOOKUP(A1916,SQL!$A$10:$B$61,2)</f>
        <v>North Carolina</v>
      </c>
      <c r="C1916">
        <v>53</v>
      </c>
      <c r="D1916" s="5">
        <v>729749.56099999999</v>
      </c>
      <c r="E1916">
        <f t="shared" si="58"/>
        <v>266358589.76499999</v>
      </c>
      <c r="F1916" s="5">
        <f>VLOOKUP(B1916,Table1[#All],4,FALSE)</f>
        <v>0.60228221140313543</v>
      </c>
      <c r="G1916">
        <f t="shared" si="59"/>
        <v>160423040.46988475</v>
      </c>
    </row>
    <row r="1917" spans="1:7">
      <c r="A1917">
        <v>37</v>
      </c>
      <c r="B1917" t="str">
        <f>VLOOKUP(A1917,SQL!$A$10:$B$61,2)</f>
        <v>North Carolina</v>
      </c>
      <c r="C1917">
        <v>55</v>
      </c>
      <c r="D1917" s="5">
        <v>1175248.6499999999</v>
      </c>
      <c r="E1917">
        <f t="shared" si="58"/>
        <v>428965757.24999994</v>
      </c>
      <c r="F1917" s="5">
        <f>VLOOKUP(B1917,Table1[#All],4,FALSE)</f>
        <v>0.60228221140313543</v>
      </c>
      <c r="G1917">
        <f t="shared" si="59"/>
        <v>258358444.89275053</v>
      </c>
    </row>
    <row r="1918" spans="1:7">
      <c r="A1918">
        <v>37</v>
      </c>
      <c r="B1918" t="str">
        <f>VLOOKUP(A1918,SQL!$A$10:$B$61,2)</f>
        <v>North Carolina</v>
      </c>
      <c r="C1918">
        <v>57</v>
      </c>
      <c r="D1918" s="5">
        <v>3493837.57</v>
      </c>
      <c r="E1918">
        <f t="shared" si="58"/>
        <v>1275250713.05</v>
      </c>
      <c r="F1918" s="5">
        <f>VLOOKUP(B1918,Table1[#All],4,FALSE)</f>
        <v>0.60228221140313543</v>
      </c>
      <c r="G1918">
        <f t="shared" si="59"/>
        <v>768060819.54917932</v>
      </c>
    </row>
    <row r="1919" spans="1:7">
      <c r="A1919">
        <v>37</v>
      </c>
      <c r="B1919" t="str">
        <f>VLOOKUP(A1919,SQL!$A$10:$B$61,2)</f>
        <v>North Carolina</v>
      </c>
      <c r="C1919">
        <v>59</v>
      </c>
      <c r="D1919" s="5">
        <v>1167930.5</v>
      </c>
      <c r="E1919">
        <f t="shared" si="58"/>
        <v>426294632.5</v>
      </c>
      <c r="F1919" s="5">
        <f>VLOOKUP(B1919,Table1[#All],4,FALSE)</f>
        <v>0.60228221140313543</v>
      </c>
      <c r="G1919">
        <f t="shared" si="59"/>
        <v>256749673.97138694</v>
      </c>
    </row>
    <row r="1920" spans="1:7">
      <c r="A1920">
        <v>37</v>
      </c>
      <c r="B1920" t="str">
        <f>VLOOKUP(A1920,SQL!$A$10:$B$61,2)</f>
        <v>North Carolina</v>
      </c>
      <c r="C1920">
        <v>61</v>
      </c>
      <c r="D1920" s="5">
        <v>1449642.8</v>
      </c>
      <c r="E1920">
        <f t="shared" si="58"/>
        <v>529119622</v>
      </c>
      <c r="F1920" s="5">
        <f>VLOOKUP(B1920,Table1[#All],4,FALSE)</f>
        <v>0.60228221140313543</v>
      </c>
      <c r="G1920">
        <f t="shared" si="59"/>
        <v>318679336.03495109</v>
      </c>
    </row>
    <row r="1921" spans="1:7">
      <c r="A1921">
        <v>37</v>
      </c>
      <c r="B1921" t="str">
        <f>VLOOKUP(A1921,SQL!$A$10:$B$61,2)</f>
        <v>North Carolina</v>
      </c>
      <c r="C1921">
        <v>63</v>
      </c>
      <c r="D1921" s="5">
        <v>6935310.6279999996</v>
      </c>
      <c r="E1921">
        <f t="shared" si="58"/>
        <v>2531388379.2199998</v>
      </c>
      <c r="F1921" s="5">
        <f>VLOOKUP(B1921,Table1[#All],4,FALSE)</f>
        <v>0.60228221140313543</v>
      </c>
      <c r="G1921">
        <f t="shared" si="59"/>
        <v>1524610190.9568202</v>
      </c>
    </row>
    <row r="1922" spans="1:7">
      <c r="A1922">
        <v>37</v>
      </c>
      <c r="B1922" t="str">
        <f>VLOOKUP(A1922,SQL!$A$10:$B$61,2)</f>
        <v>North Carolina</v>
      </c>
      <c r="C1922">
        <v>65</v>
      </c>
      <c r="D1922" s="5">
        <v>1142331.94</v>
      </c>
      <c r="E1922">
        <f t="shared" si="58"/>
        <v>416951158.09999996</v>
      </c>
      <c r="F1922" s="5">
        <f>VLOOKUP(B1922,Table1[#All],4,FALSE)</f>
        <v>0.60228221140313543</v>
      </c>
      <c r="G1922">
        <f t="shared" si="59"/>
        <v>251122265.54756632</v>
      </c>
    </row>
    <row r="1923" spans="1:7">
      <c r="A1923">
        <v>37</v>
      </c>
      <c r="B1923" t="str">
        <f>VLOOKUP(A1923,SQL!$A$10:$B$61,2)</f>
        <v>North Carolina</v>
      </c>
      <c r="C1923">
        <v>67</v>
      </c>
      <c r="D1923" s="5">
        <v>7923025.3099999996</v>
      </c>
      <c r="E1923">
        <f t="shared" si="58"/>
        <v>2891904238.1499996</v>
      </c>
      <c r="F1923" s="5">
        <f>VLOOKUP(B1923,Table1[#All],4,FALSE)</f>
        <v>0.60228221140313543</v>
      </c>
      <c r="G1923">
        <f t="shared" si="59"/>
        <v>1741742479.7190814</v>
      </c>
    </row>
    <row r="1924" spans="1:7">
      <c r="A1924">
        <v>37</v>
      </c>
      <c r="B1924" t="str">
        <f>VLOOKUP(A1924,SQL!$A$10:$B$61,2)</f>
        <v>North Carolina</v>
      </c>
      <c r="C1924">
        <v>69</v>
      </c>
      <c r="D1924" s="5">
        <v>907452.41</v>
      </c>
      <c r="E1924">
        <f t="shared" ref="E1924:E1987" si="60">D1924*365</f>
        <v>331220129.65000004</v>
      </c>
      <c r="F1924" s="5">
        <f>VLOOKUP(B1924,Table1[#All],4,FALSE)</f>
        <v>0.60228221140313543</v>
      </c>
      <c r="G1924">
        <f t="shared" ref="G1924:G1987" si="61">F1924*E1924</f>
        <v>199487992.14683524</v>
      </c>
    </row>
    <row r="1925" spans="1:7">
      <c r="A1925">
        <v>37</v>
      </c>
      <c r="B1925" t="str">
        <f>VLOOKUP(A1925,SQL!$A$10:$B$61,2)</f>
        <v>North Carolina</v>
      </c>
      <c r="C1925">
        <v>71</v>
      </c>
      <c r="D1925" s="5">
        <v>4599096.28</v>
      </c>
      <c r="E1925">
        <f t="shared" si="60"/>
        <v>1678670142.2</v>
      </c>
      <c r="F1925" s="5">
        <f>VLOOKUP(B1925,Table1[#All],4,FALSE)</f>
        <v>0.60228221140313543</v>
      </c>
      <c r="G1925">
        <f t="shared" si="61"/>
        <v>1011033165.4606318</v>
      </c>
    </row>
    <row r="1926" spans="1:7">
      <c r="A1926">
        <v>37</v>
      </c>
      <c r="B1926" t="str">
        <f>VLOOKUP(A1926,SQL!$A$10:$B$61,2)</f>
        <v>North Carolina</v>
      </c>
      <c r="C1926">
        <v>73</v>
      </c>
      <c r="D1926" s="5">
        <v>243138.06</v>
      </c>
      <c r="E1926">
        <f t="shared" si="60"/>
        <v>88745391.900000006</v>
      </c>
      <c r="F1926" s="5">
        <f>VLOOKUP(B1926,Table1[#All],4,FALSE)</f>
        <v>0.60228221140313543</v>
      </c>
      <c r="G1926">
        <f t="shared" si="61"/>
        <v>53449770.885369904</v>
      </c>
    </row>
    <row r="1927" spans="1:7">
      <c r="A1927">
        <v>37</v>
      </c>
      <c r="B1927" t="str">
        <f>VLOOKUP(A1927,SQL!$A$10:$B$61,2)</f>
        <v>North Carolina</v>
      </c>
      <c r="C1927">
        <v>75</v>
      </c>
      <c r="D1927" s="5">
        <v>148720.13</v>
      </c>
      <c r="E1927">
        <f t="shared" si="60"/>
        <v>54282847.450000003</v>
      </c>
      <c r="F1927" s="5">
        <f>VLOOKUP(B1927,Table1[#All],4,FALSE)</f>
        <v>0.60228221140313543</v>
      </c>
      <c r="G1927">
        <f t="shared" si="61"/>
        <v>32693593.403445054</v>
      </c>
    </row>
    <row r="1928" spans="1:7">
      <c r="A1928">
        <v>37</v>
      </c>
      <c r="B1928" t="str">
        <f>VLOOKUP(A1928,SQL!$A$10:$B$61,2)</f>
        <v>North Carolina</v>
      </c>
      <c r="C1928">
        <v>77</v>
      </c>
      <c r="D1928" s="5">
        <v>1510472.5630000001</v>
      </c>
      <c r="E1928">
        <f t="shared" si="60"/>
        <v>551322485.495</v>
      </c>
      <c r="F1928" s="5">
        <f>VLOOKUP(B1928,Table1[#All],4,FALSE)</f>
        <v>0.60228221140313543</v>
      </c>
      <c r="G1928">
        <f t="shared" si="61"/>
        <v>332051725.76020163</v>
      </c>
    </row>
    <row r="1929" spans="1:7">
      <c r="A1929">
        <v>37</v>
      </c>
      <c r="B1929" t="str">
        <f>VLOOKUP(A1929,SQL!$A$10:$B$61,2)</f>
        <v>North Carolina</v>
      </c>
      <c r="C1929">
        <v>79</v>
      </c>
      <c r="D1929" s="5">
        <v>455885.39</v>
      </c>
      <c r="E1929">
        <f t="shared" si="60"/>
        <v>166398167.34999999</v>
      </c>
      <c r="F1929" s="5">
        <f>VLOOKUP(B1929,Table1[#All],4,FALSE)</f>
        <v>0.60228221140313543</v>
      </c>
      <c r="G1929">
        <f t="shared" si="61"/>
        <v>100218656.204987</v>
      </c>
    </row>
    <row r="1930" spans="1:7">
      <c r="A1930">
        <v>37</v>
      </c>
      <c r="B1930" t="str">
        <f>VLOOKUP(A1930,SQL!$A$10:$B$61,2)</f>
        <v>North Carolina</v>
      </c>
      <c r="C1930">
        <v>81</v>
      </c>
      <c r="D1930" s="5">
        <v>12679323.409</v>
      </c>
      <c r="E1930">
        <f t="shared" si="60"/>
        <v>4627953044.2849998</v>
      </c>
      <c r="F1930" s="5">
        <f>VLOOKUP(B1930,Table1[#All],4,FALSE)</f>
        <v>0.60228221140313543</v>
      </c>
      <c r="G1930">
        <f t="shared" si="61"/>
        <v>2787333793.7818422</v>
      </c>
    </row>
    <row r="1931" spans="1:7">
      <c r="A1931">
        <v>37</v>
      </c>
      <c r="B1931" t="str">
        <f>VLOOKUP(A1931,SQL!$A$10:$B$61,2)</f>
        <v>North Carolina</v>
      </c>
      <c r="C1931">
        <v>83</v>
      </c>
      <c r="D1931" s="5">
        <v>1453986.86</v>
      </c>
      <c r="E1931">
        <f t="shared" si="60"/>
        <v>530705203.90000004</v>
      </c>
      <c r="F1931" s="5">
        <f>VLOOKUP(B1931,Table1[#All],4,FALSE)</f>
        <v>0.60228221140313543</v>
      </c>
      <c r="G1931">
        <f t="shared" si="61"/>
        <v>319634303.8080439</v>
      </c>
    </row>
    <row r="1932" spans="1:7">
      <c r="A1932">
        <v>37</v>
      </c>
      <c r="B1932" t="str">
        <f>VLOOKUP(A1932,SQL!$A$10:$B$61,2)</f>
        <v>North Carolina</v>
      </c>
      <c r="C1932">
        <v>85</v>
      </c>
      <c r="D1932" s="5">
        <v>2171545.0099999998</v>
      </c>
      <c r="E1932">
        <f t="shared" si="60"/>
        <v>792613928.64999998</v>
      </c>
      <c r="F1932" s="5">
        <f>VLOOKUP(B1932,Table1[#All],4,FALSE)</f>
        <v>0.60228221140313543</v>
      </c>
      <c r="G1932">
        <f t="shared" si="61"/>
        <v>477377269.73624897</v>
      </c>
    </row>
    <row r="1933" spans="1:7">
      <c r="A1933">
        <v>37</v>
      </c>
      <c r="B1933" t="str">
        <f>VLOOKUP(A1933,SQL!$A$10:$B$61,2)</f>
        <v>North Carolina</v>
      </c>
      <c r="C1933">
        <v>87</v>
      </c>
      <c r="D1933" s="5">
        <v>2261227.63</v>
      </c>
      <c r="E1933">
        <f t="shared" si="60"/>
        <v>825348084.94999993</v>
      </c>
      <c r="F1933" s="5">
        <f>VLOOKUP(B1933,Table1[#All],4,FALSE)</f>
        <v>0.60228221140313543</v>
      </c>
      <c r="G1933">
        <f t="shared" si="61"/>
        <v>497092469.78102881</v>
      </c>
    </row>
    <row r="1934" spans="1:7">
      <c r="A1934">
        <v>37</v>
      </c>
      <c r="B1934" t="str">
        <f>VLOOKUP(A1934,SQL!$A$10:$B$61,2)</f>
        <v>North Carolina</v>
      </c>
      <c r="C1934">
        <v>89</v>
      </c>
      <c r="D1934" s="5">
        <v>2279589.4</v>
      </c>
      <c r="E1934">
        <f t="shared" si="60"/>
        <v>832050131</v>
      </c>
      <c r="F1934" s="5">
        <f>VLOOKUP(B1934,Table1[#All],4,FALSE)</f>
        <v>0.60228221140313543</v>
      </c>
      <c r="G1934">
        <f t="shared" si="61"/>
        <v>501128992.89694852</v>
      </c>
    </row>
    <row r="1935" spans="1:7">
      <c r="A1935">
        <v>37</v>
      </c>
      <c r="B1935" t="str">
        <f>VLOOKUP(A1935,SQL!$A$10:$B$61,2)</f>
        <v>North Carolina</v>
      </c>
      <c r="C1935">
        <v>91</v>
      </c>
      <c r="D1935" s="5">
        <v>449116.23</v>
      </c>
      <c r="E1935">
        <f t="shared" si="60"/>
        <v>163927423.94999999</v>
      </c>
      <c r="F1935" s="5">
        <f>VLOOKUP(B1935,Table1[#All],4,FALSE)</f>
        <v>0.60228221140313543</v>
      </c>
      <c r="G1935">
        <f t="shared" si="61"/>
        <v>98730571.406225294</v>
      </c>
    </row>
    <row r="1936" spans="1:7">
      <c r="A1936">
        <v>37</v>
      </c>
      <c r="B1936" t="str">
        <f>VLOOKUP(A1936,SQL!$A$10:$B$61,2)</f>
        <v>North Carolina</v>
      </c>
      <c r="C1936">
        <v>93</v>
      </c>
      <c r="D1936" s="5">
        <v>552492.89</v>
      </c>
      <c r="E1936">
        <f t="shared" si="60"/>
        <v>201659904.84999999</v>
      </c>
      <c r="F1936" s="5">
        <f>VLOOKUP(B1936,Table1[#All],4,FALSE)</f>
        <v>0.60228221140313543</v>
      </c>
      <c r="G1936">
        <f t="shared" si="61"/>
        <v>121456173.44440387</v>
      </c>
    </row>
    <row r="1937" spans="1:7">
      <c r="A1937">
        <v>37</v>
      </c>
      <c r="B1937" t="str">
        <f>VLOOKUP(A1937,SQL!$A$10:$B$61,2)</f>
        <v>North Carolina</v>
      </c>
      <c r="C1937">
        <v>95</v>
      </c>
      <c r="D1937" s="5">
        <v>123856.14</v>
      </c>
      <c r="E1937">
        <f t="shared" si="60"/>
        <v>45207491.100000001</v>
      </c>
      <c r="F1937" s="5">
        <f>VLOOKUP(B1937,Table1[#All],4,FALSE)</f>
        <v>0.60228221140313543</v>
      </c>
      <c r="G1937">
        <f t="shared" si="61"/>
        <v>27227667.711695563</v>
      </c>
    </row>
    <row r="1938" spans="1:7">
      <c r="A1938">
        <v>37</v>
      </c>
      <c r="B1938" t="str">
        <f>VLOOKUP(A1938,SQL!$A$10:$B$61,2)</f>
        <v>North Carolina</v>
      </c>
      <c r="C1938">
        <v>97</v>
      </c>
      <c r="D1938" s="5">
        <v>4756108.2300000004</v>
      </c>
      <c r="E1938">
        <f t="shared" si="60"/>
        <v>1735979503.95</v>
      </c>
      <c r="F1938" s="5">
        <f>VLOOKUP(B1938,Table1[#All],4,FALSE)</f>
        <v>0.60228221140313543</v>
      </c>
      <c r="G1938">
        <f t="shared" si="61"/>
        <v>1045549574.5895241</v>
      </c>
    </row>
    <row r="1939" spans="1:7">
      <c r="A1939">
        <v>37</v>
      </c>
      <c r="B1939" t="str">
        <f>VLOOKUP(A1939,SQL!$A$10:$B$61,2)</f>
        <v>North Carolina</v>
      </c>
      <c r="C1939">
        <v>99</v>
      </c>
      <c r="D1939" s="5">
        <v>1080963.51</v>
      </c>
      <c r="E1939">
        <f t="shared" si="60"/>
        <v>394551681.14999998</v>
      </c>
      <c r="F1939" s="5">
        <f>VLOOKUP(B1939,Table1[#All],4,FALSE)</f>
        <v>0.60228221140313543</v>
      </c>
      <c r="G1939">
        <f t="shared" si="61"/>
        <v>237631459.03584677</v>
      </c>
    </row>
    <row r="1940" spans="1:7">
      <c r="A1940">
        <v>37</v>
      </c>
      <c r="B1940" t="str">
        <f>VLOOKUP(A1940,SQL!$A$10:$B$61,2)</f>
        <v>North Carolina</v>
      </c>
      <c r="C1940">
        <v>101</v>
      </c>
      <c r="D1940" s="5">
        <v>4717688.07</v>
      </c>
      <c r="E1940">
        <f t="shared" si="60"/>
        <v>1721956145.5500002</v>
      </c>
      <c r="F1940" s="5">
        <f>VLOOKUP(B1940,Table1[#All],4,FALSE)</f>
        <v>0.60228221140313543</v>
      </c>
      <c r="G1940">
        <f t="shared" si="61"/>
        <v>1037103555.2810735</v>
      </c>
    </row>
    <row r="1941" spans="1:7">
      <c r="A1941">
        <v>37</v>
      </c>
      <c r="B1941" t="str">
        <f>VLOOKUP(A1941,SQL!$A$10:$B$61,2)</f>
        <v>North Carolina</v>
      </c>
      <c r="C1941">
        <v>103</v>
      </c>
      <c r="D1941" s="5">
        <v>439749.8</v>
      </c>
      <c r="E1941">
        <f t="shared" si="60"/>
        <v>160508677</v>
      </c>
      <c r="F1941" s="5">
        <f>VLOOKUP(B1941,Table1[#All],4,FALSE)</f>
        <v>0.60228221140313543</v>
      </c>
      <c r="G1941">
        <f t="shared" si="61"/>
        <v>96671520.932951584</v>
      </c>
    </row>
    <row r="1942" spans="1:7">
      <c r="A1942">
        <v>37</v>
      </c>
      <c r="B1942" t="str">
        <f>VLOOKUP(A1942,SQL!$A$10:$B$61,2)</f>
        <v>North Carolina</v>
      </c>
      <c r="C1942">
        <v>105</v>
      </c>
      <c r="D1942" s="5">
        <v>1410681.25</v>
      </c>
      <c r="E1942">
        <f t="shared" si="60"/>
        <v>514898656.25</v>
      </c>
      <c r="F1942" s="5">
        <f>VLOOKUP(B1942,Table1[#All],4,FALSE)</f>
        <v>0.60228221140313543</v>
      </c>
      <c r="G1942">
        <f t="shared" si="61"/>
        <v>310114301.33475286</v>
      </c>
    </row>
    <row r="1943" spans="1:7">
      <c r="A1943">
        <v>37</v>
      </c>
      <c r="B1943" t="str">
        <f>VLOOKUP(A1943,SQL!$A$10:$B$61,2)</f>
        <v>North Carolina</v>
      </c>
      <c r="C1943">
        <v>107</v>
      </c>
      <c r="D1943" s="5">
        <v>1352062.764</v>
      </c>
      <c r="E1943">
        <f t="shared" si="60"/>
        <v>493502908.86000001</v>
      </c>
      <c r="F1943" s="5">
        <f>VLOOKUP(B1943,Table1[#All],4,FALSE)</f>
        <v>0.60228221140313543</v>
      </c>
      <c r="G1943">
        <f t="shared" si="61"/>
        <v>297228023.28208083</v>
      </c>
    </row>
    <row r="1944" spans="1:7">
      <c r="A1944">
        <v>37</v>
      </c>
      <c r="B1944" t="str">
        <f>VLOOKUP(A1944,SQL!$A$10:$B$61,2)</f>
        <v>North Carolina</v>
      </c>
      <c r="C1944">
        <v>109</v>
      </c>
      <c r="D1944" s="5">
        <v>1363835.318</v>
      </c>
      <c r="E1944">
        <f t="shared" si="60"/>
        <v>497799891.06999999</v>
      </c>
      <c r="F1944" s="5">
        <f>VLOOKUP(B1944,Table1[#All],4,FALSE)</f>
        <v>0.60228221140313543</v>
      </c>
      <c r="G1944">
        <f t="shared" si="61"/>
        <v>299816019.2298795</v>
      </c>
    </row>
    <row r="1945" spans="1:7">
      <c r="A1945">
        <v>37</v>
      </c>
      <c r="B1945" t="str">
        <f>VLOOKUP(A1945,SQL!$A$10:$B$61,2)</f>
        <v>North Carolina</v>
      </c>
      <c r="C1945">
        <v>111</v>
      </c>
      <c r="D1945" s="5">
        <v>1546133.405</v>
      </c>
      <c r="E1945">
        <f t="shared" si="60"/>
        <v>564338692.82500005</v>
      </c>
      <c r="F1945" s="5">
        <f>VLOOKUP(B1945,Table1[#All],4,FALSE)</f>
        <v>0.60228221140313543</v>
      </c>
      <c r="G1945">
        <f t="shared" si="61"/>
        <v>339891155.89499581</v>
      </c>
    </row>
    <row r="1946" spans="1:7">
      <c r="A1946">
        <v>37</v>
      </c>
      <c r="B1946" t="str">
        <f>VLOOKUP(A1946,SQL!$A$10:$B$61,2)</f>
        <v>North Carolina</v>
      </c>
      <c r="C1946">
        <v>113</v>
      </c>
      <c r="D1946" s="5">
        <v>651674.57999999996</v>
      </c>
      <c r="E1946">
        <f t="shared" si="60"/>
        <v>237861221.69999999</v>
      </c>
      <c r="F1946" s="5">
        <f>VLOOKUP(B1946,Table1[#All],4,FALSE)</f>
        <v>0.60228221140313543</v>
      </c>
      <c r="G1946">
        <f t="shared" si="61"/>
        <v>143259582.61252746</v>
      </c>
    </row>
    <row r="1947" spans="1:7">
      <c r="A1947">
        <v>37</v>
      </c>
      <c r="B1947" t="str">
        <f>VLOOKUP(A1947,SQL!$A$10:$B$61,2)</f>
        <v>North Carolina</v>
      </c>
      <c r="C1947">
        <v>115</v>
      </c>
      <c r="D1947" s="5">
        <v>503316.54</v>
      </c>
      <c r="E1947">
        <f t="shared" si="60"/>
        <v>183710537.09999999</v>
      </c>
      <c r="F1947" s="5">
        <f>VLOOKUP(B1947,Table1[#All],4,FALSE)</f>
        <v>0.60228221140313543</v>
      </c>
      <c r="G1947">
        <f t="shared" si="61"/>
        <v>110645588.54264575</v>
      </c>
    </row>
    <row r="1948" spans="1:7">
      <c r="A1948">
        <v>37</v>
      </c>
      <c r="B1948" t="str">
        <f>VLOOKUP(A1948,SQL!$A$10:$B$61,2)</f>
        <v>North Carolina</v>
      </c>
      <c r="C1948">
        <v>117</v>
      </c>
      <c r="D1948" s="5">
        <v>636905.38</v>
      </c>
      <c r="E1948">
        <f t="shared" si="60"/>
        <v>232470463.69999999</v>
      </c>
      <c r="F1948" s="5">
        <f>VLOOKUP(B1948,Table1[#All],4,FALSE)</f>
        <v>0.60228221140313543</v>
      </c>
      <c r="G1948">
        <f t="shared" si="61"/>
        <v>140012824.96314833</v>
      </c>
    </row>
    <row r="1949" spans="1:7">
      <c r="A1949">
        <v>37</v>
      </c>
      <c r="B1949" t="str">
        <f>VLOOKUP(A1949,SQL!$A$10:$B$61,2)</f>
        <v>North Carolina</v>
      </c>
      <c r="C1949">
        <v>119</v>
      </c>
      <c r="D1949" s="5">
        <v>21966578.537999999</v>
      </c>
      <c r="E1949">
        <f t="shared" si="60"/>
        <v>8017801166.3699999</v>
      </c>
      <c r="F1949" s="5">
        <f>VLOOKUP(B1949,Table1[#All],4,FALSE)</f>
        <v>0.60228221140313543</v>
      </c>
      <c r="G1949">
        <f t="shared" si="61"/>
        <v>4828979017.0719624</v>
      </c>
    </row>
    <row r="1950" spans="1:7">
      <c r="A1950">
        <v>37</v>
      </c>
      <c r="B1950" t="str">
        <f>VLOOKUP(A1950,SQL!$A$10:$B$61,2)</f>
        <v>North Carolina</v>
      </c>
      <c r="C1950">
        <v>121</v>
      </c>
      <c r="D1950" s="5">
        <v>241120.96</v>
      </c>
      <c r="E1950">
        <f t="shared" si="60"/>
        <v>88009150.399999991</v>
      </c>
      <c r="F1950" s="5">
        <f>VLOOKUP(B1950,Table1[#All],4,FALSE)</f>
        <v>0.60228221140313543</v>
      </c>
      <c r="G1950">
        <f t="shared" si="61"/>
        <v>53006345.726623133</v>
      </c>
    </row>
    <row r="1951" spans="1:7">
      <c r="A1951">
        <v>37</v>
      </c>
      <c r="B1951" t="str">
        <f>VLOOKUP(A1951,SQL!$A$10:$B$61,2)</f>
        <v>North Carolina</v>
      </c>
      <c r="C1951">
        <v>123</v>
      </c>
      <c r="D1951" s="5">
        <v>760890.11</v>
      </c>
      <c r="E1951">
        <f t="shared" si="60"/>
        <v>277724890.14999998</v>
      </c>
      <c r="F1951" s="5">
        <f>VLOOKUP(B1951,Table1[#All],4,FALSE)</f>
        <v>0.60228221140313543</v>
      </c>
      <c r="G1951">
        <f t="shared" si="61"/>
        <v>167268761.00123486</v>
      </c>
    </row>
    <row r="1952" spans="1:7">
      <c r="A1952">
        <v>37</v>
      </c>
      <c r="B1952" t="str">
        <f>VLOOKUP(A1952,SQL!$A$10:$B$61,2)</f>
        <v>North Carolina</v>
      </c>
      <c r="C1952">
        <v>125</v>
      </c>
      <c r="D1952" s="5">
        <v>1755157.013</v>
      </c>
      <c r="E1952">
        <f t="shared" si="60"/>
        <v>640632309.745</v>
      </c>
      <c r="F1952" s="5">
        <f>VLOOKUP(B1952,Table1[#All],4,FALSE)</f>
        <v>0.60228221140313543</v>
      </c>
      <c r="G1952">
        <f t="shared" si="61"/>
        <v>385841444.209517</v>
      </c>
    </row>
    <row r="1953" spans="1:7">
      <c r="A1953">
        <v>37</v>
      </c>
      <c r="B1953" t="str">
        <f>VLOOKUP(A1953,SQL!$A$10:$B$61,2)</f>
        <v>North Carolina</v>
      </c>
      <c r="C1953">
        <v>127</v>
      </c>
      <c r="D1953" s="5">
        <v>3296798.75</v>
      </c>
      <c r="E1953">
        <f t="shared" si="60"/>
        <v>1203331543.75</v>
      </c>
      <c r="F1953" s="5">
        <f>VLOOKUP(B1953,Table1[#All],4,FALSE)</f>
        <v>0.60228221140313543</v>
      </c>
      <c r="G1953">
        <f t="shared" si="61"/>
        <v>724745183.22089875</v>
      </c>
    </row>
    <row r="1954" spans="1:7">
      <c r="A1954">
        <v>37</v>
      </c>
      <c r="B1954" t="str">
        <f>VLOOKUP(A1954,SQL!$A$10:$B$61,2)</f>
        <v>North Carolina</v>
      </c>
      <c r="C1954">
        <v>129</v>
      </c>
      <c r="D1954" s="5">
        <v>3572898.5720000002</v>
      </c>
      <c r="E1954">
        <f t="shared" si="60"/>
        <v>1304107978.78</v>
      </c>
      <c r="F1954" s="5">
        <f>VLOOKUP(B1954,Table1[#All],4,FALSE)</f>
        <v>0.60228221140313543</v>
      </c>
      <c r="G1954">
        <f t="shared" si="61"/>
        <v>785441037.36809158</v>
      </c>
    </row>
    <row r="1955" spans="1:7">
      <c r="A1955">
        <v>37</v>
      </c>
      <c r="B1955" t="str">
        <f>VLOOKUP(A1955,SQL!$A$10:$B$61,2)</f>
        <v>North Carolina</v>
      </c>
      <c r="C1955">
        <v>131</v>
      </c>
      <c r="D1955" s="5">
        <v>653912.16</v>
      </c>
      <c r="E1955">
        <f t="shared" si="60"/>
        <v>238677938.40000001</v>
      </c>
      <c r="F1955" s="5">
        <f>VLOOKUP(B1955,Table1[#All],4,FALSE)</f>
        <v>0.60228221140313543</v>
      </c>
      <c r="G1955">
        <f t="shared" si="61"/>
        <v>143751476.55269334</v>
      </c>
    </row>
    <row r="1956" spans="1:7">
      <c r="A1956">
        <v>37</v>
      </c>
      <c r="B1956" t="str">
        <f>VLOOKUP(A1956,SQL!$A$10:$B$61,2)</f>
        <v>North Carolina</v>
      </c>
      <c r="C1956">
        <v>133</v>
      </c>
      <c r="D1956" s="5">
        <v>3116117.5249999999</v>
      </c>
      <c r="E1956">
        <f t="shared" si="60"/>
        <v>1137382896.625</v>
      </c>
      <c r="F1956" s="5">
        <f>VLOOKUP(B1956,Table1[#All],4,FALSE)</f>
        <v>0.60228221140313543</v>
      </c>
      <c r="G1956">
        <f t="shared" si="61"/>
        <v>685025486.19140875</v>
      </c>
    </row>
    <row r="1957" spans="1:7">
      <c r="A1957">
        <v>37</v>
      </c>
      <c r="B1957" t="str">
        <f>VLOOKUP(A1957,SQL!$A$10:$B$61,2)</f>
        <v>North Carolina</v>
      </c>
      <c r="C1957">
        <v>135</v>
      </c>
      <c r="D1957" s="5">
        <v>3504883.6</v>
      </c>
      <c r="E1957">
        <f t="shared" si="60"/>
        <v>1279282514</v>
      </c>
      <c r="F1957" s="5">
        <f>VLOOKUP(B1957,Table1[#All],4,FALSE)</f>
        <v>0.60228221140313543</v>
      </c>
      <c r="G1957">
        <f t="shared" si="61"/>
        <v>770489101.54128253</v>
      </c>
    </row>
    <row r="1958" spans="1:7">
      <c r="A1958">
        <v>37</v>
      </c>
      <c r="B1958" t="str">
        <f>VLOOKUP(A1958,SQL!$A$10:$B$61,2)</f>
        <v>North Carolina</v>
      </c>
      <c r="C1958">
        <v>137</v>
      </c>
      <c r="D1958" s="5">
        <v>258810.05</v>
      </c>
      <c r="E1958">
        <f t="shared" si="60"/>
        <v>94465668.25</v>
      </c>
      <c r="F1958" s="5">
        <f>VLOOKUP(B1958,Table1[#All],4,FALSE)</f>
        <v>0.60228221140313543</v>
      </c>
      <c r="G1958">
        <f t="shared" si="61"/>
        <v>56894991.575284958</v>
      </c>
    </row>
    <row r="1959" spans="1:7">
      <c r="A1959">
        <v>37</v>
      </c>
      <c r="B1959" t="str">
        <f>VLOOKUP(A1959,SQL!$A$10:$B$61,2)</f>
        <v>North Carolina</v>
      </c>
      <c r="C1959">
        <v>139</v>
      </c>
      <c r="D1959" s="5">
        <v>658692.21</v>
      </c>
      <c r="E1959">
        <f t="shared" si="60"/>
        <v>240422656.64999998</v>
      </c>
      <c r="F1959" s="5">
        <f>VLOOKUP(B1959,Table1[#All],4,FALSE)</f>
        <v>0.60228221140313543</v>
      </c>
      <c r="G1959">
        <f t="shared" si="61"/>
        <v>144802289.31857872</v>
      </c>
    </row>
    <row r="1960" spans="1:7">
      <c r="A1960">
        <v>37</v>
      </c>
      <c r="B1960" t="str">
        <f>VLOOKUP(A1960,SQL!$A$10:$B$61,2)</f>
        <v>North Carolina</v>
      </c>
      <c r="C1960">
        <v>141</v>
      </c>
      <c r="D1960" s="5">
        <v>1635942.74</v>
      </c>
      <c r="E1960">
        <f t="shared" si="60"/>
        <v>597119100.10000002</v>
      </c>
      <c r="F1960" s="5">
        <f>VLOOKUP(B1960,Table1[#All],4,FALSE)</f>
        <v>0.60228221140313543</v>
      </c>
      <c r="G1960">
        <f t="shared" si="61"/>
        <v>359634212.07927817</v>
      </c>
    </row>
    <row r="1961" spans="1:7">
      <c r="A1961">
        <v>37</v>
      </c>
      <c r="B1961" t="str">
        <f>VLOOKUP(A1961,SQL!$A$10:$B$61,2)</f>
        <v>North Carolina</v>
      </c>
      <c r="C1961">
        <v>143</v>
      </c>
      <c r="D1961" s="5">
        <v>296665.05800000002</v>
      </c>
      <c r="E1961">
        <f t="shared" si="60"/>
        <v>108282746.17</v>
      </c>
      <c r="F1961" s="5">
        <f>VLOOKUP(B1961,Table1[#All],4,FALSE)</f>
        <v>0.60228221140313543</v>
      </c>
      <c r="G1961">
        <f t="shared" si="61"/>
        <v>65216771.820071995</v>
      </c>
    </row>
    <row r="1962" spans="1:7">
      <c r="A1962">
        <v>37</v>
      </c>
      <c r="B1962" t="str">
        <f>VLOOKUP(A1962,SQL!$A$10:$B$61,2)</f>
        <v>North Carolina</v>
      </c>
      <c r="C1962">
        <v>145</v>
      </c>
      <c r="D1962" s="5">
        <v>552625.13</v>
      </c>
      <c r="E1962">
        <f t="shared" si="60"/>
        <v>201708172.44999999</v>
      </c>
      <c r="F1962" s="5">
        <f>VLOOKUP(B1962,Table1[#All],4,FALSE)</f>
        <v>0.60228221140313543</v>
      </c>
      <c r="G1962">
        <f t="shared" si="61"/>
        <v>121485244.16127099</v>
      </c>
    </row>
    <row r="1963" spans="1:7">
      <c r="A1963">
        <v>37</v>
      </c>
      <c r="B1963" t="str">
        <f>VLOOKUP(A1963,SQL!$A$10:$B$61,2)</f>
        <v>North Carolina</v>
      </c>
      <c r="C1963">
        <v>147</v>
      </c>
      <c r="D1963" s="5">
        <v>3231119.21</v>
      </c>
      <c r="E1963">
        <f t="shared" si="60"/>
        <v>1179358511.6500001</v>
      </c>
      <c r="F1963" s="5">
        <f>VLOOKUP(B1963,Table1[#All],4,FALSE)</f>
        <v>0.60228221140313543</v>
      </c>
      <c r="G1963">
        <f t="shared" si="61"/>
        <v>710306652.43367255</v>
      </c>
    </row>
    <row r="1964" spans="1:7">
      <c r="A1964">
        <v>37</v>
      </c>
      <c r="B1964" t="str">
        <f>VLOOKUP(A1964,SQL!$A$10:$B$61,2)</f>
        <v>North Carolina</v>
      </c>
      <c r="C1964">
        <v>149</v>
      </c>
      <c r="D1964" s="5">
        <v>780738.2</v>
      </c>
      <c r="E1964">
        <f t="shared" si="60"/>
        <v>284969443</v>
      </c>
      <c r="F1964" s="5">
        <f>VLOOKUP(B1964,Table1[#All],4,FALSE)</f>
        <v>0.60228221140313543</v>
      </c>
      <c r="G1964">
        <f t="shared" si="61"/>
        <v>171632026.31235975</v>
      </c>
    </row>
    <row r="1965" spans="1:7">
      <c r="A1965">
        <v>37</v>
      </c>
      <c r="B1965" t="str">
        <f>VLOOKUP(A1965,SQL!$A$10:$B$61,2)</f>
        <v>North Carolina</v>
      </c>
      <c r="C1965">
        <v>151</v>
      </c>
      <c r="D1965" s="5">
        <v>2947195.58</v>
      </c>
      <c r="E1965">
        <f t="shared" si="60"/>
        <v>1075726386.7</v>
      </c>
      <c r="F1965" s="5">
        <f>VLOOKUP(B1965,Table1[#All],4,FALSE)</f>
        <v>0.60228221140313543</v>
      </c>
      <c r="G1965">
        <f t="shared" si="61"/>
        <v>647890867.0463804</v>
      </c>
    </row>
    <row r="1966" spans="1:7">
      <c r="A1966">
        <v>37</v>
      </c>
      <c r="B1966" t="str">
        <f>VLOOKUP(A1966,SQL!$A$10:$B$61,2)</f>
        <v>North Carolina</v>
      </c>
      <c r="C1966">
        <v>153</v>
      </c>
      <c r="D1966" s="5">
        <v>1163597.091</v>
      </c>
      <c r="E1966">
        <f t="shared" si="60"/>
        <v>424712938.21500003</v>
      </c>
      <c r="F1966" s="5">
        <f>VLOOKUP(B1966,Table1[#All],4,FALSE)</f>
        <v>0.60228221140313543</v>
      </c>
      <c r="G1966">
        <f t="shared" si="61"/>
        <v>255797047.63965344</v>
      </c>
    </row>
    <row r="1967" spans="1:7">
      <c r="A1967">
        <v>37</v>
      </c>
      <c r="B1967" t="str">
        <f>VLOOKUP(A1967,SQL!$A$10:$B$61,2)</f>
        <v>North Carolina</v>
      </c>
      <c r="C1967">
        <v>155</v>
      </c>
      <c r="D1967" s="5">
        <v>3415293.03</v>
      </c>
      <c r="E1967">
        <f t="shared" si="60"/>
        <v>1246581955.9499998</v>
      </c>
      <c r="F1967" s="5">
        <f>VLOOKUP(B1967,Table1[#All],4,FALSE)</f>
        <v>0.60228221140313543</v>
      </c>
      <c r="G1967">
        <f t="shared" si="61"/>
        <v>750794137.12481189</v>
      </c>
    </row>
    <row r="1968" spans="1:7">
      <c r="A1968">
        <v>37</v>
      </c>
      <c r="B1968" t="str">
        <f>VLOOKUP(A1968,SQL!$A$10:$B$61,2)</f>
        <v>North Carolina</v>
      </c>
      <c r="C1968">
        <v>157</v>
      </c>
      <c r="D1968" s="5">
        <v>1948296.92</v>
      </c>
      <c r="E1968">
        <f t="shared" si="60"/>
        <v>711128375.79999995</v>
      </c>
      <c r="F1968" s="5">
        <f>VLOOKUP(B1968,Table1[#All],4,FALSE)</f>
        <v>0.60228221140313543</v>
      </c>
      <c r="G1968">
        <f t="shared" si="61"/>
        <v>428299970.76834393</v>
      </c>
    </row>
    <row r="1969" spans="1:7">
      <c r="A1969">
        <v>37</v>
      </c>
      <c r="B1969" t="str">
        <f>VLOOKUP(A1969,SQL!$A$10:$B$61,2)</f>
        <v>North Carolina</v>
      </c>
      <c r="C1969">
        <v>159</v>
      </c>
      <c r="D1969" s="5">
        <v>3056404.34</v>
      </c>
      <c r="E1969">
        <f t="shared" si="60"/>
        <v>1115587584.0999999</v>
      </c>
      <c r="F1969" s="5">
        <f>VLOOKUP(B1969,Table1[#All],4,FALSE)</f>
        <v>0.60228221140313543</v>
      </c>
      <c r="G1969">
        <f t="shared" si="61"/>
        <v>671898557.16562927</v>
      </c>
    </row>
    <row r="1970" spans="1:7">
      <c r="A1970">
        <v>37</v>
      </c>
      <c r="B1970" t="str">
        <f>VLOOKUP(A1970,SQL!$A$10:$B$61,2)</f>
        <v>North Carolina</v>
      </c>
      <c r="C1970">
        <v>161</v>
      </c>
      <c r="D1970" s="5">
        <v>1020370.12</v>
      </c>
      <c r="E1970">
        <f t="shared" si="60"/>
        <v>372435093.80000001</v>
      </c>
      <c r="F1970" s="5">
        <f>VLOOKUP(B1970,Table1[#All],4,FALSE)</f>
        <v>0.60228221140313543</v>
      </c>
      <c r="G1970">
        <f t="shared" si="61"/>
        <v>224311031.89799818</v>
      </c>
    </row>
    <row r="1971" spans="1:7">
      <c r="A1971">
        <v>37</v>
      </c>
      <c r="B1971" t="str">
        <f>VLOOKUP(A1971,SQL!$A$10:$B$61,2)</f>
        <v>North Carolina</v>
      </c>
      <c r="C1971">
        <v>163</v>
      </c>
      <c r="D1971" s="5">
        <v>1456366.97</v>
      </c>
      <c r="E1971">
        <f t="shared" si="60"/>
        <v>531573944.05000001</v>
      </c>
      <c r="F1971" s="5">
        <f>VLOOKUP(B1971,Table1[#All],4,FALSE)</f>
        <v>0.60228221140313543</v>
      </c>
      <c r="G1971">
        <f t="shared" si="61"/>
        <v>320157530.54672056</v>
      </c>
    </row>
    <row r="1972" spans="1:7">
      <c r="A1972">
        <v>37</v>
      </c>
      <c r="B1972" t="str">
        <f>VLOOKUP(A1972,SQL!$A$10:$B$61,2)</f>
        <v>North Carolina</v>
      </c>
      <c r="C1972">
        <v>165</v>
      </c>
      <c r="D1972" s="5">
        <v>820462.03</v>
      </c>
      <c r="E1972">
        <f t="shared" si="60"/>
        <v>299468640.94999999</v>
      </c>
      <c r="F1972" s="5">
        <f>VLOOKUP(B1972,Table1[#All],4,FALSE)</f>
        <v>0.60228221140313543</v>
      </c>
      <c r="G1972">
        <f t="shared" si="61"/>
        <v>180364635.31725755</v>
      </c>
    </row>
    <row r="1973" spans="1:7">
      <c r="A1973">
        <v>37</v>
      </c>
      <c r="B1973" t="str">
        <f>VLOOKUP(A1973,SQL!$A$10:$B$61,2)</f>
        <v>North Carolina</v>
      </c>
      <c r="C1973">
        <v>167</v>
      </c>
      <c r="D1973" s="5">
        <v>993289.67</v>
      </c>
      <c r="E1973">
        <f t="shared" si="60"/>
        <v>362550729.55000001</v>
      </c>
      <c r="F1973" s="5">
        <f>VLOOKUP(B1973,Table1[#All],4,FALSE)</f>
        <v>0.60228221140313543</v>
      </c>
      <c r="G1973">
        <f t="shared" si="61"/>
        <v>218357855.13919407</v>
      </c>
    </row>
    <row r="1974" spans="1:7">
      <c r="A1974">
        <v>37</v>
      </c>
      <c r="B1974" t="str">
        <f>VLOOKUP(A1974,SQL!$A$10:$B$61,2)</f>
        <v>North Carolina</v>
      </c>
      <c r="C1974">
        <v>169</v>
      </c>
      <c r="D1974" s="5">
        <v>589648.74</v>
      </c>
      <c r="E1974">
        <f t="shared" si="60"/>
        <v>215221790.09999999</v>
      </c>
      <c r="F1974" s="5">
        <f>VLOOKUP(B1974,Table1[#All],4,FALSE)</f>
        <v>0.60228221140313543</v>
      </c>
      <c r="G1974">
        <f t="shared" si="61"/>
        <v>129624255.68356943</v>
      </c>
    </row>
    <row r="1975" spans="1:7">
      <c r="A1975">
        <v>37</v>
      </c>
      <c r="B1975" t="str">
        <f>VLOOKUP(A1975,SQL!$A$10:$B$61,2)</f>
        <v>North Carolina</v>
      </c>
      <c r="C1975">
        <v>171</v>
      </c>
      <c r="D1975" s="5">
        <v>2015353.56</v>
      </c>
      <c r="E1975">
        <f t="shared" si="60"/>
        <v>735604049.39999998</v>
      </c>
      <c r="F1975" s="5">
        <f>VLOOKUP(B1975,Table1[#All],4,FALSE)</f>
        <v>0.60228221140313543</v>
      </c>
      <c r="G1975">
        <f t="shared" si="61"/>
        <v>443041233.58973324</v>
      </c>
    </row>
    <row r="1976" spans="1:7">
      <c r="A1976">
        <v>37</v>
      </c>
      <c r="B1976" t="str">
        <f>VLOOKUP(A1976,SQL!$A$10:$B$61,2)</f>
        <v>North Carolina</v>
      </c>
      <c r="C1976">
        <v>173</v>
      </c>
      <c r="D1976" s="5">
        <v>396717.06</v>
      </c>
      <c r="E1976">
        <f t="shared" si="60"/>
        <v>144801726.90000001</v>
      </c>
      <c r="F1976" s="5">
        <f>VLOOKUP(B1976,Table1[#All],4,FALSE)</f>
        <v>0.60228221140313543</v>
      </c>
      <c r="G1976">
        <f t="shared" si="61"/>
        <v>87211504.292324886</v>
      </c>
    </row>
    <row r="1977" spans="1:7">
      <c r="A1977">
        <v>37</v>
      </c>
      <c r="B1977" t="str">
        <f>VLOOKUP(A1977,SQL!$A$10:$B$61,2)</f>
        <v>North Carolina</v>
      </c>
      <c r="C1977">
        <v>175</v>
      </c>
      <c r="D1977" s="5">
        <v>508697.1</v>
      </c>
      <c r="E1977">
        <f t="shared" si="60"/>
        <v>185674441.5</v>
      </c>
      <c r="F1977" s="5">
        <f>VLOOKUP(B1977,Table1[#All],4,FALSE)</f>
        <v>0.60228221140313543</v>
      </c>
      <c r="G1977">
        <f t="shared" si="61"/>
        <v>111828413.2276621</v>
      </c>
    </row>
    <row r="1978" spans="1:7">
      <c r="A1978">
        <v>37</v>
      </c>
      <c r="B1978" t="str">
        <f>VLOOKUP(A1978,SQL!$A$10:$B$61,2)</f>
        <v>North Carolina</v>
      </c>
      <c r="C1978">
        <v>177</v>
      </c>
      <c r="D1978" s="5">
        <v>150330.71</v>
      </c>
      <c r="E1978">
        <f t="shared" si="60"/>
        <v>54870709.149999999</v>
      </c>
      <c r="F1978" s="5">
        <f>VLOOKUP(B1978,Table1[#All],4,FALSE)</f>
        <v>0.60228221140313543</v>
      </c>
      <c r="G1978">
        <f t="shared" si="61"/>
        <v>33047652.048120257</v>
      </c>
    </row>
    <row r="1979" spans="1:7">
      <c r="A1979">
        <v>37</v>
      </c>
      <c r="B1979" t="str">
        <f>VLOOKUP(A1979,SQL!$A$10:$B$61,2)</f>
        <v>North Carolina</v>
      </c>
      <c r="C1979">
        <v>179</v>
      </c>
      <c r="D1979" s="5">
        <v>2914509.06</v>
      </c>
      <c r="E1979">
        <f t="shared" si="60"/>
        <v>1063795806.9</v>
      </c>
      <c r="F1979" s="5">
        <f>VLOOKUP(B1979,Table1[#All],4,FALSE)</f>
        <v>0.60228221140313543</v>
      </c>
      <c r="G1979">
        <f t="shared" si="61"/>
        <v>640705291.06111479</v>
      </c>
    </row>
    <row r="1980" spans="1:7">
      <c r="A1980">
        <v>37</v>
      </c>
      <c r="B1980" t="str">
        <f>VLOOKUP(A1980,SQL!$A$10:$B$61,2)</f>
        <v>North Carolina</v>
      </c>
      <c r="C1980">
        <v>181</v>
      </c>
      <c r="D1980" s="5">
        <v>1046048.48</v>
      </c>
      <c r="E1980">
        <f t="shared" si="60"/>
        <v>381807695.19999999</v>
      </c>
      <c r="F1980" s="5">
        <f>VLOOKUP(B1980,Table1[#All],4,FALSE)</f>
        <v>0.60228221140313543</v>
      </c>
      <c r="G1980">
        <f t="shared" si="61"/>
        <v>229955982.99579027</v>
      </c>
    </row>
    <row r="1981" spans="1:7">
      <c r="A1981">
        <v>37</v>
      </c>
      <c r="B1981" t="str">
        <f>VLOOKUP(A1981,SQL!$A$10:$B$61,2)</f>
        <v>North Carolina</v>
      </c>
      <c r="C1981">
        <v>183</v>
      </c>
      <c r="D1981" s="5">
        <v>20610892.241999999</v>
      </c>
      <c r="E1981">
        <f t="shared" si="60"/>
        <v>7522975668.3299999</v>
      </c>
      <c r="F1981" s="5">
        <f>VLOOKUP(B1981,Table1[#All],4,FALSE)</f>
        <v>0.60228221140313543</v>
      </c>
      <c r="G1981">
        <f t="shared" si="61"/>
        <v>4530954421.8537731</v>
      </c>
    </row>
    <row r="1982" spans="1:7">
      <c r="A1982">
        <v>37</v>
      </c>
      <c r="B1982" t="str">
        <f>VLOOKUP(A1982,SQL!$A$10:$B$61,2)</f>
        <v>North Carolina</v>
      </c>
      <c r="C1982">
        <v>185</v>
      </c>
      <c r="D1982" s="5">
        <v>466738.09</v>
      </c>
      <c r="E1982">
        <f t="shared" si="60"/>
        <v>170359402.85000002</v>
      </c>
      <c r="F1982" s="5">
        <f>VLOOKUP(B1982,Table1[#All],4,FALSE)</f>
        <v>0.60228221140313543</v>
      </c>
      <c r="G1982">
        <f t="shared" si="61"/>
        <v>102604437.88181563</v>
      </c>
    </row>
    <row r="1983" spans="1:7">
      <c r="A1983">
        <v>37</v>
      </c>
      <c r="B1983" t="str">
        <f>VLOOKUP(A1983,SQL!$A$10:$B$61,2)</f>
        <v>North Carolina</v>
      </c>
      <c r="C1983">
        <v>187</v>
      </c>
      <c r="D1983" s="5">
        <v>337346.96</v>
      </c>
      <c r="E1983">
        <f t="shared" si="60"/>
        <v>123131640.40000001</v>
      </c>
      <c r="F1983" s="5">
        <f>VLOOKUP(B1983,Table1[#All],4,FALSE)</f>
        <v>0.60228221140313543</v>
      </c>
      <c r="G1983">
        <f t="shared" si="61"/>
        <v>74159996.673807651</v>
      </c>
    </row>
    <row r="1984" spans="1:7">
      <c r="A1984">
        <v>37</v>
      </c>
      <c r="B1984" t="str">
        <f>VLOOKUP(A1984,SQL!$A$10:$B$61,2)</f>
        <v>North Carolina</v>
      </c>
      <c r="C1984">
        <v>189</v>
      </c>
      <c r="D1984" s="5">
        <v>903642.88</v>
      </c>
      <c r="E1984">
        <f t="shared" si="60"/>
        <v>329829651.19999999</v>
      </c>
      <c r="F1984" s="5">
        <f>VLOOKUP(B1984,Table1[#All],4,FALSE)</f>
        <v>0.60228221140313543</v>
      </c>
      <c r="G1984">
        <f t="shared" si="61"/>
        <v>198650531.71106082</v>
      </c>
    </row>
    <row r="1985" spans="1:7">
      <c r="A1985">
        <v>37</v>
      </c>
      <c r="B1985" t="str">
        <f>VLOOKUP(A1985,SQL!$A$10:$B$61,2)</f>
        <v>North Carolina</v>
      </c>
      <c r="C1985">
        <v>191</v>
      </c>
      <c r="D1985" s="5">
        <v>2242807.0430000001</v>
      </c>
      <c r="E1985">
        <f t="shared" si="60"/>
        <v>818624570.69500005</v>
      </c>
      <c r="F1985" s="5">
        <f>VLOOKUP(B1985,Table1[#All],4,FALSE)</f>
        <v>0.60228221140313543</v>
      </c>
      <c r="G1985">
        <f t="shared" si="61"/>
        <v>493043016.747127</v>
      </c>
    </row>
    <row r="1986" spans="1:7">
      <c r="A1986">
        <v>37</v>
      </c>
      <c r="B1986" t="str">
        <f>VLOOKUP(A1986,SQL!$A$10:$B$61,2)</f>
        <v>North Carolina</v>
      </c>
      <c r="C1986">
        <v>193</v>
      </c>
      <c r="D1986" s="5">
        <v>1213983.6599999999</v>
      </c>
      <c r="E1986">
        <f t="shared" si="60"/>
        <v>443104035.89999998</v>
      </c>
      <c r="F1986" s="5">
        <f>VLOOKUP(B1986,Table1[#All],4,FALSE)</f>
        <v>0.60228221140313543</v>
      </c>
      <c r="G1986">
        <f t="shared" si="61"/>
        <v>266873678.62350631</v>
      </c>
    </row>
    <row r="1987" spans="1:7">
      <c r="A1987">
        <v>37</v>
      </c>
      <c r="B1987" t="str">
        <f>VLOOKUP(A1987,SQL!$A$10:$B$61,2)</f>
        <v>North Carolina</v>
      </c>
      <c r="C1987">
        <v>195</v>
      </c>
      <c r="D1987" s="5">
        <v>2292047.64</v>
      </c>
      <c r="E1987">
        <f t="shared" si="60"/>
        <v>836597388.60000002</v>
      </c>
      <c r="F1987" s="5">
        <f>VLOOKUP(B1987,Table1[#All],4,FALSE)</f>
        <v>0.60228221140313543</v>
      </c>
      <c r="G1987">
        <f t="shared" si="61"/>
        <v>503867725.26009625</v>
      </c>
    </row>
    <row r="1988" spans="1:7">
      <c r="A1988">
        <v>37</v>
      </c>
      <c r="B1988" t="str">
        <f>VLOOKUP(A1988,SQL!$A$10:$B$61,2)</f>
        <v>North Carolina</v>
      </c>
      <c r="C1988">
        <v>197</v>
      </c>
      <c r="D1988" s="5">
        <v>1038481.32</v>
      </c>
      <c r="E1988">
        <f t="shared" ref="E1988:E2051" si="62">D1988*365</f>
        <v>379045681.79999995</v>
      </c>
      <c r="F1988" s="5">
        <f>VLOOKUP(B1988,Table1[#All],4,FALSE)</f>
        <v>0.60228221140313543</v>
      </c>
      <c r="G1988">
        <f t="shared" ref="G1988:G2051" si="63">F1988*E1988</f>
        <v>228292471.45731318</v>
      </c>
    </row>
    <row r="1989" spans="1:7">
      <c r="A1989">
        <v>37</v>
      </c>
      <c r="B1989" t="str">
        <f>VLOOKUP(A1989,SQL!$A$10:$B$61,2)</f>
        <v>North Carolina</v>
      </c>
      <c r="C1989">
        <v>199</v>
      </c>
      <c r="D1989" s="5">
        <v>351283.25</v>
      </c>
      <c r="E1989">
        <f t="shared" si="62"/>
        <v>128218386.25</v>
      </c>
      <c r="F1989" s="5">
        <f>VLOOKUP(B1989,Table1[#All],4,FALSE)</f>
        <v>0.60228221140313543</v>
      </c>
      <c r="G1989">
        <f t="shared" si="63"/>
        <v>77223653.213191375</v>
      </c>
    </row>
    <row r="1990" spans="1:7">
      <c r="A1990">
        <v>38</v>
      </c>
      <c r="B1990" t="str">
        <f>VLOOKUP(A1990,SQL!$A$10:$B$61,2)</f>
        <v>North Dakota</v>
      </c>
      <c r="C1990">
        <v>1</v>
      </c>
      <c r="D1990" s="5">
        <v>66609.153000000006</v>
      </c>
      <c r="E1990">
        <f t="shared" si="62"/>
        <v>24312340.845000003</v>
      </c>
      <c r="F1990" s="5">
        <f>VLOOKUP(B1990,Table1[#All],4,FALSE)</f>
        <v>0.65671967397717457</v>
      </c>
      <c r="G1990">
        <f t="shared" si="63"/>
        <v>15966392.553350346</v>
      </c>
    </row>
    <row r="1991" spans="1:7">
      <c r="A1991">
        <v>38</v>
      </c>
      <c r="B1991" t="str">
        <f>VLOOKUP(A1991,SQL!$A$10:$B$61,2)</f>
        <v>North Dakota</v>
      </c>
      <c r="C1991">
        <v>3</v>
      </c>
      <c r="D1991" s="5">
        <v>590147.03599999996</v>
      </c>
      <c r="E1991">
        <f t="shared" si="62"/>
        <v>215403668.13999999</v>
      </c>
      <c r="F1991" s="5">
        <f>VLOOKUP(B1991,Table1[#All],4,FALSE)</f>
        <v>0.65671967397717457</v>
      </c>
      <c r="G1991">
        <f t="shared" si="63"/>
        <v>141459826.71438828</v>
      </c>
    </row>
    <row r="1992" spans="1:7">
      <c r="A1992">
        <v>38</v>
      </c>
      <c r="B1992" t="str">
        <f>VLOOKUP(A1992,SQL!$A$10:$B$61,2)</f>
        <v>North Dakota</v>
      </c>
      <c r="C1992">
        <v>5</v>
      </c>
      <c r="D1992" s="5">
        <v>214797.152</v>
      </c>
      <c r="E1992">
        <f t="shared" si="62"/>
        <v>78400960.480000004</v>
      </c>
      <c r="F1992" s="5">
        <f>VLOOKUP(B1992,Table1[#All],4,FALSE)</f>
        <v>0.65671967397717457</v>
      </c>
      <c r="G1992">
        <f t="shared" si="63"/>
        <v>51487453.205922954</v>
      </c>
    </row>
    <row r="1993" spans="1:7">
      <c r="A1993">
        <v>38</v>
      </c>
      <c r="B1993" t="str">
        <f>VLOOKUP(A1993,SQL!$A$10:$B$61,2)</f>
        <v>North Dakota</v>
      </c>
      <c r="C1993">
        <v>7</v>
      </c>
      <c r="D1993" s="5">
        <v>232583.99900000001</v>
      </c>
      <c r="E1993">
        <f t="shared" si="62"/>
        <v>84893159.635000005</v>
      </c>
      <c r="F1993" s="5">
        <f>VLOOKUP(B1993,Table1[#All],4,FALSE)</f>
        <v>0.65671967397717457</v>
      </c>
      <c r="G1993">
        <f t="shared" si="63"/>
        <v>55751008.118389443</v>
      </c>
    </row>
    <row r="1994" spans="1:7">
      <c r="A1994">
        <v>38</v>
      </c>
      <c r="B1994" t="str">
        <f>VLOOKUP(A1994,SQL!$A$10:$B$61,2)</f>
        <v>North Dakota</v>
      </c>
      <c r="C1994">
        <v>9</v>
      </c>
      <c r="D1994" s="5">
        <v>225740.83199999999</v>
      </c>
      <c r="E1994">
        <f t="shared" si="62"/>
        <v>82395403.679999992</v>
      </c>
      <c r="F1994" s="5">
        <f>VLOOKUP(B1994,Table1[#All],4,FALSE)</f>
        <v>0.65671967397717457</v>
      </c>
      <c r="G1994">
        <f t="shared" si="63"/>
        <v>54110682.641947284</v>
      </c>
    </row>
    <row r="1995" spans="1:7">
      <c r="A1995">
        <v>38</v>
      </c>
      <c r="B1995" t="str">
        <f>VLOOKUP(A1995,SQL!$A$10:$B$61,2)</f>
        <v>North Dakota</v>
      </c>
      <c r="C1995">
        <v>11</v>
      </c>
      <c r="D1995" s="5">
        <v>120829.916</v>
      </c>
      <c r="E1995">
        <f t="shared" si="62"/>
        <v>44102919.339999996</v>
      </c>
      <c r="F1995" s="5">
        <f>VLOOKUP(B1995,Table1[#All],4,FALSE)</f>
        <v>0.65671967397717457</v>
      </c>
      <c r="G1995">
        <f t="shared" si="63"/>
        <v>28963254.810406424</v>
      </c>
    </row>
    <row r="1996" spans="1:7">
      <c r="A1996">
        <v>38</v>
      </c>
      <c r="B1996" t="str">
        <f>VLOOKUP(A1996,SQL!$A$10:$B$61,2)</f>
        <v>North Dakota</v>
      </c>
      <c r="C1996">
        <v>13</v>
      </c>
      <c r="D1996" s="5">
        <v>136438.96400000001</v>
      </c>
      <c r="E1996">
        <f t="shared" si="62"/>
        <v>49800221.859999999</v>
      </c>
      <c r="F1996" s="5">
        <f>VLOOKUP(B1996,Table1[#All],4,FALSE)</f>
        <v>0.65671967397717457</v>
      </c>
      <c r="G1996">
        <f t="shared" si="63"/>
        <v>32704785.463890161</v>
      </c>
    </row>
    <row r="1997" spans="1:7">
      <c r="A1997">
        <v>38</v>
      </c>
      <c r="B1997" t="str">
        <f>VLOOKUP(A1997,SQL!$A$10:$B$61,2)</f>
        <v>North Dakota</v>
      </c>
      <c r="C1997">
        <v>15</v>
      </c>
      <c r="D1997" s="5">
        <v>1646931.9820000001</v>
      </c>
      <c r="E1997">
        <f t="shared" si="62"/>
        <v>601130173.43000007</v>
      </c>
      <c r="F1997" s="5">
        <f>VLOOKUP(B1997,Table1[#All],4,FALSE)</f>
        <v>0.65671967397717457</v>
      </c>
      <c r="G1997">
        <f t="shared" si="63"/>
        <v>394774011.51279205</v>
      </c>
    </row>
    <row r="1998" spans="1:7">
      <c r="A1998">
        <v>38</v>
      </c>
      <c r="B1998" t="str">
        <f>VLOOKUP(A1998,SQL!$A$10:$B$61,2)</f>
        <v>North Dakota</v>
      </c>
      <c r="C1998">
        <v>17</v>
      </c>
      <c r="D1998" s="5">
        <v>3386347.0359999998</v>
      </c>
      <c r="E1998">
        <f t="shared" si="62"/>
        <v>1236016668.1399999</v>
      </c>
      <c r="F1998" s="5">
        <f>VLOOKUP(B1998,Table1[#All],4,FALSE)</f>
        <v>0.65671967397717457</v>
      </c>
      <c r="G1998">
        <f t="shared" si="63"/>
        <v>811716463.33125424</v>
      </c>
    </row>
    <row r="1999" spans="1:7">
      <c r="A1999">
        <v>38</v>
      </c>
      <c r="B1999" t="str">
        <f>VLOOKUP(A1999,SQL!$A$10:$B$61,2)</f>
        <v>North Dakota</v>
      </c>
      <c r="C1999">
        <v>19</v>
      </c>
      <c r="D1999" s="5">
        <v>104528.304</v>
      </c>
      <c r="E1999">
        <f t="shared" si="62"/>
        <v>38152830.960000001</v>
      </c>
      <c r="F1999" s="5">
        <f>VLOOKUP(B1999,Table1[#All],4,FALSE)</f>
        <v>0.65671967397717457</v>
      </c>
      <c r="G1999">
        <f t="shared" si="63"/>
        <v>25055714.709357452</v>
      </c>
    </row>
    <row r="2000" spans="1:7">
      <c r="A2000">
        <v>38</v>
      </c>
      <c r="B2000" t="str">
        <f>VLOOKUP(A2000,SQL!$A$10:$B$61,2)</f>
        <v>North Dakota</v>
      </c>
      <c r="C2000">
        <v>21</v>
      </c>
      <c r="D2000" s="5">
        <v>115139.637</v>
      </c>
      <c r="E2000">
        <f t="shared" si="62"/>
        <v>42025967.505000003</v>
      </c>
      <c r="F2000" s="5">
        <f>VLOOKUP(B2000,Table1[#All],4,FALSE)</f>
        <v>0.65671967397717457</v>
      </c>
      <c r="G2000">
        <f t="shared" si="63"/>
        <v>27599279.678458933</v>
      </c>
    </row>
    <row r="2001" spans="1:7">
      <c r="A2001">
        <v>38</v>
      </c>
      <c r="B2001" t="str">
        <f>VLOOKUP(A2001,SQL!$A$10:$B$61,2)</f>
        <v>North Dakota</v>
      </c>
      <c r="C2001">
        <v>23</v>
      </c>
      <c r="D2001" s="5">
        <v>152661.17800000001</v>
      </c>
      <c r="E2001">
        <f t="shared" si="62"/>
        <v>55721329.970000006</v>
      </c>
      <c r="F2001" s="5">
        <f>VLOOKUP(B2001,Table1[#All],4,FALSE)</f>
        <v>0.65671967397717457</v>
      </c>
      <c r="G2001">
        <f t="shared" si="63"/>
        <v>36593293.651472971</v>
      </c>
    </row>
    <row r="2002" spans="1:7">
      <c r="A2002">
        <v>38</v>
      </c>
      <c r="B2002" t="str">
        <f>VLOOKUP(A2002,SQL!$A$10:$B$61,2)</f>
        <v>North Dakota</v>
      </c>
      <c r="C2002">
        <v>25</v>
      </c>
      <c r="D2002" s="5">
        <v>487080.02500000002</v>
      </c>
      <c r="E2002">
        <f t="shared" si="62"/>
        <v>177784209.125</v>
      </c>
      <c r="F2002" s="5">
        <f>VLOOKUP(B2002,Table1[#All],4,FALSE)</f>
        <v>0.65671967397717457</v>
      </c>
      <c r="G2002">
        <f t="shared" si="63"/>
        <v>116754387.85485983</v>
      </c>
    </row>
    <row r="2003" spans="1:7">
      <c r="A2003">
        <v>38</v>
      </c>
      <c r="B2003" t="str">
        <f>VLOOKUP(A2003,SQL!$A$10:$B$61,2)</f>
        <v>North Dakota</v>
      </c>
      <c r="C2003">
        <v>27</v>
      </c>
      <c r="D2003" s="5">
        <v>58063.612999999998</v>
      </c>
      <c r="E2003">
        <f t="shared" si="62"/>
        <v>21193218.744999997</v>
      </c>
      <c r="F2003" s="5">
        <f>VLOOKUP(B2003,Table1[#All],4,FALSE)</f>
        <v>0.65671967397717457</v>
      </c>
      <c r="G2003">
        <f t="shared" si="63"/>
        <v>13918003.704743342</v>
      </c>
    </row>
    <row r="2004" spans="1:7">
      <c r="A2004">
        <v>38</v>
      </c>
      <c r="B2004" t="str">
        <f>VLOOKUP(A2004,SQL!$A$10:$B$61,2)</f>
        <v>North Dakota</v>
      </c>
      <c r="C2004">
        <v>29</v>
      </c>
      <c r="D2004" s="5">
        <v>115611.988</v>
      </c>
      <c r="E2004">
        <f t="shared" si="62"/>
        <v>42198375.619999997</v>
      </c>
      <c r="F2004" s="5">
        <f>VLOOKUP(B2004,Table1[#All],4,FALSE)</f>
        <v>0.65671967397717457</v>
      </c>
      <c r="G2004">
        <f t="shared" si="63"/>
        <v>27712503.479532748</v>
      </c>
    </row>
    <row r="2005" spans="1:7">
      <c r="A2005">
        <v>38</v>
      </c>
      <c r="B2005" t="str">
        <f>VLOOKUP(A2005,SQL!$A$10:$B$61,2)</f>
        <v>North Dakota</v>
      </c>
      <c r="C2005">
        <v>31</v>
      </c>
      <c r="D2005" s="5">
        <v>102430.061</v>
      </c>
      <c r="E2005">
        <f t="shared" si="62"/>
        <v>37386972.265000001</v>
      </c>
      <c r="F2005" s="5">
        <f>VLOOKUP(B2005,Table1[#All],4,FALSE)</f>
        <v>0.65671967397717457</v>
      </c>
      <c r="G2005">
        <f t="shared" si="63"/>
        <v>24552760.23686447</v>
      </c>
    </row>
    <row r="2006" spans="1:7">
      <c r="A2006">
        <v>38</v>
      </c>
      <c r="B2006" t="str">
        <f>VLOOKUP(A2006,SQL!$A$10:$B$61,2)</f>
        <v>North Dakota</v>
      </c>
      <c r="C2006">
        <v>33</v>
      </c>
      <c r="D2006" s="5">
        <v>122666.416</v>
      </c>
      <c r="E2006">
        <f t="shared" si="62"/>
        <v>44773241.839999996</v>
      </c>
      <c r="F2006" s="5">
        <f>VLOOKUP(B2006,Table1[#All],4,FALSE)</f>
        <v>0.65671967397717457</v>
      </c>
      <c r="G2006">
        <f t="shared" si="63"/>
        <v>29403468.784065988</v>
      </c>
    </row>
    <row r="2007" spans="1:7">
      <c r="A2007">
        <v>38</v>
      </c>
      <c r="B2007" t="str">
        <f>VLOOKUP(A2007,SQL!$A$10:$B$61,2)</f>
        <v>North Dakota</v>
      </c>
      <c r="C2007">
        <v>35</v>
      </c>
      <c r="D2007" s="5">
        <v>1547463.1059999999</v>
      </c>
      <c r="E2007">
        <f t="shared" si="62"/>
        <v>564824033.68999994</v>
      </c>
      <c r="F2007" s="5">
        <f>VLOOKUP(B2007,Table1[#All],4,FALSE)</f>
        <v>0.65671967397717457</v>
      </c>
      <c r="G2007">
        <f t="shared" si="63"/>
        <v>370931055.25936943</v>
      </c>
    </row>
    <row r="2008" spans="1:7">
      <c r="A2008">
        <v>38</v>
      </c>
      <c r="B2008" t="str">
        <f>VLOOKUP(A2008,SQL!$A$10:$B$61,2)</f>
        <v>North Dakota</v>
      </c>
      <c r="C2008">
        <v>37</v>
      </c>
      <c r="D2008" s="5">
        <v>74557.819000000003</v>
      </c>
      <c r="E2008">
        <f t="shared" si="62"/>
        <v>27213603.935000002</v>
      </c>
      <c r="F2008" s="5">
        <f>VLOOKUP(B2008,Table1[#All],4,FALSE)</f>
        <v>0.65671967397717457</v>
      </c>
      <c r="G2008">
        <f t="shared" si="63"/>
        <v>17871709.103937156</v>
      </c>
    </row>
    <row r="2009" spans="1:7">
      <c r="A2009">
        <v>38</v>
      </c>
      <c r="B2009" t="str">
        <f>VLOOKUP(A2009,SQL!$A$10:$B$61,2)</f>
        <v>North Dakota</v>
      </c>
      <c r="C2009">
        <v>39</v>
      </c>
      <c r="D2009" s="5">
        <v>62565.694000000003</v>
      </c>
      <c r="E2009">
        <f t="shared" si="62"/>
        <v>22836478.310000002</v>
      </c>
      <c r="F2009" s="5">
        <f>VLOOKUP(B2009,Table1[#All],4,FALSE)</f>
        <v>0.65671967397717457</v>
      </c>
      <c r="G2009">
        <f t="shared" si="63"/>
        <v>14997164.590530019</v>
      </c>
    </row>
    <row r="2010" spans="1:7">
      <c r="A2010">
        <v>38</v>
      </c>
      <c r="B2010" t="str">
        <f>VLOOKUP(A2010,SQL!$A$10:$B$61,2)</f>
        <v>North Dakota</v>
      </c>
      <c r="C2010">
        <v>41</v>
      </c>
      <c r="D2010" s="5">
        <v>79483.547000000006</v>
      </c>
      <c r="E2010">
        <f t="shared" si="62"/>
        <v>29011494.655000001</v>
      </c>
      <c r="F2010" s="5">
        <f>VLOOKUP(B2010,Table1[#All],4,FALSE)</f>
        <v>0.65671967397717457</v>
      </c>
      <c r="G2010">
        <f t="shared" si="63"/>
        <v>19052419.311422143</v>
      </c>
    </row>
    <row r="2011" spans="1:7">
      <c r="A2011">
        <v>38</v>
      </c>
      <c r="B2011" t="str">
        <f>VLOOKUP(A2011,SQL!$A$10:$B$61,2)</f>
        <v>North Dakota</v>
      </c>
      <c r="C2011">
        <v>43</v>
      </c>
      <c r="D2011" s="5">
        <v>323392.46100000001</v>
      </c>
      <c r="E2011">
        <f t="shared" si="62"/>
        <v>118038248.265</v>
      </c>
      <c r="F2011" s="5">
        <f>VLOOKUP(B2011,Table1[#All],4,FALSE)</f>
        <v>0.65671967397717457</v>
      </c>
      <c r="G2011">
        <f t="shared" si="63"/>
        <v>77518039.917427585</v>
      </c>
    </row>
    <row r="2012" spans="1:7">
      <c r="A2012">
        <v>38</v>
      </c>
      <c r="B2012" t="str">
        <f>VLOOKUP(A2012,SQL!$A$10:$B$61,2)</f>
        <v>North Dakota</v>
      </c>
      <c r="C2012">
        <v>45</v>
      </c>
      <c r="D2012" s="5">
        <v>120871.955</v>
      </c>
      <c r="E2012">
        <f t="shared" si="62"/>
        <v>44118263.575000003</v>
      </c>
      <c r="F2012" s="5">
        <f>VLOOKUP(B2012,Table1[#All],4,FALSE)</f>
        <v>0.65671967397717457</v>
      </c>
      <c r="G2012">
        <f t="shared" si="63"/>
        <v>28973331.671413057</v>
      </c>
    </row>
    <row r="2013" spans="1:7">
      <c r="A2013">
        <v>38</v>
      </c>
      <c r="B2013" t="str">
        <f>VLOOKUP(A2013,SQL!$A$10:$B$61,2)</f>
        <v>North Dakota</v>
      </c>
      <c r="C2013">
        <v>47</v>
      </c>
      <c r="D2013" s="5">
        <v>45179.303999999996</v>
      </c>
      <c r="E2013">
        <f t="shared" si="62"/>
        <v>16490445.959999999</v>
      </c>
      <c r="F2013" s="5">
        <f>VLOOKUP(B2013,Table1[#All],4,FALSE)</f>
        <v>0.65671967397717457</v>
      </c>
      <c r="G2013">
        <f t="shared" si="63"/>
        <v>10829600.294589415</v>
      </c>
    </row>
    <row r="2014" spans="1:7">
      <c r="A2014">
        <v>38</v>
      </c>
      <c r="B2014" t="str">
        <f>VLOOKUP(A2014,SQL!$A$10:$B$61,2)</f>
        <v>North Dakota</v>
      </c>
      <c r="C2014">
        <v>49</v>
      </c>
      <c r="D2014" s="5">
        <v>319860.34999999998</v>
      </c>
      <c r="E2014">
        <f t="shared" si="62"/>
        <v>116749027.74999999</v>
      </c>
      <c r="F2014" s="5">
        <f>VLOOKUP(B2014,Table1[#All],4,FALSE)</f>
        <v>0.65671967397717457</v>
      </c>
      <c r="G2014">
        <f t="shared" si="63"/>
        <v>76671383.441132098</v>
      </c>
    </row>
    <row r="2015" spans="1:7">
      <c r="A2015">
        <v>38</v>
      </c>
      <c r="B2015" t="str">
        <f>VLOOKUP(A2015,SQL!$A$10:$B$61,2)</f>
        <v>North Dakota</v>
      </c>
      <c r="C2015">
        <v>51</v>
      </c>
      <c r="D2015" s="5">
        <v>56211.409</v>
      </c>
      <c r="E2015">
        <f t="shared" si="62"/>
        <v>20517164.285</v>
      </c>
      <c r="F2015" s="5">
        <f>VLOOKUP(B2015,Table1[#All],4,FALSE)</f>
        <v>0.65671967397717457</v>
      </c>
      <c r="G2015">
        <f t="shared" si="63"/>
        <v>13474025.44018133</v>
      </c>
    </row>
    <row r="2016" spans="1:7">
      <c r="A2016">
        <v>38</v>
      </c>
      <c r="B2016" t="str">
        <f>VLOOKUP(A2016,SQL!$A$10:$B$61,2)</f>
        <v>North Dakota</v>
      </c>
      <c r="C2016">
        <v>53</v>
      </c>
      <c r="D2016" s="5">
        <v>1372936.183</v>
      </c>
      <c r="E2016">
        <f t="shared" si="62"/>
        <v>501121706.79499996</v>
      </c>
      <c r="F2016" s="5">
        <f>VLOOKUP(B2016,Table1[#All],4,FALSE)</f>
        <v>0.65671967397717457</v>
      </c>
      <c r="G2016">
        <f t="shared" si="63"/>
        <v>329096483.90929765</v>
      </c>
    </row>
    <row r="2017" spans="1:7">
      <c r="A2017">
        <v>38</v>
      </c>
      <c r="B2017" t="str">
        <f>VLOOKUP(A2017,SQL!$A$10:$B$61,2)</f>
        <v>North Dakota</v>
      </c>
      <c r="C2017">
        <v>55</v>
      </c>
      <c r="D2017" s="5">
        <v>517057.614</v>
      </c>
      <c r="E2017">
        <f t="shared" si="62"/>
        <v>188726029.11000001</v>
      </c>
      <c r="F2017" s="5">
        <f>VLOOKUP(B2017,Table1[#All],4,FALSE)</f>
        <v>0.65671967397717457</v>
      </c>
      <c r="G2017">
        <f t="shared" si="63"/>
        <v>123940096.30812597</v>
      </c>
    </row>
    <row r="2018" spans="1:7">
      <c r="A2018">
        <v>38</v>
      </c>
      <c r="B2018" t="str">
        <f>VLOOKUP(A2018,SQL!$A$10:$B$61,2)</f>
        <v>North Dakota</v>
      </c>
      <c r="C2018">
        <v>57</v>
      </c>
      <c r="D2018" s="5">
        <v>225667.31700000001</v>
      </c>
      <c r="E2018">
        <f t="shared" si="62"/>
        <v>82368570.704999998</v>
      </c>
      <c r="F2018" s="5">
        <f>VLOOKUP(B2018,Table1[#All],4,FALSE)</f>
        <v>0.65671967397717457</v>
      </c>
      <c r="G2018">
        <f t="shared" si="63"/>
        <v>54093060.899353452</v>
      </c>
    </row>
    <row r="2019" spans="1:7">
      <c r="A2019">
        <v>38</v>
      </c>
      <c r="B2019" t="str">
        <f>VLOOKUP(A2019,SQL!$A$10:$B$61,2)</f>
        <v>North Dakota</v>
      </c>
      <c r="C2019">
        <v>59</v>
      </c>
      <c r="D2019" s="5">
        <v>1102173.1629999999</v>
      </c>
      <c r="E2019">
        <f t="shared" si="62"/>
        <v>402293204.495</v>
      </c>
      <c r="F2019" s="5">
        <f>VLOOKUP(B2019,Table1[#All],4,FALSE)</f>
        <v>0.65671967397717457</v>
      </c>
      <c r="G2019">
        <f t="shared" si="63"/>
        <v>264193862.09918922</v>
      </c>
    </row>
    <row r="2020" spans="1:7">
      <c r="A2020">
        <v>38</v>
      </c>
      <c r="B2020" t="str">
        <f>VLOOKUP(A2020,SQL!$A$10:$B$61,2)</f>
        <v>North Dakota</v>
      </c>
      <c r="C2020">
        <v>61</v>
      </c>
      <c r="D2020" s="5">
        <v>896934.13800000004</v>
      </c>
      <c r="E2020">
        <f t="shared" si="62"/>
        <v>327380960.37</v>
      </c>
      <c r="F2020" s="5">
        <f>VLOOKUP(B2020,Table1[#All],4,FALSE)</f>
        <v>0.65671967397717457</v>
      </c>
      <c r="G2020">
        <f t="shared" si="63"/>
        <v>214997517.56052071</v>
      </c>
    </row>
    <row r="2021" spans="1:7">
      <c r="A2021">
        <v>38</v>
      </c>
      <c r="B2021" t="str">
        <f>VLOOKUP(A2021,SQL!$A$10:$B$61,2)</f>
        <v>North Dakota</v>
      </c>
      <c r="C2021">
        <v>63</v>
      </c>
      <c r="D2021" s="5">
        <v>155011.772</v>
      </c>
      <c r="E2021">
        <f t="shared" si="62"/>
        <v>56579296.780000001</v>
      </c>
      <c r="F2021" s="5">
        <f>VLOOKUP(B2021,Table1[#All],4,FALSE)</f>
        <v>0.65671967397717457</v>
      </c>
      <c r="G2021">
        <f t="shared" si="63"/>
        <v>37156737.335219406</v>
      </c>
    </row>
    <row r="2022" spans="1:7">
      <c r="A2022">
        <v>38</v>
      </c>
      <c r="B2022" t="str">
        <f>VLOOKUP(A2022,SQL!$A$10:$B$61,2)</f>
        <v>North Dakota</v>
      </c>
      <c r="C2022">
        <v>65</v>
      </c>
      <c r="D2022" s="5">
        <v>75474.115000000005</v>
      </c>
      <c r="E2022">
        <f t="shared" si="62"/>
        <v>27548051.975000001</v>
      </c>
      <c r="F2022" s="5">
        <f>VLOOKUP(B2022,Table1[#All],4,FALSE)</f>
        <v>0.65671967397717457</v>
      </c>
      <c r="G2022">
        <f t="shared" si="63"/>
        <v>18091347.71172826</v>
      </c>
    </row>
    <row r="2023" spans="1:7">
      <c r="A2023">
        <v>38</v>
      </c>
      <c r="B2023" t="str">
        <f>VLOOKUP(A2023,SQL!$A$10:$B$61,2)</f>
        <v>North Dakota</v>
      </c>
      <c r="C2023">
        <v>67</v>
      </c>
      <c r="D2023" s="5">
        <v>301948.359</v>
      </c>
      <c r="E2023">
        <f t="shared" si="62"/>
        <v>110211151.035</v>
      </c>
      <c r="F2023" s="5">
        <f>VLOOKUP(B2023,Table1[#All],4,FALSE)</f>
        <v>0.65671967397717457</v>
      </c>
      <c r="G2023">
        <f t="shared" si="63"/>
        <v>72377831.176354349</v>
      </c>
    </row>
    <row r="2024" spans="1:7">
      <c r="A2024">
        <v>38</v>
      </c>
      <c r="B2024" t="str">
        <f>VLOOKUP(A2024,SQL!$A$10:$B$61,2)</f>
        <v>North Dakota</v>
      </c>
      <c r="C2024">
        <v>69</v>
      </c>
      <c r="D2024" s="5">
        <v>128477.376</v>
      </c>
      <c r="E2024">
        <f t="shared" si="62"/>
        <v>46894242.240000002</v>
      </c>
      <c r="F2024" s="5">
        <f>VLOOKUP(B2024,Table1[#All],4,FALSE)</f>
        <v>0.65671967397717457</v>
      </c>
      <c r="G2024">
        <f t="shared" si="63"/>
        <v>30796371.475259449</v>
      </c>
    </row>
    <row r="2025" spans="1:7">
      <c r="A2025">
        <v>38</v>
      </c>
      <c r="B2025" t="str">
        <f>VLOOKUP(A2025,SQL!$A$10:$B$61,2)</f>
        <v>North Dakota</v>
      </c>
      <c r="C2025">
        <v>71</v>
      </c>
      <c r="D2025" s="5">
        <v>365486.52</v>
      </c>
      <c r="E2025">
        <f t="shared" si="62"/>
        <v>133402579.80000001</v>
      </c>
      <c r="F2025" s="5">
        <f>VLOOKUP(B2025,Table1[#All],4,FALSE)</f>
        <v>0.65671967397717457</v>
      </c>
      <c r="G2025">
        <f t="shared" si="63"/>
        <v>87608098.71397002</v>
      </c>
    </row>
    <row r="2026" spans="1:7">
      <c r="A2026">
        <v>38</v>
      </c>
      <c r="B2026" t="str">
        <f>VLOOKUP(A2026,SQL!$A$10:$B$61,2)</f>
        <v>North Dakota</v>
      </c>
      <c r="C2026">
        <v>73</v>
      </c>
      <c r="D2026" s="5">
        <v>96897.417000000001</v>
      </c>
      <c r="E2026">
        <f t="shared" si="62"/>
        <v>35367557.204999998</v>
      </c>
      <c r="F2026" s="5">
        <f>VLOOKUP(B2026,Table1[#All],4,FALSE)</f>
        <v>0.65671967397717457</v>
      </c>
      <c r="G2026">
        <f t="shared" si="63"/>
        <v>23226570.63703667</v>
      </c>
    </row>
    <row r="2027" spans="1:7">
      <c r="A2027">
        <v>38</v>
      </c>
      <c r="B2027" t="str">
        <f>VLOOKUP(A2027,SQL!$A$10:$B$61,2)</f>
        <v>North Dakota</v>
      </c>
      <c r="C2027">
        <v>75</v>
      </c>
      <c r="D2027" s="5">
        <v>93318.486000000004</v>
      </c>
      <c r="E2027">
        <f t="shared" si="62"/>
        <v>34061247.390000001</v>
      </c>
      <c r="F2027" s="5">
        <f>VLOOKUP(B2027,Table1[#All],4,FALSE)</f>
        <v>0.65671967397717457</v>
      </c>
      <c r="G2027">
        <f t="shared" si="63"/>
        <v>22368691.281216688</v>
      </c>
    </row>
    <row r="2028" spans="1:7">
      <c r="A2028">
        <v>38</v>
      </c>
      <c r="B2028" t="str">
        <f>VLOOKUP(A2028,SQL!$A$10:$B$61,2)</f>
        <v>North Dakota</v>
      </c>
      <c r="C2028">
        <v>77</v>
      </c>
      <c r="D2028" s="5">
        <v>624344.30700000003</v>
      </c>
      <c r="E2028">
        <f t="shared" si="62"/>
        <v>227885672.05500001</v>
      </c>
      <c r="F2028" s="5">
        <f>VLOOKUP(B2028,Table1[#All],4,FALSE)</f>
        <v>0.65671967397717457</v>
      </c>
      <c r="G2028">
        <f t="shared" si="63"/>
        <v>149657004.25602892</v>
      </c>
    </row>
    <row r="2029" spans="1:7">
      <c r="A2029">
        <v>38</v>
      </c>
      <c r="B2029" t="str">
        <f>VLOOKUP(A2029,SQL!$A$10:$B$61,2)</f>
        <v>North Dakota</v>
      </c>
      <c r="C2029">
        <v>79</v>
      </c>
      <c r="D2029" s="5">
        <v>197575.27</v>
      </c>
      <c r="E2029">
        <f t="shared" si="62"/>
        <v>72114973.549999997</v>
      </c>
      <c r="F2029" s="5">
        <f>VLOOKUP(B2029,Table1[#All],4,FALSE)</f>
        <v>0.65671967397717457</v>
      </c>
      <c r="G2029">
        <f t="shared" si="63"/>
        <v>47359321.918628566</v>
      </c>
    </row>
    <row r="2030" spans="1:7">
      <c r="A2030">
        <v>38</v>
      </c>
      <c r="B2030" t="str">
        <f>VLOOKUP(A2030,SQL!$A$10:$B$61,2)</f>
        <v>North Dakota</v>
      </c>
      <c r="C2030">
        <v>81</v>
      </c>
      <c r="D2030" s="5">
        <v>128288.026</v>
      </c>
      <c r="E2030">
        <f t="shared" si="62"/>
        <v>46825129.490000002</v>
      </c>
      <c r="F2030" s="5">
        <f>VLOOKUP(B2030,Table1[#All],4,FALSE)</f>
        <v>0.65671967397717457</v>
      </c>
      <c r="G2030">
        <f t="shared" si="63"/>
        <v>30750983.772611782</v>
      </c>
    </row>
    <row r="2031" spans="1:7">
      <c r="A2031">
        <v>38</v>
      </c>
      <c r="B2031" t="str">
        <f>VLOOKUP(A2031,SQL!$A$10:$B$61,2)</f>
        <v>North Dakota</v>
      </c>
      <c r="C2031">
        <v>83</v>
      </c>
      <c r="D2031" s="5">
        <v>47519.847999999998</v>
      </c>
      <c r="E2031">
        <f t="shared" si="62"/>
        <v>17344744.52</v>
      </c>
      <c r="F2031" s="5">
        <f>VLOOKUP(B2031,Table1[#All],4,FALSE)</f>
        <v>0.65671967397717457</v>
      </c>
      <c r="G2031">
        <f t="shared" si="63"/>
        <v>11390634.966391785</v>
      </c>
    </row>
    <row r="2032" spans="1:7">
      <c r="A2032">
        <v>38</v>
      </c>
      <c r="B2032" t="str">
        <f>VLOOKUP(A2032,SQL!$A$10:$B$61,2)</f>
        <v>North Dakota</v>
      </c>
      <c r="C2032">
        <v>85</v>
      </c>
      <c r="D2032" s="5">
        <v>99540.024000000005</v>
      </c>
      <c r="E2032">
        <f t="shared" si="62"/>
        <v>36332108.760000005</v>
      </c>
      <c r="F2032" s="5">
        <f>VLOOKUP(B2032,Table1[#All],4,FALSE)</f>
        <v>0.65671967397717457</v>
      </c>
      <c r="G2032">
        <f t="shared" si="63"/>
        <v>23860010.619770452</v>
      </c>
    </row>
    <row r="2033" spans="1:7">
      <c r="A2033">
        <v>38</v>
      </c>
      <c r="B2033" t="str">
        <f>VLOOKUP(A2033,SQL!$A$10:$B$61,2)</f>
        <v>North Dakota</v>
      </c>
      <c r="C2033">
        <v>87</v>
      </c>
      <c r="D2033" s="5">
        <v>74225.194000000003</v>
      </c>
      <c r="E2033">
        <f t="shared" si="62"/>
        <v>27092195.810000002</v>
      </c>
      <c r="F2033" s="5">
        <f>VLOOKUP(B2033,Table1[#All],4,FALSE)</f>
        <v>0.65671967397717457</v>
      </c>
      <c r="G2033">
        <f t="shared" si="63"/>
        <v>17791977.999668978</v>
      </c>
    </row>
    <row r="2034" spans="1:7">
      <c r="A2034">
        <v>38</v>
      </c>
      <c r="B2034" t="str">
        <f>VLOOKUP(A2034,SQL!$A$10:$B$61,2)</f>
        <v>North Dakota</v>
      </c>
      <c r="C2034">
        <v>89</v>
      </c>
      <c r="D2034" s="5">
        <v>1035315.193</v>
      </c>
      <c r="E2034">
        <f t="shared" si="62"/>
        <v>377890045.44499999</v>
      </c>
      <c r="F2034" s="5">
        <f>VLOOKUP(B2034,Table1[#All],4,FALSE)</f>
        <v>0.65671967397717457</v>
      </c>
      <c r="G2034">
        <f t="shared" si="63"/>
        <v>248167827.44386008</v>
      </c>
    </row>
    <row r="2035" spans="1:7">
      <c r="A2035">
        <v>38</v>
      </c>
      <c r="B2035" t="str">
        <f>VLOOKUP(A2035,SQL!$A$10:$B$61,2)</f>
        <v>North Dakota</v>
      </c>
      <c r="C2035">
        <v>91</v>
      </c>
      <c r="D2035" s="5">
        <v>63942.781999999999</v>
      </c>
      <c r="E2035">
        <f t="shared" si="62"/>
        <v>23339115.43</v>
      </c>
      <c r="F2035" s="5">
        <f>VLOOKUP(B2035,Table1[#All],4,FALSE)</f>
        <v>0.65671967397717457</v>
      </c>
      <c r="G2035">
        <f t="shared" si="63"/>
        <v>15327256.276105244</v>
      </c>
    </row>
    <row r="2036" spans="1:7">
      <c r="A2036">
        <v>38</v>
      </c>
      <c r="B2036" t="str">
        <f>VLOOKUP(A2036,SQL!$A$10:$B$61,2)</f>
        <v>North Dakota</v>
      </c>
      <c r="C2036">
        <v>93</v>
      </c>
      <c r="D2036" s="5">
        <v>824477.26300000004</v>
      </c>
      <c r="E2036">
        <f t="shared" si="62"/>
        <v>300934200.995</v>
      </c>
      <c r="F2036" s="5">
        <f>VLOOKUP(B2036,Table1[#All],4,FALSE)</f>
        <v>0.65671967397717457</v>
      </c>
      <c r="G2036">
        <f t="shared" si="63"/>
        <v>197629410.36601794</v>
      </c>
    </row>
    <row r="2037" spans="1:7">
      <c r="A2037">
        <v>38</v>
      </c>
      <c r="B2037" t="str">
        <f>VLOOKUP(A2037,SQL!$A$10:$B$61,2)</f>
        <v>North Dakota</v>
      </c>
      <c r="C2037">
        <v>95</v>
      </c>
      <c r="D2037" s="5">
        <v>76647.286999999997</v>
      </c>
      <c r="E2037">
        <f t="shared" si="62"/>
        <v>27976259.754999999</v>
      </c>
      <c r="F2037" s="5">
        <f>VLOOKUP(B2037,Table1[#All],4,FALSE)</f>
        <v>0.65671967397717457</v>
      </c>
      <c r="G2037">
        <f t="shared" si="63"/>
        <v>18372560.185404349</v>
      </c>
    </row>
    <row r="2038" spans="1:7">
      <c r="A2038">
        <v>38</v>
      </c>
      <c r="B2038" t="str">
        <f>VLOOKUP(A2038,SQL!$A$10:$B$61,2)</f>
        <v>North Dakota</v>
      </c>
      <c r="C2038">
        <v>97</v>
      </c>
      <c r="D2038" s="5">
        <v>526504.96699999995</v>
      </c>
      <c r="E2038">
        <f t="shared" si="62"/>
        <v>192174312.95499998</v>
      </c>
      <c r="F2038" s="5">
        <f>VLOOKUP(B2038,Table1[#All],4,FALSE)</f>
        <v>0.65671967397717457</v>
      </c>
      <c r="G2038">
        <f t="shared" si="63"/>
        <v>126204652.1505951</v>
      </c>
    </row>
    <row r="2039" spans="1:7">
      <c r="A2039">
        <v>38</v>
      </c>
      <c r="B2039" t="str">
        <f>VLOOKUP(A2039,SQL!$A$10:$B$61,2)</f>
        <v>North Dakota</v>
      </c>
      <c r="C2039">
        <v>99</v>
      </c>
      <c r="D2039" s="5">
        <v>387955.99800000002</v>
      </c>
      <c r="E2039">
        <f t="shared" si="62"/>
        <v>141603939.27000001</v>
      </c>
      <c r="F2039" s="5">
        <f>VLOOKUP(B2039,Table1[#All],4,FALSE)</f>
        <v>0.65671967397717457</v>
      </c>
      <c r="G2039">
        <f t="shared" si="63"/>
        <v>92994092.831278041</v>
      </c>
    </row>
    <row r="2040" spans="1:7">
      <c r="A2040">
        <v>38</v>
      </c>
      <c r="B2040" t="str">
        <f>VLOOKUP(A2040,SQL!$A$10:$B$61,2)</f>
        <v>North Dakota</v>
      </c>
      <c r="C2040">
        <v>101</v>
      </c>
      <c r="D2040" s="5">
        <v>1688242.034</v>
      </c>
      <c r="E2040">
        <f t="shared" si="62"/>
        <v>616208342.40999997</v>
      </c>
      <c r="F2040" s="5">
        <f>VLOOKUP(B2040,Table1[#All],4,FALSE)</f>
        <v>0.65671967397717457</v>
      </c>
      <c r="G2040">
        <f t="shared" si="63"/>
        <v>404676141.72951031</v>
      </c>
    </row>
    <row r="2041" spans="1:7">
      <c r="A2041">
        <v>38</v>
      </c>
      <c r="B2041" t="str">
        <f>VLOOKUP(A2041,SQL!$A$10:$B$61,2)</f>
        <v>North Dakota</v>
      </c>
      <c r="C2041">
        <v>103</v>
      </c>
      <c r="D2041" s="5">
        <v>181212.291</v>
      </c>
      <c r="E2041">
        <f t="shared" si="62"/>
        <v>66142486.214999996</v>
      </c>
      <c r="F2041" s="5">
        <f>VLOOKUP(B2041,Table1[#All],4,FALSE)</f>
        <v>0.65671967397717457</v>
      </c>
      <c r="G2041">
        <f t="shared" si="63"/>
        <v>43437071.983154558</v>
      </c>
    </row>
    <row r="2042" spans="1:7">
      <c r="A2042">
        <v>38</v>
      </c>
      <c r="B2042" t="str">
        <f>VLOOKUP(A2042,SQL!$A$10:$B$61,2)</f>
        <v>North Dakota</v>
      </c>
      <c r="C2042">
        <v>105</v>
      </c>
      <c r="D2042" s="5">
        <v>1448904.5449999999</v>
      </c>
      <c r="E2042">
        <f t="shared" si="62"/>
        <v>528850158.92499995</v>
      </c>
      <c r="F2042" s="5">
        <f>VLOOKUP(B2042,Table1[#All],4,FALSE)</f>
        <v>0.65671967397717457</v>
      </c>
      <c r="G2042">
        <f t="shared" si="63"/>
        <v>347306303.95200294</v>
      </c>
    </row>
    <row r="2043" spans="1:7">
      <c r="A2043">
        <v>39</v>
      </c>
      <c r="B2043" t="str">
        <f>VLOOKUP(A2043,SQL!$A$10:$B$61,2)</f>
        <v>Ohio</v>
      </c>
      <c r="C2043">
        <v>1</v>
      </c>
      <c r="D2043" s="5">
        <v>521214.54599999997</v>
      </c>
      <c r="E2043">
        <f t="shared" si="62"/>
        <v>190243309.28999999</v>
      </c>
      <c r="F2043" s="5">
        <f>VLOOKUP(B2043,Table1[#All],4,FALSE)</f>
        <v>0.59503791255655536</v>
      </c>
      <c r="G2043">
        <f t="shared" si="63"/>
        <v>113201981.63777272</v>
      </c>
    </row>
    <row r="2044" spans="1:7">
      <c r="A2044">
        <v>39</v>
      </c>
      <c r="B2044" t="str">
        <f>VLOOKUP(A2044,SQL!$A$10:$B$61,2)</f>
        <v>Ohio</v>
      </c>
      <c r="C2044">
        <v>3</v>
      </c>
      <c r="D2044" s="5">
        <v>2310948.02</v>
      </c>
      <c r="E2044">
        <f t="shared" si="62"/>
        <v>843496027.29999995</v>
      </c>
      <c r="F2044" s="5">
        <f>VLOOKUP(B2044,Table1[#All],4,FALSE)</f>
        <v>0.59503791255655536</v>
      </c>
      <c r="G2044">
        <f t="shared" si="63"/>
        <v>501912115.3343392</v>
      </c>
    </row>
    <row r="2045" spans="1:7">
      <c r="A2045">
        <v>39</v>
      </c>
      <c r="B2045" t="str">
        <f>VLOOKUP(A2045,SQL!$A$10:$B$61,2)</f>
        <v>Ohio</v>
      </c>
      <c r="C2045">
        <v>5</v>
      </c>
      <c r="D2045" s="5">
        <v>1626303.986</v>
      </c>
      <c r="E2045">
        <f t="shared" si="62"/>
        <v>593600954.88999999</v>
      </c>
      <c r="F2045" s="5">
        <f>VLOOKUP(B2045,Table1[#All],4,FALSE)</f>
        <v>0.59503791255655536</v>
      </c>
      <c r="G2045">
        <f t="shared" si="63"/>
        <v>353215073.08932358</v>
      </c>
    </row>
    <row r="2046" spans="1:7">
      <c r="A2046">
        <v>39</v>
      </c>
      <c r="B2046" t="str">
        <f>VLOOKUP(A2046,SQL!$A$10:$B$61,2)</f>
        <v>Ohio</v>
      </c>
      <c r="C2046">
        <v>7</v>
      </c>
      <c r="D2046" s="5">
        <v>2184640.2549999999</v>
      </c>
      <c r="E2046">
        <f t="shared" si="62"/>
        <v>797393693.07499993</v>
      </c>
      <c r="F2046" s="5">
        <f>VLOOKUP(B2046,Table1[#All],4,FALSE)</f>
        <v>0.59503791255655536</v>
      </c>
      <c r="G2046">
        <f t="shared" si="63"/>
        <v>474479478.61311054</v>
      </c>
    </row>
    <row r="2047" spans="1:7">
      <c r="A2047">
        <v>39</v>
      </c>
      <c r="B2047" t="str">
        <f>VLOOKUP(A2047,SQL!$A$10:$B$61,2)</f>
        <v>Ohio</v>
      </c>
      <c r="C2047">
        <v>9</v>
      </c>
      <c r="D2047" s="5">
        <v>1189233.1100000001</v>
      </c>
      <c r="E2047">
        <f t="shared" si="62"/>
        <v>434070085.15000004</v>
      </c>
      <c r="F2047" s="5">
        <f>VLOOKUP(B2047,Table1[#All],4,FALSE)</f>
        <v>0.59503791255655536</v>
      </c>
      <c r="G2047">
        <f t="shared" si="63"/>
        <v>258288157.37090227</v>
      </c>
    </row>
    <row r="2048" spans="1:7">
      <c r="A2048">
        <v>39</v>
      </c>
      <c r="B2048" t="str">
        <f>VLOOKUP(A2048,SQL!$A$10:$B$61,2)</f>
        <v>Ohio</v>
      </c>
      <c r="C2048">
        <v>11</v>
      </c>
      <c r="D2048" s="5">
        <v>1233104.132</v>
      </c>
      <c r="E2048">
        <f t="shared" si="62"/>
        <v>450083008.18000001</v>
      </c>
      <c r="F2048" s="5">
        <f>VLOOKUP(B2048,Table1[#All],4,FALSE)</f>
        <v>0.59503791255655536</v>
      </c>
      <c r="G2048">
        <f t="shared" si="63"/>
        <v>267816453.66460222</v>
      </c>
    </row>
    <row r="2049" spans="1:7">
      <c r="A2049">
        <v>39</v>
      </c>
      <c r="B2049" t="str">
        <f>VLOOKUP(A2049,SQL!$A$10:$B$61,2)</f>
        <v>Ohio</v>
      </c>
      <c r="C2049">
        <v>13</v>
      </c>
      <c r="D2049" s="5">
        <v>2314643.784</v>
      </c>
      <c r="E2049">
        <f t="shared" si="62"/>
        <v>844844981.15999997</v>
      </c>
      <c r="F2049" s="5">
        <f>VLOOKUP(B2049,Table1[#All],4,FALSE)</f>
        <v>0.59503791255655536</v>
      </c>
      <c r="G2049">
        <f t="shared" si="63"/>
        <v>502714794.02332872</v>
      </c>
    </row>
    <row r="2050" spans="1:7">
      <c r="A2050">
        <v>39</v>
      </c>
      <c r="B2050" t="str">
        <f>VLOOKUP(A2050,SQL!$A$10:$B$61,2)</f>
        <v>Ohio</v>
      </c>
      <c r="C2050">
        <v>15</v>
      </c>
      <c r="D2050" s="5">
        <v>887709.65599999996</v>
      </c>
      <c r="E2050">
        <f t="shared" si="62"/>
        <v>324014024.44</v>
      </c>
      <c r="F2050" s="5">
        <f>VLOOKUP(B2050,Table1[#All],4,FALSE)</f>
        <v>0.59503791255655536</v>
      </c>
      <c r="G2050">
        <f t="shared" si="63"/>
        <v>192800628.7418263</v>
      </c>
    </row>
    <row r="2051" spans="1:7">
      <c r="A2051">
        <v>39</v>
      </c>
      <c r="B2051" t="str">
        <f>VLOOKUP(A2051,SQL!$A$10:$B$61,2)</f>
        <v>Ohio</v>
      </c>
      <c r="C2051">
        <v>17</v>
      </c>
      <c r="D2051" s="5">
        <v>6698909.8679999998</v>
      </c>
      <c r="E2051">
        <f t="shared" si="62"/>
        <v>2445102101.8199997</v>
      </c>
      <c r="F2051" s="5">
        <f>VLOOKUP(B2051,Table1[#All],4,FALSE)</f>
        <v>0.59503791255655536</v>
      </c>
      <c r="G2051">
        <f t="shared" si="63"/>
        <v>1454928450.6546187</v>
      </c>
    </row>
    <row r="2052" spans="1:7">
      <c r="A2052">
        <v>39</v>
      </c>
      <c r="B2052" t="str">
        <f>VLOOKUP(A2052,SQL!$A$10:$B$61,2)</f>
        <v>Ohio</v>
      </c>
      <c r="C2052">
        <v>19</v>
      </c>
      <c r="D2052" s="5">
        <v>506272.5</v>
      </c>
      <c r="E2052">
        <f t="shared" ref="E2052:E2115" si="64">D2052*365</f>
        <v>184789462.5</v>
      </c>
      <c r="F2052" s="5">
        <f>VLOOKUP(B2052,Table1[#All],4,FALSE)</f>
        <v>0.59503791255655536</v>
      </c>
      <c r="G2052">
        <f t="shared" ref="G2052:G2115" si="65">F2052*E2052</f>
        <v>109956736.02844787</v>
      </c>
    </row>
    <row r="2053" spans="1:7">
      <c r="A2053">
        <v>39</v>
      </c>
      <c r="B2053" t="str">
        <f>VLOOKUP(A2053,SQL!$A$10:$B$61,2)</f>
        <v>Ohio</v>
      </c>
      <c r="C2053">
        <v>21</v>
      </c>
      <c r="D2053" s="5">
        <v>644666.14300000004</v>
      </c>
      <c r="E2053">
        <f t="shared" si="64"/>
        <v>235303142.19500002</v>
      </c>
      <c r="F2053" s="5">
        <f>VLOOKUP(B2053,Table1[#All],4,FALSE)</f>
        <v>0.59503791255655536</v>
      </c>
      <c r="G2053">
        <f t="shared" si="65"/>
        <v>140014290.54971114</v>
      </c>
    </row>
    <row r="2054" spans="1:7">
      <c r="A2054">
        <v>39</v>
      </c>
      <c r="B2054" t="str">
        <f>VLOOKUP(A2054,SQL!$A$10:$B$61,2)</f>
        <v>Ohio</v>
      </c>
      <c r="C2054">
        <v>23</v>
      </c>
      <c r="D2054" s="5">
        <v>3418698.452</v>
      </c>
      <c r="E2054">
        <f t="shared" si="64"/>
        <v>1247824934.98</v>
      </c>
      <c r="F2054" s="5">
        <f>VLOOKUP(B2054,Table1[#All],4,FALSE)</f>
        <v>0.59503791255655536</v>
      </c>
      <c r="G2054">
        <f t="shared" si="65"/>
        <v>742503144.54651868</v>
      </c>
    </row>
    <row r="2055" spans="1:7">
      <c r="A2055">
        <v>39</v>
      </c>
      <c r="B2055" t="str">
        <f>VLOOKUP(A2055,SQL!$A$10:$B$61,2)</f>
        <v>Ohio</v>
      </c>
      <c r="C2055">
        <v>25</v>
      </c>
      <c r="D2055" s="5">
        <v>3902055.9309999999</v>
      </c>
      <c r="E2055">
        <f t="shared" si="64"/>
        <v>1424250414.8150001</v>
      </c>
      <c r="F2055" s="5">
        <f>VLOOKUP(B2055,Table1[#All],4,FALSE)</f>
        <v>0.59503791255655536</v>
      </c>
      <c r="G2055">
        <f t="shared" si="65"/>
        <v>847482993.78932571</v>
      </c>
    </row>
    <row r="2056" spans="1:7">
      <c r="A2056">
        <v>39</v>
      </c>
      <c r="B2056" t="str">
        <f>VLOOKUP(A2056,SQL!$A$10:$B$61,2)</f>
        <v>Ohio</v>
      </c>
      <c r="C2056">
        <v>27</v>
      </c>
      <c r="D2056" s="5">
        <v>1326627.3740000001</v>
      </c>
      <c r="E2056">
        <f t="shared" si="64"/>
        <v>484218991.51000005</v>
      </c>
      <c r="F2056" s="5">
        <f>VLOOKUP(B2056,Table1[#All],4,FALSE)</f>
        <v>0.59503791255655536</v>
      </c>
      <c r="G2056">
        <f t="shared" si="65"/>
        <v>288128657.92835081</v>
      </c>
    </row>
    <row r="2057" spans="1:7">
      <c r="A2057">
        <v>39</v>
      </c>
      <c r="B2057" t="str">
        <f>VLOOKUP(A2057,SQL!$A$10:$B$61,2)</f>
        <v>Ohio</v>
      </c>
      <c r="C2057">
        <v>29</v>
      </c>
      <c r="D2057" s="5">
        <v>1735631.08</v>
      </c>
      <c r="E2057">
        <f t="shared" si="64"/>
        <v>633505344.20000005</v>
      </c>
      <c r="F2057" s="5">
        <f>VLOOKUP(B2057,Table1[#All],4,FALSE)</f>
        <v>0.59503791255655536</v>
      </c>
      <c r="G2057">
        <f t="shared" si="65"/>
        <v>376959697.60619015</v>
      </c>
    </row>
    <row r="2058" spans="1:7">
      <c r="A2058">
        <v>39</v>
      </c>
      <c r="B2058" t="str">
        <f>VLOOKUP(A2058,SQL!$A$10:$B$61,2)</f>
        <v>Ohio</v>
      </c>
      <c r="C2058">
        <v>31</v>
      </c>
      <c r="D2058" s="5">
        <v>561051.02800000005</v>
      </c>
      <c r="E2058">
        <f t="shared" si="64"/>
        <v>204783625.22000003</v>
      </c>
      <c r="F2058" s="5">
        <f>VLOOKUP(B2058,Table1[#All],4,FALSE)</f>
        <v>0.59503791255655536</v>
      </c>
      <c r="G2058">
        <f t="shared" si="65"/>
        <v>121854020.87667277</v>
      </c>
    </row>
    <row r="2059" spans="1:7">
      <c r="A2059">
        <v>39</v>
      </c>
      <c r="B2059" t="str">
        <f>VLOOKUP(A2059,SQL!$A$10:$B$61,2)</f>
        <v>Ohio</v>
      </c>
      <c r="C2059">
        <v>33</v>
      </c>
      <c r="D2059" s="5">
        <v>774238.96499999997</v>
      </c>
      <c r="E2059">
        <f t="shared" si="64"/>
        <v>282597222.22499996</v>
      </c>
      <c r="F2059" s="5">
        <f>VLOOKUP(B2059,Table1[#All],4,FALSE)</f>
        <v>0.59503791255655536</v>
      </c>
      <c r="G2059">
        <f t="shared" si="65"/>
        <v>168156061.20704496</v>
      </c>
    </row>
    <row r="2060" spans="1:7">
      <c r="A2060">
        <v>39</v>
      </c>
      <c r="B2060" t="str">
        <f>VLOOKUP(A2060,SQL!$A$10:$B$61,2)</f>
        <v>Ohio</v>
      </c>
      <c r="C2060">
        <v>35</v>
      </c>
      <c r="D2060" s="5">
        <v>24060378.329999998</v>
      </c>
      <c r="E2060">
        <f t="shared" si="64"/>
        <v>8782038090.4499989</v>
      </c>
      <c r="F2060" s="5">
        <f>VLOOKUP(B2060,Table1[#All],4,FALSE)</f>
        <v>0.59503791255655536</v>
      </c>
      <c r="G2060">
        <f t="shared" si="65"/>
        <v>5225645613.3335247</v>
      </c>
    </row>
    <row r="2061" spans="1:7">
      <c r="A2061">
        <v>39</v>
      </c>
      <c r="B2061" t="str">
        <f>VLOOKUP(A2061,SQL!$A$10:$B$61,2)</f>
        <v>Ohio</v>
      </c>
      <c r="C2061">
        <v>37</v>
      </c>
      <c r="D2061" s="5">
        <v>859911.17200000002</v>
      </c>
      <c r="E2061">
        <f t="shared" si="64"/>
        <v>313867577.78000003</v>
      </c>
      <c r="F2061" s="5">
        <f>VLOOKUP(B2061,Table1[#All],4,FALSE)</f>
        <v>0.59503791255655536</v>
      </c>
      <c r="G2061">
        <f t="shared" si="65"/>
        <v>186763108.30139351</v>
      </c>
    </row>
    <row r="2062" spans="1:7">
      <c r="A2062">
        <v>39</v>
      </c>
      <c r="B2062" t="str">
        <f>VLOOKUP(A2062,SQL!$A$10:$B$61,2)</f>
        <v>Ohio</v>
      </c>
      <c r="C2062">
        <v>39</v>
      </c>
      <c r="D2062" s="5">
        <v>713919.53300000005</v>
      </c>
      <c r="E2062">
        <f t="shared" si="64"/>
        <v>260580629.54500002</v>
      </c>
      <c r="F2062" s="5">
        <f>VLOOKUP(B2062,Table1[#All],4,FALSE)</f>
        <v>0.59503791255655536</v>
      </c>
      <c r="G2062">
        <f t="shared" si="65"/>
        <v>155055353.85712987</v>
      </c>
    </row>
    <row r="2063" spans="1:7">
      <c r="A2063">
        <v>39</v>
      </c>
      <c r="B2063" t="str">
        <f>VLOOKUP(A2063,SQL!$A$10:$B$61,2)</f>
        <v>Ohio</v>
      </c>
      <c r="C2063">
        <v>41</v>
      </c>
      <c r="D2063" s="5">
        <v>4479457.25</v>
      </c>
      <c r="E2063">
        <f t="shared" si="64"/>
        <v>1635001896.25</v>
      </c>
      <c r="F2063" s="5">
        <f>VLOOKUP(B2063,Table1[#All],4,FALSE)</f>
        <v>0.59503791255655536</v>
      </c>
      <c r="G2063">
        <f t="shared" si="65"/>
        <v>972888115.37060964</v>
      </c>
    </row>
    <row r="2064" spans="1:7">
      <c r="A2064">
        <v>39</v>
      </c>
      <c r="B2064" t="str">
        <f>VLOOKUP(A2064,SQL!$A$10:$B$61,2)</f>
        <v>Ohio</v>
      </c>
      <c r="C2064">
        <v>43</v>
      </c>
      <c r="D2064" s="5">
        <v>2852350.673</v>
      </c>
      <c r="E2064">
        <f t="shared" si="64"/>
        <v>1041107995.645</v>
      </c>
      <c r="F2064" s="5">
        <f>VLOOKUP(B2064,Table1[#All],4,FALSE)</f>
        <v>0.59503791255655536</v>
      </c>
      <c r="G2064">
        <f t="shared" si="65"/>
        <v>619498728.47454011</v>
      </c>
    </row>
    <row r="2065" spans="1:7">
      <c r="A2065">
        <v>39</v>
      </c>
      <c r="B2065" t="str">
        <f>VLOOKUP(A2065,SQL!$A$10:$B$61,2)</f>
        <v>Ohio</v>
      </c>
      <c r="C2065">
        <v>45</v>
      </c>
      <c r="D2065" s="5">
        <v>2504253.4</v>
      </c>
      <c r="E2065">
        <f t="shared" si="64"/>
        <v>914052491</v>
      </c>
      <c r="F2065" s="5">
        <f>VLOOKUP(B2065,Table1[#All],4,FALSE)</f>
        <v>0.59503791255655536</v>
      </c>
      <c r="G2065">
        <f t="shared" si="65"/>
        <v>543895886.21175957</v>
      </c>
    </row>
    <row r="2066" spans="1:7">
      <c r="A2066">
        <v>39</v>
      </c>
      <c r="B2066" t="str">
        <f>VLOOKUP(A2066,SQL!$A$10:$B$61,2)</f>
        <v>Ohio</v>
      </c>
      <c r="C2066">
        <v>47</v>
      </c>
      <c r="D2066" s="5">
        <v>1275957.6059999999</v>
      </c>
      <c r="E2066">
        <f t="shared" si="64"/>
        <v>465724526.19</v>
      </c>
      <c r="F2066" s="5">
        <f>VLOOKUP(B2066,Table1[#All],4,FALSE)</f>
        <v>0.59503791255655536</v>
      </c>
      <c r="G2066">
        <f t="shared" si="65"/>
        <v>277123749.89048839</v>
      </c>
    </row>
    <row r="2067" spans="1:7">
      <c r="A2067">
        <v>39</v>
      </c>
      <c r="B2067" t="str">
        <f>VLOOKUP(A2067,SQL!$A$10:$B$61,2)</f>
        <v>Ohio</v>
      </c>
      <c r="C2067">
        <v>49</v>
      </c>
      <c r="D2067" s="5">
        <v>26022582.114</v>
      </c>
      <c r="E2067">
        <f t="shared" si="64"/>
        <v>9498242471.6100006</v>
      </c>
      <c r="F2067" s="5">
        <f>VLOOKUP(B2067,Table1[#All],4,FALSE)</f>
        <v>0.59503791255655536</v>
      </c>
      <c r="G2067">
        <f t="shared" si="65"/>
        <v>5651814373.2628317</v>
      </c>
    </row>
    <row r="2068" spans="1:7">
      <c r="A2068">
        <v>39</v>
      </c>
      <c r="B2068" t="str">
        <f>VLOOKUP(A2068,SQL!$A$10:$B$61,2)</f>
        <v>Ohio</v>
      </c>
      <c r="C2068">
        <v>51</v>
      </c>
      <c r="D2068" s="5">
        <v>1359596.0589999999</v>
      </c>
      <c r="E2068">
        <f t="shared" si="64"/>
        <v>496252561.53499997</v>
      </c>
      <c r="F2068" s="5">
        <f>VLOOKUP(B2068,Table1[#All],4,FALSE)</f>
        <v>0.59503791255655536</v>
      </c>
      <c r="G2068">
        <f t="shared" si="65"/>
        <v>295289088.31662995</v>
      </c>
    </row>
    <row r="2069" spans="1:7">
      <c r="A2069">
        <v>39</v>
      </c>
      <c r="B2069" t="str">
        <f>VLOOKUP(A2069,SQL!$A$10:$B$61,2)</f>
        <v>Ohio</v>
      </c>
      <c r="C2069">
        <v>53</v>
      </c>
      <c r="D2069" s="5">
        <v>835454.54399999999</v>
      </c>
      <c r="E2069">
        <f t="shared" si="64"/>
        <v>304940908.56</v>
      </c>
      <c r="F2069" s="5">
        <f>VLOOKUP(B2069,Table1[#All],4,FALSE)</f>
        <v>0.59503791255655536</v>
      </c>
      <c r="G2069">
        <f t="shared" si="65"/>
        <v>181451401.68264183</v>
      </c>
    </row>
    <row r="2070" spans="1:7">
      <c r="A2070">
        <v>39</v>
      </c>
      <c r="B2070" t="str">
        <f>VLOOKUP(A2070,SQL!$A$10:$B$61,2)</f>
        <v>Ohio</v>
      </c>
      <c r="C2070">
        <v>55</v>
      </c>
      <c r="D2070" s="5">
        <v>1779460.65</v>
      </c>
      <c r="E2070">
        <f t="shared" si="64"/>
        <v>649503137.25</v>
      </c>
      <c r="F2070" s="5">
        <f>VLOOKUP(B2070,Table1[#All],4,FALSE)</f>
        <v>0.59503791255655536</v>
      </c>
      <c r="G2070">
        <f t="shared" si="65"/>
        <v>386478990.9881739</v>
      </c>
    </row>
    <row r="2071" spans="1:7">
      <c r="A2071">
        <v>39</v>
      </c>
      <c r="B2071" t="str">
        <f>VLOOKUP(A2071,SQL!$A$10:$B$61,2)</f>
        <v>Ohio</v>
      </c>
      <c r="C2071">
        <v>57</v>
      </c>
      <c r="D2071" s="5">
        <v>3546044.9550000001</v>
      </c>
      <c r="E2071">
        <f t="shared" si="64"/>
        <v>1294306408.575</v>
      </c>
      <c r="F2071" s="5">
        <f>VLOOKUP(B2071,Table1[#All],4,FALSE)</f>
        <v>0.59503791255655536</v>
      </c>
      <c r="G2071">
        <f t="shared" si="65"/>
        <v>770161383.56704009</v>
      </c>
    </row>
    <row r="2072" spans="1:7">
      <c r="A2072">
        <v>39</v>
      </c>
      <c r="B2072" t="str">
        <f>VLOOKUP(A2072,SQL!$A$10:$B$61,2)</f>
        <v>Ohio</v>
      </c>
      <c r="C2072">
        <v>59</v>
      </c>
      <c r="D2072" s="5">
        <v>1787959.389</v>
      </c>
      <c r="E2072">
        <f t="shared" si="64"/>
        <v>652605176.98500001</v>
      </c>
      <c r="F2072" s="5">
        <f>VLOOKUP(B2072,Table1[#All],4,FALSE)</f>
        <v>0.59503791255655536</v>
      </c>
      <c r="G2072">
        <f t="shared" si="65"/>
        <v>388324822.23675579</v>
      </c>
    </row>
    <row r="2073" spans="1:7">
      <c r="A2073">
        <v>39</v>
      </c>
      <c r="B2073" t="str">
        <f>VLOOKUP(A2073,SQL!$A$10:$B$61,2)</f>
        <v>Ohio</v>
      </c>
      <c r="C2073">
        <v>61</v>
      </c>
      <c r="D2073" s="5">
        <v>20924172.140000001</v>
      </c>
      <c r="E2073">
        <f t="shared" si="64"/>
        <v>7637322831.1000004</v>
      </c>
      <c r="F2073" s="5">
        <f>VLOOKUP(B2073,Table1[#All],4,FALSE)</f>
        <v>0.59503791255655536</v>
      </c>
      <c r="G2073">
        <f t="shared" si="65"/>
        <v>4544496634.9382658</v>
      </c>
    </row>
    <row r="2074" spans="1:7">
      <c r="A2074">
        <v>39</v>
      </c>
      <c r="B2074" t="str">
        <f>VLOOKUP(A2074,SQL!$A$10:$B$61,2)</f>
        <v>Ohio</v>
      </c>
      <c r="C2074">
        <v>63</v>
      </c>
      <c r="D2074" s="5">
        <v>2361664.9649999999</v>
      </c>
      <c r="E2074">
        <f t="shared" si="64"/>
        <v>862007712.2249999</v>
      </c>
      <c r="F2074" s="5">
        <f>VLOOKUP(B2074,Table1[#All],4,FALSE)</f>
        <v>0.59503791255655536</v>
      </c>
      <c r="G2074">
        <f t="shared" si="65"/>
        <v>512927269.69001585</v>
      </c>
    </row>
    <row r="2075" spans="1:7">
      <c r="A2075">
        <v>39</v>
      </c>
      <c r="B2075" t="str">
        <f>VLOOKUP(A2075,SQL!$A$10:$B$61,2)</f>
        <v>Ohio</v>
      </c>
      <c r="C2075">
        <v>65</v>
      </c>
      <c r="D2075" s="5">
        <v>461476.66800000001</v>
      </c>
      <c r="E2075">
        <f t="shared" si="64"/>
        <v>168438983.81999999</v>
      </c>
      <c r="F2075" s="5">
        <f>VLOOKUP(B2075,Table1[#All],4,FALSE)</f>
        <v>0.59503791255655536</v>
      </c>
      <c r="G2075">
        <f t="shared" si="65"/>
        <v>100227581.3254002</v>
      </c>
    </row>
    <row r="2076" spans="1:7">
      <c r="A2076">
        <v>39</v>
      </c>
      <c r="B2076" t="str">
        <f>VLOOKUP(A2076,SQL!$A$10:$B$61,2)</f>
        <v>Ohio</v>
      </c>
      <c r="C2076">
        <v>67</v>
      </c>
      <c r="D2076" s="5">
        <v>415851.82</v>
      </c>
      <c r="E2076">
        <f t="shared" si="64"/>
        <v>151785914.30000001</v>
      </c>
      <c r="F2076" s="5">
        <f>VLOOKUP(B2076,Table1[#All],4,FALSE)</f>
        <v>0.59503791255655536</v>
      </c>
      <c r="G2076">
        <f t="shared" si="65"/>
        <v>90318373.600560218</v>
      </c>
    </row>
    <row r="2077" spans="1:7">
      <c r="A2077">
        <v>39</v>
      </c>
      <c r="B2077" t="str">
        <f>VLOOKUP(A2077,SQL!$A$10:$B$61,2)</f>
        <v>Ohio</v>
      </c>
      <c r="C2077">
        <v>69</v>
      </c>
      <c r="D2077" s="5">
        <v>691277.69</v>
      </c>
      <c r="E2077">
        <f t="shared" si="64"/>
        <v>252316356.84999999</v>
      </c>
      <c r="F2077" s="5">
        <f>VLOOKUP(B2077,Table1[#All],4,FALSE)</f>
        <v>0.59503791255655536</v>
      </c>
      <c r="G2077">
        <f t="shared" si="65"/>
        <v>150137798.28389892</v>
      </c>
    </row>
    <row r="2078" spans="1:7">
      <c r="A2078">
        <v>39</v>
      </c>
      <c r="B2078" t="str">
        <f>VLOOKUP(A2078,SQL!$A$10:$B$61,2)</f>
        <v>Ohio</v>
      </c>
      <c r="C2078">
        <v>71</v>
      </c>
      <c r="D2078" s="5">
        <v>681928.25800000003</v>
      </c>
      <c r="E2078">
        <f t="shared" si="64"/>
        <v>248903814.17000002</v>
      </c>
      <c r="F2078" s="5">
        <f>VLOOKUP(B2078,Table1[#All],4,FALSE)</f>
        <v>0.59503791255655536</v>
      </c>
      <c r="G2078">
        <f t="shared" si="65"/>
        <v>148107206.01108158</v>
      </c>
    </row>
    <row r="2079" spans="1:7">
      <c r="A2079">
        <v>39</v>
      </c>
      <c r="B2079" t="str">
        <f>VLOOKUP(A2079,SQL!$A$10:$B$61,2)</f>
        <v>Ohio</v>
      </c>
      <c r="C2079">
        <v>73</v>
      </c>
      <c r="D2079" s="5">
        <v>650377.81999999995</v>
      </c>
      <c r="E2079">
        <f t="shared" si="64"/>
        <v>237387904.29999998</v>
      </c>
      <c r="F2079" s="5">
        <f>VLOOKUP(B2079,Table1[#All],4,FALSE)</f>
        <v>0.59503791255655536</v>
      </c>
      <c r="G2079">
        <f t="shared" si="65"/>
        <v>141254803.04084733</v>
      </c>
    </row>
    <row r="2080" spans="1:7">
      <c r="A2080">
        <v>39</v>
      </c>
      <c r="B2080" t="str">
        <f>VLOOKUP(A2080,SQL!$A$10:$B$61,2)</f>
        <v>Ohio</v>
      </c>
      <c r="C2080">
        <v>75</v>
      </c>
      <c r="D2080" s="5">
        <v>567054.45600000001</v>
      </c>
      <c r="E2080">
        <f t="shared" si="64"/>
        <v>206974876.44</v>
      </c>
      <c r="F2080" s="5">
        <f>VLOOKUP(B2080,Table1[#All],4,FALSE)</f>
        <v>0.59503791255655536</v>
      </c>
      <c r="G2080">
        <f t="shared" si="65"/>
        <v>123157898.42850856</v>
      </c>
    </row>
    <row r="2081" spans="1:7">
      <c r="A2081">
        <v>39</v>
      </c>
      <c r="B2081" t="str">
        <f>VLOOKUP(A2081,SQL!$A$10:$B$61,2)</f>
        <v>Ohio</v>
      </c>
      <c r="C2081">
        <v>77</v>
      </c>
      <c r="D2081" s="5">
        <v>913402.745</v>
      </c>
      <c r="E2081">
        <f t="shared" si="64"/>
        <v>333392001.92500001</v>
      </c>
      <c r="F2081" s="5">
        <f>VLOOKUP(B2081,Table1[#All],4,FALSE)</f>
        <v>0.59503791255655536</v>
      </c>
      <c r="G2081">
        <f t="shared" si="65"/>
        <v>198380880.8885031</v>
      </c>
    </row>
    <row r="2082" spans="1:7">
      <c r="A2082">
        <v>39</v>
      </c>
      <c r="B2082" t="str">
        <f>VLOOKUP(A2082,SQL!$A$10:$B$61,2)</f>
        <v>Ohio</v>
      </c>
      <c r="C2082">
        <v>79</v>
      </c>
      <c r="D2082" s="5">
        <v>806847.36899999995</v>
      </c>
      <c r="E2082">
        <f t="shared" si="64"/>
        <v>294499289.685</v>
      </c>
      <c r="F2082" s="5">
        <f>VLOOKUP(B2082,Table1[#All],4,FALSE)</f>
        <v>0.59503791255655536</v>
      </c>
      <c r="G2082">
        <f t="shared" si="65"/>
        <v>175238242.58355069</v>
      </c>
    </row>
    <row r="2083" spans="1:7">
      <c r="A2083">
        <v>39</v>
      </c>
      <c r="B2083" t="str">
        <f>VLOOKUP(A2083,SQL!$A$10:$B$61,2)</f>
        <v>Ohio</v>
      </c>
      <c r="C2083">
        <v>81</v>
      </c>
      <c r="D2083" s="5">
        <v>1202572.1599999999</v>
      </c>
      <c r="E2083">
        <f t="shared" si="64"/>
        <v>438938838.39999998</v>
      </c>
      <c r="F2083" s="5">
        <f>VLOOKUP(B2083,Table1[#All],4,FALSE)</f>
        <v>0.59503791255655536</v>
      </c>
      <c r="G2083">
        <f t="shared" si="65"/>
        <v>261185250.14153516</v>
      </c>
    </row>
    <row r="2084" spans="1:7">
      <c r="A2084">
        <v>39</v>
      </c>
      <c r="B2084" t="str">
        <f>VLOOKUP(A2084,SQL!$A$10:$B$61,2)</f>
        <v>Ohio</v>
      </c>
      <c r="C2084">
        <v>83</v>
      </c>
      <c r="D2084" s="5">
        <v>811998.78</v>
      </c>
      <c r="E2084">
        <f t="shared" si="64"/>
        <v>296379554.69999999</v>
      </c>
      <c r="F2084" s="5">
        <f>VLOOKUP(B2084,Table1[#All],4,FALSE)</f>
        <v>0.59503791255655536</v>
      </c>
      <c r="G2084">
        <f t="shared" si="65"/>
        <v>176357071.5531294</v>
      </c>
    </row>
    <row r="2085" spans="1:7">
      <c r="A2085">
        <v>39</v>
      </c>
      <c r="B2085" t="str">
        <f>VLOOKUP(A2085,SQL!$A$10:$B$61,2)</f>
        <v>Ohio</v>
      </c>
      <c r="C2085">
        <v>85</v>
      </c>
      <c r="D2085" s="5">
        <v>5131257.2</v>
      </c>
      <c r="E2085">
        <f t="shared" si="64"/>
        <v>1872908878</v>
      </c>
      <c r="F2085" s="5">
        <f>VLOOKUP(B2085,Table1[#All],4,FALSE)</f>
        <v>0.59503791255655536</v>
      </c>
      <c r="G2085">
        <f t="shared" si="65"/>
        <v>1114451789.1737602</v>
      </c>
    </row>
    <row r="2086" spans="1:7">
      <c r="A2086">
        <v>39</v>
      </c>
      <c r="B2086" t="str">
        <f>VLOOKUP(A2086,SQL!$A$10:$B$61,2)</f>
        <v>Ohio</v>
      </c>
      <c r="C2086">
        <v>87</v>
      </c>
      <c r="D2086" s="5">
        <v>1047470.822</v>
      </c>
      <c r="E2086">
        <f t="shared" si="64"/>
        <v>382326850.03000003</v>
      </c>
      <c r="F2086" s="5">
        <f>VLOOKUP(B2086,Table1[#All],4,FALSE)</f>
        <v>0.59503791255655536</v>
      </c>
      <c r="G2086">
        <f t="shared" si="65"/>
        <v>227498970.75617442</v>
      </c>
    </row>
    <row r="2087" spans="1:7">
      <c r="A2087">
        <v>39</v>
      </c>
      <c r="B2087" t="str">
        <f>VLOOKUP(A2087,SQL!$A$10:$B$61,2)</f>
        <v>Ohio</v>
      </c>
      <c r="C2087">
        <v>89</v>
      </c>
      <c r="D2087" s="5">
        <v>4128112.1439999999</v>
      </c>
      <c r="E2087">
        <f t="shared" si="64"/>
        <v>1506760932.5599999</v>
      </c>
      <c r="F2087" s="5">
        <f>VLOOKUP(B2087,Table1[#All],4,FALSE)</f>
        <v>0.59503791255655536</v>
      </c>
      <c r="G2087">
        <f t="shared" si="65"/>
        <v>896579880.03227103</v>
      </c>
    </row>
    <row r="2088" spans="1:7">
      <c r="A2088">
        <v>39</v>
      </c>
      <c r="B2088" t="str">
        <f>VLOOKUP(A2088,SQL!$A$10:$B$61,2)</f>
        <v>Ohio</v>
      </c>
      <c r="C2088">
        <v>91</v>
      </c>
      <c r="D2088" s="5">
        <v>985959.4</v>
      </c>
      <c r="E2088">
        <f t="shared" si="64"/>
        <v>359875181</v>
      </c>
      <c r="F2088" s="5">
        <f>VLOOKUP(B2088,Table1[#All],4,FALSE)</f>
        <v>0.59503791255655536</v>
      </c>
      <c r="G2088">
        <f t="shared" si="65"/>
        <v>214139376.48315254</v>
      </c>
    </row>
    <row r="2089" spans="1:7">
      <c r="A2089">
        <v>39</v>
      </c>
      <c r="B2089" t="str">
        <f>VLOOKUP(A2089,SQL!$A$10:$B$61,2)</f>
        <v>Ohio</v>
      </c>
      <c r="C2089">
        <v>93</v>
      </c>
      <c r="D2089" s="5">
        <v>5634408.284</v>
      </c>
      <c r="E2089">
        <f t="shared" si="64"/>
        <v>2056559023.6600001</v>
      </c>
      <c r="F2089" s="5">
        <f>VLOOKUP(B2089,Table1[#All],4,FALSE)</f>
        <v>0.59503791255655536</v>
      </c>
      <c r="G2089">
        <f t="shared" si="65"/>
        <v>1223730588.487994</v>
      </c>
    </row>
    <row r="2090" spans="1:7">
      <c r="A2090">
        <v>39</v>
      </c>
      <c r="B2090" t="str">
        <f>VLOOKUP(A2090,SQL!$A$10:$B$61,2)</f>
        <v>Ohio</v>
      </c>
      <c r="C2090">
        <v>95</v>
      </c>
      <c r="D2090" s="5">
        <v>7981385.0559999999</v>
      </c>
      <c r="E2090">
        <f t="shared" si="64"/>
        <v>2913205545.4400001</v>
      </c>
      <c r="F2090" s="5">
        <f>VLOOKUP(B2090,Table1[#All],4,FALSE)</f>
        <v>0.59503791255655536</v>
      </c>
      <c r="G2090">
        <f t="shared" si="65"/>
        <v>1733467746.6067989</v>
      </c>
    </row>
    <row r="2091" spans="1:7">
      <c r="A2091">
        <v>39</v>
      </c>
      <c r="B2091" t="str">
        <f>VLOOKUP(A2091,SQL!$A$10:$B$61,2)</f>
        <v>Ohio</v>
      </c>
      <c r="C2091">
        <v>97</v>
      </c>
      <c r="D2091" s="5">
        <v>1866626.0179999999</v>
      </c>
      <c r="E2091">
        <f t="shared" si="64"/>
        <v>681318496.56999993</v>
      </c>
      <c r="F2091" s="5">
        <f>VLOOKUP(B2091,Table1[#All],4,FALSE)</f>
        <v>0.59503791255655536</v>
      </c>
      <c r="G2091">
        <f t="shared" si="65"/>
        <v>405410335.98518336</v>
      </c>
    </row>
    <row r="2092" spans="1:7">
      <c r="A2092">
        <v>39</v>
      </c>
      <c r="B2092" t="str">
        <f>VLOOKUP(A2092,SQL!$A$10:$B$61,2)</f>
        <v>Ohio</v>
      </c>
      <c r="C2092">
        <v>99</v>
      </c>
      <c r="D2092" s="5">
        <v>4934025.2570000002</v>
      </c>
      <c r="E2092">
        <f t="shared" si="64"/>
        <v>1800919218.8050001</v>
      </c>
      <c r="F2092" s="5">
        <f>VLOOKUP(B2092,Table1[#All],4,FALSE)</f>
        <v>0.59503791255655536</v>
      </c>
      <c r="G2092">
        <f t="shared" si="65"/>
        <v>1071615212.6407096</v>
      </c>
    </row>
    <row r="2093" spans="1:7">
      <c r="A2093">
        <v>39</v>
      </c>
      <c r="B2093" t="str">
        <f>VLOOKUP(A2093,SQL!$A$10:$B$61,2)</f>
        <v>Ohio</v>
      </c>
      <c r="C2093">
        <v>101</v>
      </c>
      <c r="D2093" s="5">
        <v>1218521.0719999999</v>
      </c>
      <c r="E2093">
        <f t="shared" si="64"/>
        <v>444760191.27999997</v>
      </c>
      <c r="F2093" s="5">
        <f>VLOOKUP(B2093,Table1[#All],4,FALSE)</f>
        <v>0.59503791255655536</v>
      </c>
      <c r="G2093">
        <f t="shared" si="65"/>
        <v>264649175.80750546</v>
      </c>
    </row>
    <row r="2094" spans="1:7">
      <c r="A2094">
        <v>39</v>
      </c>
      <c r="B2094" t="str">
        <f>VLOOKUP(A2094,SQL!$A$10:$B$61,2)</f>
        <v>Ohio</v>
      </c>
      <c r="C2094">
        <v>103</v>
      </c>
      <c r="D2094" s="5">
        <v>3683517.18</v>
      </c>
      <c r="E2094">
        <f t="shared" si="64"/>
        <v>1344483770.7</v>
      </c>
      <c r="F2094" s="5">
        <f>VLOOKUP(B2094,Table1[#All],4,FALSE)</f>
        <v>0.59503791255655536</v>
      </c>
      <c r="G2094">
        <f t="shared" si="65"/>
        <v>800018816.3834945</v>
      </c>
    </row>
    <row r="2095" spans="1:7">
      <c r="A2095">
        <v>39</v>
      </c>
      <c r="B2095" t="str">
        <f>VLOOKUP(A2095,SQL!$A$10:$B$61,2)</f>
        <v>Ohio</v>
      </c>
      <c r="C2095">
        <v>105</v>
      </c>
      <c r="D2095" s="5">
        <v>501072.49</v>
      </c>
      <c r="E2095">
        <f t="shared" si="64"/>
        <v>182891458.84999999</v>
      </c>
      <c r="F2095" s="5">
        <f>VLOOKUP(B2095,Table1[#All],4,FALSE)</f>
        <v>0.59503791255655536</v>
      </c>
      <c r="G2095">
        <f t="shared" si="65"/>
        <v>108827351.89852715</v>
      </c>
    </row>
    <row r="2096" spans="1:7">
      <c r="A2096">
        <v>39</v>
      </c>
      <c r="B2096" t="str">
        <f>VLOOKUP(A2096,SQL!$A$10:$B$61,2)</f>
        <v>Ohio</v>
      </c>
      <c r="C2096">
        <v>107</v>
      </c>
      <c r="D2096" s="5">
        <v>679801.91899999999</v>
      </c>
      <c r="E2096">
        <f t="shared" si="64"/>
        <v>248127700.435</v>
      </c>
      <c r="F2096" s="5">
        <f>VLOOKUP(B2096,Table1[#All],4,FALSE)</f>
        <v>0.59503791255655536</v>
      </c>
      <c r="G2096">
        <f t="shared" si="65"/>
        <v>147645388.91430068</v>
      </c>
    </row>
    <row r="2097" spans="1:7">
      <c r="A2097">
        <v>39</v>
      </c>
      <c r="B2097" t="str">
        <f>VLOOKUP(A2097,SQL!$A$10:$B$61,2)</f>
        <v>Ohio</v>
      </c>
      <c r="C2097">
        <v>109</v>
      </c>
      <c r="D2097" s="5">
        <v>2343576.5959999999</v>
      </c>
      <c r="E2097">
        <f t="shared" si="64"/>
        <v>855405457.53999996</v>
      </c>
      <c r="F2097" s="5">
        <f>VLOOKUP(B2097,Table1[#All],4,FALSE)</f>
        <v>0.59503791255655536</v>
      </c>
      <c r="G2097">
        <f t="shared" si="65"/>
        <v>508998677.84408671</v>
      </c>
    </row>
    <row r="2098" spans="1:7">
      <c r="A2098">
        <v>39</v>
      </c>
      <c r="B2098" t="str">
        <f>VLOOKUP(A2098,SQL!$A$10:$B$61,2)</f>
        <v>Ohio</v>
      </c>
      <c r="C2098">
        <v>111</v>
      </c>
      <c r="D2098" s="5">
        <v>293289.8</v>
      </c>
      <c r="E2098">
        <f t="shared" si="64"/>
        <v>107050777</v>
      </c>
      <c r="F2098" s="5">
        <f>VLOOKUP(B2098,Table1[#All],4,FALSE)</f>
        <v>0.59503791255655536</v>
      </c>
      <c r="G2098">
        <f t="shared" si="65"/>
        <v>63699270.883637309</v>
      </c>
    </row>
    <row r="2099" spans="1:7">
      <c r="A2099">
        <v>39</v>
      </c>
      <c r="B2099" t="str">
        <f>VLOOKUP(A2099,SQL!$A$10:$B$61,2)</f>
        <v>Ohio</v>
      </c>
      <c r="C2099">
        <v>113</v>
      </c>
      <c r="D2099" s="5">
        <v>10217248.006999999</v>
      </c>
      <c r="E2099">
        <f t="shared" si="64"/>
        <v>3729295522.5549998</v>
      </c>
      <c r="F2099" s="5">
        <f>VLOOKUP(B2099,Table1[#All],4,FALSE)</f>
        <v>0.59503791255655536</v>
      </c>
      <c r="G2099">
        <f t="shared" si="65"/>
        <v>2219072223.0476356</v>
      </c>
    </row>
    <row r="2100" spans="1:7">
      <c r="A2100">
        <v>39</v>
      </c>
      <c r="B2100" t="str">
        <f>VLOOKUP(A2100,SQL!$A$10:$B$61,2)</f>
        <v>Ohio</v>
      </c>
      <c r="C2100">
        <v>115</v>
      </c>
      <c r="D2100" s="5">
        <v>228425.00700000001</v>
      </c>
      <c r="E2100">
        <f t="shared" si="64"/>
        <v>83375127.555000007</v>
      </c>
      <c r="F2100" s="5">
        <f>VLOOKUP(B2100,Table1[#All],4,FALSE)</f>
        <v>0.59503791255655536</v>
      </c>
      <c r="G2100">
        <f t="shared" si="65"/>
        <v>49611361.859463744</v>
      </c>
    </row>
    <row r="2101" spans="1:7">
      <c r="A2101">
        <v>39</v>
      </c>
      <c r="B2101" t="str">
        <f>VLOOKUP(A2101,SQL!$A$10:$B$61,2)</f>
        <v>Ohio</v>
      </c>
      <c r="C2101">
        <v>117</v>
      </c>
      <c r="D2101" s="5">
        <v>1496742.9720000001</v>
      </c>
      <c r="E2101">
        <f t="shared" si="64"/>
        <v>546311184.77999997</v>
      </c>
      <c r="F2101" s="5">
        <f>VLOOKUP(B2101,Table1[#All],4,FALSE)</f>
        <v>0.59503791255655536</v>
      </c>
      <c r="G2101">
        <f t="shared" si="65"/>
        <v>325075866.9977898</v>
      </c>
    </row>
    <row r="2102" spans="1:7">
      <c r="A2102">
        <v>39</v>
      </c>
      <c r="B2102" t="str">
        <f>VLOOKUP(A2102,SQL!$A$10:$B$61,2)</f>
        <v>Ohio</v>
      </c>
      <c r="C2102">
        <v>119</v>
      </c>
      <c r="D2102" s="5">
        <v>2379466.236</v>
      </c>
      <c r="E2102">
        <f t="shared" si="64"/>
        <v>868505176.13999999</v>
      </c>
      <c r="F2102" s="5">
        <f>VLOOKUP(B2102,Table1[#All],4,FALSE)</f>
        <v>0.59503791255655536</v>
      </c>
      <c r="G2102">
        <f t="shared" si="65"/>
        <v>516793507.05490905</v>
      </c>
    </row>
    <row r="2103" spans="1:7">
      <c r="A2103">
        <v>39</v>
      </c>
      <c r="B2103" t="str">
        <f>VLOOKUP(A2103,SQL!$A$10:$B$61,2)</f>
        <v>Ohio</v>
      </c>
      <c r="C2103">
        <v>121</v>
      </c>
      <c r="D2103" s="5">
        <v>483184.27</v>
      </c>
      <c r="E2103">
        <f t="shared" si="64"/>
        <v>176362258.55000001</v>
      </c>
      <c r="F2103" s="5">
        <f>VLOOKUP(B2103,Table1[#All],4,FALSE)</f>
        <v>0.59503791255655536</v>
      </c>
      <c r="G2103">
        <f t="shared" si="65"/>
        <v>104942230.18135151</v>
      </c>
    </row>
    <row r="2104" spans="1:7">
      <c r="A2104">
        <v>39</v>
      </c>
      <c r="B2104" t="str">
        <f>VLOOKUP(A2104,SQL!$A$10:$B$61,2)</f>
        <v>Ohio</v>
      </c>
      <c r="C2104">
        <v>123</v>
      </c>
      <c r="D2104" s="5">
        <v>1048080.439</v>
      </c>
      <c r="E2104">
        <f t="shared" si="64"/>
        <v>382549360.23500001</v>
      </c>
      <c r="F2104" s="5">
        <f>VLOOKUP(B2104,Table1[#All],4,FALSE)</f>
        <v>0.59503791255655536</v>
      </c>
      <c r="G2104">
        <f t="shared" si="65"/>
        <v>227631372.76408014</v>
      </c>
    </row>
    <row r="2105" spans="1:7">
      <c r="A2105">
        <v>39</v>
      </c>
      <c r="B2105" t="str">
        <f>VLOOKUP(A2105,SQL!$A$10:$B$61,2)</f>
        <v>Ohio</v>
      </c>
      <c r="C2105">
        <v>125</v>
      </c>
      <c r="D2105" s="5">
        <v>464842.02299999999</v>
      </c>
      <c r="E2105">
        <f t="shared" si="64"/>
        <v>169667338.39499998</v>
      </c>
      <c r="F2105" s="5">
        <f>VLOOKUP(B2105,Table1[#All],4,FALSE)</f>
        <v>0.59503791255655536</v>
      </c>
      <c r="G2105">
        <f t="shared" si="65"/>
        <v>100958498.86758749</v>
      </c>
    </row>
    <row r="2106" spans="1:7">
      <c r="A2106">
        <v>39</v>
      </c>
      <c r="B2106" t="str">
        <f>VLOOKUP(A2106,SQL!$A$10:$B$61,2)</f>
        <v>Ohio</v>
      </c>
      <c r="C2106">
        <v>127</v>
      </c>
      <c r="D2106" s="5">
        <v>470466.69</v>
      </c>
      <c r="E2106">
        <f t="shared" si="64"/>
        <v>171720341.84999999</v>
      </c>
      <c r="F2106" s="5">
        <f>VLOOKUP(B2106,Table1[#All],4,FALSE)</f>
        <v>0.59503791255655536</v>
      </c>
      <c r="G2106">
        <f t="shared" si="65"/>
        <v>102180113.75792208</v>
      </c>
    </row>
    <row r="2107" spans="1:7">
      <c r="A2107">
        <v>39</v>
      </c>
      <c r="B2107" t="str">
        <f>VLOOKUP(A2107,SQL!$A$10:$B$61,2)</f>
        <v>Ohio</v>
      </c>
      <c r="C2107">
        <v>129</v>
      </c>
      <c r="D2107" s="5">
        <v>1319069.7779999999</v>
      </c>
      <c r="E2107">
        <f t="shared" si="64"/>
        <v>481460468.96999997</v>
      </c>
      <c r="F2107" s="5">
        <f>VLOOKUP(B2107,Table1[#All],4,FALSE)</f>
        <v>0.59503791255655536</v>
      </c>
      <c r="G2107">
        <f t="shared" si="65"/>
        <v>286487232.43440896</v>
      </c>
    </row>
    <row r="2108" spans="1:7">
      <c r="A2108">
        <v>39</v>
      </c>
      <c r="B2108" t="str">
        <f>VLOOKUP(A2108,SQL!$A$10:$B$61,2)</f>
        <v>Ohio</v>
      </c>
      <c r="C2108">
        <v>131</v>
      </c>
      <c r="D2108" s="5">
        <v>639100.54</v>
      </c>
      <c r="E2108">
        <f t="shared" si="64"/>
        <v>233271697.10000002</v>
      </c>
      <c r="F2108" s="5">
        <f>VLOOKUP(B2108,Table1[#All],4,FALSE)</f>
        <v>0.59503791255655536</v>
      </c>
      <c r="G2108">
        <f t="shared" si="65"/>
        <v>138805503.70090908</v>
      </c>
    </row>
    <row r="2109" spans="1:7">
      <c r="A2109">
        <v>39</v>
      </c>
      <c r="B2109" t="str">
        <f>VLOOKUP(A2109,SQL!$A$10:$B$61,2)</f>
        <v>Ohio</v>
      </c>
      <c r="C2109">
        <v>133</v>
      </c>
      <c r="D2109" s="5">
        <v>4026991.5920000002</v>
      </c>
      <c r="E2109">
        <f t="shared" si="64"/>
        <v>1469851931.0800002</v>
      </c>
      <c r="F2109" s="5">
        <f>VLOOKUP(B2109,Table1[#All],4,FALSE)</f>
        <v>0.59503791255655536</v>
      </c>
      <c r="G2109">
        <f t="shared" si="65"/>
        <v>874617624.83706522</v>
      </c>
    </row>
    <row r="2110" spans="1:7">
      <c r="A2110">
        <v>39</v>
      </c>
      <c r="B2110" t="str">
        <f>VLOOKUP(A2110,SQL!$A$10:$B$61,2)</f>
        <v>Ohio</v>
      </c>
      <c r="C2110">
        <v>135</v>
      </c>
      <c r="D2110" s="5">
        <v>1157701.5660000001</v>
      </c>
      <c r="E2110">
        <f t="shared" si="64"/>
        <v>422561071.59000003</v>
      </c>
      <c r="F2110" s="5">
        <f>VLOOKUP(B2110,Table1[#All],4,FALSE)</f>
        <v>0.59503791255655536</v>
      </c>
      <c r="G2110">
        <f t="shared" si="65"/>
        <v>251439857.96657476</v>
      </c>
    </row>
    <row r="2111" spans="1:7">
      <c r="A2111">
        <v>39</v>
      </c>
      <c r="B2111" t="str">
        <f>VLOOKUP(A2111,SQL!$A$10:$B$61,2)</f>
        <v>Ohio</v>
      </c>
      <c r="C2111">
        <v>137</v>
      </c>
      <c r="D2111" s="5">
        <v>525005.46200000006</v>
      </c>
      <c r="E2111">
        <f t="shared" si="64"/>
        <v>191626993.63000003</v>
      </c>
      <c r="F2111" s="5">
        <f>VLOOKUP(B2111,Table1[#All],4,FALSE)</f>
        <v>0.59503791255655536</v>
      </c>
      <c r="G2111">
        <f t="shared" si="65"/>
        <v>114025326.27908355</v>
      </c>
    </row>
    <row r="2112" spans="1:7">
      <c r="A2112">
        <v>39</v>
      </c>
      <c r="B2112" t="str">
        <f>VLOOKUP(A2112,SQL!$A$10:$B$61,2)</f>
        <v>Ohio</v>
      </c>
      <c r="C2112">
        <v>139</v>
      </c>
      <c r="D2112" s="5">
        <v>2861243.966</v>
      </c>
      <c r="E2112">
        <f t="shared" si="64"/>
        <v>1044354047.59</v>
      </c>
      <c r="F2112" s="5">
        <f>VLOOKUP(B2112,Table1[#All],4,FALSE)</f>
        <v>0.59503791255655536</v>
      </c>
      <c r="G2112">
        <f t="shared" si="65"/>
        <v>621430252.44794309</v>
      </c>
    </row>
    <row r="2113" spans="1:7">
      <c r="A2113">
        <v>39</v>
      </c>
      <c r="B2113" t="str">
        <f>VLOOKUP(A2113,SQL!$A$10:$B$61,2)</f>
        <v>Ohio</v>
      </c>
      <c r="C2113">
        <v>141</v>
      </c>
      <c r="D2113" s="5">
        <v>1829438.81</v>
      </c>
      <c r="E2113">
        <f t="shared" si="64"/>
        <v>667745165.64999998</v>
      </c>
      <c r="F2113" s="5">
        <f>VLOOKUP(B2113,Table1[#All],4,FALSE)</f>
        <v>0.59503791255655536</v>
      </c>
      <c r="G2113">
        <f t="shared" si="65"/>
        <v>397333689.48810726</v>
      </c>
    </row>
    <row r="2114" spans="1:7">
      <c r="A2114">
        <v>39</v>
      </c>
      <c r="B2114" t="str">
        <f>VLOOKUP(A2114,SQL!$A$10:$B$61,2)</f>
        <v>Ohio</v>
      </c>
      <c r="C2114">
        <v>143</v>
      </c>
      <c r="D2114" s="5">
        <v>2297214.1320000002</v>
      </c>
      <c r="E2114">
        <f t="shared" si="64"/>
        <v>838483158.18000007</v>
      </c>
      <c r="F2114" s="5">
        <f>VLOOKUP(B2114,Table1[#All],4,FALSE)</f>
        <v>0.59503791255655536</v>
      </c>
      <c r="G2114">
        <f t="shared" si="65"/>
        <v>498929268.15725523</v>
      </c>
    </row>
    <row r="2115" spans="1:7">
      <c r="A2115">
        <v>39</v>
      </c>
      <c r="B2115" t="str">
        <f>VLOOKUP(A2115,SQL!$A$10:$B$61,2)</f>
        <v>Ohio</v>
      </c>
      <c r="C2115">
        <v>145</v>
      </c>
      <c r="D2115" s="5">
        <v>1349043.37</v>
      </c>
      <c r="E2115">
        <f t="shared" si="64"/>
        <v>492400830.05000001</v>
      </c>
      <c r="F2115" s="5">
        <f>VLOOKUP(B2115,Table1[#All],4,FALSE)</f>
        <v>0.59503791255655536</v>
      </c>
      <c r="G2115">
        <f t="shared" si="65"/>
        <v>292997162.05406719</v>
      </c>
    </row>
    <row r="2116" spans="1:7">
      <c r="A2116">
        <v>39</v>
      </c>
      <c r="B2116" t="str">
        <f>VLOOKUP(A2116,SQL!$A$10:$B$61,2)</f>
        <v>Ohio</v>
      </c>
      <c r="C2116">
        <v>147</v>
      </c>
      <c r="D2116" s="5">
        <v>823907.48300000001</v>
      </c>
      <c r="E2116">
        <f t="shared" ref="E2116:E2179" si="66">D2116*365</f>
        <v>300726231.29500002</v>
      </c>
      <c r="F2116" s="5">
        <f>VLOOKUP(B2116,Table1[#All],4,FALSE)</f>
        <v>0.59503791255655536</v>
      </c>
      <c r="G2116">
        <f t="shared" ref="G2116:G2179" si="67">F2116*E2116</f>
        <v>178943508.92077667</v>
      </c>
    </row>
    <row r="2117" spans="1:7">
      <c r="A2117">
        <v>39</v>
      </c>
      <c r="B2117" t="str">
        <f>VLOOKUP(A2117,SQL!$A$10:$B$61,2)</f>
        <v>Ohio</v>
      </c>
      <c r="C2117">
        <v>149</v>
      </c>
      <c r="D2117" s="5">
        <v>1428017.3559999999</v>
      </c>
      <c r="E2117">
        <f t="shared" si="66"/>
        <v>521226334.94</v>
      </c>
      <c r="F2117" s="5">
        <f>VLOOKUP(B2117,Table1[#All],4,FALSE)</f>
        <v>0.59503791255655536</v>
      </c>
      <c r="G2117">
        <f t="shared" si="67"/>
        <v>310149430.31220156</v>
      </c>
    </row>
    <row r="2118" spans="1:7">
      <c r="A2118">
        <v>39</v>
      </c>
      <c r="B2118" t="str">
        <f>VLOOKUP(A2118,SQL!$A$10:$B$61,2)</f>
        <v>Ohio</v>
      </c>
      <c r="C2118">
        <v>151</v>
      </c>
      <c r="D2118" s="5">
        <v>6477429.0329999998</v>
      </c>
      <c r="E2118">
        <f t="shared" si="66"/>
        <v>2364261597.0450001</v>
      </c>
      <c r="F2118" s="5">
        <f>VLOOKUP(B2118,Table1[#All],4,FALSE)</f>
        <v>0.59503791255655536</v>
      </c>
      <c r="G2118">
        <f t="shared" si="67"/>
        <v>1406825285.4432847</v>
      </c>
    </row>
    <row r="2119" spans="1:7">
      <c r="A2119">
        <v>39</v>
      </c>
      <c r="B2119" t="str">
        <f>VLOOKUP(A2119,SQL!$A$10:$B$61,2)</f>
        <v>Ohio</v>
      </c>
      <c r="C2119">
        <v>153</v>
      </c>
      <c r="D2119" s="5">
        <v>12496466.395</v>
      </c>
      <c r="E2119">
        <f t="shared" si="66"/>
        <v>4561210234.1750002</v>
      </c>
      <c r="F2119" s="5">
        <f>VLOOKUP(B2119,Table1[#All],4,FALSE)</f>
        <v>0.59503791255655536</v>
      </c>
      <c r="G2119">
        <f t="shared" si="67"/>
        <v>2714093016.4750891</v>
      </c>
    </row>
    <row r="2120" spans="1:7">
      <c r="A2120">
        <v>39</v>
      </c>
      <c r="B2120" t="str">
        <f>VLOOKUP(A2120,SQL!$A$10:$B$61,2)</f>
        <v>Ohio</v>
      </c>
      <c r="C2120">
        <v>155</v>
      </c>
      <c r="D2120" s="5">
        <v>4241827.0180000002</v>
      </c>
      <c r="E2120">
        <f t="shared" si="66"/>
        <v>1548266861.5700002</v>
      </c>
      <c r="F2120" s="5">
        <f>VLOOKUP(B2120,Table1[#All],4,FALSE)</f>
        <v>0.59503791255655536</v>
      </c>
      <c r="G2120">
        <f t="shared" si="67"/>
        <v>921277481.38910222</v>
      </c>
    </row>
    <row r="2121" spans="1:7">
      <c r="A2121">
        <v>39</v>
      </c>
      <c r="B2121" t="str">
        <f>VLOOKUP(A2121,SQL!$A$10:$B$61,2)</f>
        <v>Ohio</v>
      </c>
      <c r="C2121">
        <v>157</v>
      </c>
      <c r="D2121" s="5">
        <v>2161003.2850000001</v>
      </c>
      <c r="E2121">
        <f t="shared" si="66"/>
        <v>788766199.0250001</v>
      </c>
      <c r="F2121" s="5">
        <f>VLOOKUP(B2121,Table1[#All],4,FALSE)</f>
        <v>0.59503791255655536</v>
      </c>
      <c r="G2121">
        <f t="shared" si="67"/>
        <v>469345792.56300455</v>
      </c>
    </row>
    <row r="2122" spans="1:7">
      <c r="A2122">
        <v>39</v>
      </c>
      <c r="B2122" t="str">
        <f>VLOOKUP(A2122,SQL!$A$10:$B$61,2)</f>
        <v>Ohio</v>
      </c>
      <c r="C2122">
        <v>159</v>
      </c>
      <c r="D2122" s="5">
        <v>1702521.318</v>
      </c>
      <c r="E2122">
        <f t="shared" si="66"/>
        <v>621420281.06999993</v>
      </c>
      <c r="F2122" s="5">
        <f>VLOOKUP(B2122,Table1[#All],4,FALSE)</f>
        <v>0.59503791255655536</v>
      </c>
      <c r="G2122">
        <f t="shared" si="67"/>
        <v>369768626.86820066</v>
      </c>
    </row>
    <row r="2123" spans="1:7">
      <c r="A2123">
        <v>39</v>
      </c>
      <c r="B2123" t="str">
        <f>VLOOKUP(A2123,SQL!$A$10:$B$61,2)</f>
        <v>Ohio</v>
      </c>
      <c r="C2123">
        <v>161</v>
      </c>
      <c r="D2123" s="5">
        <v>706364.875</v>
      </c>
      <c r="E2123">
        <f t="shared" si="66"/>
        <v>257823179.375</v>
      </c>
      <c r="F2123" s="5">
        <f>VLOOKUP(B2123,Table1[#All],4,FALSE)</f>
        <v>0.59503791255655536</v>
      </c>
      <c r="G2123">
        <f t="shared" si="67"/>
        <v>153414566.46399432</v>
      </c>
    </row>
    <row r="2124" spans="1:7">
      <c r="A2124">
        <v>39</v>
      </c>
      <c r="B2124" t="str">
        <f>VLOOKUP(A2124,SQL!$A$10:$B$61,2)</f>
        <v>Ohio</v>
      </c>
      <c r="C2124">
        <v>163</v>
      </c>
      <c r="D2124" s="5">
        <v>258808.65</v>
      </c>
      <c r="E2124">
        <f t="shared" si="66"/>
        <v>94465157.25</v>
      </c>
      <c r="F2124" s="5">
        <f>VLOOKUP(B2124,Table1[#All],4,FALSE)</f>
        <v>0.59503791255655536</v>
      </c>
      <c r="G2124">
        <f t="shared" si="67"/>
        <v>56210349.97936675</v>
      </c>
    </row>
    <row r="2125" spans="1:7">
      <c r="A2125">
        <v>39</v>
      </c>
      <c r="B2125" t="str">
        <f>VLOOKUP(A2125,SQL!$A$10:$B$61,2)</f>
        <v>Ohio</v>
      </c>
      <c r="C2125">
        <v>165</v>
      </c>
      <c r="D2125" s="5">
        <v>4570513.1900000004</v>
      </c>
      <c r="E2125">
        <f t="shared" si="66"/>
        <v>1668237314.3500001</v>
      </c>
      <c r="F2125" s="5">
        <f>VLOOKUP(B2125,Table1[#All],4,FALSE)</f>
        <v>0.59503791255655536</v>
      </c>
      <c r="G2125">
        <f t="shared" si="67"/>
        <v>992664449.1797781</v>
      </c>
    </row>
    <row r="2126" spans="1:7">
      <c r="A2126">
        <v>39</v>
      </c>
      <c r="B2126" t="str">
        <f>VLOOKUP(A2126,SQL!$A$10:$B$61,2)</f>
        <v>Ohio</v>
      </c>
      <c r="C2126">
        <v>167</v>
      </c>
      <c r="D2126" s="5">
        <v>1455899.4680000001</v>
      </c>
      <c r="E2126">
        <f t="shared" si="66"/>
        <v>531403305.82000005</v>
      </c>
      <c r="F2126" s="5">
        <f>VLOOKUP(B2126,Table1[#All],4,FALSE)</f>
        <v>0.59503791255655536</v>
      </c>
      <c r="G2126">
        <f t="shared" si="67"/>
        <v>316205113.82078564</v>
      </c>
    </row>
    <row r="2127" spans="1:7">
      <c r="A2127">
        <v>39</v>
      </c>
      <c r="B2127" t="str">
        <f>VLOOKUP(A2127,SQL!$A$10:$B$61,2)</f>
        <v>Ohio</v>
      </c>
      <c r="C2127">
        <v>169</v>
      </c>
      <c r="D2127" s="5">
        <v>2196703.3160000001</v>
      </c>
      <c r="E2127">
        <f t="shared" si="66"/>
        <v>801796710.34000003</v>
      </c>
      <c r="F2127" s="5">
        <f>VLOOKUP(B2127,Table1[#All],4,FALSE)</f>
        <v>0.59503791255655536</v>
      </c>
      <c r="G2127">
        <f t="shared" si="67"/>
        <v>477099440.81542671</v>
      </c>
    </row>
    <row r="2128" spans="1:7">
      <c r="A2128">
        <v>39</v>
      </c>
      <c r="B2128" t="str">
        <f>VLOOKUP(A2128,SQL!$A$10:$B$61,2)</f>
        <v>Ohio</v>
      </c>
      <c r="C2128">
        <v>171</v>
      </c>
      <c r="D2128" s="5">
        <v>1110823.94</v>
      </c>
      <c r="E2128">
        <f t="shared" si="66"/>
        <v>405450738.09999996</v>
      </c>
      <c r="F2128" s="5">
        <f>VLOOKUP(B2128,Table1[#All],4,FALSE)</f>
        <v>0.59503791255655536</v>
      </c>
      <c r="G2128">
        <f t="shared" si="67"/>
        <v>241258560.84353861</v>
      </c>
    </row>
    <row r="2129" spans="1:7">
      <c r="A2129">
        <v>39</v>
      </c>
      <c r="B2129" t="str">
        <f>VLOOKUP(A2129,SQL!$A$10:$B$61,2)</f>
        <v>Ohio</v>
      </c>
      <c r="C2129">
        <v>173</v>
      </c>
      <c r="D2129" s="5">
        <v>4254264.4029999999</v>
      </c>
      <c r="E2129">
        <f t="shared" si="66"/>
        <v>1552806507.095</v>
      </c>
      <c r="F2129" s="5">
        <f>VLOOKUP(B2129,Table1[#All],4,FALSE)</f>
        <v>0.59503791255655536</v>
      </c>
      <c r="G2129">
        <f t="shared" si="67"/>
        <v>923978742.58604479</v>
      </c>
    </row>
    <row r="2130" spans="1:7">
      <c r="A2130">
        <v>39</v>
      </c>
      <c r="B2130" t="str">
        <f>VLOOKUP(A2130,SQL!$A$10:$B$61,2)</f>
        <v>Ohio</v>
      </c>
      <c r="C2130">
        <v>175</v>
      </c>
      <c r="D2130" s="5">
        <v>852303.68299999996</v>
      </c>
      <c r="E2130">
        <f t="shared" si="66"/>
        <v>311090844.29499996</v>
      </c>
      <c r="F2130" s="5">
        <f>VLOOKUP(B2130,Table1[#All],4,FALSE)</f>
        <v>0.59503791255655536</v>
      </c>
      <c r="G2130">
        <f t="shared" si="67"/>
        <v>185110846.60475317</v>
      </c>
    </row>
    <row r="2131" spans="1:7">
      <c r="A2131">
        <v>40</v>
      </c>
      <c r="B2131" t="str">
        <f>VLOOKUP(A2131,SQL!$A$10:$B$61,2)</f>
        <v>Oklahoma</v>
      </c>
      <c r="C2131">
        <v>1</v>
      </c>
      <c r="D2131" s="5">
        <v>360097.3</v>
      </c>
      <c r="E2131">
        <f t="shared" si="66"/>
        <v>131435514.5</v>
      </c>
      <c r="F2131" s="5">
        <f>VLOOKUP(B2131,Table1[#All],4,FALSE)</f>
        <v>0.60681887521008226</v>
      </c>
      <c r="G2131">
        <f t="shared" si="67"/>
        <v>79757551.071548462</v>
      </c>
    </row>
    <row r="2132" spans="1:7">
      <c r="A2132">
        <v>40</v>
      </c>
      <c r="B2132" t="str">
        <f>VLOOKUP(A2132,SQL!$A$10:$B$61,2)</f>
        <v>Oklahoma</v>
      </c>
      <c r="C2132">
        <v>3</v>
      </c>
      <c r="D2132" s="5">
        <v>245634.2</v>
      </c>
      <c r="E2132">
        <f t="shared" si="66"/>
        <v>89656483</v>
      </c>
      <c r="F2132" s="5">
        <f>VLOOKUP(B2132,Table1[#All],4,FALSE)</f>
        <v>0.60681887521008226</v>
      </c>
      <c r="G2132">
        <f t="shared" si="67"/>
        <v>54405246.169351861</v>
      </c>
    </row>
    <row r="2133" spans="1:7">
      <c r="A2133">
        <v>40</v>
      </c>
      <c r="B2133" t="str">
        <f>VLOOKUP(A2133,SQL!$A$10:$B$61,2)</f>
        <v>Oklahoma</v>
      </c>
      <c r="C2133">
        <v>5</v>
      </c>
      <c r="D2133" s="5">
        <v>961658.8</v>
      </c>
      <c r="E2133">
        <f t="shared" si="66"/>
        <v>351005462</v>
      </c>
      <c r="F2133" s="5">
        <f>VLOOKUP(B2133,Table1[#All],4,FALSE)</f>
        <v>0.60681887521008226</v>
      </c>
      <c r="G2133">
        <f t="shared" si="67"/>
        <v>212996739.64343527</v>
      </c>
    </row>
    <row r="2134" spans="1:7">
      <c r="A2134">
        <v>40</v>
      </c>
      <c r="B2134" t="str">
        <f>VLOOKUP(A2134,SQL!$A$10:$B$61,2)</f>
        <v>Oklahoma</v>
      </c>
      <c r="C2134">
        <v>7</v>
      </c>
      <c r="D2134" s="5">
        <v>412430</v>
      </c>
      <c r="E2134">
        <f t="shared" si="66"/>
        <v>150536950</v>
      </c>
      <c r="F2134" s="5">
        <f>VLOOKUP(B2134,Table1[#All],4,FALSE)</f>
        <v>0.60681887521008226</v>
      </c>
      <c r="G2134">
        <f t="shared" si="67"/>
        <v>91348662.676556394</v>
      </c>
    </row>
    <row r="2135" spans="1:7">
      <c r="A2135">
        <v>40</v>
      </c>
      <c r="B2135" t="str">
        <f>VLOOKUP(A2135,SQL!$A$10:$B$61,2)</f>
        <v>Oklahoma</v>
      </c>
      <c r="C2135">
        <v>9</v>
      </c>
      <c r="D2135" s="5">
        <v>1066413.75</v>
      </c>
      <c r="E2135">
        <f t="shared" si="66"/>
        <v>389241018.75</v>
      </c>
      <c r="F2135" s="5">
        <f>VLOOKUP(B2135,Table1[#All],4,FALSE)</f>
        <v>0.60681887521008226</v>
      </c>
      <c r="G2135">
        <f t="shared" si="67"/>
        <v>236198797.18350154</v>
      </c>
    </row>
    <row r="2136" spans="1:7">
      <c r="A2136">
        <v>40</v>
      </c>
      <c r="B2136" t="str">
        <f>VLOOKUP(A2136,SQL!$A$10:$B$61,2)</f>
        <v>Oklahoma</v>
      </c>
      <c r="C2136">
        <v>11</v>
      </c>
      <c r="D2136" s="5">
        <v>367009.86</v>
      </c>
      <c r="E2136">
        <f t="shared" si="66"/>
        <v>133958598.89999999</v>
      </c>
      <c r="F2136" s="5">
        <f>VLOOKUP(B2136,Table1[#All],4,FALSE)</f>
        <v>0.60681887521008226</v>
      </c>
      <c r="G2136">
        <f t="shared" si="67"/>
        <v>81288606.309216559</v>
      </c>
    </row>
    <row r="2137" spans="1:7">
      <c r="A2137">
        <v>40</v>
      </c>
      <c r="B2137" t="str">
        <f>VLOOKUP(A2137,SQL!$A$10:$B$61,2)</f>
        <v>Oklahoma</v>
      </c>
      <c r="C2137">
        <v>13</v>
      </c>
      <c r="D2137" s="5">
        <v>1346244.41</v>
      </c>
      <c r="E2137">
        <f t="shared" si="66"/>
        <v>491379209.64999998</v>
      </c>
      <c r="F2137" s="5">
        <f>VLOOKUP(B2137,Table1[#All],4,FALSE)</f>
        <v>0.60681887521008226</v>
      </c>
      <c r="G2137">
        <f t="shared" si="67"/>
        <v>298178179.30143219</v>
      </c>
    </row>
    <row r="2138" spans="1:7">
      <c r="A2138">
        <v>40</v>
      </c>
      <c r="B2138" t="str">
        <f>VLOOKUP(A2138,SQL!$A$10:$B$61,2)</f>
        <v>Oklahoma</v>
      </c>
      <c r="C2138">
        <v>15</v>
      </c>
      <c r="D2138" s="5">
        <v>994795.99</v>
      </c>
      <c r="E2138">
        <f t="shared" si="66"/>
        <v>363100536.35000002</v>
      </c>
      <c r="F2138" s="5">
        <f>VLOOKUP(B2138,Table1[#All],4,FALSE)</f>
        <v>0.60681887521008226</v>
      </c>
      <c r="G2138">
        <f t="shared" si="67"/>
        <v>220336259.0560846</v>
      </c>
    </row>
    <row r="2139" spans="1:7">
      <c r="A2139">
        <v>40</v>
      </c>
      <c r="B2139" t="str">
        <f>VLOOKUP(A2139,SQL!$A$10:$B$61,2)</f>
        <v>Oklahoma</v>
      </c>
      <c r="C2139">
        <v>17</v>
      </c>
      <c r="D2139" s="5">
        <v>3116342.37</v>
      </c>
      <c r="E2139">
        <f t="shared" si="66"/>
        <v>1137464965.05</v>
      </c>
      <c r="F2139" s="5">
        <f>VLOOKUP(B2139,Table1[#All],4,FALSE)</f>
        <v>0.60681887521008226</v>
      </c>
      <c r="G2139">
        <f t="shared" si="67"/>
        <v>690235210.68251646</v>
      </c>
    </row>
    <row r="2140" spans="1:7">
      <c r="A2140">
        <v>40</v>
      </c>
      <c r="B2140" t="str">
        <f>VLOOKUP(A2140,SQL!$A$10:$B$61,2)</f>
        <v>Oklahoma</v>
      </c>
      <c r="C2140">
        <v>19</v>
      </c>
      <c r="D2140" s="5">
        <v>1639473.85</v>
      </c>
      <c r="E2140">
        <f t="shared" si="66"/>
        <v>598407955.25</v>
      </c>
      <c r="F2140" s="5">
        <f>VLOOKUP(B2140,Table1[#All],4,FALSE)</f>
        <v>0.60681887521008226</v>
      </c>
      <c r="G2140">
        <f t="shared" si="67"/>
        <v>363125242.32157022</v>
      </c>
    </row>
    <row r="2141" spans="1:7">
      <c r="A2141">
        <v>40</v>
      </c>
      <c r="B2141" t="str">
        <f>VLOOKUP(A2141,SQL!$A$10:$B$61,2)</f>
        <v>Oklahoma</v>
      </c>
      <c r="C2141">
        <v>21</v>
      </c>
      <c r="D2141" s="5">
        <v>827182.29</v>
      </c>
      <c r="E2141">
        <f t="shared" si="66"/>
        <v>301921535.85000002</v>
      </c>
      <c r="F2141" s="5">
        <f>VLOOKUP(B2141,Table1[#All],4,FALSE)</f>
        <v>0.60681887521008226</v>
      </c>
      <c r="G2141">
        <f t="shared" si="67"/>
        <v>183211686.78619754</v>
      </c>
    </row>
    <row r="2142" spans="1:7">
      <c r="A2142">
        <v>40</v>
      </c>
      <c r="B2142" t="str">
        <f>VLOOKUP(A2142,SQL!$A$10:$B$61,2)</f>
        <v>Oklahoma</v>
      </c>
      <c r="C2142">
        <v>23</v>
      </c>
      <c r="D2142" s="5">
        <v>464845.7</v>
      </c>
      <c r="E2142">
        <f t="shared" si="66"/>
        <v>169668680.5</v>
      </c>
      <c r="F2142" s="5">
        <f>VLOOKUP(B2142,Table1[#All],4,FALSE)</f>
        <v>0.60681887521008226</v>
      </c>
      <c r="G2142">
        <f t="shared" si="67"/>
        <v>102958157.85938881</v>
      </c>
    </row>
    <row r="2143" spans="1:7">
      <c r="A2143">
        <v>40</v>
      </c>
      <c r="B2143" t="str">
        <f>VLOOKUP(A2143,SQL!$A$10:$B$61,2)</f>
        <v>Oklahoma</v>
      </c>
      <c r="C2143">
        <v>25</v>
      </c>
      <c r="D2143" s="5">
        <v>210345.5</v>
      </c>
      <c r="E2143">
        <f t="shared" si="66"/>
        <v>76776107.5</v>
      </c>
      <c r="F2143" s="5">
        <f>VLOOKUP(B2143,Table1[#All],4,FALSE)</f>
        <v>0.60681887521008226</v>
      </c>
      <c r="G2143">
        <f t="shared" si="67"/>
        <v>46589191.196158364</v>
      </c>
    </row>
    <row r="2144" spans="1:7">
      <c r="A2144">
        <v>40</v>
      </c>
      <c r="B2144" t="str">
        <f>VLOOKUP(A2144,SQL!$A$10:$B$61,2)</f>
        <v>Oklahoma</v>
      </c>
      <c r="C2144">
        <v>27</v>
      </c>
      <c r="D2144" s="5">
        <v>4835689.05</v>
      </c>
      <c r="E2144">
        <f t="shared" si="66"/>
        <v>1765026503.25</v>
      </c>
      <c r="F2144" s="5">
        <f>VLOOKUP(B2144,Table1[#All],4,FALSE)</f>
        <v>0.60681887521008226</v>
      </c>
      <c r="G2144">
        <f t="shared" si="67"/>
        <v>1071051397.4181496</v>
      </c>
    </row>
    <row r="2145" spans="1:7">
      <c r="A2145">
        <v>40</v>
      </c>
      <c r="B2145" t="str">
        <f>VLOOKUP(A2145,SQL!$A$10:$B$61,2)</f>
        <v>Oklahoma</v>
      </c>
      <c r="C2145">
        <v>29</v>
      </c>
      <c r="D2145" s="5">
        <v>214257.3</v>
      </c>
      <c r="E2145">
        <f t="shared" si="66"/>
        <v>78203914.5</v>
      </c>
      <c r="F2145" s="5">
        <f>VLOOKUP(B2145,Table1[#All],4,FALSE)</f>
        <v>0.60681887521008226</v>
      </c>
      <c r="G2145">
        <f t="shared" si="67"/>
        <v>47455611.433915444</v>
      </c>
    </row>
    <row r="2146" spans="1:7">
      <c r="A2146">
        <v>40</v>
      </c>
      <c r="B2146" t="str">
        <f>VLOOKUP(A2146,SQL!$A$10:$B$61,2)</f>
        <v>Oklahoma</v>
      </c>
      <c r="C2146">
        <v>31</v>
      </c>
      <c r="D2146" s="5">
        <v>2282963.31</v>
      </c>
      <c r="E2146">
        <f t="shared" si="66"/>
        <v>833281608.14999998</v>
      </c>
      <c r="F2146" s="5">
        <f>VLOOKUP(B2146,Table1[#All],4,FALSE)</f>
        <v>0.60681887521008226</v>
      </c>
      <c r="G2146">
        <f t="shared" si="67"/>
        <v>505651008.19083148</v>
      </c>
    </row>
    <row r="2147" spans="1:7">
      <c r="A2147">
        <v>40</v>
      </c>
      <c r="B2147" t="str">
        <f>VLOOKUP(A2147,SQL!$A$10:$B$61,2)</f>
        <v>Oklahoma</v>
      </c>
      <c r="C2147">
        <v>33</v>
      </c>
      <c r="D2147" s="5">
        <v>309443</v>
      </c>
      <c r="E2147">
        <f t="shared" si="66"/>
        <v>112946695</v>
      </c>
      <c r="F2147" s="5">
        <f>VLOOKUP(B2147,Table1[#All],4,FALSE)</f>
        <v>0.60681887521008226</v>
      </c>
      <c r="G2147">
        <f t="shared" si="67"/>
        <v>68538186.418596223</v>
      </c>
    </row>
    <row r="2148" spans="1:7">
      <c r="A2148">
        <v>40</v>
      </c>
      <c r="B2148" t="str">
        <f>VLOOKUP(A2148,SQL!$A$10:$B$61,2)</f>
        <v>Oklahoma</v>
      </c>
      <c r="C2148">
        <v>35</v>
      </c>
      <c r="D2148" s="5">
        <v>755886.3</v>
      </c>
      <c r="E2148">
        <f t="shared" si="66"/>
        <v>275898499.5</v>
      </c>
      <c r="F2148" s="5">
        <f>VLOOKUP(B2148,Table1[#All],4,FALSE)</f>
        <v>0.60681887521008226</v>
      </c>
      <c r="G2148">
        <f t="shared" si="67"/>
        <v>167420417.13873944</v>
      </c>
    </row>
    <row r="2149" spans="1:7">
      <c r="A2149">
        <v>40</v>
      </c>
      <c r="B2149" t="str">
        <f>VLOOKUP(A2149,SQL!$A$10:$B$61,2)</f>
        <v>Oklahoma</v>
      </c>
      <c r="C2149">
        <v>37</v>
      </c>
      <c r="D2149" s="5">
        <v>2206820.5699999998</v>
      </c>
      <c r="E2149">
        <f t="shared" si="66"/>
        <v>805489508.04999995</v>
      </c>
      <c r="F2149" s="5">
        <f>VLOOKUP(B2149,Table1[#All],4,FALSE)</f>
        <v>0.60681887521008226</v>
      </c>
      <c r="G2149">
        <f t="shared" si="67"/>
        <v>488786237.2684235</v>
      </c>
    </row>
    <row r="2150" spans="1:7">
      <c r="A2150">
        <v>40</v>
      </c>
      <c r="B2150" t="str">
        <f>VLOOKUP(A2150,SQL!$A$10:$B$61,2)</f>
        <v>Oklahoma</v>
      </c>
      <c r="C2150">
        <v>39</v>
      </c>
      <c r="D2150" s="5">
        <v>1131000.56</v>
      </c>
      <c r="E2150">
        <f t="shared" si="66"/>
        <v>412815204.40000004</v>
      </c>
      <c r="F2150" s="5">
        <f>VLOOKUP(B2150,Table1[#All],4,FALSE)</f>
        <v>0.60681887521008226</v>
      </c>
      <c r="G2150">
        <f t="shared" si="67"/>
        <v>250504058.00362822</v>
      </c>
    </row>
    <row r="2151" spans="1:7">
      <c r="A2151">
        <v>40</v>
      </c>
      <c r="B2151" t="str">
        <f>VLOOKUP(A2151,SQL!$A$10:$B$61,2)</f>
        <v>Oklahoma</v>
      </c>
      <c r="C2151">
        <v>41</v>
      </c>
      <c r="D2151" s="5">
        <v>914635.45</v>
      </c>
      <c r="E2151">
        <f t="shared" si="66"/>
        <v>333841939.25</v>
      </c>
      <c r="F2151" s="5">
        <f>VLOOKUP(B2151,Table1[#All],4,FALSE)</f>
        <v>0.60681887521008226</v>
      </c>
      <c r="G2151">
        <f t="shared" si="67"/>
        <v>202581590.0736376</v>
      </c>
    </row>
    <row r="2152" spans="1:7">
      <c r="A2152">
        <v>40</v>
      </c>
      <c r="B2152" t="str">
        <f>VLOOKUP(A2152,SQL!$A$10:$B$61,2)</f>
        <v>Oklahoma</v>
      </c>
      <c r="C2152">
        <v>43</v>
      </c>
      <c r="D2152" s="5">
        <v>320345.09999999998</v>
      </c>
      <c r="E2152">
        <f t="shared" si="66"/>
        <v>116925961.49999999</v>
      </c>
      <c r="F2152" s="5">
        <f>VLOOKUP(B2152,Table1[#All],4,FALSE)</f>
        <v>0.60681887521008226</v>
      </c>
      <c r="G2152">
        <f t="shared" si="67"/>
        <v>70952880.440287381</v>
      </c>
    </row>
    <row r="2153" spans="1:7">
      <c r="A2153">
        <v>40</v>
      </c>
      <c r="B2153" t="str">
        <f>VLOOKUP(A2153,SQL!$A$10:$B$61,2)</f>
        <v>Oklahoma</v>
      </c>
      <c r="C2153">
        <v>45</v>
      </c>
      <c r="D2153" s="5">
        <v>285843.7</v>
      </c>
      <c r="E2153">
        <f t="shared" si="66"/>
        <v>104332950.5</v>
      </c>
      <c r="F2153" s="5">
        <f>VLOOKUP(B2153,Table1[#All],4,FALSE)</f>
        <v>0.60681887521008226</v>
      </c>
      <c r="G2153">
        <f t="shared" si="67"/>
        <v>63311203.669759192</v>
      </c>
    </row>
    <row r="2154" spans="1:7">
      <c r="A2154">
        <v>40</v>
      </c>
      <c r="B2154" t="str">
        <f>VLOOKUP(A2154,SQL!$A$10:$B$61,2)</f>
        <v>Oklahoma</v>
      </c>
      <c r="C2154">
        <v>47</v>
      </c>
      <c r="D2154" s="5">
        <v>1353273.53</v>
      </c>
      <c r="E2154">
        <f t="shared" si="66"/>
        <v>493944838.44999999</v>
      </c>
      <c r="F2154" s="5">
        <f>VLOOKUP(B2154,Table1[#All],4,FALSE)</f>
        <v>0.60681887521008226</v>
      </c>
      <c r="G2154">
        <f t="shared" si="67"/>
        <v>299735051.28405482</v>
      </c>
    </row>
    <row r="2155" spans="1:7">
      <c r="A2155">
        <v>40</v>
      </c>
      <c r="B2155" t="str">
        <f>VLOOKUP(A2155,SQL!$A$10:$B$61,2)</f>
        <v>Oklahoma</v>
      </c>
      <c r="C2155">
        <v>49</v>
      </c>
      <c r="D2155" s="5">
        <v>1414184.76</v>
      </c>
      <c r="E2155">
        <f t="shared" si="66"/>
        <v>516177437.39999998</v>
      </c>
      <c r="F2155" s="5">
        <f>VLOOKUP(B2155,Table1[#All],4,FALSE)</f>
        <v>0.60681887521008226</v>
      </c>
      <c r="G2155">
        <f t="shared" si="67"/>
        <v>313226211.97189063</v>
      </c>
    </row>
    <row r="2156" spans="1:7">
      <c r="A2156">
        <v>40</v>
      </c>
      <c r="B2156" t="str">
        <f>VLOOKUP(A2156,SQL!$A$10:$B$61,2)</f>
        <v>Oklahoma</v>
      </c>
      <c r="C2156">
        <v>51</v>
      </c>
      <c r="D2156" s="5">
        <v>1560053</v>
      </c>
      <c r="E2156">
        <f t="shared" si="66"/>
        <v>569419345</v>
      </c>
      <c r="F2156" s="5">
        <f>VLOOKUP(B2156,Table1[#All],4,FALSE)</f>
        <v>0.60681887521008226</v>
      </c>
      <c r="G2156">
        <f t="shared" si="67"/>
        <v>345534406.45576179</v>
      </c>
    </row>
    <row r="2157" spans="1:7">
      <c r="A2157">
        <v>40</v>
      </c>
      <c r="B2157" t="str">
        <f>VLOOKUP(A2157,SQL!$A$10:$B$61,2)</f>
        <v>Oklahoma</v>
      </c>
      <c r="C2157">
        <v>53</v>
      </c>
      <c r="D2157" s="5">
        <v>242306</v>
      </c>
      <c r="E2157">
        <f t="shared" si="66"/>
        <v>88441690</v>
      </c>
      <c r="F2157" s="5">
        <f>VLOOKUP(B2157,Table1[#All],4,FALSE)</f>
        <v>0.60681887521008226</v>
      </c>
      <c r="G2157">
        <f t="shared" si="67"/>
        <v>53668086.847478777</v>
      </c>
    </row>
    <row r="2158" spans="1:7">
      <c r="A2158">
        <v>40</v>
      </c>
      <c r="B2158" t="str">
        <f>VLOOKUP(A2158,SQL!$A$10:$B$61,2)</f>
        <v>Oklahoma</v>
      </c>
      <c r="C2158">
        <v>55</v>
      </c>
      <c r="D2158" s="5">
        <v>119461.5</v>
      </c>
      <c r="E2158">
        <f t="shared" si="66"/>
        <v>43603447.5</v>
      </c>
      <c r="F2158" s="5">
        <f>VLOOKUP(B2158,Table1[#All],4,FALSE)</f>
        <v>0.60681887521008226</v>
      </c>
      <c r="G2158">
        <f t="shared" si="67"/>
        <v>26459394.967231873</v>
      </c>
    </row>
    <row r="2159" spans="1:7">
      <c r="A2159">
        <v>40</v>
      </c>
      <c r="B2159" t="str">
        <f>VLOOKUP(A2159,SQL!$A$10:$B$61,2)</f>
        <v>Oklahoma</v>
      </c>
      <c r="C2159">
        <v>57</v>
      </c>
      <c r="D2159" s="5">
        <v>54804</v>
      </c>
      <c r="E2159">
        <f t="shared" si="66"/>
        <v>20003460</v>
      </c>
      <c r="F2159" s="5">
        <f>VLOOKUP(B2159,Table1[#All],4,FALSE)</f>
        <v>0.60681887521008226</v>
      </c>
      <c r="G2159">
        <f t="shared" si="67"/>
        <v>12138477.097509872</v>
      </c>
    </row>
    <row r="2160" spans="1:7">
      <c r="A2160">
        <v>40</v>
      </c>
      <c r="B2160" t="str">
        <f>VLOOKUP(A2160,SQL!$A$10:$B$61,2)</f>
        <v>Oklahoma</v>
      </c>
      <c r="C2160">
        <v>59</v>
      </c>
      <c r="D2160" s="5">
        <v>219774.2</v>
      </c>
      <c r="E2160">
        <f t="shared" si="66"/>
        <v>80217583</v>
      </c>
      <c r="F2160" s="5">
        <f>VLOOKUP(B2160,Table1[#All],4,FALSE)</f>
        <v>0.60681887521008226</v>
      </c>
      <c r="G2160">
        <f t="shared" si="67"/>
        <v>48677543.488131419</v>
      </c>
    </row>
    <row r="2161" spans="1:7">
      <c r="A2161">
        <v>40</v>
      </c>
      <c r="B2161" t="str">
        <f>VLOOKUP(A2161,SQL!$A$10:$B$61,2)</f>
        <v>Oklahoma</v>
      </c>
      <c r="C2161">
        <v>61</v>
      </c>
      <c r="D2161" s="5">
        <v>282273.90000000002</v>
      </c>
      <c r="E2161">
        <f t="shared" si="66"/>
        <v>103029973.50000001</v>
      </c>
      <c r="F2161" s="5">
        <f>VLOOKUP(B2161,Table1[#All],4,FALSE)</f>
        <v>0.60681887521008226</v>
      </c>
      <c r="G2161">
        <f t="shared" si="67"/>
        <v>62520532.632194594</v>
      </c>
    </row>
    <row r="2162" spans="1:7">
      <c r="A2162">
        <v>40</v>
      </c>
      <c r="B2162" t="str">
        <f>VLOOKUP(A2162,SQL!$A$10:$B$61,2)</f>
        <v>Oklahoma</v>
      </c>
      <c r="C2162">
        <v>63</v>
      </c>
      <c r="D2162" s="5">
        <v>288845.69</v>
      </c>
      <c r="E2162">
        <f t="shared" si="66"/>
        <v>105428676.84999999</v>
      </c>
      <c r="F2162" s="5">
        <f>VLOOKUP(B2162,Table1[#All],4,FALSE)</f>
        <v>0.60681887521008226</v>
      </c>
      <c r="G2162">
        <f t="shared" si="67"/>
        <v>63976111.101004235</v>
      </c>
    </row>
    <row r="2163" spans="1:7">
      <c r="A2163">
        <v>40</v>
      </c>
      <c r="B2163" t="str">
        <f>VLOOKUP(A2163,SQL!$A$10:$B$61,2)</f>
        <v>Oklahoma</v>
      </c>
      <c r="C2163">
        <v>65</v>
      </c>
      <c r="D2163" s="5">
        <v>494352.39</v>
      </c>
      <c r="E2163">
        <f t="shared" si="66"/>
        <v>180438622.34999999</v>
      </c>
      <c r="F2163" s="5">
        <f>VLOOKUP(B2163,Table1[#All],4,FALSE)</f>
        <v>0.60681887521008226</v>
      </c>
      <c r="G2163">
        <f t="shared" si="67"/>
        <v>109493561.85888381</v>
      </c>
    </row>
    <row r="2164" spans="1:7">
      <c r="A2164">
        <v>40</v>
      </c>
      <c r="B2164" t="str">
        <f>VLOOKUP(A2164,SQL!$A$10:$B$61,2)</f>
        <v>Oklahoma</v>
      </c>
      <c r="C2164">
        <v>67</v>
      </c>
      <c r="D2164" s="5">
        <v>175033.60000000001</v>
      </c>
      <c r="E2164">
        <f t="shared" si="66"/>
        <v>63887264</v>
      </c>
      <c r="F2164" s="5">
        <f>VLOOKUP(B2164,Table1[#All],4,FALSE)</f>
        <v>0.60681887521008226</v>
      </c>
      <c r="G2164">
        <f t="shared" si="67"/>
        <v>38767997.680729583</v>
      </c>
    </row>
    <row r="2165" spans="1:7">
      <c r="A2165">
        <v>40</v>
      </c>
      <c r="B2165" t="str">
        <f>VLOOKUP(A2165,SQL!$A$10:$B$61,2)</f>
        <v>Oklahoma</v>
      </c>
      <c r="C2165">
        <v>69</v>
      </c>
      <c r="D2165" s="5">
        <v>299888.7</v>
      </c>
      <c r="E2165">
        <f t="shared" si="66"/>
        <v>109459375.5</v>
      </c>
      <c r="F2165" s="5">
        <f>VLOOKUP(B2165,Table1[#All],4,FALSE)</f>
        <v>0.60681887521008226</v>
      </c>
      <c r="G2165">
        <f t="shared" si="67"/>
        <v>66422015.122108035</v>
      </c>
    </row>
    <row r="2166" spans="1:7">
      <c r="A2166">
        <v>40</v>
      </c>
      <c r="B2166" t="str">
        <f>VLOOKUP(A2166,SQL!$A$10:$B$61,2)</f>
        <v>Oklahoma</v>
      </c>
      <c r="C2166">
        <v>71</v>
      </c>
      <c r="D2166" s="5">
        <v>1336784.06</v>
      </c>
      <c r="E2166">
        <f t="shared" si="66"/>
        <v>487926181.90000004</v>
      </c>
      <c r="F2166" s="5">
        <f>VLOOKUP(B2166,Table1[#All],4,FALSE)</f>
        <v>0.60681887521008226</v>
      </c>
      <c r="G2166">
        <f t="shared" si="67"/>
        <v>296082816.88610804</v>
      </c>
    </row>
    <row r="2167" spans="1:7">
      <c r="A2167">
        <v>40</v>
      </c>
      <c r="B2167" t="str">
        <f>VLOOKUP(A2167,SQL!$A$10:$B$61,2)</f>
        <v>Oklahoma</v>
      </c>
      <c r="C2167">
        <v>73</v>
      </c>
      <c r="D2167" s="5">
        <v>444695.5</v>
      </c>
      <c r="E2167">
        <f t="shared" si="66"/>
        <v>162313857.5</v>
      </c>
      <c r="F2167" s="5">
        <f>VLOOKUP(B2167,Table1[#All],4,FALSE)</f>
        <v>0.60681887521008226</v>
      </c>
      <c r="G2167">
        <f t="shared" si="67"/>
        <v>98495112.439159572</v>
      </c>
    </row>
    <row r="2168" spans="1:7">
      <c r="A2168">
        <v>40</v>
      </c>
      <c r="B2168" t="str">
        <f>VLOOKUP(A2168,SQL!$A$10:$B$61,2)</f>
        <v>Oklahoma</v>
      </c>
      <c r="C2168">
        <v>75</v>
      </c>
      <c r="D2168" s="5">
        <v>277774</v>
      </c>
      <c r="E2168">
        <f t="shared" si="66"/>
        <v>101387510</v>
      </c>
      <c r="F2168" s="5">
        <f>VLOOKUP(B2168,Table1[#All],4,FALSE)</f>
        <v>0.60681887521008226</v>
      </c>
      <c r="G2168">
        <f t="shared" si="67"/>
        <v>61523854.778550968</v>
      </c>
    </row>
    <row r="2169" spans="1:7">
      <c r="A2169">
        <v>40</v>
      </c>
      <c r="B2169" t="str">
        <f>VLOOKUP(A2169,SQL!$A$10:$B$61,2)</f>
        <v>Oklahoma</v>
      </c>
      <c r="C2169">
        <v>77</v>
      </c>
      <c r="D2169" s="5">
        <v>254652.6</v>
      </c>
      <c r="E2169">
        <f t="shared" si="66"/>
        <v>92948199</v>
      </c>
      <c r="F2169" s="5">
        <f>VLOOKUP(B2169,Table1[#All],4,FALSE)</f>
        <v>0.60681887521008226</v>
      </c>
      <c r="G2169">
        <f t="shared" si="67"/>
        <v>56402721.569982894</v>
      </c>
    </row>
    <row r="2170" spans="1:7">
      <c r="A2170">
        <v>40</v>
      </c>
      <c r="B2170" t="str">
        <f>VLOOKUP(A2170,SQL!$A$10:$B$61,2)</f>
        <v>Oklahoma</v>
      </c>
      <c r="C2170">
        <v>79</v>
      </c>
      <c r="D2170" s="5">
        <v>1219036.32</v>
      </c>
      <c r="E2170">
        <f t="shared" si="66"/>
        <v>444948256.80000001</v>
      </c>
      <c r="F2170" s="5">
        <f>VLOOKUP(B2170,Table1[#All],4,FALSE)</f>
        <v>0.60681887521008226</v>
      </c>
      <c r="G2170">
        <f t="shared" si="67"/>
        <v>270003000.71806282</v>
      </c>
    </row>
    <row r="2171" spans="1:7">
      <c r="A2171">
        <v>40</v>
      </c>
      <c r="B2171" t="str">
        <f>VLOOKUP(A2171,SQL!$A$10:$B$61,2)</f>
        <v>Oklahoma</v>
      </c>
      <c r="C2171">
        <v>81</v>
      </c>
      <c r="D2171" s="5">
        <v>1352715.7</v>
      </c>
      <c r="E2171">
        <f t="shared" si="66"/>
        <v>493741230.5</v>
      </c>
      <c r="F2171" s="5">
        <f>VLOOKUP(B2171,Table1[#All],4,FALSE)</f>
        <v>0.60681887521008226</v>
      </c>
      <c r="G2171">
        <f t="shared" si="67"/>
        <v>299611498.13685197</v>
      </c>
    </row>
    <row r="2172" spans="1:7">
      <c r="A2172">
        <v>40</v>
      </c>
      <c r="B2172" t="str">
        <f>VLOOKUP(A2172,SQL!$A$10:$B$61,2)</f>
        <v>Oklahoma</v>
      </c>
      <c r="C2172">
        <v>83</v>
      </c>
      <c r="D2172" s="5">
        <v>1060791.04</v>
      </c>
      <c r="E2172">
        <f t="shared" si="66"/>
        <v>387188729.60000002</v>
      </c>
      <c r="F2172" s="5">
        <f>VLOOKUP(B2172,Table1[#All],4,FALSE)</f>
        <v>0.60681887521008226</v>
      </c>
      <c r="G2172">
        <f t="shared" si="67"/>
        <v>234953429.3898927</v>
      </c>
    </row>
    <row r="2173" spans="1:7">
      <c r="A2173">
        <v>40</v>
      </c>
      <c r="B2173" t="str">
        <f>VLOOKUP(A2173,SQL!$A$10:$B$61,2)</f>
        <v>Oklahoma</v>
      </c>
      <c r="C2173">
        <v>85</v>
      </c>
      <c r="D2173" s="5">
        <v>891227.8</v>
      </c>
      <c r="E2173">
        <f t="shared" si="66"/>
        <v>325298147</v>
      </c>
      <c r="F2173" s="5">
        <f>VLOOKUP(B2173,Table1[#All],4,FALSE)</f>
        <v>0.60681887521008226</v>
      </c>
      <c r="G2173">
        <f t="shared" si="67"/>
        <v>197397055.67046401</v>
      </c>
    </row>
    <row r="2174" spans="1:7">
      <c r="A2174">
        <v>40</v>
      </c>
      <c r="B2174" t="str">
        <f>VLOOKUP(A2174,SQL!$A$10:$B$61,2)</f>
        <v>Oklahoma</v>
      </c>
      <c r="C2174">
        <v>87</v>
      </c>
      <c r="D2174" s="5">
        <v>1910515.73</v>
      </c>
      <c r="E2174">
        <f t="shared" si="66"/>
        <v>697338241.45000005</v>
      </c>
      <c r="F2174" s="5">
        <f>VLOOKUP(B2174,Table1[#All],4,FALSE)</f>
        <v>0.60681887521008226</v>
      </c>
      <c r="G2174">
        <f t="shared" si="67"/>
        <v>423158007.31766582</v>
      </c>
    </row>
    <row r="2175" spans="1:7">
      <c r="A2175">
        <v>40</v>
      </c>
      <c r="B2175" t="str">
        <f>VLOOKUP(A2175,SQL!$A$10:$B$61,2)</f>
        <v>Oklahoma</v>
      </c>
      <c r="C2175">
        <v>89</v>
      </c>
      <c r="D2175" s="5">
        <v>899425.12</v>
      </c>
      <c r="E2175">
        <f t="shared" si="66"/>
        <v>328290168.80000001</v>
      </c>
      <c r="F2175" s="5">
        <f>VLOOKUP(B2175,Table1[#All],4,FALSE)</f>
        <v>0.60681887521008226</v>
      </c>
      <c r="G2175">
        <f t="shared" si="67"/>
        <v>199212670.97374403</v>
      </c>
    </row>
    <row r="2176" spans="1:7">
      <c r="A2176">
        <v>40</v>
      </c>
      <c r="B2176" t="str">
        <f>VLOOKUP(A2176,SQL!$A$10:$B$61,2)</f>
        <v>Oklahoma</v>
      </c>
      <c r="C2176">
        <v>91</v>
      </c>
      <c r="D2176" s="5">
        <v>1122585.8</v>
      </c>
      <c r="E2176">
        <f t="shared" si="66"/>
        <v>409743817</v>
      </c>
      <c r="F2176" s="5">
        <f>VLOOKUP(B2176,Table1[#All],4,FALSE)</f>
        <v>0.60681887521008226</v>
      </c>
      <c r="G2176">
        <f t="shared" si="67"/>
        <v>248640282.15622577</v>
      </c>
    </row>
    <row r="2177" spans="1:7">
      <c r="A2177">
        <v>40</v>
      </c>
      <c r="B2177" t="str">
        <f>VLOOKUP(A2177,SQL!$A$10:$B$61,2)</f>
        <v>Oklahoma</v>
      </c>
      <c r="C2177">
        <v>93</v>
      </c>
      <c r="D2177" s="5">
        <v>427701.8</v>
      </c>
      <c r="E2177">
        <f t="shared" si="66"/>
        <v>156111157</v>
      </c>
      <c r="F2177" s="5">
        <f>VLOOKUP(B2177,Table1[#All],4,FALSE)</f>
        <v>0.60681887521008226</v>
      </c>
      <c r="G2177">
        <f t="shared" si="67"/>
        <v>94731196.698484555</v>
      </c>
    </row>
    <row r="2178" spans="1:7">
      <c r="A2178">
        <v>40</v>
      </c>
      <c r="B2178" t="str">
        <f>VLOOKUP(A2178,SQL!$A$10:$B$61,2)</f>
        <v>Oklahoma</v>
      </c>
      <c r="C2178">
        <v>95</v>
      </c>
      <c r="D2178" s="5">
        <v>372410.7</v>
      </c>
      <c r="E2178">
        <f t="shared" si="66"/>
        <v>135929905.5</v>
      </c>
      <c r="F2178" s="5">
        <f>VLOOKUP(B2178,Table1[#All],4,FALSE)</f>
        <v>0.60681887521008226</v>
      </c>
      <c r="G2178">
        <f t="shared" si="67"/>
        <v>82484832.362922773</v>
      </c>
    </row>
    <row r="2179" spans="1:7">
      <c r="A2179">
        <v>40</v>
      </c>
      <c r="B2179" t="str">
        <f>VLOOKUP(A2179,SQL!$A$10:$B$61,2)</f>
        <v>Oklahoma</v>
      </c>
      <c r="C2179">
        <v>97</v>
      </c>
      <c r="D2179" s="5">
        <v>1501108.14</v>
      </c>
      <c r="E2179">
        <f t="shared" si="66"/>
        <v>547904471.0999999</v>
      </c>
      <c r="F2179" s="5">
        <f>VLOOKUP(B2179,Table1[#All],4,FALSE)</f>
        <v>0.60681887521008226</v>
      </c>
      <c r="G2179">
        <f t="shared" si="67"/>
        <v>332478774.87547696</v>
      </c>
    </row>
    <row r="2180" spans="1:7">
      <c r="A2180">
        <v>40</v>
      </c>
      <c r="B2180" t="str">
        <f>VLOOKUP(A2180,SQL!$A$10:$B$61,2)</f>
        <v>Oklahoma</v>
      </c>
      <c r="C2180">
        <v>99</v>
      </c>
      <c r="D2180" s="5">
        <v>578716.80000000005</v>
      </c>
      <c r="E2180">
        <f t="shared" ref="E2180:E2243" si="68">D2180*365</f>
        <v>211231632.00000003</v>
      </c>
      <c r="F2180" s="5">
        <f>VLOOKUP(B2180,Table1[#All],4,FALSE)</f>
        <v>0.60681887521008226</v>
      </c>
      <c r="G2180">
        <f t="shared" ref="G2180:G2243" si="69">F2180*E2180</f>
        <v>128179341.33903004</v>
      </c>
    </row>
    <row r="2181" spans="1:7">
      <c r="A2181">
        <v>40</v>
      </c>
      <c r="B2181" t="str">
        <f>VLOOKUP(A2181,SQL!$A$10:$B$61,2)</f>
        <v>Oklahoma</v>
      </c>
      <c r="C2181">
        <v>101</v>
      </c>
      <c r="D2181" s="5">
        <v>1873121.03</v>
      </c>
      <c r="E2181">
        <f t="shared" si="68"/>
        <v>683689175.95000005</v>
      </c>
      <c r="F2181" s="5">
        <f>VLOOKUP(B2181,Table1[#All],4,FALSE)</f>
        <v>0.60681887521008226</v>
      </c>
      <c r="G2181">
        <f t="shared" si="69"/>
        <v>414875496.74328703</v>
      </c>
    </row>
    <row r="2182" spans="1:7">
      <c r="A2182">
        <v>40</v>
      </c>
      <c r="B2182" t="str">
        <f>VLOOKUP(A2182,SQL!$A$10:$B$61,2)</f>
        <v>Oklahoma</v>
      </c>
      <c r="C2182">
        <v>103</v>
      </c>
      <c r="D2182" s="5">
        <v>964308</v>
      </c>
      <c r="E2182">
        <f t="shared" si="68"/>
        <v>351972420</v>
      </c>
      <c r="F2182" s="5">
        <f>VLOOKUP(B2182,Table1[#All],4,FALSE)</f>
        <v>0.60681887521008226</v>
      </c>
      <c r="G2182">
        <f t="shared" si="69"/>
        <v>213583508.00937065</v>
      </c>
    </row>
    <row r="2183" spans="1:7">
      <c r="A2183">
        <v>40</v>
      </c>
      <c r="B2183" t="str">
        <f>VLOOKUP(A2183,SQL!$A$10:$B$61,2)</f>
        <v>Oklahoma</v>
      </c>
      <c r="C2183">
        <v>105</v>
      </c>
      <c r="D2183" s="5">
        <v>274943.35999999999</v>
      </c>
      <c r="E2183">
        <f t="shared" si="68"/>
        <v>100354326.39999999</v>
      </c>
      <c r="F2183" s="5">
        <f>VLOOKUP(B2183,Table1[#All],4,FALSE)</f>
        <v>0.60681887521008226</v>
      </c>
      <c r="G2183">
        <f t="shared" si="69"/>
        <v>60896899.468513459</v>
      </c>
    </row>
    <row r="2184" spans="1:7">
      <c r="A2184">
        <v>40</v>
      </c>
      <c r="B2184" t="str">
        <f>VLOOKUP(A2184,SQL!$A$10:$B$61,2)</f>
        <v>Oklahoma</v>
      </c>
      <c r="C2184">
        <v>107</v>
      </c>
      <c r="D2184" s="5">
        <v>472055.1</v>
      </c>
      <c r="E2184">
        <f t="shared" si="68"/>
        <v>172300111.5</v>
      </c>
      <c r="F2184" s="5">
        <f>VLOOKUP(B2184,Table1[#All],4,FALSE)</f>
        <v>0.60681887521008226</v>
      </c>
      <c r="G2184">
        <f t="shared" si="69"/>
        <v>104554959.85900176</v>
      </c>
    </row>
    <row r="2185" spans="1:7">
      <c r="A2185">
        <v>40</v>
      </c>
      <c r="B2185" t="str">
        <f>VLOOKUP(A2185,SQL!$A$10:$B$61,2)</f>
        <v>Oklahoma</v>
      </c>
      <c r="C2185">
        <v>109</v>
      </c>
      <c r="D2185" s="5">
        <v>21785259.609999999</v>
      </c>
      <c r="E2185">
        <f t="shared" si="68"/>
        <v>7951619757.6499996</v>
      </c>
      <c r="F2185" s="5">
        <f>VLOOKUP(B2185,Table1[#All],4,FALSE)</f>
        <v>0.60681887521008226</v>
      </c>
      <c r="G2185">
        <f t="shared" si="69"/>
        <v>4825192957.4354401</v>
      </c>
    </row>
    <row r="2186" spans="1:7">
      <c r="A2186">
        <v>40</v>
      </c>
      <c r="B2186" t="str">
        <f>VLOOKUP(A2186,SQL!$A$10:$B$61,2)</f>
        <v>Oklahoma</v>
      </c>
      <c r="C2186">
        <v>111</v>
      </c>
      <c r="D2186" s="5">
        <v>1123341.67</v>
      </c>
      <c r="E2186">
        <f t="shared" si="68"/>
        <v>410019709.54999995</v>
      </c>
      <c r="F2186" s="5">
        <f>VLOOKUP(B2186,Table1[#All],4,FALSE)</f>
        <v>0.60681887521008226</v>
      </c>
      <c r="G2186">
        <f t="shared" si="69"/>
        <v>248807698.96309561</v>
      </c>
    </row>
    <row r="2187" spans="1:7">
      <c r="A2187">
        <v>40</v>
      </c>
      <c r="B2187" t="str">
        <f>VLOOKUP(A2187,SQL!$A$10:$B$61,2)</f>
        <v>Oklahoma</v>
      </c>
      <c r="C2187">
        <v>113</v>
      </c>
      <c r="D2187" s="5">
        <v>765657.99</v>
      </c>
      <c r="E2187">
        <f t="shared" si="68"/>
        <v>279465166.35000002</v>
      </c>
      <c r="F2187" s="5">
        <f>VLOOKUP(B2187,Table1[#All],4,FALSE)</f>
        <v>0.60681887521008226</v>
      </c>
      <c r="G2187">
        <f t="shared" si="69"/>
        <v>169584737.90490556</v>
      </c>
    </row>
    <row r="2188" spans="1:7">
      <c r="A2188">
        <v>40</v>
      </c>
      <c r="B2188" t="str">
        <f>VLOOKUP(A2188,SQL!$A$10:$B$61,2)</f>
        <v>Oklahoma</v>
      </c>
      <c r="C2188">
        <v>115</v>
      </c>
      <c r="D2188" s="5">
        <v>1266038.2</v>
      </c>
      <c r="E2188">
        <f t="shared" si="68"/>
        <v>462103943</v>
      </c>
      <c r="F2188" s="5">
        <f>VLOOKUP(B2188,Table1[#All],4,FALSE)</f>
        <v>0.60681887521008226</v>
      </c>
      <c r="G2188">
        <f t="shared" si="69"/>
        <v>280413394.92140394</v>
      </c>
    </row>
    <row r="2189" spans="1:7">
      <c r="A2189">
        <v>40</v>
      </c>
      <c r="B2189" t="str">
        <f>VLOOKUP(A2189,SQL!$A$10:$B$61,2)</f>
        <v>Oklahoma</v>
      </c>
      <c r="C2189">
        <v>117</v>
      </c>
      <c r="D2189" s="5">
        <v>578466.1</v>
      </c>
      <c r="E2189">
        <f t="shared" si="68"/>
        <v>211140126.5</v>
      </c>
      <c r="F2189" s="5">
        <f>VLOOKUP(B2189,Table1[#All],4,FALSE)</f>
        <v>0.60681887521008226</v>
      </c>
      <c r="G2189">
        <f t="shared" si="69"/>
        <v>128123814.07444449</v>
      </c>
    </row>
    <row r="2190" spans="1:7">
      <c r="A2190">
        <v>40</v>
      </c>
      <c r="B2190" t="str">
        <f>VLOOKUP(A2190,SQL!$A$10:$B$61,2)</f>
        <v>Oklahoma</v>
      </c>
      <c r="C2190">
        <v>119</v>
      </c>
      <c r="D2190" s="5">
        <v>1685391.09</v>
      </c>
      <c r="E2190">
        <f t="shared" si="68"/>
        <v>615167747.85000002</v>
      </c>
      <c r="F2190" s="5">
        <f>VLOOKUP(B2190,Table1[#All],4,FALSE)</f>
        <v>0.60681887521008226</v>
      </c>
      <c r="G2190">
        <f t="shared" si="69"/>
        <v>373295400.81585652</v>
      </c>
    </row>
    <row r="2191" spans="1:7">
      <c r="A2191">
        <v>40</v>
      </c>
      <c r="B2191" t="str">
        <f>VLOOKUP(A2191,SQL!$A$10:$B$61,2)</f>
        <v>Oklahoma</v>
      </c>
      <c r="C2191">
        <v>121</v>
      </c>
      <c r="D2191" s="5">
        <v>1702121.58</v>
      </c>
      <c r="E2191">
        <f t="shared" si="68"/>
        <v>621274376.70000005</v>
      </c>
      <c r="F2191" s="5">
        <f>VLOOKUP(B2191,Table1[#All],4,FALSE)</f>
        <v>0.60681887521008226</v>
      </c>
      <c r="G2191">
        <f t="shared" si="69"/>
        <v>377001018.46593899</v>
      </c>
    </row>
    <row r="2192" spans="1:7">
      <c r="A2192">
        <v>40</v>
      </c>
      <c r="B2192" t="str">
        <f>VLOOKUP(A2192,SQL!$A$10:$B$61,2)</f>
        <v>Oklahoma</v>
      </c>
      <c r="C2192">
        <v>123</v>
      </c>
      <c r="D2192" s="5">
        <v>900697.11</v>
      </c>
      <c r="E2192">
        <f t="shared" si="68"/>
        <v>328754445.14999998</v>
      </c>
      <c r="F2192" s="5">
        <f>VLOOKUP(B2192,Table1[#All],4,FALSE)</f>
        <v>0.60681887521008226</v>
      </c>
      <c r="G2192">
        <f t="shared" si="69"/>
        <v>199494402.62623766</v>
      </c>
    </row>
    <row r="2193" spans="1:7">
      <c r="A2193">
        <v>40</v>
      </c>
      <c r="B2193" t="str">
        <f>VLOOKUP(A2193,SQL!$A$10:$B$61,2)</f>
        <v>Oklahoma</v>
      </c>
      <c r="C2193">
        <v>125</v>
      </c>
      <c r="D2193" s="5">
        <v>1797842.15</v>
      </c>
      <c r="E2193">
        <f t="shared" si="68"/>
        <v>656212384.75</v>
      </c>
      <c r="F2193" s="5">
        <f>VLOOKUP(B2193,Table1[#All],4,FALSE)</f>
        <v>0.60681887521008226</v>
      </c>
      <c r="G2193">
        <f t="shared" si="69"/>
        <v>398202061.21292073</v>
      </c>
    </row>
    <row r="2194" spans="1:7">
      <c r="A2194">
        <v>40</v>
      </c>
      <c r="B2194" t="str">
        <f>VLOOKUP(A2194,SQL!$A$10:$B$61,2)</f>
        <v>Oklahoma</v>
      </c>
      <c r="C2194">
        <v>127</v>
      </c>
      <c r="D2194" s="5">
        <v>392678.9</v>
      </c>
      <c r="E2194">
        <f t="shared" si="68"/>
        <v>143327798.5</v>
      </c>
      <c r="F2194" s="5">
        <f>VLOOKUP(B2194,Table1[#All],4,FALSE)</f>
        <v>0.60681887521008226</v>
      </c>
      <c r="G2194">
        <f t="shared" si="69"/>
        <v>86974013.472107321</v>
      </c>
    </row>
    <row r="2195" spans="1:7">
      <c r="A2195">
        <v>40</v>
      </c>
      <c r="B2195" t="str">
        <f>VLOOKUP(A2195,SQL!$A$10:$B$61,2)</f>
        <v>Oklahoma</v>
      </c>
      <c r="C2195">
        <v>129</v>
      </c>
      <c r="D2195" s="5">
        <v>233504.8</v>
      </c>
      <c r="E2195">
        <f t="shared" si="68"/>
        <v>85229252</v>
      </c>
      <c r="F2195" s="5">
        <f>VLOOKUP(B2195,Table1[#All],4,FALSE)</f>
        <v>0.60681887521008226</v>
      </c>
      <c r="G2195">
        <f t="shared" si="69"/>
        <v>51718718.833636656</v>
      </c>
    </row>
    <row r="2196" spans="1:7">
      <c r="A2196">
        <v>40</v>
      </c>
      <c r="B2196" t="str">
        <f>VLOOKUP(A2196,SQL!$A$10:$B$61,2)</f>
        <v>Oklahoma</v>
      </c>
      <c r="C2196">
        <v>131</v>
      </c>
      <c r="D2196" s="5">
        <v>2498109.84</v>
      </c>
      <c r="E2196">
        <f t="shared" si="68"/>
        <v>911810091.5999999</v>
      </c>
      <c r="F2196" s="5">
        <f>VLOOKUP(B2196,Table1[#All],4,FALSE)</f>
        <v>0.60681887521008226</v>
      </c>
      <c r="G2196">
        <f t="shared" si="69"/>
        <v>553303574.18991399</v>
      </c>
    </row>
    <row r="2197" spans="1:7">
      <c r="A2197">
        <v>40</v>
      </c>
      <c r="B2197" t="str">
        <f>VLOOKUP(A2197,SQL!$A$10:$B$61,2)</f>
        <v>Oklahoma</v>
      </c>
      <c r="C2197">
        <v>133</v>
      </c>
      <c r="D2197" s="5">
        <v>872942</v>
      </c>
      <c r="E2197">
        <f t="shared" si="68"/>
        <v>318623830</v>
      </c>
      <c r="F2197" s="5">
        <f>VLOOKUP(B2197,Table1[#All],4,FALSE)</f>
        <v>0.60681887521008226</v>
      </c>
      <c r="G2197">
        <f t="shared" si="69"/>
        <v>193346954.13572848</v>
      </c>
    </row>
    <row r="2198" spans="1:7">
      <c r="A2198">
        <v>40</v>
      </c>
      <c r="B2198" t="str">
        <f>VLOOKUP(A2198,SQL!$A$10:$B$61,2)</f>
        <v>Oklahoma</v>
      </c>
      <c r="C2198">
        <v>135</v>
      </c>
      <c r="D2198" s="5">
        <v>1324177.48</v>
      </c>
      <c r="E2198">
        <f t="shared" si="68"/>
        <v>483324780.19999999</v>
      </c>
      <c r="F2198" s="5">
        <f>VLOOKUP(B2198,Table1[#All],4,FALSE)</f>
        <v>0.60681887521008226</v>
      </c>
      <c r="G2198">
        <f t="shared" si="69"/>
        <v>293290599.48212421</v>
      </c>
    </row>
    <row r="2199" spans="1:7">
      <c r="A2199">
        <v>40</v>
      </c>
      <c r="B2199" t="str">
        <f>VLOOKUP(A2199,SQL!$A$10:$B$61,2)</f>
        <v>Oklahoma</v>
      </c>
      <c r="C2199">
        <v>137</v>
      </c>
      <c r="D2199" s="5">
        <v>911085.36</v>
      </c>
      <c r="E2199">
        <f t="shared" si="68"/>
        <v>332546156.39999998</v>
      </c>
      <c r="F2199" s="5">
        <f>VLOOKUP(B2199,Table1[#All],4,FALSE)</f>
        <v>0.60681887521008226</v>
      </c>
      <c r="G2199">
        <f t="shared" si="69"/>
        <v>201795284.58208409</v>
      </c>
    </row>
    <row r="2200" spans="1:7">
      <c r="A2200">
        <v>40</v>
      </c>
      <c r="B2200" t="str">
        <f>VLOOKUP(A2200,SQL!$A$10:$B$61,2)</f>
        <v>Oklahoma</v>
      </c>
      <c r="C2200">
        <v>139</v>
      </c>
      <c r="D2200" s="5">
        <v>742402.22</v>
      </c>
      <c r="E2200">
        <f t="shared" si="68"/>
        <v>270976810.30000001</v>
      </c>
      <c r="F2200" s="5">
        <f>VLOOKUP(B2200,Table1[#All],4,FALSE)</f>
        <v>0.60681887521008226</v>
      </c>
      <c r="G2200">
        <f t="shared" si="69"/>
        <v>164433843.23426184</v>
      </c>
    </row>
    <row r="2201" spans="1:7">
      <c r="A2201">
        <v>40</v>
      </c>
      <c r="B2201" t="str">
        <f>VLOOKUP(A2201,SQL!$A$10:$B$61,2)</f>
        <v>Oklahoma</v>
      </c>
      <c r="C2201">
        <v>141</v>
      </c>
      <c r="D2201" s="5">
        <v>172527</v>
      </c>
      <c r="E2201">
        <f t="shared" si="68"/>
        <v>62972355</v>
      </c>
      <c r="F2201" s="5">
        <f>VLOOKUP(B2201,Table1[#All],4,FALSE)</f>
        <v>0.60681887521008226</v>
      </c>
      <c r="G2201">
        <f t="shared" si="69"/>
        <v>38212813.630429998</v>
      </c>
    </row>
    <row r="2202" spans="1:7">
      <c r="A2202">
        <v>40</v>
      </c>
      <c r="B2202" t="str">
        <f>VLOOKUP(A2202,SQL!$A$10:$B$61,2)</f>
        <v>Oklahoma</v>
      </c>
      <c r="C2202">
        <v>143</v>
      </c>
      <c r="D2202" s="5">
        <v>15942394.779999999</v>
      </c>
      <c r="E2202">
        <f t="shared" si="68"/>
        <v>5818974094.6999998</v>
      </c>
      <c r="F2202" s="5">
        <f>VLOOKUP(B2202,Table1[#All],4,FALSE)</f>
        <v>0.60681887521008226</v>
      </c>
      <c r="G2202">
        <f t="shared" si="69"/>
        <v>3531063315.0224605</v>
      </c>
    </row>
    <row r="2203" spans="1:7">
      <c r="A2203">
        <v>40</v>
      </c>
      <c r="B2203" t="str">
        <f>VLOOKUP(A2203,SQL!$A$10:$B$61,2)</f>
        <v>Oklahoma</v>
      </c>
      <c r="C2203">
        <v>145</v>
      </c>
      <c r="D2203" s="5">
        <v>1713172.7</v>
      </c>
      <c r="E2203">
        <f t="shared" si="68"/>
        <v>625308035.5</v>
      </c>
      <c r="F2203" s="5">
        <f>VLOOKUP(B2203,Table1[#All],4,FALSE)</f>
        <v>0.60681887521008226</v>
      </c>
      <c r="G2203">
        <f t="shared" si="69"/>
        <v>379448718.76193619</v>
      </c>
    </row>
    <row r="2204" spans="1:7">
      <c r="A2204">
        <v>40</v>
      </c>
      <c r="B2204" t="str">
        <f>VLOOKUP(A2204,SQL!$A$10:$B$61,2)</f>
        <v>Oklahoma</v>
      </c>
      <c r="C2204">
        <v>147</v>
      </c>
      <c r="D2204" s="5">
        <v>950393.71</v>
      </c>
      <c r="E2204">
        <f t="shared" si="68"/>
        <v>346893704.14999998</v>
      </c>
      <c r="F2204" s="5">
        <f>VLOOKUP(B2204,Table1[#All],4,FALSE)</f>
        <v>0.60681887521008226</v>
      </c>
      <c r="G2204">
        <f t="shared" si="69"/>
        <v>210501647.36976203</v>
      </c>
    </row>
    <row r="2205" spans="1:7">
      <c r="A2205">
        <v>40</v>
      </c>
      <c r="B2205" t="str">
        <f>VLOOKUP(A2205,SQL!$A$10:$B$61,2)</f>
        <v>Oklahoma</v>
      </c>
      <c r="C2205">
        <v>149</v>
      </c>
      <c r="D2205" s="5">
        <v>574339.19999999995</v>
      </c>
      <c r="E2205">
        <f t="shared" si="68"/>
        <v>209633807.99999997</v>
      </c>
      <c r="F2205" s="5">
        <f>VLOOKUP(B2205,Table1[#All],4,FALSE)</f>
        <v>0.60681887521008226</v>
      </c>
      <c r="G2205">
        <f t="shared" si="69"/>
        <v>127209751.57656632</v>
      </c>
    </row>
    <row r="2206" spans="1:7">
      <c r="A2206">
        <v>40</v>
      </c>
      <c r="B2206" t="str">
        <f>VLOOKUP(A2206,SQL!$A$10:$B$61,2)</f>
        <v>Oklahoma</v>
      </c>
      <c r="C2206">
        <v>151</v>
      </c>
      <c r="D2206" s="5">
        <v>313112.88</v>
      </c>
      <c r="E2206">
        <f t="shared" si="68"/>
        <v>114286201.2</v>
      </c>
      <c r="F2206" s="5">
        <f>VLOOKUP(B2206,Table1[#All],4,FALSE)</f>
        <v>0.60681887521008226</v>
      </c>
      <c r="G2206">
        <f t="shared" si="69"/>
        <v>69351024.06421715</v>
      </c>
    </row>
    <row r="2207" spans="1:7">
      <c r="A2207">
        <v>40</v>
      </c>
      <c r="B2207" t="str">
        <f>VLOOKUP(A2207,SQL!$A$10:$B$61,2)</f>
        <v>Oklahoma</v>
      </c>
      <c r="C2207">
        <v>153</v>
      </c>
      <c r="D2207" s="5">
        <v>651200.37</v>
      </c>
      <c r="E2207">
        <f t="shared" si="68"/>
        <v>237688135.05000001</v>
      </c>
      <c r="F2207" s="5">
        <f>VLOOKUP(B2207,Table1[#All],4,FALSE)</f>
        <v>0.60681887521008226</v>
      </c>
      <c r="G2207">
        <f t="shared" si="69"/>
        <v>144233646.76182315</v>
      </c>
    </row>
    <row r="2208" spans="1:7">
      <c r="A2208">
        <v>41</v>
      </c>
      <c r="B2208" t="str">
        <f>VLOOKUP(A2208,SQL!$A$10:$B$61,2)</f>
        <v>Oregon</v>
      </c>
      <c r="C2208">
        <v>1</v>
      </c>
      <c r="D2208" s="5">
        <v>784776.72</v>
      </c>
      <c r="E2208">
        <f t="shared" si="68"/>
        <v>286443502.80000001</v>
      </c>
      <c r="F2208" s="5">
        <f>VLOOKUP(B2208,Table1[#All],4,FALSE)</f>
        <v>0.65597145971188531</v>
      </c>
      <c r="G2208">
        <f t="shared" si="69"/>
        <v>187898762.65670151</v>
      </c>
    </row>
    <row r="2209" spans="1:7">
      <c r="A2209">
        <v>41</v>
      </c>
      <c r="B2209" t="str">
        <f>VLOOKUP(A2209,SQL!$A$10:$B$61,2)</f>
        <v>Oregon</v>
      </c>
      <c r="C2209">
        <v>3</v>
      </c>
      <c r="D2209" s="5">
        <v>1146006.74</v>
      </c>
      <c r="E2209">
        <f t="shared" si="68"/>
        <v>418292460.10000002</v>
      </c>
      <c r="F2209" s="5">
        <f>VLOOKUP(B2209,Table1[#All],4,FALSE)</f>
        <v>0.65597145971188531</v>
      </c>
      <c r="G2209">
        <f t="shared" si="69"/>
        <v>274387915.63827258</v>
      </c>
    </row>
    <row r="2210" spans="1:7">
      <c r="A2210">
        <v>41</v>
      </c>
      <c r="B2210" t="str">
        <f>VLOOKUP(A2210,SQL!$A$10:$B$61,2)</f>
        <v>Oregon</v>
      </c>
      <c r="C2210">
        <v>5</v>
      </c>
      <c r="D2210" s="5">
        <v>7330574.0499999998</v>
      </c>
      <c r="E2210">
        <f t="shared" si="68"/>
        <v>2675659528.25</v>
      </c>
      <c r="F2210" s="5">
        <f>VLOOKUP(B2210,Table1[#All],4,FALSE)</f>
        <v>0.65597145971188531</v>
      </c>
      <c r="G2210">
        <f t="shared" si="69"/>
        <v>1755156286.4381669</v>
      </c>
    </row>
    <row r="2211" spans="1:7">
      <c r="A2211">
        <v>41</v>
      </c>
      <c r="B2211" t="str">
        <f>VLOOKUP(A2211,SQL!$A$10:$B$61,2)</f>
        <v>Oregon</v>
      </c>
      <c r="C2211">
        <v>7</v>
      </c>
      <c r="D2211" s="5">
        <v>1045772.59</v>
      </c>
      <c r="E2211">
        <f t="shared" si="68"/>
        <v>381706995.34999996</v>
      </c>
      <c r="F2211" s="5">
        <f>VLOOKUP(B2211,Table1[#All],4,FALSE)</f>
        <v>0.65597145971188531</v>
      </c>
      <c r="G2211">
        <f t="shared" si="69"/>
        <v>250388894.92197728</v>
      </c>
    </row>
    <row r="2212" spans="1:7">
      <c r="A2212">
        <v>41</v>
      </c>
      <c r="B2212" t="str">
        <f>VLOOKUP(A2212,SQL!$A$10:$B$61,2)</f>
        <v>Oregon</v>
      </c>
      <c r="C2212">
        <v>9</v>
      </c>
      <c r="D2212" s="5">
        <v>849289.8</v>
      </c>
      <c r="E2212">
        <f t="shared" si="68"/>
        <v>309990777</v>
      </c>
      <c r="F2212" s="5">
        <f>VLOOKUP(B2212,Table1[#All],4,FALSE)</f>
        <v>0.65597145971188531</v>
      </c>
      <c r="G2212">
        <f t="shared" si="69"/>
        <v>203345102.48591152</v>
      </c>
    </row>
    <row r="2213" spans="1:7">
      <c r="A2213">
        <v>41</v>
      </c>
      <c r="B2213" t="str">
        <f>VLOOKUP(A2213,SQL!$A$10:$B$61,2)</f>
        <v>Oregon</v>
      </c>
      <c r="C2213">
        <v>11</v>
      </c>
      <c r="D2213" s="5">
        <v>1139658.8</v>
      </c>
      <c r="E2213">
        <f t="shared" si="68"/>
        <v>415975462</v>
      </c>
      <c r="F2213" s="5">
        <f>VLOOKUP(B2213,Table1[#All],4,FALSE)</f>
        <v>0.65597145971188531</v>
      </c>
      <c r="G2213">
        <f t="shared" si="69"/>
        <v>272868031.01246589</v>
      </c>
    </row>
    <row r="2214" spans="1:7">
      <c r="A2214">
        <v>41</v>
      </c>
      <c r="B2214" t="str">
        <f>VLOOKUP(A2214,SQL!$A$10:$B$61,2)</f>
        <v>Oregon</v>
      </c>
      <c r="C2214">
        <v>13</v>
      </c>
      <c r="D2214" s="5">
        <v>416925.5</v>
      </c>
      <c r="E2214">
        <f t="shared" si="68"/>
        <v>152177807.5</v>
      </c>
      <c r="F2214" s="5">
        <f>VLOOKUP(B2214,Table1[#All],4,FALSE)</f>
        <v>0.65597145971188531</v>
      </c>
      <c r="G2214">
        <f t="shared" si="69"/>
        <v>99824298.521529287</v>
      </c>
    </row>
    <row r="2215" spans="1:7">
      <c r="A2215">
        <v>41</v>
      </c>
      <c r="B2215" t="str">
        <f>VLOOKUP(A2215,SQL!$A$10:$B$61,2)</f>
        <v>Oregon</v>
      </c>
      <c r="C2215">
        <v>15</v>
      </c>
      <c r="D2215" s="5">
        <v>407126.24</v>
      </c>
      <c r="E2215">
        <f t="shared" si="68"/>
        <v>148601077.59999999</v>
      </c>
      <c r="F2215" s="5">
        <f>VLOOKUP(B2215,Table1[#All],4,FALSE)</f>
        <v>0.65597145971188531</v>
      </c>
      <c r="G2215">
        <f t="shared" si="69"/>
        <v>97478065.788031131</v>
      </c>
    </row>
    <row r="2216" spans="1:7">
      <c r="A2216">
        <v>41</v>
      </c>
      <c r="B2216" t="str">
        <f>VLOOKUP(A2216,SQL!$A$10:$B$61,2)</f>
        <v>Oregon</v>
      </c>
      <c r="C2216">
        <v>17</v>
      </c>
      <c r="D2216" s="5">
        <v>3075161.32</v>
      </c>
      <c r="E2216">
        <f t="shared" si="68"/>
        <v>1122433881.8</v>
      </c>
      <c r="F2216" s="5">
        <f>VLOOKUP(B2216,Table1[#All],4,FALSE)</f>
        <v>0.65597145971188531</v>
      </c>
      <c r="G2216">
        <f t="shared" si="69"/>
        <v>736284591.87442374</v>
      </c>
    </row>
    <row r="2217" spans="1:7">
      <c r="A2217">
        <v>41</v>
      </c>
      <c r="B2217" t="str">
        <f>VLOOKUP(A2217,SQL!$A$10:$B$61,2)</f>
        <v>Oregon</v>
      </c>
      <c r="C2217">
        <v>19</v>
      </c>
      <c r="D2217" s="5">
        <v>3702897.61</v>
      </c>
      <c r="E2217">
        <f t="shared" si="68"/>
        <v>1351557627.6499999</v>
      </c>
      <c r="F2217" s="5">
        <f>VLOOKUP(B2217,Table1[#All],4,FALSE)</f>
        <v>0.65597145971188531</v>
      </c>
      <c r="G2217">
        <f t="shared" si="69"/>
        <v>886583229.8943032</v>
      </c>
    </row>
    <row r="2218" spans="1:7">
      <c r="A2218">
        <v>41</v>
      </c>
      <c r="B2218" t="str">
        <f>VLOOKUP(A2218,SQL!$A$10:$B$61,2)</f>
        <v>Oregon</v>
      </c>
      <c r="C2218">
        <v>21</v>
      </c>
      <c r="D2218" s="5">
        <v>409838.5</v>
      </c>
      <c r="E2218">
        <f t="shared" si="68"/>
        <v>149591052.5</v>
      </c>
      <c r="F2218" s="5">
        <f>VLOOKUP(B2218,Table1[#All],4,FALSE)</f>
        <v>0.65597145971188531</v>
      </c>
      <c r="G2218">
        <f t="shared" si="69"/>
        <v>98127461.068262264</v>
      </c>
    </row>
    <row r="2219" spans="1:7">
      <c r="A2219">
        <v>41</v>
      </c>
      <c r="B2219" t="str">
        <f>VLOOKUP(A2219,SQL!$A$10:$B$61,2)</f>
        <v>Oregon</v>
      </c>
      <c r="C2219">
        <v>23</v>
      </c>
      <c r="D2219" s="5">
        <v>181874.66</v>
      </c>
      <c r="E2219">
        <f t="shared" si="68"/>
        <v>66384250.899999999</v>
      </c>
      <c r="F2219" s="5">
        <f>VLOOKUP(B2219,Table1[#All],4,FALSE)</f>
        <v>0.65597145971188531</v>
      </c>
      <c r="G2219">
        <f t="shared" si="69"/>
        <v>43546173.964753032</v>
      </c>
    </row>
    <row r="2220" spans="1:7">
      <c r="A2220">
        <v>41</v>
      </c>
      <c r="B2220" t="str">
        <f>VLOOKUP(A2220,SQL!$A$10:$B$61,2)</f>
        <v>Oregon</v>
      </c>
      <c r="C2220">
        <v>25</v>
      </c>
      <c r="D2220" s="5">
        <v>222092.94</v>
      </c>
      <c r="E2220">
        <f t="shared" si="68"/>
        <v>81063923.099999994</v>
      </c>
      <c r="F2220" s="5">
        <f>VLOOKUP(B2220,Table1[#All],4,FALSE)</f>
        <v>0.65597145971188531</v>
      </c>
      <c r="G2220">
        <f t="shared" si="69"/>
        <v>53175619.965879016</v>
      </c>
    </row>
    <row r="2221" spans="1:7">
      <c r="A2221">
        <v>41</v>
      </c>
      <c r="B2221" t="str">
        <f>VLOOKUP(A2221,SQL!$A$10:$B$61,2)</f>
        <v>Oregon</v>
      </c>
      <c r="C2221">
        <v>27</v>
      </c>
      <c r="D2221" s="5">
        <v>857178.8</v>
      </c>
      <c r="E2221">
        <f t="shared" si="68"/>
        <v>312870262</v>
      </c>
      <c r="F2221" s="5">
        <f>VLOOKUP(B2221,Table1[#All],4,FALSE)</f>
        <v>0.65597145971188531</v>
      </c>
      <c r="G2221">
        <f t="shared" si="69"/>
        <v>205233962.46458</v>
      </c>
    </row>
    <row r="2222" spans="1:7">
      <c r="A2222">
        <v>41</v>
      </c>
      <c r="B2222" t="str">
        <f>VLOOKUP(A2222,SQL!$A$10:$B$61,2)</f>
        <v>Oregon</v>
      </c>
      <c r="C2222">
        <v>29</v>
      </c>
      <c r="D2222" s="5">
        <v>3922198.56</v>
      </c>
      <c r="E2222">
        <f t="shared" si="68"/>
        <v>1431602474.4000001</v>
      </c>
      <c r="F2222" s="5">
        <f>VLOOKUP(B2222,Table1[#All],4,FALSE)</f>
        <v>0.65597145971188531</v>
      </c>
      <c r="G2222">
        <f t="shared" si="69"/>
        <v>939090364.85931504</v>
      </c>
    </row>
    <row r="2223" spans="1:7">
      <c r="A2223">
        <v>41</v>
      </c>
      <c r="B2223" t="str">
        <f>VLOOKUP(A2223,SQL!$A$10:$B$61,2)</f>
        <v>Oregon</v>
      </c>
      <c r="C2223">
        <v>31</v>
      </c>
      <c r="D2223" s="5">
        <v>595766</v>
      </c>
      <c r="E2223">
        <f t="shared" si="68"/>
        <v>217454590</v>
      </c>
      <c r="F2223" s="5">
        <f>VLOOKUP(B2223,Table1[#All],4,FALSE)</f>
        <v>0.65597145971188531</v>
      </c>
      <c r="G2223">
        <f t="shared" si="69"/>
        <v>142644004.82334954</v>
      </c>
    </row>
    <row r="2224" spans="1:7">
      <c r="A2224">
        <v>41</v>
      </c>
      <c r="B2224" t="str">
        <f>VLOOKUP(A2224,SQL!$A$10:$B$61,2)</f>
        <v>Oregon</v>
      </c>
      <c r="C2224">
        <v>33</v>
      </c>
      <c r="D2224" s="5">
        <v>1620147.58</v>
      </c>
      <c r="E2224">
        <f t="shared" si="68"/>
        <v>591353866.70000005</v>
      </c>
      <c r="F2224" s="5">
        <f>VLOOKUP(B2224,Table1[#All],4,FALSE)</f>
        <v>0.65597145971188531</v>
      </c>
      <c r="G2224">
        <f t="shared" si="69"/>
        <v>387911259.14546669</v>
      </c>
    </row>
    <row r="2225" spans="1:7">
      <c r="A2225">
        <v>41</v>
      </c>
      <c r="B2225" t="str">
        <f>VLOOKUP(A2225,SQL!$A$10:$B$61,2)</f>
        <v>Oregon</v>
      </c>
      <c r="C2225">
        <v>35</v>
      </c>
      <c r="D2225" s="5">
        <v>1577409.4</v>
      </c>
      <c r="E2225">
        <f t="shared" si="68"/>
        <v>575754431</v>
      </c>
      <c r="F2225" s="5">
        <f>VLOOKUP(B2225,Table1[#All],4,FALSE)</f>
        <v>0.65597145971188531</v>
      </c>
      <c r="G2225">
        <f t="shared" si="69"/>
        <v>377678474.53865594</v>
      </c>
    </row>
    <row r="2226" spans="1:7">
      <c r="A2226">
        <v>41</v>
      </c>
      <c r="B2226" t="str">
        <f>VLOOKUP(A2226,SQL!$A$10:$B$61,2)</f>
        <v>Oregon</v>
      </c>
      <c r="C2226">
        <v>37</v>
      </c>
      <c r="D2226" s="5">
        <v>229549.2</v>
      </c>
      <c r="E2226">
        <f t="shared" si="68"/>
        <v>83785458</v>
      </c>
      <c r="F2226" s="5">
        <f>VLOOKUP(B2226,Table1[#All],4,FALSE)</f>
        <v>0.65597145971188531</v>
      </c>
      <c r="G2226">
        <f t="shared" si="69"/>
        <v>54960869.186888859</v>
      </c>
    </row>
    <row r="2227" spans="1:7">
      <c r="A2227">
        <v>41</v>
      </c>
      <c r="B2227" t="str">
        <f>VLOOKUP(A2227,SQL!$A$10:$B$61,2)</f>
        <v>Oregon</v>
      </c>
      <c r="C2227">
        <v>39</v>
      </c>
      <c r="D2227" s="5">
        <v>6504874.4199999999</v>
      </c>
      <c r="E2227">
        <f t="shared" si="68"/>
        <v>2374279163.3000002</v>
      </c>
      <c r="F2227" s="5">
        <f>VLOOKUP(B2227,Table1[#All],4,FALSE)</f>
        <v>0.65597145971188531</v>
      </c>
      <c r="G2227">
        <f t="shared" si="69"/>
        <v>1557459368.5134149</v>
      </c>
    </row>
    <row r="2228" spans="1:7">
      <c r="A2228">
        <v>41</v>
      </c>
      <c r="B2228" t="str">
        <f>VLOOKUP(A2228,SQL!$A$10:$B$61,2)</f>
        <v>Oregon</v>
      </c>
      <c r="C2228">
        <v>41</v>
      </c>
      <c r="D2228" s="5">
        <v>1132238.6000000001</v>
      </c>
      <c r="E2228">
        <f t="shared" si="68"/>
        <v>413267089.00000006</v>
      </c>
      <c r="F2228" s="5">
        <f>VLOOKUP(B2228,Table1[#All],4,FALSE)</f>
        <v>0.65597145971188531</v>
      </c>
      <c r="G2228">
        <f t="shared" si="69"/>
        <v>271091415.62221164</v>
      </c>
    </row>
    <row r="2229" spans="1:7">
      <c r="A2229">
        <v>41</v>
      </c>
      <c r="B2229" t="str">
        <f>VLOOKUP(A2229,SQL!$A$10:$B$61,2)</f>
        <v>Oregon</v>
      </c>
      <c r="C2229">
        <v>43</v>
      </c>
      <c r="D2229" s="5">
        <v>3696788.01</v>
      </c>
      <c r="E2229">
        <f t="shared" si="68"/>
        <v>1349327623.6499999</v>
      </c>
      <c r="F2229" s="5">
        <f>VLOOKUP(B2229,Table1[#All],4,FALSE)</f>
        <v>0.65597145971188531</v>
      </c>
      <c r="G2229">
        <f t="shared" si="69"/>
        <v>885120410.91525984</v>
      </c>
    </row>
    <row r="2230" spans="1:7">
      <c r="A2230">
        <v>41</v>
      </c>
      <c r="B2230" t="str">
        <f>VLOOKUP(A2230,SQL!$A$10:$B$61,2)</f>
        <v>Oregon</v>
      </c>
      <c r="C2230">
        <v>45</v>
      </c>
      <c r="D2230" s="5">
        <v>893479.75</v>
      </c>
      <c r="E2230">
        <f t="shared" si="68"/>
        <v>326120108.75</v>
      </c>
      <c r="F2230" s="5">
        <f>VLOOKUP(B2230,Table1[#All],4,FALSE)</f>
        <v>0.65597145971188531</v>
      </c>
      <c r="G2230">
        <f t="shared" si="69"/>
        <v>213925483.77813628</v>
      </c>
    </row>
    <row r="2231" spans="1:7">
      <c r="A2231">
        <v>41</v>
      </c>
      <c r="B2231" t="str">
        <f>VLOOKUP(A2231,SQL!$A$10:$B$61,2)</f>
        <v>Oregon</v>
      </c>
      <c r="C2231">
        <v>47</v>
      </c>
      <c r="D2231" s="5">
        <v>7173223.3099999996</v>
      </c>
      <c r="E2231">
        <f t="shared" si="68"/>
        <v>2618226508.1499996</v>
      </c>
      <c r="F2231" s="5">
        <f>VLOOKUP(B2231,Table1[#All],4,FALSE)</f>
        <v>0.65597145971188531</v>
      </c>
      <c r="G2231">
        <f t="shared" si="69"/>
        <v>1717481864.4075077</v>
      </c>
    </row>
    <row r="2232" spans="1:7">
      <c r="A2232">
        <v>41</v>
      </c>
      <c r="B2232" t="str">
        <f>VLOOKUP(A2232,SQL!$A$10:$B$61,2)</f>
        <v>Oregon</v>
      </c>
      <c r="C2232">
        <v>49</v>
      </c>
      <c r="D2232" s="5">
        <v>527885.5</v>
      </c>
      <c r="E2232">
        <f t="shared" si="68"/>
        <v>192678207.5</v>
      </c>
      <c r="F2232" s="5">
        <f>VLOOKUP(B2232,Table1[#All],4,FALSE)</f>
        <v>0.65597145971188531</v>
      </c>
      <c r="G2232">
        <f t="shared" si="69"/>
        <v>126391405.02844453</v>
      </c>
    </row>
    <row r="2233" spans="1:7">
      <c r="A2233">
        <v>41</v>
      </c>
      <c r="B2233" t="str">
        <f>VLOOKUP(A2233,SQL!$A$10:$B$61,2)</f>
        <v>Oregon</v>
      </c>
      <c r="C2233">
        <v>51</v>
      </c>
      <c r="D2233" s="5">
        <v>13991754.76</v>
      </c>
      <c r="E2233">
        <f t="shared" si="68"/>
        <v>5106990487.3999996</v>
      </c>
      <c r="F2233" s="5">
        <f>VLOOKUP(B2233,Table1[#All],4,FALSE)</f>
        <v>0.65597145971188531</v>
      </c>
      <c r="G2233">
        <f t="shared" si="69"/>
        <v>3350040004.7544904</v>
      </c>
    </row>
    <row r="2234" spans="1:7">
      <c r="A2234">
        <v>41</v>
      </c>
      <c r="B2234" t="str">
        <f>VLOOKUP(A2234,SQL!$A$10:$B$61,2)</f>
        <v>Oregon</v>
      </c>
      <c r="C2234">
        <v>53</v>
      </c>
      <c r="D2234" s="5">
        <v>1416422.21</v>
      </c>
      <c r="E2234">
        <f t="shared" si="68"/>
        <v>516994106.64999998</v>
      </c>
      <c r="F2234" s="5">
        <f>VLOOKUP(B2234,Table1[#All],4,FALSE)</f>
        <v>0.65597145971188531</v>
      </c>
      <c r="G2234">
        <f t="shared" si="69"/>
        <v>339133378.8016426</v>
      </c>
    </row>
    <row r="2235" spans="1:7">
      <c r="A2235">
        <v>41</v>
      </c>
      <c r="B2235" t="str">
        <f>VLOOKUP(A2235,SQL!$A$10:$B$61,2)</f>
        <v>Oregon</v>
      </c>
      <c r="C2235">
        <v>55</v>
      </c>
      <c r="D2235" s="5">
        <v>321548.5</v>
      </c>
      <c r="E2235">
        <f t="shared" si="68"/>
        <v>117365202.5</v>
      </c>
      <c r="F2235" s="5">
        <f>VLOOKUP(B2235,Table1[#All],4,FALSE)</f>
        <v>0.65597145971188531</v>
      </c>
      <c r="G2235">
        <f t="shared" si="69"/>
        <v>76988223.203306004</v>
      </c>
    </row>
    <row r="2236" spans="1:7">
      <c r="A2236">
        <v>41</v>
      </c>
      <c r="B2236" t="str">
        <f>VLOOKUP(A2236,SQL!$A$10:$B$61,2)</f>
        <v>Oregon</v>
      </c>
      <c r="C2236">
        <v>57</v>
      </c>
      <c r="D2236" s="5">
        <v>731221</v>
      </c>
      <c r="E2236">
        <f t="shared" si="68"/>
        <v>266895665</v>
      </c>
      <c r="F2236" s="5">
        <f>VLOOKUP(B2236,Table1[#All],4,FALSE)</f>
        <v>0.65597145971188531</v>
      </c>
      <c r="G2236">
        <f t="shared" si="69"/>
        <v>175075938.96082434</v>
      </c>
    </row>
    <row r="2237" spans="1:7">
      <c r="A2237">
        <v>41</v>
      </c>
      <c r="B2237" t="str">
        <f>VLOOKUP(A2237,SQL!$A$10:$B$61,2)</f>
        <v>Oregon</v>
      </c>
      <c r="C2237">
        <v>59</v>
      </c>
      <c r="D2237" s="5">
        <v>2017389.15</v>
      </c>
      <c r="E2237">
        <f t="shared" si="68"/>
        <v>736347039.75</v>
      </c>
      <c r="F2237" s="5">
        <f>VLOOKUP(B2237,Table1[#All],4,FALSE)</f>
        <v>0.65597145971188531</v>
      </c>
      <c r="G2237">
        <f t="shared" si="69"/>
        <v>483022642.51933312</v>
      </c>
    </row>
    <row r="2238" spans="1:7">
      <c r="A2238">
        <v>41</v>
      </c>
      <c r="B2238" t="str">
        <f>VLOOKUP(A2238,SQL!$A$10:$B$61,2)</f>
        <v>Oregon</v>
      </c>
      <c r="C2238">
        <v>61</v>
      </c>
      <c r="D2238" s="5">
        <v>757906.3</v>
      </c>
      <c r="E2238">
        <f t="shared" si="68"/>
        <v>276635799.5</v>
      </c>
      <c r="F2238" s="5">
        <f>VLOOKUP(B2238,Table1[#All],4,FALSE)</f>
        <v>0.65597145971188531</v>
      </c>
      <c r="G2238">
        <f t="shared" si="69"/>
        <v>181465189.20657942</v>
      </c>
    </row>
    <row r="2239" spans="1:7">
      <c r="A2239">
        <v>41</v>
      </c>
      <c r="B2239" t="str">
        <f>VLOOKUP(A2239,SQL!$A$10:$B$61,2)</f>
        <v>Oregon</v>
      </c>
      <c r="C2239">
        <v>63</v>
      </c>
      <c r="D2239" s="5">
        <v>146013.29999999999</v>
      </c>
      <c r="E2239">
        <f t="shared" si="68"/>
        <v>53294854.499999993</v>
      </c>
      <c r="F2239" s="5">
        <f>VLOOKUP(B2239,Table1[#All],4,FALSE)</f>
        <v>0.65597145971188531</v>
      </c>
      <c r="G2239">
        <f t="shared" si="69"/>
        <v>34959903.501497537</v>
      </c>
    </row>
    <row r="2240" spans="1:7">
      <c r="A2240">
        <v>41</v>
      </c>
      <c r="B2240" t="str">
        <f>VLOOKUP(A2240,SQL!$A$10:$B$61,2)</f>
        <v>Oregon</v>
      </c>
      <c r="C2240">
        <v>65</v>
      </c>
      <c r="D2240" s="5">
        <v>1096934.52</v>
      </c>
      <c r="E2240">
        <f t="shared" si="68"/>
        <v>400381099.80000001</v>
      </c>
      <c r="F2240" s="5">
        <f>VLOOKUP(B2240,Table1[#All],4,FALSE)</f>
        <v>0.65597145971188531</v>
      </c>
      <c r="G2240">
        <f t="shared" si="69"/>
        <v>262638574.47685605</v>
      </c>
    </row>
    <row r="2241" spans="1:7">
      <c r="A2241">
        <v>41</v>
      </c>
      <c r="B2241" t="str">
        <f>VLOOKUP(A2241,SQL!$A$10:$B$61,2)</f>
        <v>Oregon</v>
      </c>
      <c r="C2241">
        <v>67</v>
      </c>
      <c r="D2241" s="5">
        <v>8835718.7100000009</v>
      </c>
      <c r="E2241">
        <f t="shared" si="68"/>
        <v>3225037329.1500001</v>
      </c>
      <c r="F2241" s="5">
        <f>VLOOKUP(B2241,Table1[#All],4,FALSE)</f>
        <v>0.65597145971188531</v>
      </c>
      <c r="G2241">
        <f t="shared" si="69"/>
        <v>2115532444.4278455</v>
      </c>
    </row>
    <row r="2242" spans="1:7">
      <c r="A2242">
        <v>41</v>
      </c>
      <c r="B2242" t="str">
        <f>VLOOKUP(A2242,SQL!$A$10:$B$61,2)</f>
        <v>Oregon</v>
      </c>
      <c r="C2242">
        <v>69</v>
      </c>
      <c r="D2242" s="5">
        <v>56843.8</v>
      </c>
      <c r="E2242">
        <f t="shared" si="68"/>
        <v>20747987</v>
      </c>
      <c r="F2242" s="5">
        <f>VLOOKUP(B2242,Table1[#All],4,FALSE)</f>
        <v>0.65597145971188531</v>
      </c>
      <c r="G2242">
        <f t="shared" si="69"/>
        <v>13610087.31847322</v>
      </c>
    </row>
    <row r="2243" spans="1:7">
      <c r="A2243">
        <v>41</v>
      </c>
      <c r="B2243" t="str">
        <f>VLOOKUP(A2243,SQL!$A$10:$B$61,2)</f>
        <v>Oregon</v>
      </c>
      <c r="C2243">
        <v>71</v>
      </c>
      <c r="D2243" s="5">
        <v>1455690.9</v>
      </c>
      <c r="E2243">
        <f t="shared" si="68"/>
        <v>531327178.49999994</v>
      </c>
      <c r="F2243" s="5">
        <f>VLOOKUP(B2243,Table1[#All],4,FALSE)</f>
        <v>0.65597145971188531</v>
      </c>
      <c r="G2243">
        <f t="shared" si="69"/>
        <v>348535464.86524242</v>
      </c>
    </row>
    <row r="2244" spans="1:7">
      <c r="A2244">
        <v>42</v>
      </c>
      <c r="B2244" t="str">
        <f>VLOOKUP(A2244,SQL!$A$10:$B$61,2)</f>
        <v>Pennsylvania</v>
      </c>
      <c r="C2244">
        <v>1</v>
      </c>
      <c r="D2244" s="5">
        <v>1882010.1089999999</v>
      </c>
      <c r="E2244">
        <f t="shared" ref="E2244:E2307" si="70">D2244*365</f>
        <v>686933689.78499997</v>
      </c>
      <c r="F2244" s="5">
        <f>VLOOKUP(B2244,Table1[#All],4,FALSE)</f>
        <v>0.60227639745703598</v>
      </c>
      <c r="G2244">
        <f t="shared" ref="G2244:G2307" si="71">F2244*E2244</f>
        <v>413723947.9755789</v>
      </c>
    </row>
    <row r="2245" spans="1:7">
      <c r="A2245">
        <v>42</v>
      </c>
      <c r="B2245" t="str">
        <f>VLOOKUP(A2245,SQL!$A$10:$B$61,2)</f>
        <v>Pennsylvania</v>
      </c>
      <c r="C2245">
        <v>3</v>
      </c>
      <c r="D2245" s="5">
        <v>17744183.326000001</v>
      </c>
      <c r="E2245">
        <f t="shared" si="70"/>
        <v>6476626913.9900007</v>
      </c>
      <c r="F2245" s="5">
        <f>VLOOKUP(B2245,Table1[#All],4,FALSE)</f>
        <v>0.60227639745703598</v>
      </c>
      <c r="G2245">
        <f t="shared" si="71"/>
        <v>3900719525.4311781</v>
      </c>
    </row>
    <row r="2246" spans="1:7">
      <c r="A2246">
        <v>42</v>
      </c>
      <c r="B2246" t="str">
        <f>VLOOKUP(A2246,SQL!$A$10:$B$61,2)</f>
        <v>Pennsylvania</v>
      </c>
      <c r="C2246">
        <v>5</v>
      </c>
      <c r="D2246" s="5">
        <v>1252130.1229999999</v>
      </c>
      <c r="E2246">
        <f t="shared" si="70"/>
        <v>457027494.89499998</v>
      </c>
      <c r="F2246" s="5">
        <f>VLOOKUP(B2246,Table1[#All],4,FALSE)</f>
        <v>0.60227639745703598</v>
      </c>
      <c r="G2246">
        <f t="shared" si="71"/>
        <v>275256873.1641745</v>
      </c>
    </row>
    <row r="2247" spans="1:7">
      <c r="A2247">
        <v>42</v>
      </c>
      <c r="B2247" t="str">
        <f>VLOOKUP(A2247,SQL!$A$10:$B$61,2)</f>
        <v>Pennsylvania</v>
      </c>
      <c r="C2247">
        <v>7</v>
      </c>
      <c r="D2247" s="5">
        <v>2668933.3169999998</v>
      </c>
      <c r="E2247">
        <f t="shared" si="70"/>
        <v>974160660.70499992</v>
      </c>
      <c r="F2247" s="5">
        <f>VLOOKUP(B2247,Table1[#All],4,FALSE)</f>
        <v>0.60227639745703598</v>
      </c>
      <c r="G2247">
        <f t="shared" si="71"/>
        <v>586713973.27377331</v>
      </c>
    </row>
    <row r="2248" spans="1:7">
      <c r="A2248">
        <v>42</v>
      </c>
      <c r="B2248" t="str">
        <f>VLOOKUP(A2248,SQL!$A$10:$B$61,2)</f>
        <v>Pennsylvania</v>
      </c>
      <c r="C2248">
        <v>9</v>
      </c>
      <c r="D2248" s="5">
        <v>2226792.2590000001</v>
      </c>
      <c r="E2248">
        <f t="shared" si="70"/>
        <v>812779174.53500009</v>
      </c>
      <c r="F2248" s="5">
        <f>VLOOKUP(B2248,Table1[#All],4,FALSE)</f>
        <v>0.60227639745703598</v>
      </c>
      <c r="G2248">
        <f t="shared" si="71"/>
        <v>489517713.16704333</v>
      </c>
    </row>
    <row r="2249" spans="1:7">
      <c r="A2249">
        <v>42</v>
      </c>
      <c r="B2249" t="str">
        <f>VLOOKUP(A2249,SQL!$A$10:$B$61,2)</f>
        <v>Pennsylvania</v>
      </c>
      <c r="C2249">
        <v>11</v>
      </c>
      <c r="D2249" s="5">
        <v>7386360.7640000004</v>
      </c>
      <c r="E2249">
        <f t="shared" si="70"/>
        <v>2696021678.8600001</v>
      </c>
      <c r="F2249" s="5">
        <f>VLOOKUP(B2249,Table1[#All],4,FALSE)</f>
        <v>0.60227639745703598</v>
      </c>
      <c r="G2249">
        <f t="shared" si="71"/>
        <v>1623750224.2098708</v>
      </c>
    </row>
    <row r="2250" spans="1:7">
      <c r="A2250">
        <v>42</v>
      </c>
      <c r="B2250" t="str">
        <f>VLOOKUP(A2250,SQL!$A$10:$B$61,2)</f>
        <v>Pennsylvania</v>
      </c>
      <c r="C2250">
        <v>13</v>
      </c>
      <c r="D2250" s="5">
        <v>2420569.6850000001</v>
      </c>
      <c r="E2250">
        <f t="shared" si="70"/>
        <v>883507935.02499998</v>
      </c>
      <c r="F2250" s="5">
        <f>VLOOKUP(B2250,Table1[#All],4,FALSE)</f>
        <v>0.60227639745703598</v>
      </c>
      <c r="G2250">
        <f t="shared" si="71"/>
        <v>532115976.23156202</v>
      </c>
    </row>
    <row r="2251" spans="1:7">
      <c r="A2251">
        <v>42</v>
      </c>
      <c r="B2251" t="str">
        <f>VLOOKUP(A2251,SQL!$A$10:$B$61,2)</f>
        <v>Pennsylvania</v>
      </c>
      <c r="C2251">
        <v>15</v>
      </c>
      <c r="D2251" s="5">
        <v>1187671.5</v>
      </c>
      <c r="E2251">
        <f t="shared" si="70"/>
        <v>433500097.5</v>
      </c>
      <c r="F2251" s="5">
        <f>VLOOKUP(B2251,Table1[#All],4,FALSE)</f>
        <v>0.60227639745703598</v>
      </c>
      <c r="G2251">
        <f t="shared" si="71"/>
        <v>261086877.01957384</v>
      </c>
    </row>
    <row r="2252" spans="1:7">
      <c r="A2252">
        <v>42</v>
      </c>
      <c r="B2252" t="str">
        <f>VLOOKUP(A2252,SQL!$A$10:$B$61,2)</f>
        <v>Pennsylvania</v>
      </c>
      <c r="C2252">
        <v>17</v>
      </c>
      <c r="D2252" s="5">
        <v>11186322.967</v>
      </c>
      <c r="E2252">
        <f t="shared" si="70"/>
        <v>4083007882.9549999</v>
      </c>
      <c r="F2252" s="5">
        <f>VLOOKUP(B2252,Table1[#All],4,FALSE)</f>
        <v>0.60227639745703598</v>
      </c>
      <c r="G2252">
        <f t="shared" si="71"/>
        <v>2459099278.5348167</v>
      </c>
    </row>
    <row r="2253" spans="1:7">
      <c r="A2253">
        <v>42</v>
      </c>
      <c r="B2253" t="str">
        <f>VLOOKUP(A2253,SQL!$A$10:$B$61,2)</f>
        <v>Pennsylvania</v>
      </c>
      <c r="C2253">
        <v>19</v>
      </c>
      <c r="D2253" s="5">
        <v>3931773.3390000002</v>
      </c>
      <c r="E2253">
        <f t="shared" si="70"/>
        <v>1435097268.7350001</v>
      </c>
      <c r="F2253" s="5">
        <f>VLOOKUP(B2253,Table1[#All],4,FALSE)</f>
        <v>0.60227639745703598</v>
      </c>
      <c r="G2253">
        <f t="shared" si="71"/>
        <v>864325213.01414776</v>
      </c>
    </row>
    <row r="2254" spans="1:7">
      <c r="A2254">
        <v>42</v>
      </c>
      <c r="B2254" t="str">
        <f>VLOOKUP(A2254,SQL!$A$10:$B$61,2)</f>
        <v>Pennsylvania</v>
      </c>
      <c r="C2254">
        <v>21</v>
      </c>
      <c r="D2254" s="5">
        <v>2221388.003</v>
      </c>
      <c r="E2254">
        <f t="shared" si="70"/>
        <v>810806621.09500003</v>
      </c>
      <c r="F2254" s="5">
        <f>VLOOKUP(B2254,Table1[#All],4,FALSE)</f>
        <v>0.60227639745703598</v>
      </c>
      <c r="G2254">
        <f t="shared" si="71"/>
        <v>488329690.78740859</v>
      </c>
    </row>
    <row r="2255" spans="1:7">
      <c r="A2255">
        <v>42</v>
      </c>
      <c r="B2255" t="str">
        <f>VLOOKUP(A2255,SQL!$A$10:$B$61,2)</f>
        <v>Pennsylvania</v>
      </c>
      <c r="C2255">
        <v>23</v>
      </c>
      <c r="D2255" s="5">
        <v>86476.072</v>
      </c>
      <c r="E2255">
        <f t="shared" si="70"/>
        <v>31563766.280000001</v>
      </c>
      <c r="F2255" s="5">
        <f>VLOOKUP(B2255,Table1[#All],4,FALSE)</f>
        <v>0.60227639745703598</v>
      </c>
      <c r="G2255">
        <f t="shared" si="71"/>
        <v>19010111.445294272</v>
      </c>
    </row>
    <row r="2256" spans="1:7">
      <c r="A2256">
        <v>42</v>
      </c>
      <c r="B2256" t="str">
        <f>VLOOKUP(A2256,SQL!$A$10:$B$61,2)</f>
        <v>Pennsylvania</v>
      </c>
      <c r="C2256">
        <v>25</v>
      </c>
      <c r="D2256" s="5">
        <v>1629135.172</v>
      </c>
      <c r="E2256">
        <f t="shared" si="70"/>
        <v>594634337.77999997</v>
      </c>
      <c r="F2256" s="5">
        <f>VLOOKUP(B2256,Table1[#All],4,FALSE)</f>
        <v>0.60227639745703598</v>
      </c>
      <c r="G2256">
        <f t="shared" si="71"/>
        <v>358134226.76238865</v>
      </c>
    </row>
    <row r="2257" spans="1:7">
      <c r="A2257">
        <v>42</v>
      </c>
      <c r="B2257" t="str">
        <f>VLOOKUP(A2257,SQL!$A$10:$B$61,2)</f>
        <v>Pennsylvania</v>
      </c>
      <c r="C2257">
        <v>27</v>
      </c>
      <c r="D2257" s="5">
        <v>3272296.6830000002</v>
      </c>
      <c r="E2257">
        <f t="shared" si="70"/>
        <v>1194388289.2950001</v>
      </c>
      <c r="F2257" s="5">
        <f>VLOOKUP(B2257,Table1[#All],4,FALSE)</f>
        <v>0.60227639745703598</v>
      </c>
      <c r="G2257">
        <f t="shared" si="71"/>
        <v>719351876.04146469</v>
      </c>
    </row>
    <row r="2258" spans="1:7">
      <c r="A2258">
        <v>42</v>
      </c>
      <c r="B2258" t="str">
        <f>VLOOKUP(A2258,SQL!$A$10:$B$61,2)</f>
        <v>Pennsylvania</v>
      </c>
      <c r="C2258">
        <v>29</v>
      </c>
      <c r="D2258" s="5">
        <v>10005851.591</v>
      </c>
      <c r="E2258">
        <f t="shared" si="70"/>
        <v>3652135830.7150002</v>
      </c>
      <c r="F2258" s="5">
        <f>VLOOKUP(B2258,Table1[#All],4,FALSE)</f>
        <v>0.60227639745703598</v>
      </c>
      <c r="G2258">
        <f t="shared" si="71"/>
        <v>2199595211.1467896</v>
      </c>
    </row>
    <row r="2259" spans="1:7">
      <c r="A2259">
        <v>42</v>
      </c>
      <c r="B2259" t="str">
        <f>VLOOKUP(A2259,SQL!$A$10:$B$61,2)</f>
        <v>Pennsylvania</v>
      </c>
      <c r="C2259">
        <v>31</v>
      </c>
      <c r="D2259" s="5">
        <v>1314731.088</v>
      </c>
      <c r="E2259">
        <f t="shared" si="70"/>
        <v>479876847.12</v>
      </c>
      <c r="F2259" s="5">
        <f>VLOOKUP(B2259,Table1[#All],4,FALSE)</f>
        <v>0.60227639745703598</v>
      </c>
      <c r="G2259">
        <f t="shared" si="71"/>
        <v>289018498.70647442</v>
      </c>
    </row>
    <row r="2260" spans="1:7">
      <c r="A2260">
        <v>42</v>
      </c>
      <c r="B2260" t="str">
        <f>VLOOKUP(A2260,SQL!$A$10:$B$61,2)</f>
        <v>Pennsylvania</v>
      </c>
      <c r="C2260">
        <v>33</v>
      </c>
      <c r="D2260" s="5">
        <v>2153075.855</v>
      </c>
      <c r="E2260">
        <f t="shared" si="70"/>
        <v>785872687.07500005</v>
      </c>
      <c r="F2260" s="5">
        <f>VLOOKUP(B2260,Table1[#All],4,FALSE)</f>
        <v>0.60227639745703598</v>
      </c>
      <c r="G2260">
        <f t="shared" si="71"/>
        <v>473312570.8314116</v>
      </c>
    </row>
    <row r="2261" spans="1:7">
      <c r="A2261">
        <v>42</v>
      </c>
      <c r="B2261" t="str">
        <f>VLOOKUP(A2261,SQL!$A$10:$B$61,2)</f>
        <v>Pennsylvania</v>
      </c>
      <c r="C2261">
        <v>35</v>
      </c>
      <c r="D2261" s="5">
        <v>1139527.2830000001</v>
      </c>
      <c r="E2261">
        <f t="shared" si="70"/>
        <v>415927458.29500002</v>
      </c>
      <c r="F2261" s="5">
        <f>VLOOKUP(B2261,Table1[#All],4,FALSE)</f>
        <v>0.60227639745703598</v>
      </c>
      <c r="G2261">
        <f t="shared" si="71"/>
        <v>250503291.1853742</v>
      </c>
    </row>
    <row r="2262" spans="1:7">
      <c r="A2262">
        <v>42</v>
      </c>
      <c r="B2262" t="str">
        <f>VLOOKUP(A2262,SQL!$A$10:$B$61,2)</f>
        <v>Pennsylvania</v>
      </c>
      <c r="C2262">
        <v>37</v>
      </c>
      <c r="D2262" s="5">
        <v>1586488.5330000001</v>
      </c>
      <c r="E2262">
        <f t="shared" si="70"/>
        <v>579068314.54500008</v>
      </c>
      <c r="F2262" s="5">
        <f>VLOOKUP(B2262,Table1[#All],4,FALSE)</f>
        <v>0.60227639745703598</v>
      </c>
      <c r="G2262">
        <f t="shared" si="71"/>
        <v>348759178.3656804</v>
      </c>
    </row>
    <row r="2263" spans="1:7">
      <c r="A2263">
        <v>42</v>
      </c>
      <c r="B2263" t="str">
        <f>VLOOKUP(A2263,SQL!$A$10:$B$61,2)</f>
        <v>Pennsylvania</v>
      </c>
      <c r="C2263">
        <v>39</v>
      </c>
      <c r="D2263" s="5">
        <v>1724114.905</v>
      </c>
      <c r="E2263">
        <f t="shared" si="70"/>
        <v>629301940.32500005</v>
      </c>
      <c r="F2263" s="5">
        <f>VLOOKUP(B2263,Table1[#All],4,FALSE)</f>
        <v>0.60227639745703598</v>
      </c>
      <c r="G2263">
        <f t="shared" si="71"/>
        <v>379013705.53166366</v>
      </c>
    </row>
    <row r="2264" spans="1:7">
      <c r="A2264">
        <v>42</v>
      </c>
      <c r="B2264" t="str">
        <f>VLOOKUP(A2264,SQL!$A$10:$B$61,2)</f>
        <v>Pennsylvania</v>
      </c>
      <c r="C2264">
        <v>41</v>
      </c>
      <c r="D2264" s="5">
        <v>6295300.0800000001</v>
      </c>
      <c r="E2264">
        <f t="shared" si="70"/>
        <v>2297784529.1999998</v>
      </c>
      <c r="F2264" s="5">
        <f>VLOOKUP(B2264,Table1[#All],4,FALSE)</f>
        <v>0.60227639745703598</v>
      </c>
      <c r="G2264">
        <f t="shared" si="71"/>
        <v>1383901388.3790874</v>
      </c>
    </row>
    <row r="2265" spans="1:7">
      <c r="A2265">
        <v>42</v>
      </c>
      <c r="B2265" t="str">
        <f>VLOOKUP(A2265,SQL!$A$10:$B$61,2)</f>
        <v>Pennsylvania</v>
      </c>
      <c r="C2265">
        <v>43</v>
      </c>
      <c r="D2265" s="5">
        <v>7058165.5530000003</v>
      </c>
      <c r="E2265">
        <f t="shared" si="70"/>
        <v>2576230426.8450003</v>
      </c>
      <c r="F2265" s="5">
        <f>VLOOKUP(B2265,Table1[#All],4,FALSE)</f>
        <v>0.60227639745703598</v>
      </c>
      <c r="G2265">
        <f t="shared" si="71"/>
        <v>1551602780.499409</v>
      </c>
    </row>
    <row r="2266" spans="1:7">
      <c r="A2266">
        <v>42</v>
      </c>
      <c r="B2266" t="str">
        <f>VLOOKUP(A2266,SQL!$A$10:$B$61,2)</f>
        <v>Pennsylvania</v>
      </c>
      <c r="C2266">
        <v>45</v>
      </c>
      <c r="D2266" s="5">
        <v>7826320.2810000004</v>
      </c>
      <c r="E2266">
        <f t="shared" si="70"/>
        <v>2856606902.5650001</v>
      </c>
      <c r="F2266" s="5">
        <f>VLOOKUP(B2266,Table1[#All],4,FALSE)</f>
        <v>0.60227639745703598</v>
      </c>
      <c r="G2266">
        <f t="shared" si="71"/>
        <v>1720466914.2277505</v>
      </c>
    </row>
    <row r="2267" spans="1:7">
      <c r="A2267">
        <v>42</v>
      </c>
      <c r="B2267" t="str">
        <f>VLOOKUP(A2267,SQL!$A$10:$B$61,2)</f>
        <v>Pennsylvania</v>
      </c>
      <c r="C2267">
        <v>47</v>
      </c>
      <c r="D2267" s="5">
        <v>618167.40500000003</v>
      </c>
      <c r="E2267">
        <f t="shared" si="70"/>
        <v>225631102.82500002</v>
      </c>
      <c r="F2267" s="5">
        <f>VLOOKUP(B2267,Table1[#All],4,FALSE)</f>
        <v>0.60227639745703598</v>
      </c>
      <c r="G2267">
        <f t="shared" si="71"/>
        <v>135892287.76369905</v>
      </c>
    </row>
    <row r="2268" spans="1:7">
      <c r="A2268">
        <v>42</v>
      </c>
      <c r="B2268" t="str">
        <f>VLOOKUP(A2268,SQL!$A$10:$B$61,2)</f>
        <v>Pennsylvania</v>
      </c>
      <c r="C2268">
        <v>49</v>
      </c>
      <c r="D2268" s="5">
        <v>4531258.0590000004</v>
      </c>
      <c r="E2268">
        <f t="shared" si="70"/>
        <v>1653909191.5350001</v>
      </c>
      <c r="F2268" s="5">
        <f>VLOOKUP(B2268,Table1[#All],4,FALSE)</f>
        <v>0.60227639745703598</v>
      </c>
      <c r="G2268">
        <f t="shared" si="71"/>
        <v>996110469.59877872</v>
      </c>
    </row>
    <row r="2269" spans="1:7">
      <c r="A2269">
        <v>42</v>
      </c>
      <c r="B2269" t="str">
        <f>VLOOKUP(A2269,SQL!$A$10:$B$61,2)</f>
        <v>Pennsylvania</v>
      </c>
      <c r="C2269">
        <v>51</v>
      </c>
      <c r="D2269" s="5">
        <v>2047788.192</v>
      </c>
      <c r="E2269">
        <f t="shared" si="70"/>
        <v>747442690.08000004</v>
      </c>
      <c r="F2269" s="5">
        <f>VLOOKUP(B2269,Table1[#All],4,FALSE)</f>
        <v>0.60227639745703598</v>
      </c>
      <c r="G2269">
        <f t="shared" si="71"/>
        <v>450167090.68697828</v>
      </c>
    </row>
    <row r="2270" spans="1:7">
      <c r="A2270">
        <v>42</v>
      </c>
      <c r="B2270" t="str">
        <f>VLOOKUP(A2270,SQL!$A$10:$B$61,2)</f>
        <v>Pennsylvania</v>
      </c>
      <c r="C2270">
        <v>53</v>
      </c>
      <c r="D2270" s="5">
        <v>142595.008</v>
      </c>
      <c r="E2270">
        <f t="shared" si="70"/>
        <v>52047177.920000002</v>
      </c>
      <c r="F2270" s="5">
        <f>VLOOKUP(B2270,Table1[#All],4,FALSE)</f>
        <v>0.60227639745703598</v>
      </c>
      <c r="G2270">
        <f t="shared" si="71"/>
        <v>31346786.815462988</v>
      </c>
    </row>
    <row r="2271" spans="1:7">
      <c r="A2271">
        <v>42</v>
      </c>
      <c r="B2271" t="str">
        <f>VLOOKUP(A2271,SQL!$A$10:$B$61,2)</f>
        <v>Pennsylvania</v>
      </c>
      <c r="C2271">
        <v>55</v>
      </c>
      <c r="D2271" s="5">
        <v>3174477.6940000001</v>
      </c>
      <c r="E2271">
        <f t="shared" si="70"/>
        <v>1158684358.3099999</v>
      </c>
      <c r="F2271" s="5">
        <f>VLOOKUP(B2271,Table1[#All],4,FALSE)</f>
        <v>0.60227639745703598</v>
      </c>
      <c r="G2271">
        <f t="shared" si="71"/>
        <v>697848241.11276424</v>
      </c>
    </row>
    <row r="2272" spans="1:7">
      <c r="A2272">
        <v>42</v>
      </c>
      <c r="B2272" t="str">
        <f>VLOOKUP(A2272,SQL!$A$10:$B$61,2)</f>
        <v>Pennsylvania</v>
      </c>
      <c r="C2272">
        <v>57</v>
      </c>
      <c r="D2272" s="5">
        <v>912213.28099999996</v>
      </c>
      <c r="E2272">
        <f t="shared" si="70"/>
        <v>332957847.565</v>
      </c>
      <c r="F2272" s="5">
        <f>VLOOKUP(B2272,Table1[#All],4,FALSE)</f>
        <v>0.60227639745703598</v>
      </c>
      <c r="G2272">
        <f t="shared" si="71"/>
        <v>200532652.93649715</v>
      </c>
    </row>
    <row r="2273" spans="1:7">
      <c r="A2273">
        <v>42</v>
      </c>
      <c r="B2273" t="str">
        <f>VLOOKUP(A2273,SQL!$A$10:$B$61,2)</f>
        <v>Pennsylvania</v>
      </c>
      <c r="C2273">
        <v>59</v>
      </c>
      <c r="D2273" s="5">
        <v>828156.68200000003</v>
      </c>
      <c r="E2273">
        <f t="shared" si="70"/>
        <v>302277188.93000001</v>
      </c>
      <c r="F2273" s="5">
        <f>VLOOKUP(B2273,Table1[#All],4,FALSE)</f>
        <v>0.60227639745703598</v>
      </c>
      <c r="G2273">
        <f t="shared" si="71"/>
        <v>182054416.38220024</v>
      </c>
    </row>
    <row r="2274" spans="1:7">
      <c r="A2274">
        <v>42</v>
      </c>
      <c r="B2274" t="str">
        <f>VLOOKUP(A2274,SQL!$A$10:$B$61,2)</f>
        <v>Pennsylvania</v>
      </c>
      <c r="C2274">
        <v>61</v>
      </c>
      <c r="D2274" s="5">
        <v>766356.31700000004</v>
      </c>
      <c r="E2274">
        <f t="shared" si="70"/>
        <v>279720055.70500004</v>
      </c>
      <c r="F2274" s="5">
        <f>VLOOKUP(B2274,Table1[#All],4,FALSE)</f>
        <v>0.60227639745703598</v>
      </c>
      <c r="G2274">
        <f t="shared" si="71"/>
        <v>168468787.44648886</v>
      </c>
    </row>
    <row r="2275" spans="1:7">
      <c r="A2275">
        <v>42</v>
      </c>
      <c r="B2275" t="str">
        <f>VLOOKUP(A2275,SQL!$A$10:$B$61,2)</f>
        <v>Pennsylvania</v>
      </c>
      <c r="C2275">
        <v>63</v>
      </c>
      <c r="D2275" s="5">
        <v>1673295.304</v>
      </c>
      <c r="E2275">
        <f t="shared" si="70"/>
        <v>610752785.96000004</v>
      </c>
      <c r="F2275" s="5">
        <f>VLOOKUP(B2275,Table1[#All],4,FALSE)</f>
        <v>0.60227639745703598</v>
      </c>
      <c r="G2275">
        <f t="shared" si="71"/>
        <v>367841987.664837</v>
      </c>
    </row>
    <row r="2276" spans="1:7">
      <c r="A2276">
        <v>42</v>
      </c>
      <c r="B2276" t="str">
        <f>VLOOKUP(A2276,SQL!$A$10:$B$61,2)</f>
        <v>Pennsylvania</v>
      </c>
      <c r="C2276">
        <v>65</v>
      </c>
      <c r="D2276" s="5">
        <v>1273316.933</v>
      </c>
      <c r="E2276">
        <f t="shared" si="70"/>
        <v>464760680.54499996</v>
      </c>
      <c r="F2276" s="5">
        <f>VLOOKUP(B2276,Table1[#All],4,FALSE)</f>
        <v>0.60227639745703598</v>
      </c>
      <c r="G2276">
        <f t="shared" si="71"/>
        <v>279914388.35832292</v>
      </c>
    </row>
    <row r="2277" spans="1:7">
      <c r="A2277">
        <v>42</v>
      </c>
      <c r="B2277" t="str">
        <f>VLOOKUP(A2277,SQL!$A$10:$B$61,2)</f>
        <v>Pennsylvania</v>
      </c>
      <c r="C2277">
        <v>67</v>
      </c>
      <c r="D2277" s="5">
        <v>563451.397</v>
      </c>
      <c r="E2277">
        <f t="shared" si="70"/>
        <v>205659759.905</v>
      </c>
      <c r="F2277" s="5">
        <f>VLOOKUP(B2277,Table1[#All],4,FALSE)</f>
        <v>0.60227639745703598</v>
      </c>
      <c r="G2277">
        <f t="shared" si="71"/>
        <v>123864019.29746237</v>
      </c>
    </row>
    <row r="2278" spans="1:7">
      <c r="A2278">
        <v>42</v>
      </c>
      <c r="B2278" t="str">
        <f>VLOOKUP(A2278,SQL!$A$10:$B$61,2)</f>
        <v>Pennsylvania</v>
      </c>
      <c r="C2278">
        <v>69</v>
      </c>
      <c r="D2278" s="5">
        <v>4146638.7110000001</v>
      </c>
      <c r="E2278">
        <f t="shared" si="70"/>
        <v>1513523129.5150001</v>
      </c>
      <c r="F2278" s="5">
        <f>VLOOKUP(B2278,Table1[#All],4,FALSE)</f>
        <v>0.60227639745703598</v>
      </c>
      <c r="G2278">
        <f t="shared" si="71"/>
        <v>911559257.91219318</v>
      </c>
    </row>
    <row r="2279" spans="1:7">
      <c r="A2279">
        <v>42</v>
      </c>
      <c r="B2279" t="str">
        <f>VLOOKUP(A2279,SQL!$A$10:$B$61,2)</f>
        <v>Pennsylvania</v>
      </c>
      <c r="C2279">
        <v>71</v>
      </c>
      <c r="D2279" s="5">
        <v>9372437.5730000008</v>
      </c>
      <c r="E2279">
        <f t="shared" si="70"/>
        <v>3420939714.1450005</v>
      </c>
      <c r="F2279" s="5">
        <f>VLOOKUP(B2279,Table1[#All],4,FALSE)</f>
        <v>0.60227639745703598</v>
      </c>
      <c r="G2279">
        <f t="shared" si="71"/>
        <v>2060351246.9529533</v>
      </c>
    </row>
    <row r="2280" spans="1:7">
      <c r="A2280">
        <v>42</v>
      </c>
      <c r="B2280" t="str">
        <f>VLOOKUP(A2280,SQL!$A$10:$B$61,2)</f>
        <v>Pennsylvania</v>
      </c>
      <c r="C2280">
        <v>73</v>
      </c>
      <c r="D2280" s="5">
        <v>1509554.598</v>
      </c>
      <c r="E2280">
        <f t="shared" si="70"/>
        <v>550987428.26999998</v>
      </c>
      <c r="F2280" s="5">
        <f>VLOOKUP(B2280,Table1[#All],4,FALSE)</f>
        <v>0.60227639745703598</v>
      </c>
      <c r="G2280">
        <f t="shared" si="71"/>
        <v>331846723.34257263</v>
      </c>
    </row>
    <row r="2281" spans="1:7">
      <c r="A2281">
        <v>42</v>
      </c>
      <c r="B2281" t="str">
        <f>VLOOKUP(A2281,SQL!$A$10:$B$61,2)</f>
        <v>Pennsylvania</v>
      </c>
      <c r="C2281">
        <v>75</v>
      </c>
      <c r="D2281" s="5">
        <v>2599068.0240000002</v>
      </c>
      <c r="E2281">
        <f t="shared" si="70"/>
        <v>948659828.76000011</v>
      </c>
      <c r="F2281" s="5">
        <f>VLOOKUP(B2281,Table1[#All],4,FALSE)</f>
        <v>0.60227639745703598</v>
      </c>
      <c r="G2281">
        <f t="shared" si="71"/>
        <v>571355424.07778156</v>
      </c>
    </row>
    <row r="2282" spans="1:7">
      <c r="A2282">
        <v>42</v>
      </c>
      <c r="B2282" t="str">
        <f>VLOOKUP(A2282,SQL!$A$10:$B$61,2)</f>
        <v>Pennsylvania</v>
      </c>
      <c r="C2282">
        <v>77</v>
      </c>
      <c r="D2282" s="5">
        <v>6752491.8159999996</v>
      </c>
      <c r="E2282">
        <f t="shared" si="70"/>
        <v>2464659512.8399997</v>
      </c>
      <c r="F2282" s="5">
        <f>VLOOKUP(B2282,Table1[#All],4,FALSE)</f>
        <v>0.60227639745703598</v>
      </c>
      <c r="G2282">
        <f t="shared" si="71"/>
        <v>1484406252.3514884</v>
      </c>
    </row>
    <row r="2283" spans="1:7">
      <c r="A2283">
        <v>42</v>
      </c>
      <c r="B2283" t="str">
        <f>VLOOKUP(A2283,SQL!$A$10:$B$61,2)</f>
        <v>Pennsylvania</v>
      </c>
      <c r="C2283">
        <v>79</v>
      </c>
      <c r="D2283" s="5">
        <v>6355159.2300000004</v>
      </c>
      <c r="E2283">
        <f t="shared" si="70"/>
        <v>2319633118.9500003</v>
      </c>
      <c r="F2283" s="5">
        <f>VLOOKUP(B2283,Table1[#All],4,FALSE)</f>
        <v>0.60227639745703598</v>
      </c>
      <c r="G2283">
        <f t="shared" si="71"/>
        <v>1397060278.3032343</v>
      </c>
    </row>
    <row r="2284" spans="1:7">
      <c r="A2284">
        <v>42</v>
      </c>
      <c r="B2284" t="str">
        <f>VLOOKUP(A2284,SQL!$A$10:$B$61,2)</f>
        <v>Pennsylvania</v>
      </c>
      <c r="C2284">
        <v>81</v>
      </c>
      <c r="D2284" s="5">
        <v>2514018.409</v>
      </c>
      <c r="E2284">
        <f t="shared" si="70"/>
        <v>917616719.28499997</v>
      </c>
      <c r="F2284" s="5">
        <f>VLOOKUP(B2284,Table1[#All],4,FALSE)</f>
        <v>0.60227639745703598</v>
      </c>
      <c r="G2284">
        <f t="shared" si="71"/>
        <v>552658891.93731403</v>
      </c>
    </row>
    <row r="2285" spans="1:7">
      <c r="A2285">
        <v>42</v>
      </c>
      <c r="B2285" t="str">
        <f>VLOOKUP(A2285,SQL!$A$10:$B$61,2)</f>
        <v>Pennsylvania</v>
      </c>
      <c r="C2285">
        <v>83</v>
      </c>
      <c r="D2285" s="5">
        <v>741556.08400000003</v>
      </c>
      <c r="E2285">
        <f t="shared" si="70"/>
        <v>270667970.66000003</v>
      </c>
      <c r="F2285" s="5">
        <f>VLOOKUP(B2285,Table1[#All],4,FALSE)</f>
        <v>0.60227639745703598</v>
      </c>
      <c r="G2285">
        <f t="shared" si="71"/>
        <v>163016930.27611154</v>
      </c>
    </row>
    <row r="2286" spans="1:7">
      <c r="A2286">
        <v>42</v>
      </c>
      <c r="B2286" t="str">
        <f>VLOOKUP(A2286,SQL!$A$10:$B$61,2)</f>
        <v>Pennsylvania</v>
      </c>
      <c r="C2286">
        <v>85</v>
      </c>
      <c r="D2286" s="5">
        <v>2759677.4619999998</v>
      </c>
      <c r="E2286">
        <f t="shared" si="70"/>
        <v>1007282273.63</v>
      </c>
      <c r="F2286" s="5">
        <f>VLOOKUP(B2286,Table1[#All],4,FALSE)</f>
        <v>0.60227639745703598</v>
      </c>
      <c r="G2286">
        <f t="shared" si="71"/>
        <v>606662338.9842087</v>
      </c>
    </row>
    <row r="2287" spans="1:7">
      <c r="A2287">
        <v>42</v>
      </c>
      <c r="B2287" t="str">
        <f>VLOOKUP(A2287,SQL!$A$10:$B$61,2)</f>
        <v>Pennsylvania</v>
      </c>
      <c r="C2287">
        <v>87</v>
      </c>
      <c r="D2287" s="5">
        <v>827078.63600000006</v>
      </c>
      <c r="E2287">
        <f t="shared" si="70"/>
        <v>301883702.14000005</v>
      </c>
      <c r="F2287" s="5">
        <f>VLOOKUP(B2287,Table1[#All],4,FALSE)</f>
        <v>0.60227639745703598</v>
      </c>
      <c r="G2287">
        <f t="shared" si="71"/>
        <v>181817428.57587212</v>
      </c>
    </row>
    <row r="2288" spans="1:7">
      <c r="A2288">
        <v>42</v>
      </c>
      <c r="B2288" t="str">
        <f>VLOOKUP(A2288,SQL!$A$10:$B$61,2)</f>
        <v>Pennsylvania</v>
      </c>
      <c r="C2288">
        <v>89</v>
      </c>
      <c r="D2288" s="5">
        <v>3591950.4649999999</v>
      </c>
      <c r="E2288">
        <f t="shared" si="70"/>
        <v>1311061919.7249999</v>
      </c>
      <c r="F2288" s="5">
        <f>VLOOKUP(B2288,Table1[#All],4,FALSE)</f>
        <v>0.60227639745703598</v>
      </c>
      <c r="G2288">
        <f t="shared" si="71"/>
        <v>789621649.8550787</v>
      </c>
    </row>
    <row r="2289" spans="1:7">
      <c r="A2289">
        <v>42</v>
      </c>
      <c r="B2289" t="str">
        <f>VLOOKUP(A2289,SQL!$A$10:$B$61,2)</f>
        <v>Pennsylvania</v>
      </c>
      <c r="C2289">
        <v>91</v>
      </c>
      <c r="D2289" s="5">
        <v>15694538.392000001</v>
      </c>
      <c r="E2289">
        <f t="shared" si="70"/>
        <v>5728506513.0799999</v>
      </c>
      <c r="F2289" s="5">
        <f>VLOOKUP(B2289,Table1[#All],4,FALSE)</f>
        <v>0.60227639745703598</v>
      </c>
      <c r="G2289">
        <f t="shared" si="71"/>
        <v>3450144265.5069895</v>
      </c>
    </row>
    <row r="2290" spans="1:7">
      <c r="A2290">
        <v>42</v>
      </c>
      <c r="B2290" t="str">
        <f>VLOOKUP(A2290,SQL!$A$10:$B$61,2)</f>
        <v>Pennsylvania</v>
      </c>
      <c r="C2290">
        <v>93</v>
      </c>
      <c r="D2290" s="5">
        <v>731662.96100000001</v>
      </c>
      <c r="E2290">
        <f t="shared" si="70"/>
        <v>267056980.76500002</v>
      </c>
      <c r="F2290" s="5">
        <f>VLOOKUP(B2290,Table1[#All],4,FALSE)</f>
        <v>0.60227639745703598</v>
      </c>
      <c r="G2290">
        <f t="shared" si="71"/>
        <v>160842116.29089716</v>
      </c>
    </row>
    <row r="2291" spans="1:7">
      <c r="A2291">
        <v>42</v>
      </c>
      <c r="B2291" t="str">
        <f>VLOOKUP(A2291,SQL!$A$10:$B$61,2)</f>
        <v>Pennsylvania</v>
      </c>
      <c r="C2291">
        <v>95</v>
      </c>
      <c r="D2291" s="5">
        <v>4737470.05</v>
      </c>
      <c r="E2291">
        <f t="shared" si="70"/>
        <v>1729176568.25</v>
      </c>
      <c r="F2291" s="5">
        <f>VLOOKUP(B2291,Table1[#All],4,FALSE)</f>
        <v>0.60227639745703598</v>
      </c>
      <c r="G2291">
        <f t="shared" si="71"/>
        <v>1041442234.0927305</v>
      </c>
    </row>
    <row r="2292" spans="1:7">
      <c r="A2292">
        <v>42</v>
      </c>
      <c r="B2292" t="str">
        <f>VLOOKUP(A2292,SQL!$A$10:$B$61,2)</f>
        <v>Pennsylvania</v>
      </c>
      <c r="C2292">
        <v>97</v>
      </c>
      <c r="D2292" s="5">
        <v>1684464.6969999999</v>
      </c>
      <c r="E2292">
        <f t="shared" si="70"/>
        <v>614829614.40499997</v>
      </c>
      <c r="F2292" s="5">
        <f>VLOOKUP(B2292,Table1[#All],4,FALSE)</f>
        <v>0.60227639745703598</v>
      </c>
      <c r="G2292">
        <f t="shared" si="71"/>
        <v>370297365.21374196</v>
      </c>
    </row>
    <row r="2293" spans="1:7">
      <c r="A2293">
        <v>42</v>
      </c>
      <c r="B2293" t="str">
        <f>VLOOKUP(A2293,SQL!$A$10:$B$61,2)</f>
        <v>Pennsylvania</v>
      </c>
      <c r="C2293">
        <v>99</v>
      </c>
      <c r="D2293" s="5">
        <v>1165174.1359999999</v>
      </c>
      <c r="E2293">
        <f t="shared" si="70"/>
        <v>425288559.63999999</v>
      </c>
      <c r="F2293" s="5">
        <f>VLOOKUP(B2293,Table1[#All],4,FALSE)</f>
        <v>0.60227639745703598</v>
      </c>
      <c r="G2293">
        <f t="shared" si="71"/>
        <v>256141261.579671</v>
      </c>
    </row>
    <row r="2294" spans="1:7">
      <c r="A2294">
        <v>42</v>
      </c>
      <c r="B2294" t="str">
        <f>VLOOKUP(A2294,SQL!$A$10:$B$61,2)</f>
        <v>Pennsylvania</v>
      </c>
      <c r="C2294">
        <v>101</v>
      </c>
      <c r="D2294" s="5">
        <v>12483133.867000001</v>
      </c>
      <c r="E2294">
        <f t="shared" si="70"/>
        <v>4556343861.4549999</v>
      </c>
      <c r="F2294" s="5">
        <f>VLOOKUP(B2294,Table1[#All],4,FALSE)</f>
        <v>0.60227639745703598</v>
      </c>
      <c r="G2294">
        <f t="shared" si="71"/>
        <v>2744178366.4525976</v>
      </c>
    </row>
    <row r="2295" spans="1:7">
      <c r="A2295">
        <v>42</v>
      </c>
      <c r="B2295" t="str">
        <f>VLOOKUP(A2295,SQL!$A$10:$B$61,2)</f>
        <v>Pennsylvania</v>
      </c>
      <c r="C2295">
        <v>103</v>
      </c>
      <c r="D2295" s="5">
        <v>1255386.3600000001</v>
      </c>
      <c r="E2295">
        <f t="shared" si="70"/>
        <v>458216021.40000004</v>
      </c>
      <c r="F2295" s="5">
        <f>VLOOKUP(B2295,Table1[#All],4,FALSE)</f>
        <v>0.60227639745703598</v>
      </c>
      <c r="G2295">
        <f t="shared" si="71"/>
        <v>275972694.62588811</v>
      </c>
    </row>
    <row r="2296" spans="1:7">
      <c r="A2296">
        <v>42</v>
      </c>
      <c r="B2296" t="str">
        <f>VLOOKUP(A2296,SQL!$A$10:$B$61,2)</f>
        <v>Pennsylvania</v>
      </c>
      <c r="C2296">
        <v>105</v>
      </c>
      <c r="D2296" s="5">
        <v>288893.47100000002</v>
      </c>
      <c r="E2296">
        <f t="shared" si="70"/>
        <v>105446116.91500001</v>
      </c>
      <c r="F2296" s="5">
        <f>VLOOKUP(B2296,Table1[#All],4,FALSE)</f>
        <v>0.60227639745703598</v>
      </c>
      <c r="G2296">
        <f t="shared" si="71"/>
        <v>63507707.421399631</v>
      </c>
    </row>
    <row r="2297" spans="1:7">
      <c r="A2297">
        <v>42</v>
      </c>
      <c r="B2297" t="str">
        <f>VLOOKUP(A2297,SQL!$A$10:$B$61,2)</f>
        <v>Pennsylvania</v>
      </c>
      <c r="C2297">
        <v>107</v>
      </c>
      <c r="D2297" s="5">
        <v>3043537.6140000001</v>
      </c>
      <c r="E2297">
        <f t="shared" si="70"/>
        <v>1110891229.1100001</v>
      </c>
      <c r="F2297" s="5">
        <f>VLOOKUP(B2297,Table1[#All],4,FALSE)</f>
        <v>0.60227639745703598</v>
      </c>
      <c r="G2297">
        <f t="shared" si="71"/>
        <v>669063567.43498969</v>
      </c>
    </row>
    <row r="2298" spans="1:7">
      <c r="A2298">
        <v>42</v>
      </c>
      <c r="B2298" t="str">
        <f>VLOOKUP(A2298,SQL!$A$10:$B$61,2)</f>
        <v>Pennsylvania</v>
      </c>
      <c r="C2298">
        <v>109</v>
      </c>
      <c r="D2298" s="5">
        <v>858746.24100000004</v>
      </c>
      <c r="E2298">
        <f t="shared" si="70"/>
        <v>313442377.96500003</v>
      </c>
      <c r="F2298" s="5">
        <f>VLOOKUP(B2298,Table1[#All],4,FALSE)</f>
        <v>0.60227639745703598</v>
      </c>
      <c r="G2298">
        <f t="shared" si="71"/>
        <v>188778946.21112686</v>
      </c>
    </row>
    <row r="2299" spans="1:7">
      <c r="A2299">
        <v>42</v>
      </c>
      <c r="B2299" t="str">
        <f>VLOOKUP(A2299,SQL!$A$10:$B$61,2)</f>
        <v>Pennsylvania</v>
      </c>
      <c r="C2299">
        <v>111</v>
      </c>
      <c r="D2299" s="5">
        <v>2135080.1329999999</v>
      </c>
      <c r="E2299">
        <f t="shared" si="70"/>
        <v>779304248.54499996</v>
      </c>
      <c r="F2299" s="5">
        <f>VLOOKUP(B2299,Table1[#All],4,FALSE)</f>
        <v>0.60227639745703598</v>
      </c>
      <c r="G2299">
        <f t="shared" si="71"/>
        <v>469356555.33664513</v>
      </c>
    </row>
    <row r="2300" spans="1:7">
      <c r="A2300">
        <v>42</v>
      </c>
      <c r="B2300" t="str">
        <f>VLOOKUP(A2300,SQL!$A$10:$B$61,2)</f>
        <v>Pennsylvania</v>
      </c>
      <c r="C2300">
        <v>113</v>
      </c>
      <c r="D2300" s="5">
        <v>158787.87100000001</v>
      </c>
      <c r="E2300">
        <f t="shared" si="70"/>
        <v>57957572.915000007</v>
      </c>
      <c r="F2300" s="5">
        <f>VLOOKUP(B2300,Table1[#All],4,FALSE)</f>
        <v>0.60227639745703598</v>
      </c>
      <c r="G2300">
        <f t="shared" si="71"/>
        <v>34906478.220599689</v>
      </c>
    </row>
    <row r="2301" spans="1:7">
      <c r="A2301">
        <v>42</v>
      </c>
      <c r="B2301" t="str">
        <f>VLOOKUP(A2301,SQL!$A$10:$B$61,2)</f>
        <v>Pennsylvania</v>
      </c>
      <c r="C2301">
        <v>115</v>
      </c>
      <c r="D2301" s="5">
        <v>1141161.43</v>
      </c>
      <c r="E2301">
        <f t="shared" si="70"/>
        <v>416523921.94999999</v>
      </c>
      <c r="F2301" s="5">
        <f>VLOOKUP(B2301,Table1[#All],4,FALSE)</f>
        <v>0.60227639745703598</v>
      </c>
      <c r="G2301">
        <f t="shared" si="71"/>
        <v>250862527.16672164</v>
      </c>
    </row>
    <row r="2302" spans="1:7">
      <c r="A2302">
        <v>42</v>
      </c>
      <c r="B2302" t="str">
        <f>VLOOKUP(A2302,SQL!$A$10:$B$61,2)</f>
        <v>Pennsylvania</v>
      </c>
      <c r="C2302">
        <v>117</v>
      </c>
      <c r="D2302" s="5">
        <v>1175025.3959999999</v>
      </c>
      <c r="E2302">
        <f t="shared" si="70"/>
        <v>428884269.53999996</v>
      </c>
      <c r="F2302" s="5">
        <f>VLOOKUP(B2302,Table1[#All],4,FALSE)</f>
        <v>0.60227639745703598</v>
      </c>
      <c r="G2302">
        <f t="shared" si="71"/>
        <v>258306872.78454357</v>
      </c>
    </row>
    <row r="2303" spans="1:7">
      <c r="A2303">
        <v>42</v>
      </c>
      <c r="B2303" t="str">
        <f>VLOOKUP(A2303,SQL!$A$10:$B$61,2)</f>
        <v>Pennsylvania</v>
      </c>
      <c r="C2303">
        <v>119</v>
      </c>
      <c r="D2303" s="5">
        <v>1015301.409</v>
      </c>
      <c r="E2303">
        <f t="shared" si="70"/>
        <v>370585014.28499997</v>
      </c>
      <c r="F2303" s="5">
        <f>VLOOKUP(B2303,Table1[#All],4,FALSE)</f>
        <v>0.60227639745703598</v>
      </c>
      <c r="G2303">
        <f t="shared" si="71"/>
        <v>223194607.35513401</v>
      </c>
    </row>
    <row r="2304" spans="1:7">
      <c r="A2304">
        <v>42</v>
      </c>
      <c r="B2304" t="str">
        <f>VLOOKUP(A2304,SQL!$A$10:$B$61,2)</f>
        <v>Pennsylvania</v>
      </c>
      <c r="C2304">
        <v>121</v>
      </c>
      <c r="D2304" s="5">
        <v>1386660.9669999999</v>
      </c>
      <c r="E2304">
        <f t="shared" si="70"/>
        <v>506131252.95499998</v>
      </c>
      <c r="F2304" s="5">
        <f>VLOOKUP(B2304,Table1[#All],4,FALSE)</f>
        <v>0.60227639745703598</v>
      </c>
      <c r="G2304">
        <f t="shared" si="71"/>
        <v>304830907.6701532</v>
      </c>
    </row>
    <row r="2305" spans="1:7">
      <c r="A2305">
        <v>42</v>
      </c>
      <c r="B2305" t="str">
        <f>VLOOKUP(A2305,SQL!$A$10:$B$61,2)</f>
        <v>Pennsylvania</v>
      </c>
      <c r="C2305">
        <v>123</v>
      </c>
      <c r="D2305" s="5">
        <v>738183.71900000004</v>
      </c>
      <c r="E2305">
        <f t="shared" si="70"/>
        <v>269437057.435</v>
      </c>
      <c r="F2305" s="5">
        <f>VLOOKUP(B2305,Table1[#All],4,FALSE)</f>
        <v>0.60227639745703598</v>
      </c>
      <c r="G2305">
        <f t="shared" si="71"/>
        <v>162275580.2933763</v>
      </c>
    </row>
    <row r="2306" spans="1:7">
      <c r="A2306">
        <v>42</v>
      </c>
      <c r="B2306" t="str">
        <f>VLOOKUP(A2306,SQL!$A$10:$B$61,2)</f>
        <v>Pennsylvania</v>
      </c>
      <c r="C2306">
        <v>125</v>
      </c>
      <c r="D2306" s="5">
        <v>4232229.0250000004</v>
      </c>
      <c r="E2306">
        <f t="shared" si="70"/>
        <v>1544763594.1250002</v>
      </c>
      <c r="F2306" s="5">
        <f>VLOOKUP(B2306,Table1[#All],4,FALSE)</f>
        <v>0.60227639745703598</v>
      </c>
      <c r="G2306">
        <f t="shared" si="71"/>
        <v>930374652.39238811</v>
      </c>
    </row>
    <row r="2307" spans="1:7">
      <c r="A2307">
        <v>42</v>
      </c>
      <c r="B2307" t="str">
        <f>VLOOKUP(A2307,SQL!$A$10:$B$61,2)</f>
        <v>Pennsylvania</v>
      </c>
      <c r="C2307">
        <v>127</v>
      </c>
      <c r="D2307" s="5">
        <v>807467.43299999996</v>
      </c>
      <c r="E2307">
        <f t="shared" si="70"/>
        <v>294725613.04499996</v>
      </c>
      <c r="F2307" s="5">
        <f>VLOOKUP(B2307,Table1[#All],4,FALSE)</f>
        <v>0.60227639745703598</v>
      </c>
      <c r="G2307">
        <f t="shared" si="71"/>
        <v>177506280.46305898</v>
      </c>
    </row>
    <row r="2308" spans="1:7">
      <c r="A2308">
        <v>42</v>
      </c>
      <c r="B2308" t="str">
        <f>VLOOKUP(A2308,SQL!$A$10:$B$61,2)</f>
        <v>Pennsylvania</v>
      </c>
      <c r="C2308">
        <v>129</v>
      </c>
      <c r="D2308" s="5">
        <v>7202882.3590000002</v>
      </c>
      <c r="E2308">
        <f t="shared" ref="E2308:E2371" si="72">D2308*365</f>
        <v>2629052061.0349998</v>
      </c>
      <c r="F2308" s="5">
        <f>VLOOKUP(B2308,Table1[#All],4,FALSE)</f>
        <v>0.60227639745703598</v>
      </c>
      <c r="G2308">
        <f t="shared" ref="G2308:G2371" si="73">F2308*E2308</f>
        <v>1583416004.0471551</v>
      </c>
    </row>
    <row r="2309" spans="1:7">
      <c r="A2309">
        <v>42</v>
      </c>
      <c r="B2309" t="str">
        <f>VLOOKUP(A2309,SQL!$A$10:$B$61,2)</f>
        <v>Pennsylvania</v>
      </c>
      <c r="C2309">
        <v>131</v>
      </c>
      <c r="D2309" s="5">
        <v>598187.304</v>
      </c>
      <c r="E2309">
        <f t="shared" si="72"/>
        <v>218338365.96000001</v>
      </c>
      <c r="F2309" s="5">
        <f>VLOOKUP(B2309,Table1[#All],4,FALSE)</f>
        <v>0.60227639745703598</v>
      </c>
      <c r="G2309">
        <f t="shared" si="73"/>
        <v>131500044.47704475</v>
      </c>
    </row>
    <row r="2310" spans="1:7">
      <c r="A2310">
        <v>42</v>
      </c>
      <c r="B2310" t="str">
        <f>VLOOKUP(A2310,SQL!$A$10:$B$61,2)</f>
        <v>Pennsylvania</v>
      </c>
      <c r="C2310">
        <v>133</v>
      </c>
      <c r="D2310" s="5">
        <v>7117819.574</v>
      </c>
      <c r="E2310">
        <f t="shared" si="72"/>
        <v>2598004144.5100002</v>
      </c>
      <c r="F2310" s="5">
        <f>VLOOKUP(B2310,Table1[#All],4,FALSE)</f>
        <v>0.60227639745703598</v>
      </c>
      <c r="G2310">
        <f t="shared" si="73"/>
        <v>1564716576.7339315</v>
      </c>
    </row>
    <row r="2311" spans="1:7">
      <c r="A2311">
        <v>44</v>
      </c>
      <c r="B2311" t="str">
        <f>VLOOKUP(A2311,SQL!$A$10:$B$61,2)</f>
        <v>Rhode Island</v>
      </c>
      <c r="C2311">
        <v>1</v>
      </c>
      <c r="D2311" s="5">
        <v>550337.85499999998</v>
      </c>
      <c r="E2311">
        <f t="shared" si="72"/>
        <v>200873317.07499999</v>
      </c>
      <c r="F2311" s="5">
        <f>VLOOKUP(B2311,Table1[#All],4,FALSE)</f>
        <v>0.72823421096752516</v>
      </c>
      <c r="G2311">
        <f t="shared" si="73"/>
        <v>146282821.56454211</v>
      </c>
    </row>
    <row r="2312" spans="1:7">
      <c r="A2312">
        <v>44</v>
      </c>
      <c r="B2312" t="str">
        <f>VLOOKUP(A2312,SQL!$A$10:$B$61,2)</f>
        <v>Rhode Island</v>
      </c>
      <c r="C2312">
        <v>3</v>
      </c>
      <c r="D2312" s="5">
        <v>4087305.7779999999</v>
      </c>
      <c r="E2312">
        <f t="shared" si="72"/>
        <v>1491866608.97</v>
      </c>
      <c r="F2312" s="5">
        <f>VLOOKUP(B2312,Table1[#All],4,FALSE)</f>
        <v>0.72823421096752516</v>
      </c>
      <c r="G2312">
        <f t="shared" si="73"/>
        <v>1086428302.8520653</v>
      </c>
    </row>
    <row r="2313" spans="1:7">
      <c r="A2313">
        <v>44</v>
      </c>
      <c r="B2313" t="str">
        <f>VLOOKUP(A2313,SQL!$A$10:$B$61,2)</f>
        <v>Rhode Island</v>
      </c>
      <c r="C2313">
        <v>5</v>
      </c>
      <c r="D2313" s="5">
        <v>1516129.99</v>
      </c>
      <c r="E2313">
        <f t="shared" si="72"/>
        <v>553387446.35000002</v>
      </c>
      <c r="F2313" s="5">
        <f>VLOOKUP(B2313,Table1[#All],4,FALSE)</f>
        <v>0.72823421096752516</v>
      </c>
      <c r="G2313">
        <f t="shared" si="73"/>
        <v>402995670.35202593</v>
      </c>
    </row>
    <row r="2314" spans="1:7">
      <c r="A2314">
        <v>44</v>
      </c>
      <c r="B2314" t="str">
        <f>VLOOKUP(A2314,SQL!$A$10:$B$61,2)</f>
        <v>Rhode Island</v>
      </c>
      <c r="C2314">
        <v>7</v>
      </c>
      <c r="D2314" s="5">
        <v>10505851.766000001</v>
      </c>
      <c r="E2314">
        <f t="shared" si="72"/>
        <v>3834635894.5900002</v>
      </c>
      <c r="F2314" s="5">
        <f>VLOOKUP(B2314,Table1[#All],4,FALSE)</f>
        <v>0.72823421096752516</v>
      </c>
      <c r="G2314">
        <f t="shared" si="73"/>
        <v>2792513045.0444989</v>
      </c>
    </row>
    <row r="2315" spans="1:7">
      <c r="A2315">
        <v>44</v>
      </c>
      <c r="B2315" t="str">
        <f>VLOOKUP(A2315,SQL!$A$10:$B$61,2)</f>
        <v>Rhode Island</v>
      </c>
      <c r="C2315">
        <v>9</v>
      </c>
      <c r="D2315" s="5">
        <v>3447682.4530000002</v>
      </c>
      <c r="E2315">
        <f t="shared" si="72"/>
        <v>1258404095.345</v>
      </c>
      <c r="F2315" s="5">
        <f>VLOOKUP(B2315,Table1[#All],4,FALSE)</f>
        <v>0.72823421096752516</v>
      </c>
      <c r="G2315">
        <f t="shared" si="73"/>
        <v>916412913.45186841</v>
      </c>
    </row>
    <row r="2316" spans="1:7">
      <c r="A2316">
        <v>45</v>
      </c>
      <c r="B2316" t="str">
        <f>VLOOKUP(A2316,SQL!$A$10:$B$61,2)</f>
        <v>South Carolina</v>
      </c>
      <c r="C2316">
        <v>1</v>
      </c>
      <c r="D2316" s="5">
        <v>439233.13</v>
      </c>
      <c r="E2316">
        <f t="shared" si="72"/>
        <v>160320092.44999999</v>
      </c>
      <c r="F2316" s="5">
        <f>VLOOKUP(B2316,Table1[#All],4,FALSE)</f>
        <v>0.59894950645065204</v>
      </c>
      <c r="G2316">
        <f t="shared" si="73"/>
        <v>96023640.247050405</v>
      </c>
    </row>
    <row r="2317" spans="1:7">
      <c r="A2317">
        <v>45</v>
      </c>
      <c r="B2317" t="str">
        <f>VLOOKUP(A2317,SQL!$A$10:$B$61,2)</f>
        <v>South Carolina</v>
      </c>
      <c r="C2317">
        <v>3</v>
      </c>
      <c r="D2317" s="5">
        <v>4152983.17</v>
      </c>
      <c r="E2317">
        <f t="shared" si="72"/>
        <v>1515838857.05</v>
      </c>
      <c r="F2317" s="5">
        <f>VLOOKUP(B2317,Table1[#All],4,FALSE)</f>
        <v>0.59894950645065204</v>
      </c>
      <c r="G2317">
        <f t="shared" si="73"/>
        <v>907910935.288818</v>
      </c>
    </row>
    <row r="2318" spans="1:7">
      <c r="A2318">
        <v>45</v>
      </c>
      <c r="B2318" t="str">
        <f>VLOOKUP(A2318,SQL!$A$10:$B$61,2)</f>
        <v>South Carolina</v>
      </c>
      <c r="C2318">
        <v>5</v>
      </c>
      <c r="D2318" s="5">
        <v>234491.24</v>
      </c>
      <c r="E2318">
        <f t="shared" si="72"/>
        <v>85589302.599999994</v>
      </c>
      <c r="F2318" s="5">
        <f>VLOOKUP(B2318,Table1[#All],4,FALSE)</f>
        <v>0.59894950645065204</v>
      </c>
      <c r="G2318">
        <f t="shared" si="73"/>
        <v>51263670.549725503</v>
      </c>
    </row>
    <row r="2319" spans="1:7">
      <c r="A2319">
        <v>45</v>
      </c>
      <c r="B2319" t="str">
        <f>VLOOKUP(A2319,SQL!$A$10:$B$61,2)</f>
        <v>South Carolina</v>
      </c>
      <c r="C2319">
        <v>7</v>
      </c>
      <c r="D2319" s="5">
        <v>4901364.0039999997</v>
      </c>
      <c r="E2319">
        <f t="shared" si="72"/>
        <v>1788997861.4599998</v>
      </c>
      <c r="F2319" s="5">
        <f>VLOOKUP(B2319,Table1[#All],4,FALSE)</f>
        <v>0.59894950645065204</v>
      </c>
      <c r="G2319">
        <f t="shared" si="73"/>
        <v>1071519386.1627388</v>
      </c>
    </row>
    <row r="2320" spans="1:7">
      <c r="A2320">
        <v>45</v>
      </c>
      <c r="B2320" t="str">
        <f>VLOOKUP(A2320,SQL!$A$10:$B$61,2)</f>
        <v>South Carolina</v>
      </c>
      <c r="C2320">
        <v>9</v>
      </c>
      <c r="D2320" s="5">
        <v>343277.18</v>
      </c>
      <c r="E2320">
        <f t="shared" si="72"/>
        <v>125296170.7</v>
      </c>
      <c r="F2320" s="5">
        <f>VLOOKUP(B2320,Table1[#All],4,FALSE)</f>
        <v>0.59894950645065204</v>
      </c>
      <c r="G2320">
        <f t="shared" si="73"/>
        <v>75046079.600921646</v>
      </c>
    </row>
    <row r="2321" spans="1:7">
      <c r="A2321">
        <v>45</v>
      </c>
      <c r="B2321" t="str">
        <f>VLOOKUP(A2321,SQL!$A$10:$B$61,2)</f>
        <v>South Carolina</v>
      </c>
      <c r="C2321">
        <v>11</v>
      </c>
      <c r="D2321" s="5">
        <v>478005.78</v>
      </c>
      <c r="E2321">
        <f t="shared" si="72"/>
        <v>174472109.70000002</v>
      </c>
      <c r="F2321" s="5">
        <f>VLOOKUP(B2321,Table1[#All],4,FALSE)</f>
        <v>0.59894950645065204</v>
      </c>
      <c r="G2321">
        <f t="shared" si="73"/>
        <v>104499983.99421903</v>
      </c>
    </row>
    <row r="2322" spans="1:7">
      <c r="A2322">
        <v>45</v>
      </c>
      <c r="B2322" t="str">
        <f>VLOOKUP(A2322,SQL!$A$10:$B$61,2)</f>
        <v>South Carolina</v>
      </c>
      <c r="C2322">
        <v>13</v>
      </c>
      <c r="D2322" s="5">
        <v>2953346.8</v>
      </c>
      <c r="E2322">
        <f t="shared" si="72"/>
        <v>1077971582</v>
      </c>
      <c r="F2322" s="5">
        <f>VLOOKUP(B2322,Table1[#All],4,FALSE)</f>
        <v>0.59894950645065204</v>
      </c>
      <c r="G2322">
        <f t="shared" si="73"/>
        <v>645650547.00672853</v>
      </c>
    </row>
    <row r="2323" spans="1:7">
      <c r="A2323">
        <v>45</v>
      </c>
      <c r="B2323" t="str">
        <f>VLOOKUP(A2323,SQL!$A$10:$B$61,2)</f>
        <v>South Carolina</v>
      </c>
      <c r="C2323">
        <v>15</v>
      </c>
      <c r="D2323" s="5">
        <v>3903364.51</v>
      </c>
      <c r="E2323">
        <f t="shared" si="72"/>
        <v>1424728046.1499999</v>
      </c>
      <c r="F2323" s="5">
        <f>VLOOKUP(B2323,Table1[#All],4,FALSE)</f>
        <v>0.59894950645065204</v>
      </c>
      <c r="G2323">
        <f t="shared" si="73"/>
        <v>853340160.06794417</v>
      </c>
    </row>
    <row r="2324" spans="1:7">
      <c r="A2324">
        <v>45</v>
      </c>
      <c r="B2324" t="str">
        <f>VLOOKUP(A2324,SQL!$A$10:$B$61,2)</f>
        <v>South Carolina</v>
      </c>
      <c r="C2324">
        <v>17</v>
      </c>
      <c r="D2324" s="5">
        <v>1247926.82</v>
      </c>
      <c r="E2324">
        <f t="shared" si="72"/>
        <v>455493289.30000001</v>
      </c>
      <c r="F2324" s="5">
        <f>VLOOKUP(B2324,Table1[#All],4,FALSE)</f>
        <v>0.59894950645065204</v>
      </c>
      <c r="G2324">
        <f t="shared" si="73"/>
        <v>272817480.81781906</v>
      </c>
    </row>
    <row r="2325" spans="1:7">
      <c r="A2325">
        <v>45</v>
      </c>
      <c r="B2325" t="str">
        <f>VLOOKUP(A2325,SQL!$A$10:$B$61,2)</f>
        <v>South Carolina</v>
      </c>
      <c r="C2325">
        <v>19</v>
      </c>
      <c r="D2325" s="5">
        <v>9179230.3200000003</v>
      </c>
      <c r="E2325">
        <f t="shared" si="72"/>
        <v>3350419066.8000002</v>
      </c>
      <c r="F2325" s="5">
        <f>VLOOKUP(B2325,Table1[#All],4,FALSE)</f>
        <v>0.59894950645065204</v>
      </c>
      <c r="G2325">
        <f t="shared" si="73"/>
        <v>2006731846.4627142</v>
      </c>
    </row>
    <row r="2326" spans="1:7">
      <c r="A2326">
        <v>45</v>
      </c>
      <c r="B2326" t="str">
        <f>VLOOKUP(A2326,SQL!$A$10:$B$61,2)</f>
        <v>South Carolina</v>
      </c>
      <c r="C2326">
        <v>21</v>
      </c>
      <c r="D2326" s="5">
        <v>1824805.81</v>
      </c>
      <c r="E2326">
        <f t="shared" si="72"/>
        <v>666054120.64999998</v>
      </c>
      <c r="F2326" s="5">
        <f>VLOOKUP(B2326,Table1[#All],4,FALSE)</f>
        <v>0.59894950645065204</v>
      </c>
      <c r="G2326">
        <f t="shared" si="73"/>
        <v>398932786.83274055</v>
      </c>
    </row>
    <row r="2327" spans="1:7">
      <c r="A2327">
        <v>45</v>
      </c>
      <c r="B2327" t="str">
        <f>VLOOKUP(A2327,SQL!$A$10:$B$61,2)</f>
        <v>South Carolina</v>
      </c>
      <c r="C2327">
        <v>23</v>
      </c>
      <c r="D2327" s="5">
        <v>1371982.16</v>
      </c>
      <c r="E2327">
        <f t="shared" si="72"/>
        <v>500773488.39999998</v>
      </c>
      <c r="F2327" s="5">
        <f>VLOOKUP(B2327,Table1[#All],4,FALSE)</f>
        <v>0.59894950645065204</v>
      </c>
      <c r="G2327">
        <f t="shared" si="73"/>
        <v>299938033.72075129</v>
      </c>
    </row>
    <row r="2328" spans="1:7">
      <c r="A2328">
        <v>45</v>
      </c>
      <c r="B2328" t="str">
        <f>VLOOKUP(A2328,SQL!$A$10:$B$61,2)</f>
        <v>South Carolina</v>
      </c>
      <c r="C2328">
        <v>25</v>
      </c>
      <c r="D2328" s="5">
        <v>1023617.1</v>
      </c>
      <c r="E2328">
        <f t="shared" si="72"/>
        <v>373620241.5</v>
      </c>
      <c r="F2328" s="5">
        <f>VLOOKUP(B2328,Table1[#All],4,FALSE)</f>
        <v>0.59894950645065204</v>
      </c>
      <c r="G2328">
        <f t="shared" si="73"/>
        <v>223779659.24639842</v>
      </c>
    </row>
    <row r="2329" spans="1:7">
      <c r="A2329">
        <v>45</v>
      </c>
      <c r="B2329" t="str">
        <f>VLOOKUP(A2329,SQL!$A$10:$B$61,2)</f>
        <v>South Carolina</v>
      </c>
      <c r="C2329">
        <v>27</v>
      </c>
      <c r="D2329" s="5">
        <v>1549445.72</v>
      </c>
      <c r="E2329">
        <f t="shared" si="72"/>
        <v>565547687.79999995</v>
      </c>
      <c r="F2329" s="5">
        <f>VLOOKUP(B2329,Table1[#All],4,FALSE)</f>
        <v>0.59894950645065204</v>
      </c>
      <c r="G2329">
        <f t="shared" si="73"/>
        <v>338734508.48211741</v>
      </c>
    </row>
    <row r="2330" spans="1:7">
      <c r="A2330">
        <v>45</v>
      </c>
      <c r="B2330" t="str">
        <f>VLOOKUP(A2330,SQL!$A$10:$B$61,2)</f>
        <v>South Carolina</v>
      </c>
      <c r="C2330">
        <v>29</v>
      </c>
      <c r="D2330" s="5">
        <v>2093147.97</v>
      </c>
      <c r="E2330">
        <f t="shared" si="72"/>
        <v>763999009.04999995</v>
      </c>
      <c r="F2330" s="5">
        <f>VLOOKUP(B2330,Table1[#All],4,FALSE)</f>
        <v>0.59894950645065204</v>
      </c>
      <c r="G2330">
        <f t="shared" si="73"/>
        <v>457596829.39928472</v>
      </c>
    </row>
    <row r="2331" spans="1:7">
      <c r="A2331">
        <v>45</v>
      </c>
      <c r="B2331" t="str">
        <f>VLOOKUP(A2331,SQL!$A$10:$B$61,2)</f>
        <v>South Carolina</v>
      </c>
      <c r="C2331">
        <v>31</v>
      </c>
      <c r="D2331" s="5">
        <v>1655301.149</v>
      </c>
      <c r="E2331">
        <f t="shared" si="72"/>
        <v>604184919.38499999</v>
      </c>
      <c r="F2331" s="5">
        <f>VLOOKUP(B2331,Table1[#All],4,FALSE)</f>
        <v>0.59894950645065204</v>
      </c>
      <c r="G2331">
        <f t="shared" si="73"/>
        <v>361876259.27057272</v>
      </c>
    </row>
    <row r="2332" spans="1:7">
      <c r="A2332">
        <v>45</v>
      </c>
      <c r="B2332" t="str">
        <f>VLOOKUP(A2332,SQL!$A$10:$B$61,2)</f>
        <v>South Carolina</v>
      </c>
      <c r="C2332">
        <v>33</v>
      </c>
      <c r="D2332" s="5">
        <v>1284061.49</v>
      </c>
      <c r="E2332">
        <f t="shared" si="72"/>
        <v>468682443.85000002</v>
      </c>
      <c r="F2332" s="5">
        <f>VLOOKUP(B2332,Table1[#All],4,FALSE)</f>
        <v>0.59894950645065204</v>
      </c>
      <c r="G2332">
        <f t="shared" si="73"/>
        <v>280717118.42604297</v>
      </c>
    </row>
    <row r="2333" spans="1:7">
      <c r="A2333">
        <v>45</v>
      </c>
      <c r="B2333" t="str">
        <f>VLOOKUP(A2333,SQL!$A$10:$B$61,2)</f>
        <v>South Carolina</v>
      </c>
      <c r="C2333">
        <v>35</v>
      </c>
      <c r="D2333" s="5">
        <v>2862536.72</v>
      </c>
      <c r="E2333">
        <f t="shared" si="72"/>
        <v>1044825902.8000001</v>
      </c>
      <c r="F2333" s="5">
        <f>VLOOKUP(B2333,Table1[#All],4,FALSE)</f>
        <v>0.59894950645065204</v>
      </c>
      <c r="G2333">
        <f t="shared" si="73"/>
        <v>625797958.80891693</v>
      </c>
    </row>
    <row r="2334" spans="1:7">
      <c r="A2334">
        <v>45</v>
      </c>
      <c r="B2334" t="str">
        <f>VLOOKUP(A2334,SQL!$A$10:$B$61,2)</f>
        <v>South Carolina</v>
      </c>
      <c r="C2334">
        <v>37</v>
      </c>
      <c r="D2334" s="5">
        <v>491913.17</v>
      </c>
      <c r="E2334">
        <f t="shared" si="72"/>
        <v>179548307.04999998</v>
      </c>
      <c r="F2334" s="5">
        <f>VLOOKUP(B2334,Table1[#All],4,FALSE)</f>
        <v>0.59894950645065204</v>
      </c>
      <c r="G2334">
        <f t="shared" si="73"/>
        <v>107540369.89164762</v>
      </c>
    </row>
    <row r="2335" spans="1:7">
      <c r="A2335">
        <v>45</v>
      </c>
      <c r="B2335" t="str">
        <f>VLOOKUP(A2335,SQL!$A$10:$B$61,2)</f>
        <v>South Carolina</v>
      </c>
      <c r="C2335">
        <v>39</v>
      </c>
      <c r="D2335" s="5">
        <v>1240024.33</v>
      </c>
      <c r="E2335">
        <f t="shared" si="72"/>
        <v>452608880.45000005</v>
      </c>
      <c r="F2335" s="5">
        <f>VLOOKUP(B2335,Table1[#All],4,FALSE)</f>
        <v>0.59894950645065204</v>
      </c>
      <c r="G2335">
        <f t="shared" si="73"/>
        <v>271089865.56070971</v>
      </c>
    </row>
    <row r="2336" spans="1:7">
      <c r="A2336">
        <v>45</v>
      </c>
      <c r="B2336" t="str">
        <f>VLOOKUP(A2336,SQL!$A$10:$B$61,2)</f>
        <v>South Carolina</v>
      </c>
      <c r="C2336">
        <v>41</v>
      </c>
      <c r="D2336" s="5">
        <v>3796674.58</v>
      </c>
      <c r="E2336">
        <f t="shared" si="72"/>
        <v>1385786221.7</v>
      </c>
      <c r="F2336" s="5">
        <f>VLOOKUP(B2336,Table1[#All],4,FALSE)</f>
        <v>0.59894950645065204</v>
      </c>
      <c r="G2336">
        <f t="shared" si="73"/>
        <v>830015973.53332889</v>
      </c>
    </row>
    <row r="2337" spans="1:7">
      <c r="A2337">
        <v>45</v>
      </c>
      <c r="B2337" t="str">
        <f>VLOOKUP(A2337,SQL!$A$10:$B$61,2)</f>
        <v>South Carolina</v>
      </c>
      <c r="C2337">
        <v>43</v>
      </c>
      <c r="D2337" s="5">
        <v>1624959.49</v>
      </c>
      <c r="E2337">
        <f t="shared" si="72"/>
        <v>593110213.85000002</v>
      </c>
      <c r="F2337" s="5">
        <f>VLOOKUP(B2337,Table1[#All],4,FALSE)</f>
        <v>0.59894950645065204</v>
      </c>
      <c r="G2337">
        <f t="shared" si="73"/>
        <v>355243069.85629821</v>
      </c>
    </row>
    <row r="2338" spans="1:7">
      <c r="A2338">
        <v>45</v>
      </c>
      <c r="B2338" t="str">
        <f>VLOOKUP(A2338,SQL!$A$10:$B$61,2)</f>
        <v>South Carolina</v>
      </c>
      <c r="C2338">
        <v>45</v>
      </c>
      <c r="D2338" s="5">
        <v>9447443.7899999991</v>
      </c>
      <c r="E2338">
        <f t="shared" si="72"/>
        <v>3448316983.3499999</v>
      </c>
      <c r="F2338" s="5">
        <f>VLOOKUP(B2338,Table1[#All],4,FALSE)</f>
        <v>0.59894950645065204</v>
      </c>
      <c r="G2338">
        <f t="shared" si="73"/>
        <v>2065367755.2628837</v>
      </c>
    </row>
    <row r="2339" spans="1:7">
      <c r="A2339">
        <v>45</v>
      </c>
      <c r="B2339" t="str">
        <f>VLOOKUP(A2339,SQL!$A$10:$B$61,2)</f>
        <v>South Carolina</v>
      </c>
      <c r="C2339">
        <v>47</v>
      </c>
      <c r="D2339" s="5">
        <v>1349099.48</v>
      </c>
      <c r="E2339">
        <f t="shared" si="72"/>
        <v>492421310.19999999</v>
      </c>
      <c r="F2339" s="5">
        <f>VLOOKUP(B2339,Table1[#All],4,FALSE)</f>
        <v>0.59894950645065204</v>
      </c>
      <c r="G2339">
        <f t="shared" si="73"/>
        <v>294935500.71007341</v>
      </c>
    </row>
    <row r="2340" spans="1:7">
      <c r="A2340">
        <v>45</v>
      </c>
      <c r="B2340" t="str">
        <f>VLOOKUP(A2340,SQL!$A$10:$B$61,2)</f>
        <v>South Carolina</v>
      </c>
      <c r="C2340">
        <v>49</v>
      </c>
      <c r="D2340" s="5">
        <v>653532.03</v>
      </c>
      <c r="E2340">
        <f t="shared" si="72"/>
        <v>238539190.95000002</v>
      </c>
      <c r="F2340" s="5">
        <f>VLOOKUP(B2340,Table1[#All],4,FALSE)</f>
        <v>0.59894950645065204</v>
      </c>
      <c r="G2340">
        <f t="shared" si="73"/>
        <v>142872930.68864036</v>
      </c>
    </row>
    <row r="2341" spans="1:7">
      <c r="A2341">
        <v>45</v>
      </c>
      <c r="B2341" t="str">
        <f>VLOOKUP(A2341,SQL!$A$10:$B$61,2)</f>
        <v>South Carolina</v>
      </c>
      <c r="C2341">
        <v>51</v>
      </c>
      <c r="D2341" s="5">
        <v>7341731.8600000003</v>
      </c>
      <c r="E2341">
        <f t="shared" si="72"/>
        <v>2679732128.9000001</v>
      </c>
      <c r="F2341" s="5">
        <f>VLOOKUP(B2341,Table1[#All],4,FALSE)</f>
        <v>0.59894950645065204</v>
      </c>
      <c r="G2341">
        <f t="shared" si="73"/>
        <v>1605024236.02461</v>
      </c>
    </row>
    <row r="2342" spans="1:7">
      <c r="A2342">
        <v>45</v>
      </c>
      <c r="B2342" t="str">
        <f>VLOOKUP(A2342,SQL!$A$10:$B$61,2)</f>
        <v>South Carolina</v>
      </c>
      <c r="C2342">
        <v>53</v>
      </c>
      <c r="D2342" s="5">
        <v>2404070.6800000002</v>
      </c>
      <c r="E2342">
        <f t="shared" si="72"/>
        <v>877485798.20000005</v>
      </c>
      <c r="F2342" s="5">
        <f>VLOOKUP(B2342,Table1[#All],4,FALSE)</f>
        <v>0.59894950645065204</v>
      </c>
      <c r="G2342">
        <f t="shared" si="73"/>
        <v>525569685.74934649</v>
      </c>
    </row>
    <row r="2343" spans="1:7">
      <c r="A2343">
        <v>45</v>
      </c>
      <c r="B2343" t="str">
        <f>VLOOKUP(A2343,SQL!$A$10:$B$61,2)</f>
        <v>South Carolina</v>
      </c>
      <c r="C2343">
        <v>55</v>
      </c>
      <c r="D2343" s="5">
        <v>1851181.73</v>
      </c>
      <c r="E2343">
        <f t="shared" si="72"/>
        <v>675681331.45000005</v>
      </c>
      <c r="F2343" s="5">
        <f>VLOOKUP(B2343,Table1[#All],4,FALSE)</f>
        <v>0.59894950645065204</v>
      </c>
      <c r="G2343">
        <f t="shared" si="73"/>
        <v>404698999.98989695</v>
      </c>
    </row>
    <row r="2344" spans="1:7">
      <c r="A2344">
        <v>45</v>
      </c>
      <c r="B2344" t="str">
        <f>VLOOKUP(A2344,SQL!$A$10:$B$61,2)</f>
        <v>South Carolina</v>
      </c>
      <c r="C2344">
        <v>57</v>
      </c>
      <c r="D2344" s="5">
        <v>1542109.26</v>
      </c>
      <c r="E2344">
        <f t="shared" si="72"/>
        <v>562869879.89999998</v>
      </c>
      <c r="F2344" s="5">
        <f>VLOOKUP(B2344,Table1[#All],4,FALSE)</f>
        <v>0.59894950645065204</v>
      </c>
      <c r="G2344">
        <f t="shared" si="73"/>
        <v>337130636.76204276</v>
      </c>
    </row>
    <row r="2345" spans="1:7">
      <c r="A2345">
        <v>45</v>
      </c>
      <c r="B2345" t="str">
        <f>VLOOKUP(A2345,SQL!$A$10:$B$61,2)</f>
        <v>South Carolina</v>
      </c>
      <c r="C2345">
        <v>59</v>
      </c>
      <c r="D2345" s="5">
        <v>2070800.96</v>
      </c>
      <c r="E2345">
        <f t="shared" si="72"/>
        <v>755842350.39999998</v>
      </c>
      <c r="F2345" s="5">
        <f>VLOOKUP(B2345,Table1[#All],4,FALSE)</f>
        <v>0.59894950645065204</v>
      </c>
      <c r="G2345">
        <f t="shared" si="73"/>
        <v>452711402.7265808</v>
      </c>
    </row>
    <row r="2346" spans="1:7">
      <c r="A2346">
        <v>45</v>
      </c>
      <c r="B2346" t="str">
        <f>VLOOKUP(A2346,SQL!$A$10:$B$61,2)</f>
        <v>South Carolina</v>
      </c>
      <c r="C2346">
        <v>61</v>
      </c>
      <c r="D2346" s="5">
        <v>891227.98</v>
      </c>
      <c r="E2346">
        <f t="shared" si="72"/>
        <v>325298212.69999999</v>
      </c>
      <c r="F2346" s="5">
        <f>VLOOKUP(B2346,Table1[#All],4,FALSE)</f>
        <v>0.59894950645065204</v>
      </c>
      <c r="G2346">
        <f t="shared" si="73"/>
        <v>194837203.94594422</v>
      </c>
    </row>
    <row r="2347" spans="1:7">
      <c r="A2347">
        <v>45</v>
      </c>
      <c r="B2347" t="str">
        <f>VLOOKUP(A2347,SQL!$A$10:$B$61,2)</f>
        <v>South Carolina</v>
      </c>
      <c r="C2347">
        <v>63</v>
      </c>
      <c r="D2347" s="5">
        <v>7218274.9500000002</v>
      </c>
      <c r="E2347">
        <f t="shared" si="72"/>
        <v>2634670356.75</v>
      </c>
      <c r="F2347" s="5">
        <f>VLOOKUP(B2347,Table1[#All],4,FALSE)</f>
        <v>0.59894950645065204</v>
      </c>
      <c r="G2347">
        <f t="shared" si="73"/>
        <v>1578034509.8355758</v>
      </c>
    </row>
    <row r="2348" spans="1:7">
      <c r="A2348">
        <v>45</v>
      </c>
      <c r="B2348" t="str">
        <f>VLOOKUP(A2348,SQL!$A$10:$B$61,2)</f>
        <v>South Carolina</v>
      </c>
      <c r="C2348">
        <v>65</v>
      </c>
      <c r="D2348" s="5">
        <v>232830.92</v>
      </c>
      <c r="E2348">
        <f t="shared" si="72"/>
        <v>84983285.800000012</v>
      </c>
      <c r="F2348" s="5">
        <f>VLOOKUP(B2348,Table1[#All],4,FALSE)</f>
        <v>0.59894950645065204</v>
      </c>
      <c r="G2348">
        <f t="shared" si="73"/>
        <v>50900697.086464711</v>
      </c>
    </row>
    <row r="2349" spans="1:7">
      <c r="A2349">
        <v>45</v>
      </c>
      <c r="B2349" t="str">
        <f>VLOOKUP(A2349,SQL!$A$10:$B$61,2)</f>
        <v>South Carolina</v>
      </c>
      <c r="C2349">
        <v>67</v>
      </c>
      <c r="D2349" s="5">
        <v>950582.74</v>
      </c>
      <c r="E2349">
        <f t="shared" si="72"/>
        <v>346962700.10000002</v>
      </c>
      <c r="F2349" s="5">
        <f>VLOOKUP(B2349,Table1[#All],4,FALSE)</f>
        <v>0.59894950645065204</v>
      </c>
      <c r="G2349">
        <f t="shared" si="73"/>
        <v>207813137.9816806</v>
      </c>
    </row>
    <row r="2350" spans="1:7">
      <c r="A2350">
        <v>45</v>
      </c>
      <c r="B2350" t="str">
        <f>VLOOKUP(A2350,SQL!$A$10:$B$61,2)</f>
        <v>South Carolina</v>
      </c>
      <c r="C2350">
        <v>69</v>
      </c>
      <c r="D2350" s="5">
        <v>656920.44999999995</v>
      </c>
      <c r="E2350">
        <f t="shared" si="72"/>
        <v>239775964.24999997</v>
      </c>
      <c r="F2350" s="5">
        <f>VLOOKUP(B2350,Table1[#All],4,FALSE)</f>
        <v>0.59894950645065204</v>
      </c>
      <c r="G2350">
        <f t="shared" si="73"/>
        <v>143613695.44626668</v>
      </c>
    </row>
    <row r="2351" spans="1:7">
      <c r="A2351">
        <v>45</v>
      </c>
      <c r="B2351" t="str">
        <f>VLOOKUP(A2351,SQL!$A$10:$B$61,2)</f>
        <v>South Carolina</v>
      </c>
      <c r="C2351">
        <v>71</v>
      </c>
      <c r="D2351" s="5">
        <v>1786962.28</v>
      </c>
      <c r="E2351">
        <f t="shared" si="72"/>
        <v>652241232.20000005</v>
      </c>
      <c r="F2351" s="5">
        <f>VLOOKUP(B2351,Table1[#All],4,FALSE)</f>
        <v>0.59894950645065204</v>
      </c>
      <c r="G2351">
        <f t="shared" si="73"/>
        <v>390659564.11295515</v>
      </c>
    </row>
    <row r="2352" spans="1:7">
      <c r="A2352">
        <v>45</v>
      </c>
      <c r="B2352" t="str">
        <f>VLOOKUP(A2352,SQL!$A$10:$B$61,2)</f>
        <v>South Carolina</v>
      </c>
      <c r="C2352">
        <v>73</v>
      </c>
      <c r="D2352" s="5">
        <v>1448295.358</v>
      </c>
      <c r="E2352">
        <f t="shared" si="72"/>
        <v>528627805.67000002</v>
      </c>
      <c r="F2352" s="5">
        <f>VLOOKUP(B2352,Table1[#All],4,FALSE)</f>
        <v>0.59894950645065204</v>
      </c>
      <c r="G2352">
        <f t="shared" si="73"/>
        <v>316621363.30213773</v>
      </c>
    </row>
    <row r="2353" spans="1:7">
      <c r="A2353">
        <v>45</v>
      </c>
      <c r="B2353" t="str">
        <f>VLOOKUP(A2353,SQL!$A$10:$B$61,2)</f>
        <v>South Carolina</v>
      </c>
      <c r="C2353">
        <v>75</v>
      </c>
      <c r="D2353" s="5">
        <v>3670220.17</v>
      </c>
      <c r="E2353">
        <f t="shared" si="72"/>
        <v>1339630362.05</v>
      </c>
      <c r="F2353" s="5">
        <f>VLOOKUP(B2353,Table1[#All],4,FALSE)</f>
        <v>0.59894950645065204</v>
      </c>
      <c r="G2353">
        <f t="shared" si="73"/>
        <v>802370944.17615581</v>
      </c>
    </row>
    <row r="2354" spans="1:7">
      <c r="A2354">
        <v>45</v>
      </c>
      <c r="B2354" t="str">
        <f>VLOOKUP(A2354,SQL!$A$10:$B$61,2)</f>
        <v>South Carolina</v>
      </c>
      <c r="C2354">
        <v>77</v>
      </c>
      <c r="D2354" s="5">
        <v>1979704.45</v>
      </c>
      <c r="E2354">
        <f t="shared" si="72"/>
        <v>722592124.25</v>
      </c>
      <c r="F2354" s="5">
        <f>VLOOKUP(B2354,Table1[#All],4,FALSE)</f>
        <v>0.59894950645065204</v>
      </c>
      <c r="G2354">
        <f t="shared" si="73"/>
        <v>432796196.18466574</v>
      </c>
    </row>
    <row r="2355" spans="1:7">
      <c r="A2355">
        <v>45</v>
      </c>
      <c r="B2355" t="str">
        <f>VLOOKUP(A2355,SQL!$A$10:$B$61,2)</f>
        <v>South Carolina</v>
      </c>
      <c r="C2355">
        <v>79</v>
      </c>
      <c r="D2355" s="5">
        <v>9695492.3200000003</v>
      </c>
      <c r="E2355">
        <f t="shared" si="72"/>
        <v>3538854696.8000002</v>
      </c>
      <c r="F2355" s="5">
        <f>VLOOKUP(B2355,Table1[#All],4,FALSE)</f>
        <v>0.59894950645065204</v>
      </c>
      <c r="G2355">
        <f t="shared" si="73"/>
        <v>2119595274.0489321</v>
      </c>
    </row>
    <row r="2356" spans="1:7">
      <c r="A2356">
        <v>45</v>
      </c>
      <c r="B2356" t="str">
        <f>VLOOKUP(A2356,SQL!$A$10:$B$61,2)</f>
        <v>South Carolina</v>
      </c>
      <c r="C2356">
        <v>81</v>
      </c>
      <c r="D2356" s="5">
        <v>472580.20199999999</v>
      </c>
      <c r="E2356">
        <f t="shared" si="72"/>
        <v>172491773.72999999</v>
      </c>
      <c r="F2356" s="5">
        <f>VLOOKUP(B2356,Table1[#All],4,FALSE)</f>
        <v>0.59894950645065204</v>
      </c>
      <c r="G2356">
        <f t="shared" si="73"/>
        <v>103313862.74238104</v>
      </c>
    </row>
    <row r="2357" spans="1:7">
      <c r="A2357">
        <v>45</v>
      </c>
      <c r="B2357" t="str">
        <f>VLOOKUP(A2357,SQL!$A$10:$B$61,2)</f>
        <v>South Carolina</v>
      </c>
      <c r="C2357">
        <v>83</v>
      </c>
      <c r="D2357" s="5">
        <v>7847047.7400000002</v>
      </c>
      <c r="E2357">
        <f t="shared" si="72"/>
        <v>2864172425.0999999</v>
      </c>
      <c r="F2357" s="5">
        <f>VLOOKUP(B2357,Table1[#All],4,FALSE)</f>
        <v>0.59894950645065204</v>
      </c>
      <c r="G2357">
        <f t="shared" si="73"/>
        <v>1715494660.4032121</v>
      </c>
    </row>
    <row r="2358" spans="1:7">
      <c r="A2358">
        <v>45</v>
      </c>
      <c r="B2358" t="str">
        <f>VLOOKUP(A2358,SQL!$A$10:$B$61,2)</f>
        <v>South Carolina</v>
      </c>
      <c r="C2358">
        <v>85</v>
      </c>
      <c r="D2358" s="5">
        <v>2423376.6</v>
      </c>
      <c r="E2358">
        <f t="shared" si="72"/>
        <v>884532459</v>
      </c>
      <c r="F2358" s="5">
        <f>VLOOKUP(B2358,Table1[#All],4,FALSE)</f>
        <v>0.59894950645065204</v>
      </c>
      <c r="G2358">
        <f t="shared" si="73"/>
        <v>529790279.7576316</v>
      </c>
    </row>
    <row r="2359" spans="1:7">
      <c r="A2359">
        <v>45</v>
      </c>
      <c r="B2359" t="str">
        <f>VLOOKUP(A2359,SQL!$A$10:$B$61,2)</f>
        <v>South Carolina</v>
      </c>
      <c r="C2359">
        <v>87</v>
      </c>
      <c r="D2359" s="5">
        <v>588771.14</v>
      </c>
      <c r="E2359">
        <f t="shared" si="72"/>
        <v>214901466.09999999</v>
      </c>
      <c r="F2359" s="5">
        <f>VLOOKUP(B2359,Table1[#All],4,FALSE)</f>
        <v>0.59894950645065204</v>
      </c>
      <c r="G2359">
        <f t="shared" si="73"/>
        <v>128715127.05611652</v>
      </c>
    </row>
    <row r="2360" spans="1:7">
      <c r="A2360">
        <v>45</v>
      </c>
      <c r="B2360" t="str">
        <f>VLOOKUP(A2360,SQL!$A$10:$B$61,2)</f>
        <v>South Carolina</v>
      </c>
      <c r="C2360">
        <v>89</v>
      </c>
      <c r="D2360" s="5">
        <v>796288.48</v>
      </c>
      <c r="E2360">
        <f t="shared" si="72"/>
        <v>290645295.19999999</v>
      </c>
      <c r="F2360" s="5">
        <f>VLOOKUP(B2360,Table1[#All],4,FALSE)</f>
        <v>0.59894950645065204</v>
      </c>
      <c r="G2360">
        <f t="shared" si="73"/>
        <v>174081856.11224407</v>
      </c>
    </row>
    <row r="2361" spans="1:7">
      <c r="A2361">
        <v>45</v>
      </c>
      <c r="B2361" t="str">
        <f>VLOOKUP(A2361,SQL!$A$10:$B$61,2)</f>
        <v>South Carolina</v>
      </c>
      <c r="C2361">
        <v>91</v>
      </c>
      <c r="D2361" s="5">
        <v>5169502.13</v>
      </c>
      <c r="E2361">
        <f t="shared" si="72"/>
        <v>1886868277.45</v>
      </c>
      <c r="F2361" s="5">
        <f>VLOOKUP(B2361,Table1[#All],4,FALSE)</f>
        <v>0.59894950645065204</v>
      </c>
      <c r="G2361">
        <f t="shared" si="73"/>
        <v>1130138823.5160694</v>
      </c>
    </row>
    <row r="2362" spans="1:7">
      <c r="A2362">
        <v>46</v>
      </c>
      <c r="B2362" t="s">
        <v>1918</v>
      </c>
      <c r="C2362">
        <v>3</v>
      </c>
      <c r="D2362" s="5">
        <v>249817.93100000001</v>
      </c>
      <c r="E2362">
        <f t="shared" si="72"/>
        <v>91183544.814999998</v>
      </c>
      <c r="F2362" s="5">
        <f>VLOOKUP(B2362,Table1[#All],4,FALSE)</f>
        <v>0.60717848094848526</v>
      </c>
      <c r="G2362">
        <f t="shared" si="73"/>
        <v>55364686.22826983</v>
      </c>
    </row>
    <row r="2363" spans="1:7">
      <c r="A2363">
        <v>46</v>
      </c>
      <c r="B2363" t="s">
        <v>1918</v>
      </c>
      <c r="C2363">
        <v>5</v>
      </c>
      <c r="D2363" s="5">
        <v>329041.90500000003</v>
      </c>
      <c r="E2363">
        <f t="shared" si="72"/>
        <v>120100295.325</v>
      </c>
      <c r="F2363" s="5">
        <f>VLOOKUP(B2363,Table1[#All],4,FALSE)</f>
        <v>0.60717848094848526</v>
      </c>
      <c r="G2363">
        <f t="shared" si="73"/>
        <v>72922314.876897961</v>
      </c>
    </row>
    <row r="2364" spans="1:7">
      <c r="A2364">
        <v>46</v>
      </c>
      <c r="B2364" t="s">
        <v>1918</v>
      </c>
      <c r="C2364">
        <v>7</v>
      </c>
      <c r="D2364" s="5">
        <v>71814.600000000006</v>
      </c>
      <c r="E2364">
        <f t="shared" si="72"/>
        <v>26212329.000000004</v>
      </c>
      <c r="F2364" s="5">
        <f>VLOOKUP(B2364,Table1[#All],4,FALSE)</f>
        <v>0.60717848094848526</v>
      </c>
      <c r="G2364">
        <f t="shared" si="73"/>
        <v>15915562.10434193</v>
      </c>
    </row>
    <row r="2365" spans="1:7">
      <c r="A2365">
        <v>46</v>
      </c>
      <c r="B2365" t="s">
        <v>1918</v>
      </c>
      <c r="C2365">
        <v>9</v>
      </c>
      <c r="D2365" s="5">
        <v>143913.63</v>
      </c>
      <c r="E2365">
        <f t="shared" si="72"/>
        <v>52528474.950000003</v>
      </c>
      <c r="F2365" s="5">
        <f>VLOOKUP(B2365,Table1[#All],4,FALSE)</f>
        <v>0.60717848094848526</v>
      </c>
      <c r="G2365">
        <f t="shared" si="73"/>
        <v>31894159.626681563</v>
      </c>
    </row>
    <row r="2366" spans="1:7">
      <c r="A2366">
        <v>46</v>
      </c>
      <c r="B2366" t="s">
        <v>1918</v>
      </c>
      <c r="C2366">
        <v>11</v>
      </c>
      <c r="D2366" s="5">
        <v>665554.28899999999</v>
      </c>
      <c r="E2366">
        <f t="shared" si="72"/>
        <v>242927315.48499998</v>
      </c>
      <c r="F2366" s="5">
        <f>VLOOKUP(B2366,Table1[#All],4,FALSE)</f>
        <v>0.60717848094848526</v>
      </c>
      <c r="G2366">
        <f t="shared" si="73"/>
        <v>147500238.39707574</v>
      </c>
    </row>
    <row r="2367" spans="1:7">
      <c r="A2367">
        <v>46</v>
      </c>
      <c r="B2367" t="s">
        <v>1918</v>
      </c>
      <c r="C2367">
        <v>13</v>
      </c>
      <c r="D2367" s="5">
        <v>765875.77800000005</v>
      </c>
      <c r="E2367">
        <f t="shared" si="72"/>
        <v>279544658.97000003</v>
      </c>
      <c r="F2367" s="5">
        <f>VLOOKUP(B2367,Table1[#All],4,FALSE)</f>
        <v>0.60717848094848526</v>
      </c>
      <c r="G2367">
        <f t="shared" si="73"/>
        <v>169733501.39066696</v>
      </c>
    </row>
    <row r="2368" spans="1:7">
      <c r="A2368">
        <v>46</v>
      </c>
      <c r="B2368" t="s">
        <v>1918</v>
      </c>
      <c r="C2368">
        <v>15</v>
      </c>
      <c r="D2368" s="5">
        <v>300397.462</v>
      </c>
      <c r="E2368">
        <f t="shared" si="72"/>
        <v>109645073.63</v>
      </c>
      <c r="F2368" s="5">
        <f>VLOOKUP(B2368,Table1[#All],4,FALSE)</f>
        <v>0.60717848094848526</v>
      </c>
      <c r="G2368">
        <f t="shared" si="73"/>
        <v>66574129.250148214</v>
      </c>
    </row>
    <row r="2369" spans="1:7">
      <c r="A2369">
        <v>46</v>
      </c>
      <c r="B2369" t="s">
        <v>1918</v>
      </c>
      <c r="C2369">
        <v>17</v>
      </c>
      <c r="D2369" s="5">
        <v>43697.466999999997</v>
      </c>
      <c r="E2369">
        <f t="shared" si="72"/>
        <v>15949575.454999998</v>
      </c>
      <c r="F2369" s="5">
        <f>VLOOKUP(B2369,Table1[#All],4,FALSE)</f>
        <v>0.60717848094848526</v>
      </c>
      <c r="G2369">
        <f t="shared" si="73"/>
        <v>9684238.9965401441</v>
      </c>
    </row>
    <row r="2370" spans="1:7">
      <c r="A2370">
        <v>46</v>
      </c>
      <c r="B2370" t="s">
        <v>1918</v>
      </c>
      <c r="C2370">
        <v>19</v>
      </c>
      <c r="D2370" s="5">
        <v>297559.96100000001</v>
      </c>
      <c r="E2370">
        <f t="shared" si="72"/>
        <v>108609385.765</v>
      </c>
      <c r="F2370" s="5">
        <f>VLOOKUP(B2370,Table1[#All],4,FALSE)</f>
        <v>0.60717848094848526</v>
      </c>
      <c r="G2370">
        <f t="shared" si="73"/>
        <v>65945281.865540735</v>
      </c>
    </row>
    <row r="2371" spans="1:7">
      <c r="A2371">
        <v>46</v>
      </c>
      <c r="B2371" t="s">
        <v>1918</v>
      </c>
      <c r="C2371">
        <v>21</v>
      </c>
      <c r="D2371" s="5">
        <v>54702.103000000003</v>
      </c>
      <c r="E2371">
        <f t="shared" si="72"/>
        <v>19966267.595000003</v>
      </c>
      <c r="F2371" s="5">
        <f>VLOOKUP(B2371,Table1[#All],4,FALSE)</f>
        <v>0.60717848094848526</v>
      </c>
      <c r="G2371">
        <f t="shared" si="73"/>
        <v>12123088.028543068</v>
      </c>
    </row>
    <row r="2372" spans="1:7">
      <c r="A2372">
        <v>46</v>
      </c>
      <c r="B2372" t="s">
        <v>1918</v>
      </c>
      <c r="C2372">
        <v>23</v>
      </c>
      <c r="D2372" s="5">
        <v>185029.421</v>
      </c>
      <c r="E2372">
        <f t="shared" ref="E2372:E2435" si="74">D2372*365</f>
        <v>67535738.665000007</v>
      </c>
      <c r="F2372" s="5">
        <f>VLOOKUP(B2372,Table1[#All],4,FALSE)</f>
        <v>0.60717848094848526</v>
      </c>
      <c r="G2372">
        <f t="shared" ref="G2372:G2435" si="75">F2372*E2372</f>
        <v>41006247.212348588</v>
      </c>
    </row>
    <row r="2373" spans="1:7">
      <c r="A2373">
        <v>46</v>
      </c>
      <c r="B2373" t="s">
        <v>1918</v>
      </c>
      <c r="C2373">
        <v>25</v>
      </c>
      <c r="D2373" s="5">
        <v>126852.49099999999</v>
      </c>
      <c r="E2373">
        <f t="shared" si="74"/>
        <v>46301159.214999996</v>
      </c>
      <c r="F2373" s="5">
        <f>VLOOKUP(B2373,Table1[#All],4,FALSE)</f>
        <v>0.60717848094848526</v>
      </c>
      <c r="G2373">
        <f t="shared" si="75"/>
        <v>28113067.518317658</v>
      </c>
    </row>
    <row r="2374" spans="1:7">
      <c r="A2374">
        <v>46</v>
      </c>
      <c r="B2374" t="s">
        <v>1918</v>
      </c>
      <c r="C2374">
        <v>27</v>
      </c>
      <c r="D2374" s="5">
        <v>258749.087</v>
      </c>
      <c r="E2374">
        <f t="shared" si="74"/>
        <v>94443416.754999995</v>
      </c>
      <c r="F2374" s="5">
        <f>VLOOKUP(B2374,Table1[#All],4,FALSE)</f>
        <v>0.60717848094848526</v>
      </c>
      <c r="G2374">
        <f t="shared" si="75"/>
        <v>57344010.320885621</v>
      </c>
    </row>
    <row r="2375" spans="1:7">
      <c r="A2375">
        <v>46</v>
      </c>
      <c r="B2375" t="s">
        <v>1918</v>
      </c>
      <c r="C2375">
        <v>29</v>
      </c>
      <c r="D2375" s="5">
        <v>651777.76899999997</v>
      </c>
      <c r="E2375">
        <f t="shared" si="74"/>
        <v>237898885.685</v>
      </c>
      <c r="F2375" s="5">
        <f>VLOOKUP(B2375,Table1[#All],4,FALSE)</f>
        <v>0.60717848094848526</v>
      </c>
      <c r="G2375">
        <f t="shared" si="75"/>
        <v>144447084.02955565</v>
      </c>
    </row>
    <row r="2376" spans="1:7">
      <c r="A2376">
        <v>46</v>
      </c>
      <c r="B2376" t="s">
        <v>1918</v>
      </c>
      <c r="C2376">
        <v>31</v>
      </c>
      <c r="D2376" s="5">
        <v>125419.163</v>
      </c>
      <c r="E2376">
        <f t="shared" si="74"/>
        <v>45777994.494999997</v>
      </c>
      <c r="F2376" s="5">
        <f>VLOOKUP(B2376,Table1[#All],4,FALSE)</f>
        <v>0.60717848094848526</v>
      </c>
      <c r="G2376">
        <f t="shared" si="75"/>
        <v>27795413.15834222</v>
      </c>
    </row>
    <row r="2377" spans="1:7">
      <c r="A2377">
        <v>46</v>
      </c>
      <c r="B2377" t="s">
        <v>1918</v>
      </c>
      <c r="C2377">
        <v>33</v>
      </c>
      <c r="D2377" s="5">
        <v>318048.68900000001</v>
      </c>
      <c r="E2377">
        <f t="shared" si="74"/>
        <v>116087771.485</v>
      </c>
      <c r="F2377" s="5">
        <f>VLOOKUP(B2377,Table1[#All],4,FALSE)</f>
        <v>0.60717848094848526</v>
      </c>
      <c r="G2377">
        <f t="shared" si="75"/>
        <v>70485996.746957183</v>
      </c>
    </row>
    <row r="2378" spans="1:7">
      <c r="A2378">
        <v>46</v>
      </c>
      <c r="B2378" t="s">
        <v>1918</v>
      </c>
      <c r="C2378">
        <v>35</v>
      </c>
      <c r="D2378" s="5">
        <v>464651.83199999999</v>
      </c>
      <c r="E2378">
        <f t="shared" si="74"/>
        <v>169597918.68000001</v>
      </c>
      <c r="F2378" s="5">
        <f>VLOOKUP(B2378,Table1[#All],4,FALSE)</f>
        <v>0.60717848094848526</v>
      </c>
      <c r="G2378">
        <f t="shared" si="75"/>
        <v>102976206.63614714</v>
      </c>
    </row>
    <row r="2379" spans="1:7">
      <c r="A2379">
        <v>46</v>
      </c>
      <c r="B2379" t="s">
        <v>1918</v>
      </c>
      <c r="C2379">
        <v>37</v>
      </c>
      <c r="D2379" s="5">
        <v>200113.33</v>
      </c>
      <c r="E2379">
        <f t="shared" si="74"/>
        <v>73041365.449999988</v>
      </c>
      <c r="F2379" s="5">
        <f>VLOOKUP(B2379,Table1[#All],4,FALSE)</f>
        <v>0.60717848094848526</v>
      </c>
      <c r="G2379">
        <f t="shared" si="75"/>
        <v>44349145.320334166</v>
      </c>
    </row>
    <row r="2380" spans="1:7">
      <c r="A2380">
        <v>46</v>
      </c>
      <c r="B2380" t="s">
        <v>1918</v>
      </c>
      <c r="C2380">
        <v>39</v>
      </c>
      <c r="D2380" s="5">
        <v>266459.72399999999</v>
      </c>
      <c r="E2380">
        <f t="shared" si="74"/>
        <v>97257799.25999999</v>
      </c>
      <c r="F2380" s="5">
        <f>VLOOKUP(B2380,Table1[#All],4,FALSE)</f>
        <v>0.60717848094848526</v>
      </c>
      <c r="G2380">
        <f t="shared" si="75"/>
        <v>59052842.81507951</v>
      </c>
    </row>
    <row r="2381" spans="1:7">
      <c r="A2381">
        <v>46</v>
      </c>
      <c r="B2381" t="s">
        <v>1918</v>
      </c>
      <c r="C2381">
        <v>41</v>
      </c>
      <c r="D2381" s="5">
        <v>119462.27</v>
      </c>
      <c r="E2381">
        <f t="shared" si="74"/>
        <v>43603728.550000004</v>
      </c>
      <c r="F2381" s="5">
        <f>VLOOKUP(B2381,Table1[#All],4,FALSE)</f>
        <v>0.60717848094848526</v>
      </c>
      <c r="G2381">
        <f t="shared" si="75"/>
        <v>26475245.664679099</v>
      </c>
    </row>
    <row r="2382" spans="1:7">
      <c r="A2382">
        <v>46</v>
      </c>
      <c r="B2382" t="s">
        <v>1918</v>
      </c>
      <c r="C2382">
        <v>43</v>
      </c>
      <c r="D2382" s="5">
        <v>99675.705000000002</v>
      </c>
      <c r="E2382">
        <f t="shared" si="74"/>
        <v>36381632.325000003</v>
      </c>
      <c r="F2382" s="5">
        <f>VLOOKUP(B2382,Table1[#All],4,FALSE)</f>
        <v>0.60717848094848526</v>
      </c>
      <c r="G2382">
        <f t="shared" si="75"/>
        <v>22090144.24951981</v>
      </c>
    </row>
    <row r="2383" spans="1:7">
      <c r="A2383">
        <v>46</v>
      </c>
      <c r="B2383" t="s">
        <v>1918</v>
      </c>
      <c r="C2383">
        <v>45</v>
      </c>
      <c r="D2383" s="5">
        <v>165432.94</v>
      </c>
      <c r="E2383">
        <f t="shared" si="74"/>
        <v>60383023.100000001</v>
      </c>
      <c r="F2383" s="5">
        <f>VLOOKUP(B2383,Table1[#All],4,FALSE)</f>
        <v>0.60717848094848526</v>
      </c>
      <c r="G2383">
        <f t="shared" si="75"/>
        <v>36663272.240935296</v>
      </c>
    </row>
    <row r="2384" spans="1:7">
      <c r="A2384">
        <v>46</v>
      </c>
      <c r="B2384" t="s">
        <v>1918</v>
      </c>
      <c r="C2384">
        <v>47</v>
      </c>
      <c r="D2384" s="5">
        <v>215380.09</v>
      </c>
      <c r="E2384">
        <f t="shared" si="74"/>
        <v>78613732.849999994</v>
      </c>
      <c r="F2384" s="5">
        <f>VLOOKUP(B2384,Table1[#All],4,FALSE)</f>
        <v>0.60717848094848526</v>
      </c>
      <c r="G2384">
        <f t="shared" si="75"/>
        <v>47732566.893553033</v>
      </c>
    </row>
    <row r="2385" spans="1:7">
      <c r="A2385">
        <v>46</v>
      </c>
      <c r="B2385" t="s">
        <v>1918</v>
      </c>
      <c r="C2385">
        <v>49</v>
      </c>
      <c r="D2385" s="5">
        <v>85413.766000000003</v>
      </c>
      <c r="E2385">
        <f t="shared" si="74"/>
        <v>31176024.59</v>
      </c>
      <c r="F2385" s="5">
        <f>VLOOKUP(B2385,Table1[#All],4,FALSE)</f>
        <v>0.60717848094848526</v>
      </c>
      <c r="G2385">
        <f t="shared" si="75"/>
        <v>18929411.252568822</v>
      </c>
    </row>
    <row r="2386" spans="1:7">
      <c r="A2386">
        <v>46</v>
      </c>
      <c r="B2386" t="s">
        <v>1918</v>
      </c>
      <c r="C2386">
        <v>51</v>
      </c>
      <c r="D2386" s="5">
        <v>243063.179</v>
      </c>
      <c r="E2386">
        <f t="shared" si="74"/>
        <v>88718060.335000008</v>
      </c>
      <c r="F2386" s="5">
        <f>VLOOKUP(B2386,Table1[#All],4,FALSE)</f>
        <v>0.60717848094848526</v>
      </c>
      <c r="G2386">
        <f t="shared" si="75"/>
        <v>53867697.10690137</v>
      </c>
    </row>
    <row r="2387" spans="1:7">
      <c r="A2387">
        <v>46</v>
      </c>
      <c r="B2387" t="s">
        <v>1918</v>
      </c>
      <c r="C2387">
        <v>53</v>
      </c>
      <c r="D2387" s="5">
        <v>113492.399</v>
      </c>
      <c r="E2387">
        <f t="shared" si="74"/>
        <v>41424725.635000005</v>
      </c>
      <c r="F2387" s="5">
        <f>VLOOKUP(B2387,Table1[#All],4,FALSE)</f>
        <v>0.60717848094848526</v>
      </c>
      <c r="G2387">
        <f t="shared" si="75"/>
        <v>25152201.984767079</v>
      </c>
    </row>
    <row r="2388" spans="1:7">
      <c r="A2388">
        <v>46</v>
      </c>
      <c r="B2388" t="s">
        <v>1918</v>
      </c>
      <c r="C2388">
        <v>55</v>
      </c>
      <c r="D2388" s="5">
        <v>75182.585000000006</v>
      </c>
      <c r="E2388">
        <f t="shared" si="74"/>
        <v>27441643.525000002</v>
      </c>
      <c r="F2388" s="5">
        <f>VLOOKUP(B2388,Table1[#All],4,FALSE)</f>
        <v>0.60717848094848526</v>
      </c>
      <c r="G2388">
        <f t="shared" si="75"/>
        <v>16661975.430239338</v>
      </c>
    </row>
    <row r="2389" spans="1:7">
      <c r="A2389">
        <v>46</v>
      </c>
      <c r="B2389" t="s">
        <v>1918</v>
      </c>
      <c r="C2389">
        <v>57</v>
      </c>
      <c r="D2389" s="5">
        <v>175531.16500000001</v>
      </c>
      <c r="E2389">
        <f t="shared" si="74"/>
        <v>64068875.225000001</v>
      </c>
      <c r="F2389" s="5">
        <f>VLOOKUP(B2389,Table1[#All],4,FALSE)</f>
        <v>0.60717848094848526</v>
      </c>
      <c r="G2389">
        <f t="shared" si="75"/>
        <v>38901242.335193545</v>
      </c>
    </row>
    <row r="2390" spans="1:7">
      <c r="A2390">
        <v>46</v>
      </c>
      <c r="B2390" t="s">
        <v>1918</v>
      </c>
      <c r="C2390">
        <v>59</v>
      </c>
      <c r="D2390" s="5">
        <v>112045.44500000001</v>
      </c>
      <c r="E2390">
        <f t="shared" si="74"/>
        <v>40896587.425000004</v>
      </c>
      <c r="F2390" s="5">
        <f>VLOOKUP(B2390,Table1[#All],4,FALSE)</f>
        <v>0.60717848094848526</v>
      </c>
      <c r="G2390">
        <f t="shared" si="75"/>
        <v>24831527.828688428</v>
      </c>
    </row>
    <row r="2391" spans="1:7">
      <c r="A2391">
        <v>46</v>
      </c>
      <c r="B2391" t="s">
        <v>1918</v>
      </c>
      <c r="C2391">
        <v>61</v>
      </c>
      <c r="D2391" s="5">
        <v>267476.34899999999</v>
      </c>
      <c r="E2391">
        <f t="shared" si="74"/>
        <v>97628867.38499999</v>
      </c>
      <c r="F2391" s="5">
        <f>VLOOKUP(B2391,Table1[#All],4,FALSE)</f>
        <v>0.60717848094848526</v>
      </c>
      <c r="G2391">
        <f t="shared" si="75"/>
        <v>59278147.395545408</v>
      </c>
    </row>
    <row r="2392" spans="1:7">
      <c r="A2392">
        <v>46</v>
      </c>
      <c r="B2392" t="s">
        <v>1918</v>
      </c>
      <c r="C2392">
        <v>63</v>
      </c>
      <c r="D2392" s="5">
        <v>125849.178</v>
      </c>
      <c r="E2392">
        <f t="shared" si="74"/>
        <v>45934949.969999999</v>
      </c>
      <c r="F2392" s="5">
        <f>VLOOKUP(B2392,Table1[#All],4,FALSE)</f>
        <v>0.60717848094848526</v>
      </c>
      <c r="G2392">
        <f t="shared" si="75"/>
        <v>27890713.145229269</v>
      </c>
    </row>
    <row r="2393" spans="1:7">
      <c r="A2393">
        <v>46</v>
      </c>
      <c r="B2393" t="s">
        <v>1918</v>
      </c>
      <c r="C2393">
        <v>65</v>
      </c>
      <c r="D2393" s="5">
        <v>303391.45199999999</v>
      </c>
      <c r="E2393">
        <f t="shared" si="74"/>
        <v>110737879.97999999</v>
      </c>
      <c r="F2393" s="5">
        <f>VLOOKUP(B2393,Table1[#All],4,FALSE)</f>
        <v>0.60717848094848526</v>
      </c>
      <c r="G2393">
        <f t="shared" si="75"/>
        <v>67237657.749712065</v>
      </c>
    </row>
    <row r="2394" spans="1:7">
      <c r="A2394">
        <v>46</v>
      </c>
      <c r="B2394" t="s">
        <v>1918</v>
      </c>
      <c r="C2394">
        <v>67</v>
      </c>
      <c r="D2394" s="5">
        <v>219006.929</v>
      </c>
      <c r="E2394">
        <f t="shared" si="74"/>
        <v>79937529.085000008</v>
      </c>
      <c r="F2394" s="5">
        <f>VLOOKUP(B2394,Table1[#All],4,FALSE)</f>
        <v>0.60717848094848526</v>
      </c>
      <c r="G2394">
        <f t="shared" si="75"/>
        <v>48536347.480605662</v>
      </c>
    </row>
    <row r="2395" spans="1:7">
      <c r="A2395">
        <v>46</v>
      </c>
      <c r="B2395" t="s">
        <v>1918</v>
      </c>
      <c r="C2395">
        <v>69</v>
      </c>
      <c r="D2395" s="5">
        <v>71123.998999999996</v>
      </c>
      <c r="E2395">
        <f t="shared" si="74"/>
        <v>25960259.634999998</v>
      </c>
      <c r="F2395" s="5">
        <f>VLOOKUP(B2395,Table1[#All],4,FALSE)</f>
        <v>0.60717848094848526</v>
      </c>
      <c r="G2395">
        <f t="shared" si="75"/>
        <v>15762511.010207577</v>
      </c>
    </row>
    <row r="2396" spans="1:7">
      <c r="A2396">
        <v>46</v>
      </c>
      <c r="B2396" t="s">
        <v>1918</v>
      </c>
      <c r="C2396">
        <v>71</v>
      </c>
      <c r="D2396" s="5">
        <v>377599.51</v>
      </c>
      <c r="E2396">
        <f t="shared" si="74"/>
        <v>137823821.15000001</v>
      </c>
      <c r="F2396" s="5">
        <f>VLOOKUP(B2396,Table1[#All],4,FALSE)</f>
        <v>0.60717848094848526</v>
      </c>
      <c r="G2396">
        <f t="shared" si="75"/>
        <v>83683658.364372715</v>
      </c>
    </row>
    <row r="2397" spans="1:7">
      <c r="A2397">
        <v>46</v>
      </c>
      <c r="B2397" t="s">
        <v>1918</v>
      </c>
      <c r="C2397">
        <v>73</v>
      </c>
      <c r="D2397" s="5">
        <v>66952.774999999994</v>
      </c>
      <c r="E2397">
        <f t="shared" si="74"/>
        <v>24437762.874999996</v>
      </c>
      <c r="F2397" s="5">
        <f>VLOOKUP(B2397,Table1[#All],4,FALSE)</f>
        <v>0.60717848094848526</v>
      </c>
      <c r="G2397">
        <f t="shared" si="75"/>
        <v>14838083.740221785</v>
      </c>
    </row>
    <row r="2398" spans="1:7">
      <c r="A2398">
        <v>46</v>
      </c>
      <c r="B2398" t="s">
        <v>1918</v>
      </c>
      <c r="C2398">
        <v>75</v>
      </c>
      <c r="D2398" s="5">
        <v>229986.21</v>
      </c>
      <c r="E2398">
        <f t="shared" si="74"/>
        <v>83944966.649999991</v>
      </c>
      <c r="F2398" s="5">
        <f>VLOOKUP(B2398,Table1[#All],4,FALSE)</f>
        <v>0.60717848094848526</v>
      </c>
      <c r="G2398">
        <f t="shared" si="75"/>
        <v>50969577.333818249</v>
      </c>
    </row>
    <row r="2399" spans="1:7">
      <c r="A2399">
        <v>46</v>
      </c>
      <c r="B2399" t="s">
        <v>1918</v>
      </c>
      <c r="C2399">
        <v>77</v>
      </c>
      <c r="D2399" s="5">
        <v>177032.74</v>
      </c>
      <c r="E2399">
        <f t="shared" si="74"/>
        <v>64616950.099999994</v>
      </c>
      <c r="F2399" s="5">
        <f>VLOOKUP(B2399,Table1[#All],4,FALSE)</f>
        <v>0.60717848094848526</v>
      </c>
      <c r="G2399">
        <f t="shared" si="75"/>
        <v>39234021.605242066</v>
      </c>
    </row>
    <row r="2400" spans="1:7">
      <c r="A2400">
        <v>46</v>
      </c>
      <c r="B2400" t="s">
        <v>1918</v>
      </c>
      <c r="C2400">
        <v>79</v>
      </c>
      <c r="D2400" s="5">
        <v>183719.08600000001</v>
      </c>
      <c r="E2400">
        <f t="shared" si="74"/>
        <v>67057466.390000001</v>
      </c>
      <c r="F2400" s="5">
        <f>VLOOKUP(B2400,Table1[#All],4,FALSE)</f>
        <v>0.60717848094848526</v>
      </c>
      <c r="G2400">
        <f t="shared" si="75"/>
        <v>40715850.578934304</v>
      </c>
    </row>
    <row r="2401" spans="1:7">
      <c r="A2401">
        <v>46</v>
      </c>
      <c r="B2401" t="s">
        <v>1918</v>
      </c>
      <c r="C2401">
        <v>81</v>
      </c>
      <c r="D2401" s="5">
        <v>655982.84699999995</v>
      </c>
      <c r="E2401">
        <f t="shared" si="74"/>
        <v>239433739.15499997</v>
      </c>
      <c r="F2401" s="5">
        <f>VLOOKUP(B2401,Table1[#All],4,FALSE)</f>
        <v>0.60717848094848526</v>
      </c>
      <c r="G2401">
        <f t="shared" si="75"/>
        <v>145379014.02794874</v>
      </c>
    </row>
    <row r="2402" spans="1:7">
      <c r="A2402">
        <v>46</v>
      </c>
      <c r="B2402" t="s">
        <v>1918</v>
      </c>
      <c r="C2402">
        <v>83</v>
      </c>
      <c r="D2402" s="5">
        <v>1342367.202</v>
      </c>
      <c r="E2402">
        <f t="shared" si="74"/>
        <v>489964028.73000002</v>
      </c>
      <c r="F2402" s="5">
        <f>VLOOKUP(B2402,Table1[#All],4,FALSE)</f>
        <v>0.60717848094848526</v>
      </c>
      <c r="G2402">
        <f t="shared" si="75"/>
        <v>297495614.68368143</v>
      </c>
    </row>
    <row r="2403" spans="1:7">
      <c r="A2403">
        <v>46</v>
      </c>
      <c r="B2403" t="s">
        <v>1918</v>
      </c>
      <c r="C2403">
        <v>85</v>
      </c>
      <c r="D2403" s="5">
        <v>445065.64399999997</v>
      </c>
      <c r="E2403">
        <f t="shared" si="74"/>
        <v>162448960.06</v>
      </c>
      <c r="F2403" s="5">
        <f>VLOOKUP(B2403,Table1[#All],4,FALSE)</f>
        <v>0.60717848094848526</v>
      </c>
      <c r="G2403">
        <f t="shared" si="75"/>
        <v>98635512.800891951</v>
      </c>
    </row>
    <row r="2404" spans="1:7">
      <c r="A2404">
        <v>46</v>
      </c>
      <c r="B2404" t="s">
        <v>1918</v>
      </c>
      <c r="C2404">
        <v>87</v>
      </c>
      <c r="D2404" s="5">
        <v>356448.59700000001</v>
      </c>
      <c r="E2404">
        <f t="shared" si="74"/>
        <v>130103737.905</v>
      </c>
      <c r="F2404" s="5">
        <f>VLOOKUP(B2404,Table1[#All],4,FALSE)</f>
        <v>0.60717848094848526</v>
      </c>
      <c r="G2404">
        <f t="shared" si="75"/>
        <v>78996189.946877763</v>
      </c>
    </row>
    <row r="2405" spans="1:7">
      <c r="A2405">
        <v>46</v>
      </c>
      <c r="B2405" t="s">
        <v>1918</v>
      </c>
      <c r="C2405">
        <v>89</v>
      </c>
      <c r="D2405" s="5">
        <v>56769.781999999999</v>
      </c>
      <c r="E2405">
        <f t="shared" si="74"/>
        <v>20720970.43</v>
      </c>
      <c r="F2405" s="5">
        <f>VLOOKUP(B2405,Table1[#All],4,FALSE)</f>
        <v>0.60717848094848526</v>
      </c>
      <c r="G2405">
        <f t="shared" si="75"/>
        <v>12581327.349465881</v>
      </c>
    </row>
    <row r="2406" spans="1:7">
      <c r="A2406">
        <v>46</v>
      </c>
      <c r="B2406" t="s">
        <v>1918</v>
      </c>
      <c r="C2406">
        <v>91</v>
      </c>
      <c r="D2406" s="5">
        <v>108706.20699999999</v>
      </c>
      <c r="E2406">
        <f t="shared" si="74"/>
        <v>39677765.555</v>
      </c>
      <c r="F2406" s="5">
        <f>VLOOKUP(B2406,Table1[#All],4,FALSE)</f>
        <v>0.60717848094848526</v>
      </c>
      <c r="G2406">
        <f t="shared" si="75"/>
        <v>24091485.417115033</v>
      </c>
    </row>
    <row r="2407" spans="1:7">
      <c r="A2407">
        <v>46</v>
      </c>
      <c r="B2407" t="s">
        <v>1918</v>
      </c>
      <c r="C2407">
        <v>93</v>
      </c>
      <c r="D2407" s="5">
        <v>734453.29099999997</v>
      </c>
      <c r="E2407">
        <f t="shared" si="74"/>
        <v>268075451.21499997</v>
      </c>
      <c r="F2407" s="5">
        <f>VLOOKUP(B2407,Table1[#All],4,FALSE)</f>
        <v>0.60717848094848526</v>
      </c>
      <c r="G2407">
        <f t="shared" si="75"/>
        <v>162769645.24830344</v>
      </c>
    </row>
    <row r="2408" spans="1:7">
      <c r="A2408">
        <v>46</v>
      </c>
      <c r="B2408" t="s">
        <v>1918</v>
      </c>
      <c r="C2408">
        <v>95</v>
      </c>
      <c r="D2408" s="5">
        <v>69912.914999999994</v>
      </c>
      <c r="E2408">
        <f t="shared" si="74"/>
        <v>25518213.974999998</v>
      </c>
      <c r="F2408" s="5">
        <f>VLOOKUP(B2408,Table1[#All],4,FALSE)</f>
        <v>0.60717848094848526</v>
      </c>
      <c r="G2408">
        <f t="shared" si="75"/>
        <v>15494110.397858907</v>
      </c>
    </row>
    <row r="2409" spans="1:7">
      <c r="A2409">
        <v>46</v>
      </c>
      <c r="B2409" t="s">
        <v>1918</v>
      </c>
      <c r="C2409">
        <v>97</v>
      </c>
      <c r="D2409" s="5">
        <v>85369.510999999999</v>
      </c>
      <c r="E2409">
        <f t="shared" si="74"/>
        <v>31159871.515000001</v>
      </c>
      <c r="F2409" s="5">
        <f>VLOOKUP(B2409,Table1[#All],4,FALSE)</f>
        <v>0.60717848094848526</v>
      </c>
      <c r="G2409">
        <f t="shared" si="75"/>
        <v>18919603.453027677</v>
      </c>
    </row>
    <row r="2410" spans="1:7">
      <c r="A2410">
        <v>46</v>
      </c>
      <c r="B2410" t="s">
        <v>1918</v>
      </c>
      <c r="C2410">
        <v>99</v>
      </c>
      <c r="D2410" s="5">
        <v>3474927.1850000001</v>
      </c>
      <c r="E2410">
        <f t="shared" si="74"/>
        <v>1268348422.5250001</v>
      </c>
      <c r="F2410" s="5">
        <f>VLOOKUP(B2410,Table1[#All],4,FALSE)</f>
        <v>0.60717848094848526</v>
      </c>
      <c r="G2410">
        <f t="shared" si="75"/>
        <v>770113868.50213706</v>
      </c>
    </row>
    <row r="2411" spans="1:7">
      <c r="A2411">
        <v>46</v>
      </c>
      <c r="B2411" t="s">
        <v>1918</v>
      </c>
      <c r="C2411">
        <v>101</v>
      </c>
      <c r="D2411" s="5">
        <v>464883.08799999999</v>
      </c>
      <c r="E2411">
        <f t="shared" si="74"/>
        <v>169682327.12</v>
      </c>
      <c r="F2411" s="5">
        <f>VLOOKUP(B2411,Table1[#All],4,FALSE)</f>
        <v>0.60717848094848526</v>
      </c>
      <c r="G2411">
        <f t="shared" si="75"/>
        <v>103027457.62452556</v>
      </c>
    </row>
    <row r="2412" spans="1:7">
      <c r="A2412">
        <v>46</v>
      </c>
      <c r="B2412" t="s">
        <v>1918</v>
      </c>
      <c r="C2412">
        <v>103</v>
      </c>
      <c r="D2412" s="5">
        <v>2484749.622</v>
      </c>
      <c r="E2412">
        <f t="shared" si="74"/>
        <v>906933612.02999997</v>
      </c>
      <c r="F2412" s="5">
        <f>VLOOKUP(B2412,Table1[#All],4,FALSE)</f>
        <v>0.60717848094848526</v>
      </c>
      <c r="G2412">
        <f t="shared" si="75"/>
        <v>550670572.8734982</v>
      </c>
    </row>
    <row r="2413" spans="1:7">
      <c r="A2413">
        <v>46</v>
      </c>
      <c r="B2413" t="s">
        <v>1918</v>
      </c>
      <c r="C2413">
        <v>105</v>
      </c>
      <c r="D2413" s="5">
        <v>89803.159</v>
      </c>
      <c r="E2413">
        <f t="shared" si="74"/>
        <v>32778153.035</v>
      </c>
      <c r="F2413" s="5">
        <f>VLOOKUP(B2413,Table1[#All],4,FALSE)</f>
        <v>0.60717848094848526</v>
      </c>
      <c r="G2413">
        <f t="shared" si="75"/>
        <v>19902189.168088283</v>
      </c>
    </row>
    <row r="2414" spans="1:7">
      <c r="A2414">
        <v>46</v>
      </c>
      <c r="B2414" t="s">
        <v>1918</v>
      </c>
      <c r="C2414">
        <v>107</v>
      </c>
      <c r="D2414" s="5">
        <v>88361.565000000002</v>
      </c>
      <c r="E2414">
        <f t="shared" si="74"/>
        <v>32251971.225000001</v>
      </c>
      <c r="F2414" s="5">
        <f>VLOOKUP(B2414,Table1[#All],4,FALSE)</f>
        <v>0.60717848094848526</v>
      </c>
      <c r="G2414">
        <f t="shared" si="75"/>
        <v>19582702.895989757</v>
      </c>
    </row>
    <row r="2415" spans="1:7">
      <c r="A2415">
        <v>46</v>
      </c>
      <c r="B2415" t="s">
        <v>1918</v>
      </c>
      <c r="C2415">
        <v>109</v>
      </c>
      <c r="D2415" s="5">
        <v>467370.83</v>
      </c>
      <c r="E2415">
        <f t="shared" si="74"/>
        <v>170590352.95000002</v>
      </c>
      <c r="F2415" s="5">
        <f>VLOOKUP(B2415,Table1[#All],4,FALSE)</f>
        <v>0.60717848094848526</v>
      </c>
      <c r="G2415">
        <f t="shared" si="75"/>
        <v>103578791.36864696</v>
      </c>
    </row>
    <row r="2416" spans="1:7">
      <c r="A2416">
        <v>46</v>
      </c>
      <c r="B2416" t="s">
        <v>1918</v>
      </c>
      <c r="C2416">
        <v>111</v>
      </c>
      <c r="D2416" s="5">
        <v>117842.86599999999</v>
      </c>
      <c r="E2416">
        <f t="shared" si="74"/>
        <v>43012646.089999996</v>
      </c>
      <c r="F2416" s="5">
        <f>VLOOKUP(B2416,Table1[#All],4,FALSE)</f>
        <v>0.60717848094848526</v>
      </c>
      <c r="G2416">
        <f t="shared" si="75"/>
        <v>26116353.114501003</v>
      </c>
    </row>
    <row r="2417" spans="1:7">
      <c r="A2417">
        <v>46</v>
      </c>
      <c r="B2417" t="s">
        <v>1918</v>
      </c>
      <c r="C2417">
        <v>113</v>
      </c>
      <c r="D2417" s="5">
        <v>267641.01400000002</v>
      </c>
      <c r="E2417">
        <f t="shared" si="74"/>
        <v>97688970.110000014</v>
      </c>
      <c r="F2417" s="5">
        <f>VLOOKUP(B2417,Table1[#All],4,FALSE)</f>
        <v>0.60717848094848526</v>
      </c>
      <c r="G2417">
        <f t="shared" si="75"/>
        <v>59314640.476811789</v>
      </c>
    </row>
    <row r="2418" spans="1:7">
      <c r="A2418">
        <v>46</v>
      </c>
      <c r="B2418" t="s">
        <v>1918</v>
      </c>
      <c r="C2418">
        <v>115</v>
      </c>
      <c r="D2418" s="5">
        <v>231491.97200000001</v>
      </c>
      <c r="E2418">
        <f t="shared" si="74"/>
        <v>84494569.780000001</v>
      </c>
      <c r="F2418" s="5">
        <f>VLOOKUP(B2418,Table1[#All],4,FALSE)</f>
        <v>0.60717848094848526</v>
      </c>
      <c r="G2418">
        <f t="shared" si="75"/>
        <v>51303284.527416192</v>
      </c>
    </row>
    <row r="2419" spans="1:7">
      <c r="A2419">
        <v>46</v>
      </c>
      <c r="B2419" t="s">
        <v>1918</v>
      </c>
      <c r="C2419">
        <v>117</v>
      </c>
      <c r="D2419" s="5">
        <v>145444.147</v>
      </c>
      <c r="E2419">
        <f t="shared" si="74"/>
        <v>53087113.655000001</v>
      </c>
      <c r="F2419" s="5">
        <f>VLOOKUP(B2419,Table1[#All],4,FALSE)</f>
        <v>0.60717848094848526</v>
      </c>
      <c r="G2419">
        <f t="shared" si="75"/>
        <v>32233353.02698249</v>
      </c>
    </row>
    <row r="2420" spans="1:7">
      <c r="A2420">
        <v>46</v>
      </c>
      <c r="B2420" t="s">
        <v>1918</v>
      </c>
      <c r="C2420">
        <v>119</v>
      </c>
      <c r="D2420" s="5">
        <v>61021.232000000004</v>
      </c>
      <c r="E2420">
        <f t="shared" si="74"/>
        <v>22272749.68</v>
      </c>
      <c r="F2420" s="5">
        <f>VLOOKUP(B2420,Table1[#All],4,FALSE)</f>
        <v>0.60717848094848526</v>
      </c>
      <c r="G2420">
        <f t="shared" si="75"/>
        <v>13523534.317248261</v>
      </c>
    </row>
    <row r="2421" spans="1:7">
      <c r="A2421">
        <v>46</v>
      </c>
      <c r="B2421" t="s">
        <v>1918</v>
      </c>
      <c r="C2421">
        <v>121</v>
      </c>
      <c r="D2421" s="5">
        <v>226481.18900000001</v>
      </c>
      <c r="E2421">
        <f t="shared" si="74"/>
        <v>82665633.984999999</v>
      </c>
      <c r="F2421" s="5">
        <f>VLOOKUP(B2421,Table1[#All],4,FALSE)</f>
        <v>0.60717848094848526</v>
      </c>
      <c r="G2421">
        <f t="shared" si="75"/>
        <v>50192794.069655776</v>
      </c>
    </row>
    <row r="2422" spans="1:7">
      <c r="A2422">
        <v>46</v>
      </c>
      <c r="B2422" t="s">
        <v>1918</v>
      </c>
      <c r="C2422">
        <v>123</v>
      </c>
      <c r="D2422" s="5">
        <v>142288.79199999999</v>
      </c>
      <c r="E2422">
        <f t="shared" si="74"/>
        <v>51935409.079999998</v>
      </c>
      <c r="F2422" s="5">
        <f>VLOOKUP(B2422,Table1[#All],4,FALSE)</f>
        <v>0.60717848094848526</v>
      </c>
      <c r="G2422">
        <f t="shared" si="75"/>
        <v>31534062.792632569</v>
      </c>
    </row>
    <row r="2423" spans="1:7">
      <c r="A2423">
        <v>46</v>
      </c>
      <c r="B2423" t="s">
        <v>1918</v>
      </c>
      <c r="C2423">
        <v>125</v>
      </c>
      <c r="D2423" s="5">
        <v>161591.55600000001</v>
      </c>
      <c r="E2423">
        <f t="shared" si="74"/>
        <v>58980917.940000005</v>
      </c>
      <c r="F2423" s="5">
        <f>VLOOKUP(B2423,Table1[#All],4,FALSE)</f>
        <v>0.60717848094848526</v>
      </c>
      <c r="G2423">
        <f t="shared" si="75"/>
        <v>35811944.159756467</v>
      </c>
    </row>
    <row r="2424" spans="1:7">
      <c r="A2424">
        <v>46</v>
      </c>
      <c r="B2424" t="s">
        <v>1918</v>
      </c>
      <c r="C2424">
        <v>127</v>
      </c>
      <c r="D2424" s="5">
        <v>761268.12699999998</v>
      </c>
      <c r="E2424">
        <f t="shared" si="74"/>
        <v>277862866.35500002</v>
      </c>
      <c r="F2424" s="5">
        <f>VLOOKUP(B2424,Table1[#All],4,FALSE)</f>
        <v>0.60717848094848526</v>
      </c>
      <c r="G2424">
        <f t="shared" si="75"/>
        <v>168712353.10542089</v>
      </c>
    </row>
    <row r="2425" spans="1:7">
      <c r="A2425">
        <v>46</v>
      </c>
      <c r="B2425" t="s">
        <v>1918</v>
      </c>
      <c r="C2425">
        <v>129</v>
      </c>
      <c r="D2425" s="5">
        <v>132324.51800000001</v>
      </c>
      <c r="E2425">
        <f t="shared" si="74"/>
        <v>48298449.07</v>
      </c>
      <c r="F2425" s="5">
        <f>VLOOKUP(B2425,Table1[#All],4,FALSE)</f>
        <v>0.60717848094848526</v>
      </c>
      <c r="G2425">
        <f t="shared" si="75"/>
        <v>29325778.93849038</v>
      </c>
    </row>
    <row r="2426" spans="1:7">
      <c r="A2426">
        <v>46</v>
      </c>
      <c r="B2426" t="s">
        <v>1918</v>
      </c>
      <c r="C2426">
        <v>135</v>
      </c>
      <c r="D2426" s="5">
        <v>414057.91600000003</v>
      </c>
      <c r="E2426">
        <f t="shared" si="74"/>
        <v>151131139.34</v>
      </c>
      <c r="F2426" s="5">
        <f>VLOOKUP(B2426,Table1[#All],4,FALSE)</f>
        <v>0.60717848094848526</v>
      </c>
      <c r="G2426">
        <f t="shared" si="75"/>
        <v>91763575.608475059</v>
      </c>
    </row>
    <row r="2427" spans="1:7">
      <c r="A2427">
        <v>46</v>
      </c>
      <c r="B2427" t="s">
        <v>1918</v>
      </c>
      <c r="C2427">
        <v>137</v>
      </c>
      <c r="D2427" s="5">
        <v>61097.462</v>
      </c>
      <c r="E2427">
        <f t="shared" si="74"/>
        <v>22300573.629999999</v>
      </c>
      <c r="F2427" s="5">
        <f>VLOOKUP(B2427,Table1[#All],4,FALSE)</f>
        <v>0.60717848094848526</v>
      </c>
      <c r="G2427">
        <f t="shared" si="75"/>
        <v>13540428.420943247</v>
      </c>
    </row>
    <row r="2428" spans="1:7">
      <c r="A2428">
        <v>47</v>
      </c>
      <c r="B2428" t="str">
        <f>VLOOKUP(A2428,SQL!$A$10:$B$61,2)</f>
        <v>Tennessee</v>
      </c>
      <c r="C2428">
        <v>1</v>
      </c>
      <c r="D2428" s="5">
        <v>1844662.39</v>
      </c>
      <c r="E2428">
        <f t="shared" si="74"/>
        <v>673301772.3499999</v>
      </c>
      <c r="F2428" s="5">
        <f>VLOOKUP(B2428,Table1[#All],4,FALSE)</f>
        <v>0.66983455435489958</v>
      </c>
      <c r="G2428">
        <f t="shared" si="75"/>
        <v>451000792.62842625</v>
      </c>
    </row>
    <row r="2429" spans="1:7">
      <c r="A2429">
        <v>47</v>
      </c>
      <c r="B2429" t="str">
        <f>VLOOKUP(A2429,SQL!$A$10:$B$61,2)</f>
        <v>Tennessee</v>
      </c>
      <c r="C2429">
        <v>3</v>
      </c>
      <c r="D2429" s="5">
        <v>795220.63</v>
      </c>
      <c r="E2429">
        <f t="shared" si="74"/>
        <v>290255529.94999999</v>
      </c>
      <c r="F2429" s="5">
        <f>VLOOKUP(B2429,Table1[#All],4,FALSE)</f>
        <v>0.66983455435489958</v>
      </c>
      <c r="G2429">
        <f t="shared" si="75"/>
        <v>194423183.55310345</v>
      </c>
    </row>
    <row r="2430" spans="1:7">
      <c r="A2430">
        <v>47</v>
      </c>
      <c r="B2430" t="str">
        <f>VLOOKUP(A2430,SQL!$A$10:$B$61,2)</f>
        <v>Tennessee</v>
      </c>
      <c r="C2430">
        <v>5</v>
      </c>
      <c r="D2430" s="5">
        <v>550401.22</v>
      </c>
      <c r="E2430">
        <f t="shared" si="74"/>
        <v>200896445.29999998</v>
      </c>
      <c r="F2430" s="5">
        <f>VLOOKUP(B2430,Table1[#All],4,FALSE)</f>
        <v>0.66983455435489958</v>
      </c>
      <c r="G2430">
        <f t="shared" si="75"/>
        <v>134567380.90900895</v>
      </c>
    </row>
    <row r="2431" spans="1:7">
      <c r="A2431">
        <v>47</v>
      </c>
      <c r="B2431" t="str">
        <f>VLOOKUP(A2431,SQL!$A$10:$B$61,2)</f>
        <v>Tennessee</v>
      </c>
      <c r="C2431">
        <v>7</v>
      </c>
      <c r="D2431" s="5">
        <v>176826.21</v>
      </c>
      <c r="E2431">
        <f t="shared" si="74"/>
        <v>64541566.649999999</v>
      </c>
      <c r="F2431" s="5">
        <f>VLOOKUP(B2431,Table1[#All],4,FALSE)</f>
        <v>0.66983455435489958</v>
      </c>
      <c r="G2431">
        <f t="shared" si="75"/>
        <v>43232171.534369797</v>
      </c>
    </row>
    <row r="2432" spans="1:7">
      <c r="A2432">
        <v>47</v>
      </c>
      <c r="B2432" t="str">
        <f>VLOOKUP(A2432,SQL!$A$10:$B$61,2)</f>
        <v>Tennessee</v>
      </c>
      <c r="C2432">
        <v>9</v>
      </c>
      <c r="D2432" s="5">
        <v>2254618.31</v>
      </c>
      <c r="E2432">
        <f t="shared" si="74"/>
        <v>822935683.14999998</v>
      </c>
      <c r="F2432" s="5">
        <f>VLOOKUP(B2432,Table1[#All],4,FALSE)</f>
        <v>0.66983455435489958</v>
      </c>
      <c r="G2432">
        <f t="shared" si="75"/>
        <v>551230756.58552504</v>
      </c>
    </row>
    <row r="2433" spans="1:7">
      <c r="A2433">
        <v>47</v>
      </c>
      <c r="B2433" t="str">
        <f>VLOOKUP(A2433,SQL!$A$10:$B$61,2)</f>
        <v>Tennessee</v>
      </c>
      <c r="C2433">
        <v>11</v>
      </c>
      <c r="D2433" s="5">
        <v>2389736.36</v>
      </c>
      <c r="E2433">
        <f t="shared" si="74"/>
        <v>872253771.39999998</v>
      </c>
      <c r="F2433" s="5">
        <f>VLOOKUP(B2433,Table1[#All],4,FALSE)</f>
        <v>0.66983455435489958</v>
      </c>
      <c r="G2433">
        <f t="shared" si="75"/>
        <v>584265716.25009942</v>
      </c>
    </row>
    <row r="2434" spans="1:7">
      <c r="A2434">
        <v>47</v>
      </c>
      <c r="B2434" t="str">
        <f>VLOOKUP(A2434,SQL!$A$10:$B$61,2)</f>
        <v>Tennessee</v>
      </c>
      <c r="C2434">
        <v>13</v>
      </c>
      <c r="D2434" s="5">
        <v>1472206.91</v>
      </c>
      <c r="E2434">
        <f t="shared" si="74"/>
        <v>537355522.14999998</v>
      </c>
      <c r="F2434" s="5">
        <f>VLOOKUP(B2434,Table1[#All],4,FALSE)</f>
        <v>0.66983455435489958</v>
      </c>
      <c r="G2434">
        <f t="shared" si="75"/>
        <v>359939296.70948958</v>
      </c>
    </row>
    <row r="2435" spans="1:7">
      <c r="A2435">
        <v>47</v>
      </c>
      <c r="B2435" t="str">
        <f>VLOOKUP(A2435,SQL!$A$10:$B$61,2)</f>
        <v>Tennessee</v>
      </c>
      <c r="C2435">
        <v>15</v>
      </c>
      <c r="D2435" s="5">
        <v>226071.37</v>
      </c>
      <c r="E2435">
        <f t="shared" si="74"/>
        <v>82516050.049999997</v>
      </c>
      <c r="F2435" s="5">
        <f>VLOOKUP(B2435,Table1[#All],4,FALSE)</f>
        <v>0.66983455435489958</v>
      </c>
      <c r="G2435">
        <f t="shared" si="75"/>
        <v>55272101.612368338</v>
      </c>
    </row>
    <row r="2436" spans="1:7">
      <c r="A2436">
        <v>47</v>
      </c>
      <c r="B2436" t="str">
        <f>VLOOKUP(A2436,SQL!$A$10:$B$61,2)</f>
        <v>Tennessee</v>
      </c>
      <c r="C2436">
        <v>17</v>
      </c>
      <c r="D2436" s="5">
        <v>591224.56000000006</v>
      </c>
      <c r="E2436">
        <f t="shared" ref="E2436:E2499" si="76">D2436*365</f>
        <v>215796964.40000001</v>
      </c>
      <c r="F2436" s="5">
        <f>VLOOKUP(B2436,Table1[#All],4,FALSE)</f>
        <v>0.66983455435489958</v>
      </c>
      <c r="G2436">
        <f t="shared" ref="G2436:G2499" si="77">F2436*E2436</f>
        <v>144548263.48001415</v>
      </c>
    </row>
    <row r="2437" spans="1:7">
      <c r="A2437">
        <v>47</v>
      </c>
      <c r="B2437" t="str">
        <f>VLOOKUP(A2437,SQL!$A$10:$B$61,2)</f>
        <v>Tennessee</v>
      </c>
      <c r="C2437">
        <v>19</v>
      </c>
      <c r="D2437" s="5">
        <v>930011.43</v>
      </c>
      <c r="E2437">
        <f t="shared" si="76"/>
        <v>339454171.95000005</v>
      </c>
      <c r="F2437" s="5">
        <f>VLOOKUP(B2437,Table1[#All],4,FALSE)</f>
        <v>0.66983455435489958</v>
      </c>
      <c r="G2437">
        <f t="shared" si="77"/>
        <v>227378133.99203974</v>
      </c>
    </row>
    <row r="2438" spans="1:7">
      <c r="A2438">
        <v>47</v>
      </c>
      <c r="B2438" t="str">
        <f>VLOOKUP(A2438,SQL!$A$10:$B$61,2)</f>
        <v>Tennessee</v>
      </c>
      <c r="C2438">
        <v>21</v>
      </c>
      <c r="D2438" s="5">
        <v>1024632.87</v>
      </c>
      <c r="E2438">
        <f t="shared" si="76"/>
        <v>373990997.55000001</v>
      </c>
      <c r="F2438" s="5">
        <f>VLOOKUP(B2438,Table1[#All],4,FALSE)</f>
        <v>0.66983455435489958</v>
      </c>
      <c r="G2438">
        <f t="shared" si="77"/>
        <v>250512093.17664859</v>
      </c>
    </row>
    <row r="2439" spans="1:7">
      <c r="A2439">
        <v>47</v>
      </c>
      <c r="B2439" t="str">
        <f>VLOOKUP(A2439,SQL!$A$10:$B$61,2)</f>
        <v>Tennessee</v>
      </c>
      <c r="C2439">
        <v>23</v>
      </c>
      <c r="D2439" s="5">
        <v>300202.84000000003</v>
      </c>
      <c r="E2439">
        <f t="shared" si="76"/>
        <v>109574036.60000001</v>
      </c>
      <c r="F2439" s="5">
        <f>VLOOKUP(B2439,Table1[#All],4,FALSE)</f>
        <v>0.66983455435489958</v>
      </c>
      <c r="G2439">
        <f t="shared" si="77"/>
        <v>73396475.974828467</v>
      </c>
    </row>
    <row r="2440" spans="1:7">
      <c r="A2440">
        <v>47</v>
      </c>
      <c r="B2440" t="str">
        <f>VLOOKUP(A2440,SQL!$A$10:$B$61,2)</f>
        <v>Tennessee</v>
      </c>
      <c r="C2440">
        <v>25</v>
      </c>
      <c r="D2440" s="5">
        <v>550921.22</v>
      </c>
      <c r="E2440">
        <f t="shared" si="76"/>
        <v>201086245.29999998</v>
      </c>
      <c r="F2440" s="5">
        <f>VLOOKUP(B2440,Table1[#All],4,FALSE)</f>
        <v>0.66983455435489958</v>
      </c>
      <c r="G2440">
        <f t="shared" si="77"/>
        <v>134694515.50742552</v>
      </c>
    </row>
    <row r="2441" spans="1:7">
      <c r="A2441">
        <v>47</v>
      </c>
      <c r="B2441" t="str">
        <f>VLOOKUP(A2441,SQL!$A$10:$B$61,2)</f>
        <v>Tennessee</v>
      </c>
      <c r="C2441">
        <v>27</v>
      </c>
      <c r="D2441" s="5">
        <v>126826.34</v>
      </c>
      <c r="E2441">
        <f t="shared" si="76"/>
        <v>46291614.100000001</v>
      </c>
      <c r="F2441" s="5">
        <f>VLOOKUP(B2441,Table1[#All],4,FALSE)</f>
        <v>0.66983455435489958</v>
      </c>
      <c r="G2441">
        <f t="shared" si="77"/>
        <v>31007722.701042488</v>
      </c>
    </row>
    <row r="2442" spans="1:7">
      <c r="A2442">
        <v>47</v>
      </c>
      <c r="B2442" t="str">
        <f>VLOOKUP(A2442,SQL!$A$10:$B$61,2)</f>
        <v>Tennessee</v>
      </c>
      <c r="C2442">
        <v>29</v>
      </c>
      <c r="D2442" s="5">
        <v>1045296.56</v>
      </c>
      <c r="E2442">
        <f t="shared" si="76"/>
        <v>381533244.40000004</v>
      </c>
      <c r="F2442" s="5">
        <f>VLOOKUP(B2442,Table1[#All],4,FALSE)</f>
        <v>0.66983455435489958</v>
      </c>
      <c r="G2442">
        <f t="shared" si="77"/>
        <v>255564150.73425302</v>
      </c>
    </row>
    <row r="2443" spans="1:7">
      <c r="A2443">
        <v>47</v>
      </c>
      <c r="B2443" t="str">
        <f>VLOOKUP(A2443,SQL!$A$10:$B$61,2)</f>
        <v>Tennessee</v>
      </c>
      <c r="C2443">
        <v>31</v>
      </c>
      <c r="D2443" s="5">
        <v>1979151.96</v>
      </c>
      <c r="E2443">
        <f t="shared" si="76"/>
        <v>722390465.39999998</v>
      </c>
      <c r="F2443" s="5">
        <f>VLOOKUP(B2443,Table1[#All],4,FALSE)</f>
        <v>0.66983455435489958</v>
      </c>
      <c r="G2443">
        <f t="shared" si="77"/>
        <v>483882095.46143746</v>
      </c>
    </row>
    <row r="2444" spans="1:7">
      <c r="A2444">
        <v>47</v>
      </c>
      <c r="B2444" t="str">
        <f>VLOOKUP(A2444,SQL!$A$10:$B$61,2)</f>
        <v>Tennessee</v>
      </c>
      <c r="C2444">
        <v>33</v>
      </c>
      <c r="D2444" s="5">
        <v>407908.3</v>
      </c>
      <c r="E2444">
        <f t="shared" si="76"/>
        <v>148886529.5</v>
      </c>
      <c r="F2444" s="5">
        <f>VLOOKUP(B2444,Table1[#All],4,FALSE)</f>
        <v>0.66983455435489958</v>
      </c>
      <c r="G2444">
        <f t="shared" si="77"/>
        <v>99729342.137080103</v>
      </c>
    </row>
    <row r="2445" spans="1:7">
      <c r="A2445">
        <v>47</v>
      </c>
      <c r="B2445" t="str">
        <f>VLOOKUP(A2445,SQL!$A$10:$B$61,2)</f>
        <v>Tennessee</v>
      </c>
      <c r="C2445">
        <v>35</v>
      </c>
      <c r="D2445" s="5">
        <v>1936285.15</v>
      </c>
      <c r="E2445">
        <f t="shared" si="76"/>
        <v>706744079.75</v>
      </c>
      <c r="F2445" s="5">
        <f>VLOOKUP(B2445,Table1[#All],4,FALSE)</f>
        <v>0.66983455435489958</v>
      </c>
      <c r="G2445">
        <f t="shared" si="77"/>
        <v>473401605.70230484</v>
      </c>
    </row>
    <row r="2446" spans="1:7">
      <c r="A2446">
        <v>47</v>
      </c>
      <c r="B2446" t="str">
        <f>VLOOKUP(A2446,SQL!$A$10:$B$61,2)</f>
        <v>Tennessee</v>
      </c>
      <c r="C2446">
        <v>37</v>
      </c>
      <c r="D2446" s="5">
        <v>19083418.34</v>
      </c>
      <c r="E2446">
        <f t="shared" si="76"/>
        <v>6965447694.1000004</v>
      </c>
      <c r="F2446" s="5">
        <f>VLOOKUP(B2446,Table1[#All],4,FALSE)</f>
        <v>0.66983455435489958</v>
      </c>
      <c r="G2446">
        <f t="shared" si="77"/>
        <v>4665697552.0598364</v>
      </c>
    </row>
    <row r="2447" spans="1:7">
      <c r="A2447">
        <v>47</v>
      </c>
      <c r="B2447" t="str">
        <f>VLOOKUP(A2447,SQL!$A$10:$B$61,2)</f>
        <v>Tennessee</v>
      </c>
      <c r="C2447">
        <v>39</v>
      </c>
      <c r="D2447" s="5">
        <v>437580.22</v>
      </c>
      <c r="E2447">
        <f t="shared" si="76"/>
        <v>159716780.29999998</v>
      </c>
      <c r="F2447" s="5">
        <f>VLOOKUP(B2447,Table1[#All],4,FALSE)</f>
        <v>0.66983455435489958</v>
      </c>
      <c r="G2447">
        <f t="shared" si="77"/>
        <v>106983818.3552499</v>
      </c>
    </row>
    <row r="2448" spans="1:7">
      <c r="A2448">
        <v>47</v>
      </c>
      <c r="B2448" t="str">
        <f>VLOOKUP(A2448,SQL!$A$10:$B$61,2)</f>
        <v>Tennessee</v>
      </c>
      <c r="C2448">
        <v>41</v>
      </c>
      <c r="D2448" s="5">
        <v>328234.21999999997</v>
      </c>
      <c r="E2448">
        <f t="shared" si="76"/>
        <v>119805490.3</v>
      </c>
      <c r="F2448" s="5">
        <f>VLOOKUP(B2448,Table1[#All],4,FALSE)</f>
        <v>0.66983455435489958</v>
      </c>
      <c r="G2448">
        <f t="shared" si="77"/>
        <v>80249857.204370737</v>
      </c>
    </row>
    <row r="2449" spans="1:7">
      <c r="A2449">
        <v>47</v>
      </c>
      <c r="B2449" t="str">
        <f>VLOOKUP(A2449,SQL!$A$10:$B$61,2)</f>
        <v>Tennessee</v>
      </c>
      <c r="C2449">
        <v>43</v>
      </c>
      <c r="D2449" s="5">
        <v>1506968.13</v>
      </c>
      <c r="E2449">
        <f t="shared" si="76"/>
        <v>550043367.44999993</v>
      </c>
      <c r="F2449" s="5">
        <f>VLOOKUP(B2449,Table1[#All],4,FALSE)</f>
        <v>0.66983455435489958</v>
      </c>
      <c r="G2449">
        <f t="shared" si="77"/>
        <v>368438053.91173899</v>
      </c>
    </row>
    <row r="2450" spans="1:7">
      <c r="A2450">
        <v>47</v>
      </c>
      <c r="B2450" t="str">
        <f>VLOOKUP(A2450,SQL!$A$10:$B$61,2)</f>
        <v>Tennessee</v>
      </c>
      <c r="C2450">
        <v>45</v>
      </c>
      <c r="D2450" s="5">
        <v>903324.75</v>
      </c>
      <c r="E2450">
        <f t="shared" si="76"/>
        <v>329713533.75</v>
      </c>
      <c r="F2450" s="5">
        <f>VLOOKUP(B2450,Table1[#All],4,FALSE)</f>
        <v>0.66983455435489958</v>
      </c>
      <c r="G2450">
        <f t="shared" si="77"/>
        <v>220853517.94421038</v>
      </c>
    </row>
    <row r="2451" spans="1:7">
      <c r="A2451">
        <v>47</v>
      </c>
      <c r="B2451" t="str">
        <f>VLOOKUP(A2451,SQL!$A$10:$B$61,2)</f>
        <v>Tennessee</v>
      </c>
      <c r="C2451">
        <v>47</v>
      </c>
      <c r="D2451" s="5">
        <v>1411752.48</v>
      </c>
      <c r="E2451">
        <f t="shared" si="76"/>
        <v>515289655.19999999</v>
      </c>
      <c r="F2451" s="5">
        <f>VLOOKUP(B2451,Table1[#All],4,FALSE)</f>
        <v>0.66983455435489958</v>
      </c>
      <c r="G2451">
        <f t="shared" si="77"/>
        <v>345158816.55458188</v>
      </c>
    </row>
    <row r="2452" spans="1:7">
      <c r="A2452">
        <v>47</v>
      </c>
      <c r="B2452" t="str">
        <f>VLOOKUP(A2452,SQL!$A$10:$B$61,2)</f>
        <v>Tennessee</v>
      </c>
      <c r="C2452">
        <v>49</v>
      </c>
      <c r="D2452" s="5">
        <v>295243.09000000003</v>
      </c>
      <c r="E2452">
        <f t="shared" si="76"/>
        <v>107763727.85000001</v>
      </c>
      <c r="F2452" s="5">
        <f>VLOOKUP(B2452,Table1[#All],4,FALSE)</f>
        <v>0.66983455435489958</v>
      </c>
      <c r="G2452">
        <f t="shared" si="77"/>
        <v>72183868.620027438</v>
      </c>
    </row>
    <row r="2453" spans="1:7">
      <c r="A2453">
        <v>47</v>
      </c>
      <c r="B2453" t="str">
        <f>VLOOKUP(A2453,SQL!$A$10:$B$61,2)</f>
        <v>Tennessee</v>
      </c>
      <c r="C2453">
        <v>51</v>
      </c>
      <c r="D2453" s="5">
        <v>682233.08</v>
      </c>
      <c r="E2453">
        <f t="shared" si="76"/>
        <v>249015074.19999999</v>
      </c>
      <c r="F2453" s="5">
        <f>VLOOKUP(B2453,Table1[#All],4,FALSE)</f>
        <v>0.66983455435489958</v>
      </c>
      <c r="G2453">
        <f t="shared" si="77"/>
        <v>166798901.25440925</v>
      </c>
    </row>
    <row r="2454" spans="1:7">
      <c r="A2454">
        <v>47</v>
      </c>
      <c r="B2454" t="str">
        <f>VLOOKUP(A2454,SQL!$A$10:$B$61,2)</f>
        <v>Tennessee</v>
      </c>
      <c r="C2454">
        <v>53</v>
      </c>
      <c r="D2454" s="5">
        <v>836202.33</v>
      </c>
      <c r="E2454">
        <f t="shared" si="76"/>
        <v>305213850.44999999</v>
      </c>
      <c r="F2454" s="5">
        <f>VLOOKUP(B2454,Table1[#All],4,FALSE)</f>
        <v>0.66983455435489958</v>
      </c>
      <c r="G2454">
        <f t="shared" si="77"/>
        <v>204442783.49911872</v>
      </c>
    </row>
    <row r="2455" spans="1:7">
      <c r="A2455">
        <v>47</v>
      </c>
      <c r="B2455" t="str">
        <f>VLOOKUP(A2455,SQL!$A$10:$B$61,2)</f>
        <v>Tennessee</v>
      </c>
      <c r="C2455">
        <v>55</v>
      </c>
      <c r="D2455" s="5">
        <v>891215.64</v>
      </c>
      <c r="E2455">
        <f t="shared" si="76"/>
        <v>325293708.60000002</v>
      </c>
      <c r="F2455" s="5">
        <f>VLOOKUP(B2455,Table1[#All],4,FALSE)</f>
        <v>0.66983455435489958</v>
      </c>
      <c r="G2455">
        <f t="shared" si="77"/>
        <v>217892966.33453357</v>
      </c>
    </row>
    <row r="2456" spans="1:7">
      <c r="A2456">
        <v>47</v>
      </c>
      <c r="B2456" t="str">
        <f>VLOOKUP(A2456,SQL!$A$10:$B$61,2)</f>
        <v>Tennessee</v>
      </c>
      <c r="C2456">
        <v>57</v>
      </c>
      <c r="D2456" s="5">
        <v>471367.83</v>
      </c>
      <c r="E2456">
        <f t="shared" si="76"/>
        <v>172049257.95000002</v>
      </c>
      <c r="F2456" s="5">
        <f>VLOOKUP(B2456,Table1[#All],4,FALSE)</f>
        <v>0.66983455435489958</v>
      </c>
      <c r="G2456">
        <f t="shared" si="77"/>
        <v>115244538.02602942</v>
      </c>
    </row>
    <row r="2457" spans="1:7">
      <c r="A2457">
        <v>47</v>
      </c>
      <c r="B2457" t="str">
        <f>VLOOKUP(A2457,SQL!$A$10:$B$61,2)</f>
        <v>Tennessee</v>
      </c>
      <c r="C2457">
        <v>59</v>
      </c>
      <c r="D2457" s="5">
        <v>1869408.65</v>
      </c>
      <c r="E2457">
        <f t="shared" si="76"/>
        <v>682334157.25</v>
      </c>
      <c r="F2457" s="5">
        <f>VLOOKUP(B2457,Table1[#All],4,FALSE)</f>
        <v>0.66983455435489958</v>
      </c>
      <c r="G2457">
        <f t="shared" si="77"/>
        <v>457050996.14267975</v>
      </c>
    </row>
    <row r="2458" spans="1:7">
      <c r="A2458">
        <v>47</v>
      </c>
      <c r="B2458" t="str">
        <f>VLOOKUP(A2458,SQL!$A$10:$B$61,2)</f>
        <v>Tennessee</v>
      </c>
      <c r="C2458">
        <v>61</v>
      </c>
      <c r="D2458" s="5">
        <v>449883.7</v>
      </c>
      <c r="E2458">
        <f t="shared" si="76"/>
        <v>164207550.5</v>
      </c>
      <c r="F2458" s="5">
        <f>VLOOKUP(B2458,Table1[#All],4,FALSE)</f>
        <v>0.66983455435489958</v>
      </c>
      <c r="G2458">
        <f t="shared" si="77"/>
        <v>109991891.41087717</v>
      </c>
    </row>
    <row r="2459" spans="1:7">
      <c r="A2459">
        <v>47</v>
      </c>
      <c r="B2459" t="str">
        <f>VLOOKUP(A2459,SQL!$A$10:$B$61,2)</f>
        <v>Tennessee</v>
      </c>
      <c r="C2459">
        <v>63</v>
      </c>
      <c r="D2459" s="5">
        <v>1406441.02</v>
      </c>
      <c r="E2459">
        <f t="shared" si="76"/>
        <v>513350972.30000001</v>
      </c>
      <c r="F2459" s="5">
        <f>VLOOKUP(B2459,Table1[#All],4,FALSE)</f>
        <v>0.66983455435489958</v>
      </c>
      <c r="G2459">
        <f t="shared" si="77"/>
        <v>343860219.7582249</v>
      </c>
    </row>
    <row r="2460" spans="1:7">
      <c r="A2460">
        <v>47</v>
      </c>
      <c r="B2460" t="str">
        <f>VLOOKUP(A2460,SQL!$A$10:$B$61,2)</f>
        <v>Tennessee</v>
      </c>
      <c r="C2460">
        <v>65</v>
      </c>
      <c r="D2460" s="5">
        <v>8558474.6899999995</v>
      </c>
      <c r="E2460">
        <f t="shared" si="76"/>
        <v>3123843261.8499999</v>
      </c>
      <c r="F2460" s="5">
        <f>VLOOKUP(B2460,Table1[#All],4,FALSE)</f>
        <v>0.66983455435489958</v>
      </c>
      <c r="G2460">
        <f t="shared" si="77"/>
        <v>2092458159.1758506</v>
      </c>
    </row>
    <row r="2461" spans="1:7">
      <c r="A2461">
        <v>47</v>
      </c>
      <c r="B2461" t="str">
        <f>VLOOKUP(A2461,SQL!$A$10:$B$61,2)</f>
        <v>Tennessee</v>
      </c>
      <c r="C2461">
        <v>67</v>
      </c>
      <c r="D2461" s="5">
        <v>75496.649999999994</v>
      </c>
      <c r="E2461">
        <f t="shared" si="76"/>
        <v>27556277.249999996</v>
      </c>
      <c r="F2461" s="5">
        <f>VLOOKUP(B2461,Table1[#All],4,FALSE)</f>
        <v>0.66983455435489958</v>
      </c>
      <c r="G2461">
        <f t="shared" si="77"/>
        <v>18458146.691433806</v>
      </c>
    </row>
    <row r="2462" spans="1:7">
      <c r="A2462">
        <v>47</v>
      </c>
      <c r="B2462" t="str">
        <f>VLOOKUP(A2462,SQL!$A$10:$B$61,2)</f>
        <v>Tennessee</v>
      </c>
      <c r="C2462">
        <v>69</v>
      </c>
      <c r="D2462" s="5">
        <v>482011.18</v>
      </c>
      <c r="E2462">
        <f t="shared" si="76"/>
        <v>175934080.69999999</v>
      </c>
      <c r="F2462" s="5">
        <f>VLOOKUP(B2462,Table1[#All],4,FALSE)</f>
        <v>0.66983455435489958</v>
      </c>
      <c r="G2462">
        <f t="shared" si="77"/>
        <v>117846726.54152343</v>
      </c>
    </row>
    <row r="2463" spans="1:7">
      <c r="A2463">
        <v>47</v>
      </c>
      <c r="B2463" t="str">
        <f>VLOOKUP(A2463,SQL!$A$10:$B$61,2)</f>
        <v>Tennessee</v>
      </c>
      <c r="C2463">
        <v>71</v>
      </c>
      <c r="D2463" s="5">
        <v>537945.74</v>
      </c>
      <c r="E2463">
        <f t="shared" si="76"/>
        <v>196350195.09999999</v>
      </c>
      <c r="F2463" s="5">
        <f>VLOOKUP(B2463,Table1[#All],4,FALSE)</f>
        <v>0.66983455435489958</v>
      </c>
      <c r="G2463">
        <f t="shared" si="77"/>
        <v>131522145.43230608</v>
      </c>
    </row>
    <row r="2464" spans="1:7">
      <c r="A2464">
        <v>47</v>
      </c>
      <c r="B2464" t="str">
        <f>VLOOKUP(A2464,SQL!$A$10:$B$61,2)</f>
        <v>Tennessee</v>
      </c>
      <c r="C2464">
        <v>73</v>
      </c>
      <c r="D2464" s="5">
        <v>845855.51</v>
      </c>
      <c r="E2464">
        <f t="shared" si="76"/>
        <v>308737261.14999998</v>
      </c>
      <c r="F2464" s="5">
        <f>VLOOKUP(B2464,Table1[#All],4,FALSE)</f>
        <v>0.66983455435489958</v>
      </c>
      <c r="G2464">
        <f t="shared" si="77"/>
        <v>206802885.7351625</v>
      </c>
    </row>
    <row r="2465" spans="1:7">
      <c r="A2465">
        <v>47</v>
      </c>
      <c r="B2465" t="str">
        <f>VLOOKUP(A2465,SQL!$A$10:$B$61,2)</f>
        <v>Tennessee</v>
      </c>
      <c r="C2465">
        <v>75</v>
      </c>
      <c r="D2465" s="5">
        <v>1176507.32</v>
      </c>
      <c r="E2465">
        <f t="shared" si="76"/>
        <v>429425171.80000001</v>
      </c>
      <c r="F2465" s="5">
        <f>VLOOKUP(B2465,Table1[#All],4,FALSE)</f>
        <v>0.66983455435489958</v>
      </c>
      <c r="G2465">
        <f t="shared" si="77"/>
        <v>287643818.58142918</v>
      </c>
    </row>
    <row r="2466" spans="1:7">
      <c r="A2466">
        <v>47</v>
      </c>
      <c r="B2466" t="str">
        <f>VLOOKUP(A2466,SQL!$A$10:$B$61,2)</f>
        <v>Tennessee</v>
      </c>
      <c r="C2466">
        <v>77</v>
      </c>
      <c r="D2466" s="5">
        <v>1314383.1499999999</v>
      </c>
      <c r="E2466">
        <f t="shared" si="76"/>
        <v>479749849.74999994</v>
      </c>
      <c r="F2466" s="5">
        <f>VLOOKUP(B2466,Table1[#All],4,FALSE)</f>
        <v>0.66983455435489958</v>
      </c>
      <c r="G2466">
        <f t="shared" si="77"/>
        <v>321353026.80912125</v>
      </c>
    </row>
    <row r="2467" spans="1:7">
      <c r="A2467">
        <v>47</v>
      </c>
      <c r="B2467" t="str">
        <f>VLOOKUP(A2467,SQL!$A$10:$B$61,2)</f>
        <v>Tennessee</v>
      </c>
      <c r="C2467">
        <v>79</v>
      </c>
      <c r="D2467" s="5">
        <v>646827.18000000005</v>
      </c>
      <c r="E2467">
        <f t="shared" si="76"/>
        <v>236091920.70000002</v>
      </c>
      <c r="F2467" s="5">
        <f>VLOOKUP(B2467,Table1[#All],4,FALSE)</f>
        <v>0.66983455435489958</v>
      </c>
      <c r="G2467">
        <f t="shared" si="77"/>
        <v>158142526.48887679</v>
      </c>
    </row>
    <row r="2468" spans="1:7">
      <c r="A2468">
        <v>47</v>
      </c>
      <c r="B2468" t="str">
        <f>VLOOKUP(A2468,SQL!$A$10:$B$61,2)</f>
        <v>Tennessee</v>
      </c>
      <c r="C2468">
        <v>81</v>
      </c>
      <c r="D2468" s="5">
        <v>840725.85</v>
      </c>
      <c r="E2468">
        <f t="shared" si="76"/>
        <v>306864935.25</v>
      </c>
      <c r="F2468" s="5">
        <f>VLOOKUP(B2468,Table1[#All],4,FALSE)</f>
        <v>0.66983455435489958</v>
      </c>
      <c r="G2468">
        <f t="shared" si="77"/>
        <v>205548737.15032887</v>
      </c>
    </row>
    <row r="2469" spans="1:7">
      <c r="A2469">
        <v>47</v>
      </c>
      <c r="B2469" t="str">
        <f>VLOOKUP(A2469,SQL!$A$10:$B$61,2)</f>
        <v>Tennessee</v>
      </c>
      <c r="C2469">
        <v>83</v>
      </c>
      <c r="D2469" s="5">
        <v>111046.7</v>
      </c>
      <c r="E2469">
        <f t="shared" si="76"/>
        <v>40532045.5</v>
      </c>
      <c r="F2469" s="5">
        <f>VLOOKUP(B2469,Table1[#All],4,FALSE)</f>
        <v>0.66983455435489958</v>
      </c>
      <c r="G2469">
        <f t="shared" si="77"/>
        <v>27149764.634585012</v>
      </c>
    </row>
    <row r="2470" spans="1:7">
      <c r="A2470">
        <v>47</v>
      </c>
      <c r="B2470" t="str">
        <f>VLOOKUP(A2470,SQL!$A$10:$B$61,2)</f>
        <v>Tennessee</v>
      </c>
      <c r="C2470">
        <v>85</v>
      </c>
      <c r="D2470" s="5">
        <v>733512.3</v>
      </c>
      <c r="E2470">
        <f t="shared" si="76"/>
        <v>267731989.50000003</v>
      </c>
      <c r="F2470" s="5">
        <f>VLOOKUP(B2470,Table1[#All],4,FALSE)</f>
        <v>0.66983455435489958</v>
      </c>
      <c r="G2470">
        <f t="shared" si="77"/>
        <v>179336137.87328318</v>
      </c>
    </row>
    <row r="2471" spans="1:7">
      <c r="A2471">
        <v>47</v>
      </c>
      <c r="B2471" t="str">
        <f>VLOOKUP(A2471,SQL!$A$10:$B$61,2)</f>
        <v>Tennessee</v>
      </c>
      <c r="C2471">
        <v>87</v>
      </c>
      <c r="D2471" s="5">
        <v>182682.11</v>
      </c>
      <c r="E2471">
        <f t="shared" si="76"/>
        <v>66678970.149999999</v>
      </c>
      <c r="F2471" s="5">
        <f>VLOOKUP(B2471,Table1[#All],4,FALSE)</f>
        <v>0.66983455435489958</v>
      </c>
      <c r="G2471">
        <f t="shared" si="77"/>
        <v>44663878.255268902</v>
      </c>
    </row>
    <row r="2472" spans="1:7">
      <c r="A2472">
        <v>47</v>
      </c>
      <c r="B2472" t="str">
        <f>VLOOKUP(A2472,SQL!$A$10:$B$61,2)</f>
        <v>Tennessee</v>
      </c>
      <c r="C2472">
        <v>89</v>
      </c>
      <c r="D2472" s="5">
        <v>2061185.14</v>
      </c>
      <c r="E2472">
        <f t="shared" si="76"/>
        <v>752332576.0999999</v>
      </c>
      <c r="F2472" s="5">
        <f>VLOOKUP(B2472,Table1[#All],4,FALSE)</f>
        <v>0.66983455435489958</v>
      </c>
      <c r="G2472">
        <f t="shared" si="77"/>
        <v>503938355.83861703</v>
      </c>
    </row>
    <row r="2473" spans="1:7">
      <c r="A2473">
        <v>47</v>
      </c>
      <c r="B2473" t="str">
        <f>VLOOKUP(A2473,SQL!$A$10:$B$61,2)</f>
        <v>Tennessee</v>
      </c>
      <c r="C2473">
        <v>91</v>
      </c>
      <c r="D2473" s="5">
        <v>264746.73</v>
      </c>
      <c r="E2473">
        <f t="shared" si="76"/>
        <v>96632556.449999988</v>
      </c>
      <c r="F2473" s="5">
        <f>VLOOKUP(B2473,Table1[#All],4,FALSE)</f>
        <v>0.66983455435489958</v>
      </c>
      <c r="G2473">
        <f t="shared" si="77"/>
        <v>64727825.385860421</v>
      </c>
    </row>
    <row r="2474" spans="1:7">
      <c r="A2474">
        <v>47</v>
      </c>
      <c r="B2474" t="str">
        <f>VLOOKUP(A2474,SQL!$A$10:$B$61,2)</f>
        <v>Tennessee</v>
      </c>
      <c r="C2474">
        <v>93</v>
      </c>
      <c r="D2474" s="5">
        <v>12183738.23</v>
      </c>
      <c r="E2474">
        <f t="shared" si="76"/>
        <v>4447064453.9499998</v>
      </c>
      <c r="F2474" s="5">
        <f>VLOOKUP(B2474,Table1[#All],4,FALSE)</f>
        <v>0.66983455435489958</v>
      </c>
      <c r="G2474">
        <f t="shared" si="77"/>
        <v>2978797436.6991129</v>
      </c>
    </row>
    <row r="2475" spans="1:7">
      <c r="A2475">
        <v>47</v>
      </c>
      <c r="B2475" t="str">
        <f>VLOOKUP(A2475,SQL!$A$10:$B$61,2)</f>
        <v>Tennessee</v>
      </c>
      <c r="C2475">
        <v>95</v>
      </c>
      <c r="D2475" s="5">
        <v>73324.09</v>
      </c>
      <c r="E2475">
        <f t="shared" si="76"/>
        <v>26763292.849999998</v>
      </c>
      <c r="F2475" s="5">
        <f>VLOOKUP(B2475,Table1[#All],4,FALSE)</f>
        <v>0.66983455435489958</v>
      </c>
      <c r="G2475">
        <f t="shared" si="77"/>
        <v>17926978.339249417</v>
      </c>
    </row>
    <row r="2476" spans="1:7">
      <c r="A2476">
        <v>47</v>
      </c>
      <c r="B2476" t="str">
        <f>VLOOKUP(A2476,SQL!$A$10:$B$61,2)</f>
        <v>Tennessee</v>
      </c>
      <c r="C2476">
        <v>97</v>
      </c>
      <c r="D2476" s="5">
        <v>439785.61</v>
      </c>
      <c r="E2476">
        <f t="shared" si="76"/>
        <v>160521747.65000001</v>
      </c>
      <c r="F2476" s="5">
        <f>VLOOKUP(B2476,Table1[#All],4,FALSE)</f>
        <v>0.66983455435489958</v>
      </c>
      <c r="G2476">
        <f t="shared" si="77"/>
        <v>107523013.3014074</v>
      </c>
    </row>
    <row r="2477" spans="1:7">
      <c r="A2477">
        <v>47</v>
      </c>
      <c r="B2477" t="str">
        <f>VLOOKUP(A2477,SQL!$A$10:$B$61,2)</f>
        <v>Tennessee</v>
      </c>
      <c r="C2477">
        <v>99</v>
      </c>
      <c r="D2477" s="5">
        <v>696165.13</v>
      </c>
      <c r="E2477">
        <f t="shared" si="76"/>
        <v>254100272.44999999</v>
      </c>
      <c r="F2477" s="5">
        <f>VLOOKUP(B2477,Table1[#All],4,FALSE)</f>
        <v>0.66983455435489958</v>
      </c>
      <c r="G2477">
        <f t="shared" si="77"/>
        <v>170205142.75800431</v>
      </c>
    </row>
    <row r="2478" spans="1:7">
      <c r="A2478">
        <v>47</v>
      </c>
      <c r="B2478" t="str">
        <f>VLOOKUP(A2478,SQL!$A$10:$B$61,2)</f>
        <v>Tennessee</v>
      </c>
      <c r="C2478">
        <v>101</v>
      </c>
      <c r="D2478" s="5">
        <v>155055.31</v>
      </c>
      <c r="E2478">
        <f t="shared" si="76"/>
        <v>56595188.149999999</v>
      </c>
      <c r="F2478" s="5">
        <f>VLOOKUP(B2478,Table1[#All],4,FALSE)</f>
        <v>0.66983455435489958</v>
      </c>
      <c r="G2478">
        <f t="shared" si="77"/>
        <v>37909412.633086942</v>
      </c>
    </row>
    <row r="2479" spans="1:7">
      <c r="A2479">
        <v>47</v>
      </c>
      <c r="B2479" t="str">
        <f>VLOOKUP(A2479,SQL!$A$10:$B$61,2)</f>
        <v>Tennessee</v>
      </c>
      <c r="C2479">
        <v>103</v>
      </c>
      <c r="D2479" s="5">
        <v>698591.95</v>
      </c>
      <c r="E2479">
        <f t="shared" si="76"/>
        <v>254986061.74999997</v>
      </c>
      <c r="F2479" s="5">
        <f>VLOOKUP(B2479,Table1[#All],4,FALSE)</f>
        <v>0.66983455435489958</v>
      </c>
      <c r="G2479">
        <f t="shared" si="77"/>
        <v>170798475.03902215</v>
      </c>
    </row>
    <row r="2480" spans="1:7">
      <c r="A2480">
        <v>47</v>
      </c>
      <c r="B2480" t="str">
        <f>VLOOKUP(A2480,SQL!$A$10:$B$61,2)</f>
        <v>Tennessee</v>
      </c>
      <c r="C2480">
        <v>105</v>
      </c>
      <c r="D2480" s="5">
        <v>1864972.38</v>
      </c>
      <c r="E2480">
        <f t="shared" si="76"/>
        <v>680714918.69999993</v>
      </c>
      <c r="F2480" s="5">
        <f>VLOOKUP(B2480,Table1[#All],4,FALSE)</f>
        <v>0.66983455435489958</v>
      </c>
      <c r="G2480">
        <f t="shared" si="77"/>
        <v>455966374.21014613</v>
      </c>
    </row>
    <row r="2481" spans="1:7">
      <c r="A2481">
        <v>47</v>
      </c>
      <c r="B2481" t="str">
        <f>VLOOKUP(A2481,SQL!$A$10:$B$61,2)</f>
        <v>Tennessee</v>
      </c>
      <c r="C2481">
        <v>107</v>
      </c>
      <c r="D2481" s="5">
        <v>1797184.91</v>
      </c>
      <c r="E2481">
        <f t="shared" si="76"/>
        <v>655972492.14999998</v>
      </c>
      <c r="F2481" s="5">
        <f>VLOOKUP(B2481,Table1[#All],4,FALSE)</f>
        <v>0.66983455435489958</v>
      </c>
      <c r="G2481">
        <f t="shared" si="77"/>
        <v>439393041.94836807</v>
      </c>
    </row>
    <row r="2482" spans="1:7">
      <c r="A2482">
        <v>47</v>
      </c>
      <c r="B2482" t="str">
        <f>VLOOKUP(A2482,SQL!$A$10:$B$61,2)</f>
        <v>Tennessee</v>
      </c>
      <c r="C2482">
        <v>109</v>
      </c>
      <c r="D2482" s="5">
        <v>601579.09</v>
      </c>
      <c r="E2482">
        <f t="shared" si="76"/>
        <v>219576367.84999999</v>
      </c>
      <c r="F2482" s="5">
        <f>VLOOKUP(B2482,Table1[#All],4,FALSE)</f>
        <v>0.66983455435489958</v>
      </c>
      <c r="G2482">
        <f t="shared" si="77"/>
        <v>147079838.50567225</v>
      </c>
    </row>
    <row r="2483" spans="1:7">
      <c r="A2483">
        <v>47</v>
      </c>
      <c r="B2483" t="str">
        <f>VLOOKUP(A2483,SQL!$A$10:$B$61,2)</f>
        <v>Tennessee</v>
      </c>
      <c r="C2483">
        <v>111</v>
      </c>
      <c r="D2483" s="5">
        <v>310898.49</v>
      </c>
      <c r="E2483">
        <f t="shared" si="76"/>
        <v>113477948.84999999</v>
      </c>
      <c r="F2483" s="5">
        <f>VLOOKUP(B2483,Table1[#All],4,FALSE)</f>
        <v>0.66983455435489958</v>
      </c>
      <c r="G2483">
        <f t="shared" si="77"/>
        <v>76011451.297047839</v>
      </c>
    </row>
    <row r="2484" spans="1:7">
      <c r="A2484">
        <v>47</v>
      </c>
      <c r="B2484" t="str">
        <f>VLOOKUP(A2484,SQL!$A$10:$B$61,2)</f>
        <v>Tennessee</v>
      </c>
      <c r="C2484">
        <v>113</v>
      </c>
      <c r="D2484" s="5">
        <v>3166665.56</v>
      </c>
      <c r="E2484">
        <f t="shared" si="76"/>
        <v>1155832929.4000001</v>
      </c>
      <c r="F2484" s="5">
        <f>VLOOKUP(B2484,Table1[#All],4,FALSE)</f>
        <v>0.66983455435489958</v>
      </c>
      <c r="G2484">
        <f t="shared" si="77"/>
        <v>774216835.17336714</v>
      </c>
    </row>
    <row r="2485" spans="1:7">
      <c r="A2485">
        <v>47</v>
      </c>
      <c r="B2485" t="str">
        <f>VLOOKUP(A2485,SQL!$A$10:$B$61,2)</f>
        <v>Tennessee</v>
      </c>
      <c r="C2485">
        <v>115</v>
      </c>
      <c r="D2485" s="5">
        <v>1726982.37</v>
      </c>
      <c r="E2485">
        <f t="shared" si="76"/>
        <v>630348565.05000007</v>
      </c>
      <c r="F2485" s="5">
        <f>VLOOKUP(B2485,Table1[#All],4,FALSE)</f>
        <v>0.66983455435489958</v>
      </c>
      <c r="G2485">
        <f t="shared" si="77"/>
        <v>422229250.15851724</v>
      </c>
    </row>
    <row r="2486" spans="1:7">
      <c r="A2486">
        <v>47</v>
      </c>
      <c r="B2486" t="str">
        <f>VLOOKUP(A2486,SQL!$A$10:$B$61,2)</f>
        <v>Tennessee</v>
      </c>
      <c r="C2486">
        <v>117</v>
      </c>
      <c r="D2486" s="5">
        <v>764374.63</v>
      </c>
      <c r="E2486">
        <f t="shared" si="76"/>
        <v>278996739.94999999</v>
      </c>
      <c r="F2486" s="5">
        <f>VLOOKUP(B2486,Table1[#All],4,FALSE)</f>
        <v>0.66983455435489958</v>
      </c>
      <c r="G2486">
        <f t="shared" si="77"/>
        <v>186881656.97087806</v>
      </c>
    </row>
    <row r="2487" spans="1:7">
      <c r="A2487">
        <v>47</v>
      </c>
      <c r="B2487" t="str">
        <f>VLOOKUP(A2487,SQL!$A$10:$B$61,2)</f>
        <v>Tennessee</v>
      </c>
      <c r="C2487">
        <v>119</v>
      </c>
      <c r="D2487" s="5">
        <v>2179926.5099999998</v>
      </c>
      <c r="E2487">
        <f t="shared" si="76"/>
        <v>795673176.14999998</v>
      </c>
      <c r="F2487" s="5">
        <f>VLOOKUP(B2487,Table1[#All],4,FALSE)</f>
        <v>0.66983455435489958</v>
      </c>
      <c r="G2487">
        <f t="shared" si="77"/>
        <v>532969387.35858274</v>
      </c>
    </row>
    <row r="2488" spans="1:7">
      <c r="A2488">
        <v>47</v>
      </c>
      <c r="B2488" t="str">
        <f>VLOOKUP(A2488,SQL!$A$10:$B$61,2)</f>
        <v>Tennessee</v>
      </c>
      <c r="C2488">
        <v>121</v>
      </c>
      <c r="D2488" s="5">
        <v>238355.98</v>
      </c>
      <c r="E2488">
        <f t="shared" si="76"/>
        <v>86999932.700000003</v>
      </c>
      <c r="F2488" s="5">
        <f>VLOOKUP(B2488,Table1[#All],4,FALSE)</f>
        <v>0.66983455435489958</v>
      </c>
      <c r="G2488">
        <f t="shared" si="77"/>
        <v>58275561.149010755</v>
      </c>
    </row>
    <row r="2489" spans="1:7">
      <c r="A2489">
        <v>47</v>
      </c>
      <c r="B2489" t="str">
        <f>VLOOKUP(A2489,SQL!$A$10:$B$61,2)</f>
        <v>Tennessee</v>
      </c>
      <c r="C2489">
        <v>123</v>
      </c>
      <c r="D2489" s="5">
        <v>926898.41</v>
      </c>
      <c r="E2489">
        <f t="shared" si="76"/>
        <v>338317919.65000004</v>
      </c>
      <c r="F2489" s="5">
        <f>VLOOKUP(B2489,Table1[#All],4,FALSE)</f>
        <v>0.66983455435489958</v>
      </c>
      <c r="G2489">
        <f t="shared" si="77"/>
        <v>226617032.93903449</v>
      </c>
    </row>
    <row r="2490" spans="1:7">
      <c r="A2490">
        <v>47</v>
      </c>
      <c r="B2490" t="str">
        <f>VLOOKUP(A2490,SQL!$A$10:$B$61,2)</f>
        <v>Tennessee</v>
      </c>
      <c r="C2490">
        <v>125</v>
      </c>
      <c r="D2490" s="5">
        <v>3220111.54</v>
      </c>
      <c r="E2490">
        <f t="shared" si="76"/>
        <v>1175340712.0999999</v>
      </c>
      <c r="F2490" s="5">
        <f>VLOOKUP(B2490,Table1[#All],4,FALSE)</f>
        <v>0.66983455435489958</v>
      </c>
      <c r="G2490">
        <f t="shared" si="77"/>
        <v>787283822.10467374</v>
      </c>
    </row>
    <row r="2491" spans="1:7">
      <c r="A2491">
        <v>47</v>
      </c>
      <c r="B2491" t="str">
        <f>VLOOKUP(A2491,SQL!$A$10:$B$61,2)</f>
        <v>Tennessee</v>
      </c>
      <c r="C2491">
        <v>127</v>
      </c>
      <c r="D2491" s="5">
        <v>114859.43</v>
      </c>
      <c r="E2491">
        <f t="shared" si="76"/>
        <v>41923691.949999996</v>
      </c>
      <c r="F2491" s="5">
        <f>VLOOKUP(B2491,Table1[#All],4,FALSE)</f>
        <v>0.66983455435489958</v>
      </c>
      <c r="G2491">
        <f t="shared" si="77"/>
        <v>28081937.514240339</v>
      </c>
    </row>
    <row r="2492" spans="1:7">
      <c r="A2492">
        <v>47</v>
      </c>
      <c r="B2492" t="str">
        <f>VLOOKUP(A2492,SQL!$A$10:$B$61,2)</f>
        <v>Tennessee</v>
      </c>
      <c r="C2492">
        <v>129</v>
      </c>
      <c r="D2492" s="5">
        <v>256444.02</v>
      </c>
      <c r="E2492">
        <f t="shared" si="76"/>
        <v>93602067.299999997</v>
      </c>
      <c r="F2492" s="5">
        <f>VLOOKUP(B2492,Table1[#All],4,FALSE)</f>
        <v>0.66983455435489958</v>
      </c>
      <c r="G2492">
        <f t="shared" si="77"/>
        <v>62697899.036592819</v>
      </c>
    </row>
    <row r="2493" spans="1:7">
      <c r="A2493">
        <v>47</v>
      </c>
      <c r="B2493" t="str">
        <f>VLOOKUP(A2493,SQL!$A$10:$B$61,2)</f>
        <v>Tennessee</v>
      </c>
      <c r="C2493">
        <v>131</v>
      </c>
      <c r="D2493" s="5">
        <v>680830.99</v>
      </c>
      <c r="E2493">
        <f t="shared" si="76"/>
        <v>248503311.34999999</v>
      </c>
      <c r="F2493" s="5">
        <f>VLOOKUP(B2493,Table1[#All],4,FALSE)</f>
        <v>0.66983455435489958</v>
      </c>
      <c r="G2493">
        <f t="shared" si="77"/>
        <v>166456104.81384411</v>
      </c>
    </row>
    <row r="2494" spans="1:7">
      <c r="A2494">
        <v>47</v>
      </c>
      <c r="B2494" t="str">
        <f>VLOOKUP(A2494,SQL!$A$10:$B$61,2)</f>
        <v>Tennessee</v>
      </c>
      <c r="C2494">
        <v>133</v>
      </c>
      <c r="D2494" s="5">
        <v>429399.48</v>
      </c>
      <c r="E2494">
        <f t="shared" si="76"/>
        <v>156730810.19999999</v>
      </c>
      <c r="F2494" s="5">
        <f>VLOOKUP(B2494,Table1[#All],4,FALSE)</f>
        <v>0.66983455435489958</v>
      </c>
      <c r="G2494">
        <f t="shared" si="77"/>
        <v>104983712.40399934</v>
      </c>
    </row>
    <row r="2495" spans="1:7">
      <c r="A2495">
        <v>47</v>
      </c>
      <c r="B2495" t="str">
        <f>VLOOKUP(A2495,SQL!$A$10:$B$61,2)</f>
        <v>Tennessee</v>
      </c>
      <c r="C2495">
        <v>135</v>
      </c>
      <c r="D2495" s="5">
        <v>146837.45000000001</v>
      </c>
      <c r="E2495">
        <f t="shared" si="76"/>
        <v>53595669.250000007</v>
      </c>
      <c r="F2495" s="5">
        <f>VLOOKUP(B2495,Table1[#All],4,FALSE)</f>
        <v>0.66983455435489958</v>
      </c>
      <c r="G2495">
        <f t="shared" si="77"/>
        <v>35900231.22742635</v>
      </c>
    </row>
    <row r="2496" spans="1:7">
      <c r="A2496">
        <v>47</v>
      </c>
      <c r="B2496" t="str">
        <f>VLOOKUP(A2496,SQL!$A$10:$B$61,2)</f>
        <v>Tennessee</v>
      </c>
      <c r="C2496">
        <v>137</v>
      </c>
      <c r="D2496" s="5">
        <v>86380.22</v>
      </c>
      <c r="E2496">
        <f t="shared" si="76"/>
        <v>31528780.300000001</v>
      </c>
      <c r="F2496" s="5">
        <f>VLOOKUP(B2496,Table1[#All],4,FALSE)</f>
        <v>0.66983455435489958</v>
      </c>
      <c r="G2496">
        <f t="shared" si="77"/>
        <v>21119066.501604039</v>
      </c>
    </row>
    <row r="2497" spans="1:7">
      <c r="A2497">
        <v>47</v>
      </c>
      <c r="B2497" t="str">
        <f>VLOOKUP(A2497,SQL!$A$10:$B$61,2)</f>
        <v>Tennessee</v>
      </c>
      <c r="C2497">
        <v>139</v>
      </c>
      <c r="D2497" s="5">
        <v>366200.1</v>
      </c>
      <c r="E2497">
        <f t="shared" si="76"/>
        <v>133663036.49999999</v>
      </c>
      <c r="F2497" s="5">
        <f>VLOOKUP(B2497,Table1[#All],4,FALSE)</f>
        <v>0.66983455435489958</v>
      </c>
      <c r="G2497">
        <f t="shared" si="77"/>
        <v>89532120.487700164</v>
      </c>
    </row>
    <row r="2498" spans="1:7">
      <c r="A2498">
        <v>47</v>
      </c>
      <c r="B2498" t="str">
        <f>VLOOKUP(A2498,SQL!$A$10:$B$61,2)</f>
        <v>Tennessee</v>
      </c>
      <c r="C2498">
        <v>141</v>
      </c>
      <c r="D2498" s="5">
        <v>2318941.33</v>
      </c>
      <c r="E2498">
        <f t="shared" si="76"/>
        <v>846413585.45000005</v>
      </c>
      <c r="F2498" s="5">
        <f>VLOOKUP(B2498,Table1[#All],4,FALSE)</f>
        <v>0.66983455435489958</v>
      </c>
      <c r="G2498">
        <f t="shared" si="77"/>
        <v>566957066.80983353</v>
      </c>
    </row>
    <row r="2499" spans="1:7">
      <c r="A2499">
        <v>47</v>
      </c>
      <c r="B2499" t="str">
        <f>VLOOKUP(A2499,SQL!$A$10:$B$61,2)</f>
        <v>Tennessee</v>
      </c>
      <c r="C2499">
        <v>143</v>
      </c>
      <c r="D2499" s="5">
        <v>604330.82999999996</v>
      </c>
      <c r="E2499">
        <f t="shared" si="76"/>
        <v>220580752.94999999</v>
      </c>
      <c r="F2499" s="5">
        <f>VLOOKUP(B2499,Table1[#All],4,FALSE)</f>
        <v>0.66983455435489958</v>
      </c>
      <c r="G2499">
        <f t="shared" si="77"/>
        <v>147752610.35153145</v>
      </c>
    </row>
    <row r="2500" spans="1:7">
      <c r="A2500">
        <v>47</v>
      </c>
      <c r="B2500" t="str">
        <f>VLOOKUP(A2500,SQL!$A$10:$B$61,2)</f>
        <v>Tennessee</v>
      </c>
      <c r="C2500">
        <v>145</v>
      </c>
      <c r="D2500" s="5">
        <v>1550194.8</v>
      </c>
      <c r="E2500">
        <f t="shared" ref="E2500:E2563" si="78">D2500*365</f>
        <v>565821102</v>
      </c>
      <c r="F2500" s="5">
        <f>VLOOKUP(B2500,Table1[#All],4,FALSE)</f>
        <v>0.66983455435489958</v>
      </c>
      <c r="G2500">
        <f t="shared" ref="G2500:G2563" si="79">F2500*E2500</f>
        <v>379006525.70276821</v>
      </c>
    </row>
    <row r="2501" spans="1:7">
      <c r="A2501">
        <v>47</v>
      </c>
      <c r="B2501" t="str">
        <f>VLOOKUP(A2501,SQL!$A$10:$B$61,2)</f>
        <v>Tennessee</v>
      </c>
      <c r="C2501">
        <v>147</v>
      </c>
      <c r="D2501" s="5">
        <v>2256661.02</v>
      </c>
      <c r="E2501">
        <f t="shared" si="78"/>
        <v>823681272.29999995</v>
      </c>
      <c r="F2501" s="5">
        <f>VLOOKUP(B2501,Table1[#All],4,FALSE)</f>
        <v>0.66983455435489958</v>
      </c>
      <c r="G2501">
        <f t="shared" si="79"/>
        <v>551730177.96154714</v>
      </c>
    </row>
    <row r="2502" spans="1:7">
      <c r="A2502">
        <v>47</v>
      </c>
      <c r="B2502" t="str">
        <f>VLOOKUP(A2502,SQL!$A$10:$B$61,2)</f>
        <v>Tennessee</v>
      </c>
      <c r="C2502">
        <v>149</v>
      </c>
      <c r="D2502" s="5">
        <v>6917144.7599999998</v>
      </c>
      <c r="E2502">
        <f t="shared" si="78"/>
        <v>2524757837.4000001</v>
      </c>
      <c r="F2502" s="5">
        <f>VLOOKUP(B2502,Table1[#All],4,FALSE)</f>
        <v>0.66983455435489958</v>
      </c>
      <c r="G2502">
        <f t="shared" si="79"/>
        <v>1691170040.8688691</v>
      </c>
    </row>
    <row r="2503" spans="1:7">
      <c r="A2503">
        <v>47</v>
      </c>
      <c r="B2503" t="str">
        <f>VLOOKUP(A2503,SQL!$A$10:$B$61,2)</f>
        <v>Tennessee</v>
      </c>
      <c r="C2503">
        <v>151</v>
      </c>
      <c r="D2503" s="5">
        <v>348817.74</v>
      </c>
      <c r="E2503">
        <f t="shared" si="78"/>
        <v>127318475.09999999</v>
      </c>
      <c r="F2503" s="5">
        <f>VLOOKUP(B2503,Table1[#All],4,FALSE)</f>
        <v>0.66983455435489958</v>
      </c>
      <c r="G2503">
        <f t="shared" si="79"/>
        <v>85282314.029753879</v>
      </c>
    </row>
    <row r="2504" spans="1:7">
      <c r="A2504">
        <v>47</v>
      </c>
      <c r="B2504" t="str">
        <f>VLOOKUP(A2504,SQL!$A$10:$B$61,2)</f>
        <v>Tennessee</v>
      </c>
      <c r="C2504">
        <v>153</v>
      </c>
      <c r="D2504" s="5">
        <v>276767.28999999998</v>
      </c>
      <c r="E2504">
        <f t="shared" si="78"/>
        <v>101020060.84999999</v>
      </c>
      <c r="F2504" s="5">
        <f>VLOOKUP(B2504,Table1[#All],4,FALSE)</f>
        <v>0.66983455435489958</v>
      </c>
      <c r="G2504">
        <f t="shared" si="79"/>
        <v>67666727.440364584</v>
      </c>
    </row>
    <row r="2505" spans="1:7">
      <c r="A2505">
        <v>47</v>
      </c>
      <c r="B2505" t="str">
        <f>VLOOKUP(A2505,SQL!$A$10:$B$61,2)</f>
        <v>Tennessee</v>
      </c>
      <c r="C2505">
        <v>155</v>
      </c>
      <c r="D2505" s="5">
        <v>2520771.69</v>
      </c>
      <c r="E2505">
        <f t="shared" si="78"/>
        <v>920081666.85000002</v>
      </c>
      <c r="F2505" s="5">
        <f>VLOOKUP(B2505,Table1[#All],4,FALSE)</f>
        <v>0.66983455435489958</v>
      </c>
      <c r="G2505">
        <f t="shared" si="79"/>
        <v>616302493.28458297</v>
      </c>
    </row>
    <row r="2506" spans="1:7">
      <c r="A2506">
        <v>47</v>
      </c>
      <c r="B2506" t="str">
        <f>VLOOKUP(A2506,SQL!$A$10:$B$61,2)</f>
        <v>Tennessee</v>
      </c>
      <c r="C2506">
        <v>157</v>
      </c>
      <c r="D2506" s="5">
        <v>20592835.82</v>
      </c>
      <c r="E2506">
        <f t="shared" si="78"/>
        <v>7516385074.3000002</v>
      </c>
      <c r="F2506" s="5">
        <f>VLOOKUP(B2506,Table1[#All],4,FALSE)</f>
        <v>0.66983455435489958</v>
      </c>
      <c r="G2506">
        <f t="shared" si="79"/>
        <v>5034734446.6035595</v>
      </c>
    </row>
    <row r="2507" spans="1:7">
      <c r="A2507">
        <v>47</v>
      </c>
      <c r="B2507" t="str">
        <f>VLOOKUP(A2507,SQL!$A$10:$B$61,2)</f>
        <v>Tennessee</v>
      </c>
      <c r="C2507">
        <v>159</v>
      </c>
      <c r="D2507" s="5">
        <v>840231.89</v>
      </c>
      <c r="E2507">
        <f t="shared" si="78"/>
        <v>306684639.85000002</v>
      </c>
      <c r="F2507" s="5">
        <f>VLOOKUP(B2507,Table1[#All],4,FALSE)</f>
        <v>0.66983455435489958</v>
      </c>
      <c r="G2507">
        <f t="shared" si="79"/>
        <v>205427969.06141764</v>
      </c>
    </row>
    <row r="2508" spans="1:7">
      <c r="A2508">
        <v>47</v>
      </c>
      <c r="B2508" t="str">
        <f>VLOOKUP(A2508,SQL!$A$10:$B$61,2)</f>
        <v>Tennessee</v>
      </c>
      <c r="C2508">
        <v>161</v>
      </c>
      <c r="D2508" s="5">
        <v>263400.73</v>
      </c>
      <c r="E2508">
        <f t="shared" si="78"/>
        <v>96141266.449999988</v>
      </c>
      <c r="F2508" s="5">
        <f>VLOOKUP(B2508,Table1[#All],4,FALSE)</f>
        <v>0.66983455435489958</v>
      </c>
      <c r="G2508">
        <f t="shared" si="79"/>
        <v>64398742.367651403</v>
      </c>
    </row>
    <row r="2509" spans="1:7">
      <c r="A2509">
        <v>47</v>
      </c>
      <c r="B2509" t="str">
        <f>VLOOKUP(A2509,SQL!$A$10:$B$61,2)</f>
        <v>Tennessee</v>
      </c>
      <c r="C2509">
        <v>163</v>
      </c>
      <c r="D2509" s="5">
        <v>3595522.83</v>
      </c>
      <c r="E2509">
        <f t="shared" si="78"/>
        <v>1312365832.95</v>
      </c>
      <c r="F2509" s="5">
        <f>VLOOKUP(B2509,Table1[#All],4,FALSE)</f>
        <v>0.66983455435489958</v>
      </c>
      <c r="G2509">
        <f t="shared" si="79"/>
        <v>879067982.86465991</v>
      </c>
    </row>
    <row r="2510" spans="1:7">
      <c r="A2510">
        <v>47</v>
      </c>
      <c r="B2510" t="str">
        <f>VLOOKUP(A2510,SQL!$A$10:$B$61,2)</f>
        <v>Tennessee</v>
      </c>
      <c r="C2510">
        <v>165</v>
      </c>
      <c r="D2510" s="5">
        <v>2998256.75</v>
      </c>
      <c r="E2510">
        <f t="shared" si="78"/>
        <v>1094363713.75</v>
      </c>
      <c r="F2510" s="5">
        <f>VLOOKUP(B2510,Table1[#All],4,FALSE)</f>
        <v>0.66983455435489958</v>
      </c>
      <c r="G2510">
        <f t="shared" si="79"/>
        <v>733042630.50190413</v>
      </c>
    </row>
    <row r="2511" spans="1:7">
      <c r="A2511">
        <v>47</v>
      </c>
      <c r="B2511" t="str">
        <f>VLOOKUP(A2511,SQL!$A$10:$B$61,2)</f>
        <v>Tennessee</v>
      </c>
      <c r="C2511">
        <v>167</v>
      </c>
      <c r="D2511" s="5">
        <v>747169.24</v>
      </c>
      <c r="E2511">
        <f t="shared" si="78"/>
        <v>272716772.60000002</v>
      </c>
      <c r="F2511" s="5">
        <f>VLOOKUP(B2511,Table1[#All],4,FALSE)</f>
        <v>0.66983455435489958</v>
      </c>
      <c r="G2511">
        <f t="shared" si="79"/>
        <v>182675117.8396275</v>
      </c>
    </row>
    <row r="2512" spans="1:7">
      <c r="A2512">
        <v>47</v>
      </c>
      <c r="B2512" t="str">
        <f>VLOOKUP(A2512,SQL!$A$10:$B$61,2)</f>
        <v>Tennessee</v>
      </c>
      <c r="C2512">
        <v>169</v>
      </c>
      <c r="D2512" s="5">
        <v>169005.05</v>
      </c>
      <c r="E2512">
        <f t="shared" si="78"/>
        <v>61686843.249999993</v>
      </c>
      <c r="F2512" s="5">
        <f>VLOOKUP(B2512,Table1[#All],4,FALSE)</f>
        <v>0.66983455435489958</v>
      </c>
      <c r="G2512">
        <f t="shared" si="79"/>
        <v>41319979.157924287</v>
      </c>
    </row>
    <row r="2513" spans="1:7">
      <c r="A2513">
        <v>47</v>
      </c>
      <c r="B2513" t="str">
        <f>VLOOKUP(A2513,SQL!$A$10:$B$61,2)</f>
        <v>Tennessee</v>
      </c>
      <c r="C2513">
        <v>171</v>
      </c>
      <c r="D2513" s="5">
        <v>479927.15</v>
      </c>
      <c r="E2513">
        <f t="shared" si="78"/>
        <v>175173409.75</v>
      </c>
      <c r="F2513" s="5">
        <f>VLOOKUP(B2513,Table1[#All],4,FALSE)</f>
        <v>0.66983455435489958</v>
      </c>
      <c r="G2513">
        <f t="shared" si="79"/>
        <v>117337202.85471947</v>
      </c>
    </row>
    <row r="2514" spans="1:7">
      <c r="A2514">
        <v>47</v>
      </c>
      <c r="B2514" t="str">
        <f>VLOOKUP(A2514,SQL!$A$10:$B$61,2)</f>
        <v>Tennessee</v>
      </c>
      <c r="C2514">
        <v>173</v>
      </c>
      <c r="D2514" s="5">
        <v>234833.36</v>
      </c>
      <c r="E2514">
        <f t="shared" si="78"/>
        <v>85714176.399999991</v>
      </c>
      <c r="F2514" s="5">
        <f>VLOOKUP(B2514,Table1[#All],4,FALSE)</f>
        <v>0.66983455435489958</v>
      </c>
      <c r="G2514">
        <f t="shared" si="79"/>
        <v>57414317.150791243</v>
      </c>
    </row>
    <row r="2515" spans="1:7">
      <c r="A2515">
        <v>47</v>
      </c>
      <c r="B2515" t="str">
        <f>VLOOKUP(A2515,SQL!$A$10:$B$61,2)</f>
        <v>Tennessee</v>
      </c>
      <c r="C2515">
        <v>175</v>
      </c>
      <c r="D2515" s="5">
        <v>128913.18</v>
      </c>
      <c r="E2515">
        <f t="shared" si="78"/>
        <v>47053310.699999996</v>
      </c>
      <c r="F2515" s="5">
        <f>VLOOKUP(B2515,Table1[#All],4,FALSE)</f>
        <v>0.66983455435489958</v>
      </c>
      <c r="G2515">
        <f t="shared" si="79"/>
        <v>31517933.403657123</v>
      </c>
    </row>
    <row r="2516" spans="1:7">
      <c r="A2516">
        <v>47</v>
      </c>
      <c r="B2516" t="str">
        <f>VLOOKUP(A2516,SQL!$A$10:$B$61,2)</f>
        <v>Tennessee</v>
      </c>
      <c r="C2516">
        <v>177</v>
      </c>
      <c r="D2516" s="5">
        <v>646358.79</v>
      </c>
      <c r="E2516">
        <f t="shared" si="78"/>
        <v>235920958.35000002</v>
      </c>
      <c r="F2516" s="5">
        <f>VLOOKUP(B2516,Table1[#All],4,FALSE)</f>
        <v>0.66983455435489958</v>
      </c>
      <c r="G2516">
        <f t="shared" si="79"/>
        <v>158028009.99935308</v>
      </c>
    </row>
    <row r="2517" spans="1:7">
      <c r="A2517">
        <v>47</v>
      </c>
      <c r="B2517" t="str">
        <f>VLOOKUP(A2517,SQL!$A$10:$B$61,2)</f>
        <v>Tennessee</v>
      </c>
      <c r="C2517">
        <v>179</v>
      </c>
      <c r="D2517" s="5">
        <v>2571352.1800000002</v>
      </c>
      <c r="E2517">
        <f t="shared" si="78"/>
        <v>938543545.70000005</v>
      </c>
      <c r="F2517" s="5">
        <f>VLOOKUP(B2517,Table1[#All],4,FALSE)</f>
        <v>0.66983455435489958</v>
      </c>
      <c r="G2517">
        <f t="shared" si="79"/>
        <v>628668897.6766268</v>
      </c>
    </row>
    <row r="2518" spans="1:7">
      <c r="A2518">
        <v>47</v>
      </c>
      <c r="B2518" t="str">
        <f>VLOOKUP(A2518,SQL!$A$10:$B$61,2)</f>
        <v>Tennessee</v>
      </c>
      <c r="C2518">
        <v>181</v>
      </c>
      <c r="D2518" s="5">
        <v>226522.26</v>
      </c>
      <c r="E2518">
        <f t="shared" si="78"/>
        <v>82680624.900000006</v>
      </c>
      <c r="F2518" s="5">
        <f>VLOOKUP(B2518,Table1[#All],4,FALSE)</f>
        <v>0.66983455435489958</v>
      </c>
      <c r="G2518">
        <f t="shared" si="79"/>
        <v>55382339.533676118</v>
      </c>
    </row>
    <row r="2519" spans="1:7">
      <c r="A2519">
        <v>47</v>
      </c>
      <c r="B2519" t="str">
        <f>VLOOKUP(A2519,SQL!$A$10:$B$61,2)</f>
        <v>Tennessee</v>
      </c>
      <c r="C2519">
        <v>183</v>
      </c>
      <c r="D2519" s="5">
        <v>608534.01</v>
      </c>
      <c r="E2519">
        <f t="shared" si="78"/>
        <v>222114913.65000001</v>
      </c>
      <c r="F2519" s="5">
        <f>VLOOKUP(B2519,Table1[#All],4,FALSE)</f>
        <v>0.66983455435489958</v>
      </c>
      <c r="G2519">
        <f t="shared" si="79"/>
        <v>148780244.20032474</v>
      </c>
    </row>
    <row r="2520" spans="1:7">
      <c r="A2520">
        <v>47</v>
      </c>
      <c r="B2520" t="str">
        <f>VLOOKUP(A2520,SQL!$A$10:$B$61,2)</f>
        <v>Tennessee</v>
      </c>
      <c r="C2520">
        <v>185</v>
      </c>
      <c r="D2520" s="5">
        <v>484675.34</v>
      </c>
      <c r="E2520">
        <f t="shared" si="78"/>
        <v>176906499.10000002</v>
      </c>
      <c r="F2520" s="5">
        <f>VLOOKUP(B2520,Table1[#All],4,FALSE)</f>
        <v>0.66983455435489958</v>
      </c>
      <c r="G2520">
        <f t="shared" si="79"/>
        <v>118498085.98713396</v>
      </c>
    </row>
    <row r="2521" spans="1:7">
      <c r="A2521">
        <v>47</v>
      </c>
      <c r="B2521" t="str">
        <f>VLOOKUP(A2521,SQL!$A$10:$B$61,2)</f>
        <v>Tennessee</v>
      </c>
      <c r="C2521">
        <v>187</v>
      </c>
      <c r="D2521" s="5">
        <v>5007496.95</v>
      </c>
      <c r="E2521">
        <f t="shared" si="78"/>
        <v>1827736386.75</v>
      </c>
      <c r="F2521" s="5">
        <f>VLOOKUP(B2521,Table1[#All],4,FALSE)</f>
        <v>0.66983455435489958</v>
      </c>
      <c r="G2521">
        <f t="shared" si="79"/>
        <v>1224280988.0969207</v>
      </c>
    </row>
    <row r="2522" spans="1:7">
      <c r="A2522">
        <v>47</v>
      </c>
      <c r="B2522" t="str">
        <f>VLOOKUP(A2522,SQL!$A$10:$B$61,2)</f>
        <v>Tennessee</v>
      </c>
      <c r="C2522">
        <v>189</v>
      </c>
      <c r="D2522" s="5">
        <v>3533053.85</v>
      </c>
      <c r="E2522">
        <f t="shared" si="78"/>
        <v>1289564655.25</v>
      </c>
      <c r="F2522" s="5">
        <f>VLOOKUP(B2522,Table1[#All],4,FALSE)</f>
        <v>0.66983455435489958</v>
      </c>
      <c r="G2522">
        <f t="shared" si="79"/>
        <v>863794966.16121352</v>
      </c>
    </row>
    <row r="2523" spans="1:7">
      <c r="A2523">
        <v>48</v>
      </c>
      <c r="B2523" t="str">
        <f>VLOOKUP(A2523,SQL!$A$10:$B$61,2)</f>
        <v>Texas</v>
      </c>
      <c r="C2523">
        <v>1</v>
      </c>
      <c r="D2523" s="5">
        <v>1176459.7009999999</v>
      </c>
      <c r="E2523">
        <f t="shared" si="78"/>
        <v>429407790.86499995</v>
      </c>
      <c r="F2523" s="5">
        <f>VLOOKUP(B2523,Table1[#All],4,FALSE)</f>
        <v>0.6548525549267542</v>
      </c>
      <c r="G2523">
        <f t="shared" si="79"/>
        <v>281198788.95339859</v>
      </c>
    </row>
    <row r="2524" spans="1:7">
      <c r="A2524">
        <v>48</v>
      </c>
      <c r="B2524" t="str">
        <f>VLOOKUP(A2524,SQL!$A$10:$B$61,2)</f>
        <v>Texas</v>
      </c>
      <c r="C2524">
        <v>3</v>
      </c>
      <c r="D2524" s="5">
        <v>877907.90500000003</v>
      </c>
      <c r="E2524">
        <f t="shared" si="78"/>
        <v>320436385.32499999</v>
      </c>
      <c r="F2524" s="5">
        <f>VLOOKUP(B2524,Table1[#All],4,FALSE)</f>
        <v>0.6548525549267542</v>
      </c>
      <c r="G2524">
        <f t="shared" si="79"/>
        <v>209838585.62157014</v>
      </c>
    </row>
    <row r="2525" spans="1:7">
      <c r="A2525">
        <v>48</v>
      </c>
      <c r="B2525" t="str">
        <f>VLOOKUP(A2525,SQL!$A$10:$B$61,2)</f>
        <v>Texas</v>
      </c>
      <c r="C2525">
        <v>5</v>
      </c>
      <c r="D2525" s="5">
        <v>2204800.2650000001</v>
      </c>
      <c r="E2525">
        <f t="shared" si="78"/>
        <v>804752096.72500002</v>
      </c>
      <c r="F2525" s="5">
        <f>VLOOKUP(B2525,Table1[#All],4,FALSE)</f>
        <v>0.6548525549267542</v>
      </c>
      <c r="G2525">
        <f t="shared" si="79"/>
        <v>526993966.6230287</v>
      </c>
    </row>
    <row r="2526" spans="1:7">
      <c r="A2526">
        <v>48</v>
      </c>
      <c r="B2526" t="str">
        <f>VLOOKUP(A2526,SQL!$A$10:$B$61,2)</f>
        <v>Texas</v>
      </c>
      <c r="C2526">
        <v>7</v>
      </c>
      <c r="D2526" s="5">
        <v>422364.696</v>
      </c>
      <c r="E2526">
        <f t="shared" si="78"/>
        <v>154163114.03999999</v>
      </c>
      <c r="F2526" s="5">
        <f>VLOOKUP(B2526,Table1[#All],4,FALSE)</f>
        <v>0.6548525549267542</v>
      </c>
      <c r="G2526">
        <f t="shared" si="79"/>
        <v>100954109.10455857</v>
      </c>
    </row>
    <row r="2527" spans="1:7">
      <c r="A2527">
        <v>48</v>
      </c>
      <c r="B2527" t="str">
        <f>VLOOKUP(A2527,SQL!$A$10:$B$61,2)</f>
        <v>Texas</v>
      </c>
      <c r="C2527">
        <v>9</v>
      </c>
      <c r="D2527" s="5">
        <v>379586.04300000001</v>
      </c>
      <c r="E2527">
        <f t="shared" si="78"/>
        <v>138548905.69499999</v>
      </c>
      <c r="F2527" s="5">
        <f>VLOOKUP(B2527,Table1[#All],4,FALSE)</f>
        <v>0.6548525549267542</v>
      </c>
      <c r="G2527">
        <f t="shared" si="79"/>
        <v>90729104.876676679</v>
      </c>
    </row>
    <row r="2528" spans="1:7">
      <c r="A2528">
        <v>48</v>
      </c>
      <c r="B2528" t="str">
        <f>VLOOKUP(A2528,SQL!$A$10:$B$61,2)</f>
        <v>Texas</v>
      </c>
      <c r="C2528">
        <v>11</v>
      </c>
      <c r="D2528" s="5">
        <v>414722.90700000001</v>
      </c>
      <c r="E2528">
        <f t="shared" si="78"/>
        <v>151373861.05500001</v>
      </c>
      <c r="F2528" s="5">
        <f>VLOOKUP(B2528,Table1[#All],4,FALSE)</f>
        <v>0.6548525549267542</v>
      </c>
      <c r="G2528">
        <f t="shared" si="79"/>
        <v>99127559.660994247</v>
      </c>
    </row>
    <row r="2529" spans="1:7">
      <c r="A2529">
        <v>48</v>
      </c>
      <c r="B2529" t="str">
        <f>VLOOKUP(A2529,SQL!$A$10:$B$61,2)</f>
        <v>Texas</v>
      </c>
      <c r="C2529">
        <v>13</v>
      </c>
      <c r="D2529" s="5">
        <v>2170137.3080000002</v>
      </c>
      <c r="E2529">
        <f t="shared" si="78"/>
        <v>792100117.42000008</v>
      </c>
      <c r="F2529" s="5">
        <f>VLOOKUP(B2529,Table1[#All],4,FALSE)</f>
        <v>0.6548525549267542</v>
      </c>
      <c r="G2529">
        <f t="shared" si="79"/>
        <v>518708785.65026903</v>
      </c>
    </row>
    <row r="2530" spans="1:7">
      <c r="A2530">
        <v>48</v>
      </c>
      <c r="B2530" t="str">
        <f>VLOOKUP(A2530,SQL!$A$10:$B$61,2)</f>
        <v>Texas</v>
      </c>
      <c r="C2530">
        <v>15</v>
      </c>
      <c r="D2530" s="5">
        <v>1296486.1240000001</v>
      </c>
      <c r="E2530">
        <f t="shared" si="78"/>
        <v>473217435.26000005</v>
      </c>
      <c r="F2530" s="5">
        <f>VLOOKUP(B2530,Table1[#All],4,FALSE)</f>
        <v>0.6548525549267542</v>
      </c>
      <c r="G2530">
        <f t="shared" si="79"/>
        <v>309887646.51589692</v>
      </c>
    </row>
    <row r="2531" spans="1:7">
      <c r="A2531">
        <v>48</v>
      </c>
      <c r="B2531" t="str">
        <f>VLOOKUP(A2531,SQL!$A$10:$B$61,2)</f>
        <v>Texas</v>
      </c>
      <c r="C2531">
        <v>17</v>
      </c>
      <c r="D2531" s="5">
        <v>205721.834</v>
      </c>
      <c r="E2531">
        <f t="shared" si="78"/>
        <v>75088469.409999996</v>
      </c>
      <c r="F2531" s="5">
        <f>VLOOKUP(B2531,Table1[#All],4,FALSE)</f>
        <v>0.6548525549267542</v>
      </c>
      <c r="G2531">
        <f t="shared" si="79"/>
        <v>49171876.038677923</v>
      </c>
    </row>
    <row r="2532" spans="1:7">
      <c r="A2532">
        <v>48</v>
      </c>
      <c r="B2532" t="str">
        <f>VLOOKUP(A2532,SQL!$A$10:$B$61,2)</f>
        <v>Texas</v>
      </c>
      <c r="C2532">
        <v>19</v>
      </c>
      <c r="D2532" s="5">
        <v>341336.47700000001</v>
      </c>
      <c r="E2532">
        <f t="shared" si="78"/>
        <v>124587814.105</v>
      </c>
      <c r="F2532" s="5">
        <f>VLOOKUP(B2532,Table1[#All],4,FALSE)</f>
        <v>0.6548525549267542</v>
      </c>
      <c r="G2532">
        <f t="shared" si="79"/>
        <v>81586648.379398763</v>
      </c>
    </row>
    <row r="2533" spans="1:7">
      <c r="A2533">
        <v>48</v>
      </c>
      <c r="B2533" t="str">
        <f>VLOOKUP(A2533,SQL!$A$10:$B$61,2)</f>
        <v>Texas</v>
      </c>
      <c r="C2533">
        <v>21</v>
      </c>
      <c r="D2533" s="5">
        <v>2060362.439</v>
      </c>
      <c r="E2533">
        <f t="shared" si="78"/>
        <v>752032290.23500001</v>
      </c>
      <c r="F2533" s="5">
        <f>VLOOKUP(B2533,Table1[#All],4,FALSE)</f>
        <v>0.6548525549267542</v>
      </c>
      <c r="G2533">
        <f t="shared" si="79"/>
        <v>492470266.64780813</v>
      </c>
    </row>
    <row r="2534" spans="1:7">
      <c r="A2534">
        <v>48</v>
      </c>
      <c r="B2534" t="str">
        <f>VLOOKUP(A2534,SQL!$A$10:$B$61,2)</f>
        <v>Texas</v>
      </c>
      <c r="C2534">
        <v>23</v>
      </c>
      <c r="D2534" s="5">
        <v>226628.166</v>
      </c>
      <c r="E2534">
        <f t="shared" si="78"/>
        <v>82719280.590000004</v>
      </c>
      <c r="F2534" s="5">
        <f>VLOOKUP(B2534,Table1[#All],4,FALSE)</f>
        <v>0.6548525549267542</v>
      </c>
      <c r="G2534">
        <f t="shared" si="79"/>
        <v>54168932.236064568</v>
      </c>
    </row>
    <row r="2535" spans="1:7">
      <c r="A2535">
        <v>48</v>
      </c>
      <c r="B2535" t="str">
        <f>VLOOKUP(A2535,SQL!$A$10:$B$61,2)</f>
        <v>Texas</v>
      </c>
      <c r="C2535">
        <v>25</v>
      </c>
      <c r="D2535" s="5">
        <v>765865.92599999998</v>
      </c>
      <c r="E2535">
        <f t="shared" si="78"/>
        <v>279541062.99000001</v>
      </c>
      <c r="F2535" s="5">
        <f>VLOOKUP(B2535,Table1[#All],4,FALSE)</f>
        <v>0.6548525549267542</v>
      </c>
      <c r="G2535">
        <f t="shared" si="79"/>
        <v>183058179.30594224</v>
      </c>
    </row>
    <row r="2536" spans="1:7">
      <c r="A2536">
        <v>48</v>
      </c>
      <c r="B2536" t="str">
        <f>VLOOKUP(A2536,SQL!$A$10:$B$61,2)</f>
        <v>Texas</v>
      </c>
      <c r="C2536">
        <v>27</v>
      </c>
      <c r="D2536" s="5">
        <v>7614854.1859999998</v>
      </c>
      <c r="E2536">
        <f t="shared" si="78"/>
        <v>2779421777.8899999</v>
      </c>
      <c r="F2536" s="5">
        <f>VLOOKUP(B2536,Table1[#All],4,FALSE)</f>
        <v>0.6548525549267542</v>
      </c>
      <c r="G2536">
        <f t="shared" si="79"/>
        <v>1820111452.4703279</v>
      </c>
    </row>
    <row r="2537" spans="1:7">
      <c r="A2537">
        <v>48</v>
      </c>
      <c r="B2537" t="str">
        <f>VLOOKUP(A2537,SQL!$A$10:$B$61,2)</f>
        <v>Texas</v>
      </c>
      <c r="C2537">
        <v>29</v>
      </c>
      <c r="D2537" s="5">
        <v>39005240.181999996</v>
      </c>
      <c r="E2537">
        <f t="shared" si="78"/>
        <v>14236912666.429998</v>
      </c>
      <c r="F2537" s="5">
        <f>VLOOKUP(B2537,Table1[#All],4,FALSE)</f>
        <v>0.6548525549267542</v>
      </c>
      <c r="G2537">
        <f t="shared" si="79"/>
        <v>9323078633.8807526</v>
      </c>
    </row>
    <row r="2538" spans="1:7">
      <c r="A2538">
        <v>48</v>
      </c>
      <c r="B2538" t="str">
        <f>VLOOKUP(A2538,SQL!$A$10:$B$61,2)</f>
        <v>Texas</v>
      </c>
      <c r="C2538">
        <v>31</v>
      </c>
      <c r="D2538" s="5">
        <v>524986.01300000004</v>
      </c>
      <c r="E2538">
        <f t="shared" si="78"/>
        <v>191619894.745</v>
      </c>
      <c r="F2538" s="5">
        <f>VLOOKUP(B2538,Table1[#All],4,FALSE)</f>
        <v>0.6548525549267542</v>
      </c>
      <c r="G2538">
        <f t="shared" si="79"/>
        <v>125482777.64855897</v>
      </c>
    </row>
    <row r="2539" spans="1:7">
      <c r="A2539">
        <v>48</v>
      </c>
      <c r="B2539" t="str">
        <f>VLOOKUP(A2539,SQL!$A$10:$B$61,2)</f>
        <v>Texas</v>
      </c>
      <c r="C2539">
        <v>33</v>
      </c>
      <c r="D2539" s="5">
        <v>67191.062000000005</v>
      </c>
      <c r="E2539">
        <f t="shared" si="78"/>
        <v>24524737.630000003</v>
      </c>
      <c r="F2539" s="5">
        <f>VLOOKUP(B2539,Table1[#All],4,FALSE)</f>
        <v>0.6548525549267542</v>
      </c>
      <c r="G2539">
        <f t="shared" si="79"/>
        <v>16060087.095913813</v>
      </c>
    </row>
    <row r="2540" spans="1:7">
      <c r="A2540">
        <v>48</v>
      </c>
      <c r="B2540" t="str">
        <f>VLOOKUP(A2540,SQL!$A$10:$B$61,2)</f>
        <v>Texas</v>
      </c>
      <c r="C2540">
        <v>35</v>
      </c>
      <c r="D2540" s="5">
        <v>428566.11499999999</v>
      </c>
      <c r="E2540">
        <f t="shared" si="78"/>
        <v>156426631.97499999</v>
      </c>
      <c r="F2540" s="5">
        <f>VLOOKUP(B2540,Table1[#All],4,FALSE)</f>
        <v>0.6548525549267542</v>
      </c>
      <c r="G2540">
        <f t="shared" si="79"/>
        <v>102436379.60741585</v>
      </c>
    </row>
    <row r="2541" spans="1:7">
      <c r="A2541">
        <v>48</v>
      </c>
      <c r="B2541" t="str">
        <f>VLOOKUP(A2541,SQL!$A$10:$B$61,2)</f>
        <v>Texas</v>
      </c>
      <c r="C2541">
        <v>37</v>
      </c>
      <c r="D2541" s="5">
        <v>3145415.6860000002</v>
      </c>
      <c r="E2541">
        <f t="shared" si="78"/>
        <v>1148076725.3900001</v>
      </c>
      <c r="F2541" s="5">
        <f>VLOOKUP(B2541,Table1[#All],4,FALSE)</f>
        <v>0.6548525549267542</v>
      </c>
      <c r="G2541">
        <f t="shared" si="79"/>
        <v>751820976.8735832</v>
      </c>
    </row>
    <row r="2542" spans="1:7">
      <c r="A2542">
        <v>48</v>
      </c>
      <c r="B2542" t="str">
        <f>VLOOKUP(A2542,SQL!$A$10:$B$61,2)</f>
        <v>Texas</v>
      </c>
      <c r="C2542">
        <v>39</v>
      </c>
      <c r="D2542" s="5">
        <v>5227721.5559999999</v>
      </c>
      <c r="E2542">
        <f t="shared" si="78"/>
        <v>1908118367.9400001</v>
      </c>
      <c r="F2542" s="5">
        <f>VLOOKUP(B2542,Table1[#All],4,FALSE)</f>
        <v>0.6548525549267542</v>
      </c>
      <c r="G2542">
        <f t="shared" si="79"/>
        <v>1249536188.3481774</v>
      </c>
    </row>
    <row r="2543" spans="1:7">
      <c r="A2543">
        <v>48</v>
      </c>
      <c r="B2543" t="str">
        <f>VLOOKUP(A2543,SQL!$A$10:$B$61,2)</f>
        <v>Texas</v>
      </c>
      <c r="C2543">
        <v>41</v>
      </c>
      <c r="D2543" s="5">
        <v>3975556.841</v>
      </c>
      <c r="E2543">
        <f t="shared" si="78"/>
        <v>1451078246.9649999</v>
      </c>
      <c r="F2543" s="5">
        <f>VLOOKUP(B2543,Table1[#All],4,FALSE)</f>
        <v>0.6548525549267542</v>
      </c>
      <c r="G2543">
        <f t="shared" si="79"/>
        <v>950242297.42366576</v>
      </c>
    </row>
    <row r="2544" spans="1:7">
      <c r="A2544">
        <v>48</v>
      </c>
      <c r="B2544" t="str">
        <f>VLOOKUP(A2544,SQL!$A$10:$B$61,2)</f>
        <v>Texas</v>
      </c>
      <c r="C2544">
        <v>43</v>
      </c>
      <c r="D2544" s="5">
        <v>188638.236</v>
      </c>
      <c r="E2544">
        <f t="shared" si="78"/>
        <v>68852956.140000001</v>
      </c>
      <c r="F2544" s="5">
        <f>VLOOKUP(B2544,Table1[#All],4,FALSE)</f>
        <v>0.6548525549267542</v>
      </c>
      <c r="G2544">
        <f t="shared" si="79"/>
        <v>45088534.24253875</v>
      </c>
    </row>
    <row r="2545" spans="1:7">
      <c r="A2545">
        <v>48</v>
      </c>
      <c r="B2545" t="str">
        <f>VLOOKUP(A2545,SQL!$A$10:$B$61,2)</f>
        <v>Texas</v>
      </c>
      <c r="C2545">
        <v>45</v>
      </c>
      <c r="D2545" s="5">
        <v>54459.485000000001</v>
      </c>
      <c r="E2545">
        <f t="shared" si="78"/>
        <v>19877712.024999999</v>
      </c>
      <c r="F2545" s="5">
        <f>VLOOKUP(B2545,Table1[#All],4,FALSE)</f>
        <v>0.6548525549267542</v>
      </c>
      <c r="G2545">
        <f t="shared" si="79"/>
        <v>13016970.505669514</v>
      </c>
    </row>
    <row r="2546" spans="1:7">
      <c r="A2546">
        <v>48</v>
      </c>
      <c r="B2546" t="str">
        <f>VLOOKUP(A2546,SQL!$A$10:$B$61,2)</f>
        <v>Texas</v>
      </c>
      <c r="C2546">
        <v>47</v>
      </c>
      <c r="D2546" s="5">
        <v>737768.62100000004</v>
      </c>
      <c r="E2546">
        <f t="shared" si="78"/>
        <v>269285546.66500002</v>
      </c>
      <c r="F2546" s="5">
        <f>VLOOKUP(B2546,Table1[#All],4,FALSE)</f>
        <v>0.6548525549267542</v>
      </c>
      <c r="G2546">
        <f t="shared" si="79"/>
        <v>176342328.23842296</v>
      </c>
    </row>
    <row r="2547" spans="1:7">
      <c r="A2547">
        <v>48</v>
      </c>
      <c r="B2547" t="str">
        <f>VLOOKUP(A2547,SQL!$A$10:$B$61,2)</f>
        <v>Texas</v>
      </c>
      <c r="C2547">
        <v>49</v>
      </c>
      <c r="D2547" s="5">
        <v>796462.04099999997</v>
      </c>
      <c r="E2547">
        <f t="shared" si="78"/>
        <v>290708644.96499997</v>
      </c>
      <c r="F2547" s="5">
        <f>VLOOKUP(B2547,Table1[#All],4,FALSE)</f>
        <v>0.6548525549267542</v>
      </c>
      <c r="G2547">
        <f t="shared" si="79"/>
        <v>190371298.89462492</v>
      </c>
    </row>
    <row r="2548" spans="1:7">
      <c r="A2548">
        <v>48</v>
      </c>
      <c r="B2548" t="str">
        <f>VLOOKUP(A2548,SQL!$A$10:$B$61,2)</f>
        <v>Texas</v>
      </c>
      <c r="C2548">
        <v>51</v>
      </c>
      <c r="D2548" s="5">
        <v>647775.59299999999</v>
      </c>
      <c r="E2548">
        <f t="shared" si="78"/>
        <v>236438091.44499999</v>
      </c>
      <c r="F2548" s="5">
        <f>VLOOKUP(B2548,Table1[#All],4,FALSE)</f>
        <v>0.6548525549267542</v>
      </c>
      <c r="G2548">
        <f t="shared" si="79"/>
        <v>154832088.2647638</v>
      </c>
    </row>
    <row r="2549" spans="1:7">
      <c r="A2549">
        <v>48</v>
      </c>
      <c r="B2549" t="str">
        <f>VLOOKUP(A2549,SQL!$A$10:$B$61,2)</f>
        <v>Texas</v>
      </c>
      <c r="C2549">
        <v>53</v>
      </c>
      <c r="D2549" s="5">
        <v>1303790.6969999999</v>
      </c>
      <c r="E2549">
        <f t="shared" si="78"/>
        <v>475883604.40499997</v>
      </c>
      <c r="F2549" s="5">
        <f>VLOOKUP(B2549,Table1[#All],4,FALSE)</f>
        <v>0.6548525549267542</v>
      </c>
      <c r="G2549">
        <f t="shared" si="79"/>
        <v>311633594.19236702</v>
      </c>
    </row>
    <row r="2550" spans="1:7">
      <c r="A2550">
        <v>48</v>
      </c>
      <c r="B2550" t="str">
        <f>VLOOKUP(A2550,SQL!$A$10:$B$61,2)</f>
        <v>Texas</v>
      </c>
      <c r="C2550">
        <v>55</v>
      </c>
      <c r="D2550" s="5">
        <v>1301869.5360000001</v>
      </c>
      <c r="E2550">
        <f t="shared" si="78"/>
        <v>475182380.64000005</v>
      </c>
      <c r="F2550" s="5">
        <f>VLOOKUP(B2550,Table1[#All],4,FALSE)</f>
        <v>0.6548525549267542</v>
      </c>
      <c r="G2550">
        <f t="shared" si="79"/>
        <v>311174396.01828146</v>
      </c>
    </row>
    <row r="2551" spans="1:7">
      <c r="A2551">
        <v>48</v>
      </c>
      <c r="B2551" t="str">
        <f>VLOOKUP(A2551,SQL!$A$10:$B$61,2)</f>
        <v>Texas</v>
      </c>
      <c r="C2551">
        <v>57</v>
      </c>
      <c r="D2551" s="5">
        <v>468252.755</v>
      </c>
      <c r="E2551">
        <f t="shared" si="78"/>
        <v>170912255.57499999</v>
      </c>
      <c r="F2551" s="5">
        <f>VLOOKUP(B2551,Table1[#All],4,FALSE)</f>
        <v>0.6548525549267542</v>
      </c>
      <c r="G2551">
        <f t="shared" si="79"/>
        <v>111922327.23158313</v>
      </c>
    </row>
    <row r="2552" spans="1:7">
      <c r="A2552">
        <v>48</v>
      </c>
      <c r="B2552" t="str">
        <f>VLOOKUP(A2552,SQL!$A$10:$B$61,2)</f>
        <v>Texas</v>
      </c>
      <c r="C2552">
        <v>59</v>
      </c>
      <c r="D2552" s="5">
        <v>821877.18599999999</v>
      </c>
      <c r="E2552">
        <f t="shared" si="78"/>
        <v>299985172.88999999</v>
      </c>
      <c r="F2552" s="5">
        <f>VLOOKUP(B2552,Table1[#All],4,FALSE)</f>
        <v>0.6548525549267542</v>
      </c>
      <c r="G2552">
        <f t="shared" si="79"/>
        <v>196446056.90716058</v>
      </c>
    </row>
    <row r="2553" spans="1:7">
      <c r="A2553">
        <v>48</v>
      </c>
      <c r="B2553" t="str">
        <f>VLOOKUP(A2553,SQL!$A$10:$B$61,2)</f>
        <v>Texas</v>
      </c>
      <c r="C2553">
        <v>61</v>
      </c>
      <c r="D2553" s="5">
        <v>6537702.409</v>
      </c>
      <c r="E2553">
        <f t="shared" si="78"/>
        <v>2386261379.2849998</v>
      </c>
      <c r="F2553" s="5">
        <f>VLOOKUP(B2553,Table1[#All],4,FALSE)</f>
        <v>0.6548525549267542</v>
      </c>
      <c r="G2553">
        <f t="shared" si="79"/>
        <v>1562649360.9478226</v>
      </c>
    </row>
    <row r="2554" spans="1:7">
      <c r="A2554">
        <v>48</v>
      </c>
      <c r="B2554" t="str">
        <f>VLOOKUP(A2554,SQL!$A$10:$B$61,2)</f>
        <v>Texas</v>
      </c>
      <c r="C2554">
        <v>63</v>
      </c>
      <c r="D2554" s="5">
        <v>235831.30300000001</v>
      </c>
      <c r="E2554">
        <f t="shared" si="78"/>
        <v>86078425.594999999</v>
      </c>
      <c r="F2554" s="5">
        <f>VLOOKUP(B2554,Table1[#All],4,FALSE)</f>
        <v>0.6548525549267542</v>
      </c>
      <c r="G2554">
        <f t="shared" si="79"/>
        <v>56368676.924958259</v>
      </c>
    </row>
    <row r="2555" spans="1:7">
      <c r="A2555">
        <v>48</v>
      </c>
      <c r="B2555" t="str">
        <f>VLOOKUP(A2555,SQL!$A$10:$B$61,2)</f>
        <v>Texas</v>
      </c>
      <c r="C2555">
        <v>65</v>
      </c>
      <c r="D2555" s="5">
        <v>752936.31299999997</v>
      </c>
      <c r="E2555">
        <f t="shared" si="78"/>
        <v>274821754.245</v>
      </c>
      <c r="F2555" s="5">
        <f>VLOOKUP(B2555,Table1[#All],4,FALSE)</f>
        <v>0.6548525549267542</v>
      </c>
      <c r="G2555">
        <f t="shared" si="79"/>
        <v>179967727.91679081</v>
      </c>
    </row>
    <row r="2556" spans="1:7">
      <c r="A2556">
        <v>48</v>
      </c>
      <c r="B2556" t="str">
        <f>VLOOKUP(A2556,SQL!$A$10:$B$61,2)</f>
        <v>Texas</v>
      </c>
      <c r="C2556">
        <v>67</v>
      </c>
      <c r="D2556" s="5">
        <v>919454.98400000005</v>
      </c>
      <c r="E2556">
        <f t="shared" si="78"/>
        <v>335601069.16000003</v>
      </c>
      <c r="F2556" s="5">
        <f>VLOOKUP(B2556,Table1[#All],4,FALSE)</f>
        <v>0.6548525549267542</v>
      </c>
      <c r="G2556">
        <f t="shared" si="79"/>
        <v>219769217.57557636</v>
      </c>
    </row>
    <row r="2557" spans="1:7">
      <c r="A2557">
        <v>48</v>
      </c>
      <c r="B2557" t="str">
        <f>VLOOKUP(A2557,SQL!$A$10:$B$61,2)</f>
        <v>Texas</v>
      </c>
      <c r="C2557">
        <v>69</v>
      </c>
      <c r="D2557" s="5">
        <v>299854.22200000001</v>
      </c>
      <c r="E2557">
        <f t="shared" si="78"/>
        <v>109446791.03</v>
      </c>
      <c r="F2557" s="5">
        <f>VLOOKUP(B2557,Table1[#All],4,FALSE)</f>
        <v>0.6548525549267542</v>
      </c>
      <c r="G2557">
        <f t="shared" si="79"/>
        <v>71671510.734530061</v>
      </c>
    </row>
    <row r="2558" spans="1:7">
      <c r="A2558">
        <v>48</v>
      </c>
      <c r="B2558" t="str">
        <f>VLOOKUP(A2558,SQL!$A$10:$B$61,2)</f>
        <v>Texas</v>
      </c>
      <c r="C2558">
        <v>71</v>
      </c>
      <c r="D2558" s="5">
        <v>2475685.273</v>
      </c>
      <c r="E2558">
        <f t="shared" si="78"/>
        <v>903625124.64499998</v>
      </c>
      <c r="F2558" s="5">
        <f>VLOOKUP(B2558,Table1[#All],4,FALSE)</f>
        <v>0.6548525549267542</v>
      </c>
      <c r="G2558">
        <f t="shared" si="79"/>
        <v>591741221.569785</v>
      </c>
    </row>
    <row r="2559" spans="1:7">
      <c r="A2559">
        <v>48</v>
      </c>
      <c r="B2559" t="str">
        <f>VLOOKUP(A2559,SQL!$A$10:$B$61,2)</f>
        <v>Texas</v>
      </c>
      <c r="C2559">
        <v>73</v>
      </c>
      <c r="D2559" s="5">
        <v>1145771.355</v>
      </c>
      <c r="E2559">
        <f t="shared" si="78"/>
        <v>418206544.57499999</v>
      </c>
      <c r="F2559" s="5">
        <f>VLOOKUP(B2559,Table1[#All],4,FALSE)</f>
        <v>0.6548525549267542</v>
      </c>
      <c r="G2559">
        <f t="shared" si="79"/>
        <v>273863624.20202827</v>
      </c>
    </row>
    <row r="2560" spans="1:7">
      <c r="A2560">
        <v>48</v>
      </c>
      <c r="B2560" t="str">
        <f>VLOOKUP(A2560,SQL!$A$10:$B$61,2)</f>
        <v>Texas</v>
      </c>
      <c r="C2560">
        <v>75</v>
      </c>
      <c r="D2560" s="5">
        <v>583973.85699999996</v>
      </c>
      <c r="E2560">
        <f t="shared" si="78"/>
        <v>213150457.80499998</v>
      </c>
      <c r="F2560" s="5">
        <f>VLOOKUP(B2560,Table1[#All],4,FALSE)</f>
        <v>0.6548525549267542</v>
      </c>
      <c r="G2560">
        <f t="shared" si="79"/>
        <v>139582121.87741154</v>
      </c>
    </row>
    <row r="2561" spans="1:7">
      <c r="A2561">
        <v>48</v>
      </c>
      <c r="B2561" t="str">
        <f>VLOOKUP(A2561,SQL!$A$10:$B$61,2)</f>
        <v>Texas</v>
      </c>
      <c r="C2561">
        <v>77</v>
      </c>
      <c r="D2561" s="5">
        <v>828269.10699999996</v>
      </c>
      <c r="E2561">
        <f t="shared" si="78"/>
        <v>302318224.05500001</v>
      </c>
      <c r="F2561" s="5">
        <f>VLOOKUP(B2561,Table1[#All],4,FALSE)</f>
        <v>0.6548525549267542</v>
      </c>
      <c r="G2561">
        <f t="shared" si="79"/>
        <v>197973861.42333567</v>
      </c>
    </row>
    <row r="2562" spans="1:7">
      <c r="A2562">
        <v>48</v>
      </c>
      <c r="B2562" t="str">
        <f>VLOOKUP(A2562,SQL!$A$10:$B$61,2)</f>
        <v>Texas</v>
      </c>
      <c r="C2562">
        <v>79</v>
      </c>
      <c r="D2562" s="5">
        <v>85979.528000000006</v>
      </c>
      <c r="E2562">
        <f t="shared" si="78"/>
        <v>31382527.720000003</v>
      </c>
      <c r="F2562" s="5">
        <f>VLOOKUP(B2562,Table1[#All],4,FALSE)</f>
        <v>0.6548525549267542</v>
      </c>
      <c r="G2562">
        <f t="shared" si="79"/>
        <v>20550928.457501687</v>
      </c>
    </row>
    <row r="2563" spans="1:7">
      <c r="A2563">
        <v>48</v>
      </c>
      <c r="B2563" t="str">
        <f>VLOOKUP(A2563,SQL!$A$10:$B$61,2)</f>
        <v>Texas</v>
      </c>
      <c r="C2563">
        <v>81</v>
      </c>
      <c r="D2563" s="5">
        <v>205667.76199999999</v>
      </c>
      <c r="E2563">
        <f t="shared" si="78"/>
        <v>75068733.129999995</v>
      </c>
      <c r="F2563" s="5">
        <f>VLOOKUP(B2563,Table1[#All],4,FALSE)</f>
        <v>0.6548525549267542</v>
      </c>
      <c r="G2563">
        <f t="shared" si="79"/>
        <v>49158951.685295172</v>
      </c>
    </row>
    <row r="2564" spans="1:7">
      <c r="A2564">
        <v>48</v>
      </c>
      <c r="B2564" t="str">
        <f>VLOOKUP(A2564,SQL!$A$10:$B$61,2)</f>
        <v>Texas</v>
      </c>
      <c r="C2564">
        <v>83</v>
      </c>
      <c r="D2564" s="5">
        <v>348007.64</v>
      </c>
      <c r="E2564">
        <f t="shared" ref="E2564:E2627" si="80">D2564*365</f>
        <v>127022788.60000001</v>
      </c>
      <c r="F2564" s="5">
        <f>VLOOKUP(B2564,Table1[#All],4,FALSE)</f>
        <v>0.6548525549267542</v>
      </c>
      <c r="G2564">
        <f t="shared" ref="G2564:G2627" si="81">F2564*E2564</f>
        <v>83181197.648630992</v>
      </c>
    </row>
    <row r="2565" spans="1:7">
      <c r="A2565">
        <v>48</v>
      </c>
      <c r="B2565" t="str">
        <f>VLOOKUP(A2565,SQL!$A$10:$B$61,2)</f>
        <v>Texas</v>
      </c>
      <c r="C2565">
        <v>85</v>
      </c>
      <c r="D2565" s="5">
        <v>15538366.059</v>
      </c>
      <c r="E2565">
        <f t="shared" si="80"/>
        <v>5671503611.5349998</v>
      </c>
      <c r="F2565" s="5">
        <f>VLOOKUP(B2565,Table1[#All],4,FALSE)</f>
        <v>0.6548525549267542</v>
      </c>
      <c r="G2565">
        <f t="shared" si="81"/>
        <v>3713998630.2900085</v>
      </c>
    </row>
    <row r="2566" spans="1:7">
      <c r="A2566">
        <v>48</v>
      </c>
      <c r="B2566" t="str">
        <f>VLOOKUP(A2566,SQL!$A$10:$B$61,2)</f>
        <v>Texas</v>
      </c>
      <c r="C2566">
        <v>87</v>
      </c>
      <c r="D2566" s="5">
        <v>197309.73499999999</v>
      </c>
      <c r="E2566">
        <f t="shared" si="80"/>
        <v>72018053.274999991</v>
      </c>
      <c r="F2566" s="5">
        <f>VLOOKUP(B2566,Table1[#All],4,FALSE)</f>
        <v>0.6548525549267542</v>
      </c>
      <c r="G2566">
        <f t="shared" si="81"/>
        <v>47161206.187984839</v>
      </c>
    </row>
    <row r="2567" spans="1:7">
      <c r="A2567">
        <v>48</v>
      </c>
      <c r="B2567" t="str">
        <f>VLOOKUP(A2567,SQL!$A$10:$B$61,2)</f>
        <v>Texas</v>
      </c>
      <c r="C2567">
        <v>89</v>
      </c>
      <c r="D2567" s="5">
        <v>1776938.4140000001</v>
      </c>
      <c r="E2567">
        <f t="shared" si="80"/>
        <v>648582521.11000001</v>
      </c>
      <c r="F2567" s="5">
        <f>VLOOKUP(B2567,Table1[#All],4,FALSE)</f>
        <v>0.6548525549267542</v>
      </c>
      <c r="G2567">
        <f t="shared" si="81"/>
        <v>424725921.029719</v>
      </c>
    </row>
    <row r="2568" spans="1:7">
      <c r="A2568">
        <v>48</v>
      </c>
      <c r="B2568" t="str">
        <f>VLOOKUP(A2568,SQL!$A$10:$B$61,2)</f>
        <v>Texas</v>
      </c>
      <c r="C2568">
        <v>91</v>
      </c>
      <c r="D2568" s="5">
        <v>3969876.173</v>
      </c>
      <c r="E2568">
        <f t="shared" si="80"/>
        <v>1449004803.145</v>
      </c>
      <c r="F2568" s="5">
        <f>VLOOKUP(B2568,Table1[#All],4,FALSE)</f>
        <v>0.6548525549267542</v>
      </c>
      <c r="G2568">
        <f t="shared" si="81"/>
        <v>948884497.44064176</v>
      </c>
    </row>
    <row r="2569" spans="1:7">
      <c r="A2569">
        <v>48</v>
      </c>
      <c r="B2569" t="str">
        <f>VLOOKUP(A2569,SQL!$A$10:$B$61,2)</f>
        <v>Texas</v>
      </c>
      <c r="C2569">
        <v>93</v>
      </c>
      <c r="D2569" s="5">
        <v>433392.26400000002</v>
      </c>
      <c r="E2569">
        <f t="shared" si="80"/>
        <v>158188176.36000001</v>
      </c>
      <c r="F2569" s="5">
        <f>VLOOKUP(B2569,Table1[#All],4,FALSE)</f>
        <v>0.6548525549267542</v>
      </c>
      <c r="G2569">
        <f t="shared" si="81"/>
        <v>103589931.44854999</v>
      </c>
    </row>
    <row r="2570" spans="1:7">
      <c r="A2570">
        <v>48</v>
      </c>
      <c r="B2570" t="str">
        <f>VLOOKUP(A2570,SQL!$A$10:$B$61,2)</f>
        <v>Texas</v>
      </c>
      <c r="C2570">
        <v>95</v>
      </c>
      <c r="D2570" s="5">
        <v>267842.685</v>
      </c>
      <c r="E2570">
        <f t="shared" si="80"/>
        <v>97762580.025000006</v>
      </c>
      <c r="F2570" s="5">
        <f>VLOOKUP(B2570,Table1[#All],4,FALSE)</f>
        <v>0.6548525549267542</v>
      </c>
      <c r="G2570">
        <f t="shared" si="81"/>
        <v>64020075.305602521</v>
      </c>
    </row>
    <row r="2571" spans="1:7">
      <c r="A2571">
        <v>48</v>
      </c>
      <c r="B2571" t="str">
        <f>VLOOKUP(A2571,SQL!$A$10:$B$61,2)</f>
        <v>Texas</v>
      </c>
      <c r="C2571">
        <v>97</v>
      </c>
      <c r="D2571" s="5">
        <v>1733421.8940000001</v>
      </c>
      <c r="E2571">
        <f t="shared" si="80"/>
        <v>632698991.31000006</v>
      </c>
      <c r="F2571" s="5">
        <f>VLOOKUP(B2571,Table1[#All],4,FALSE)</f>
        <v>0.6548525549267542</v>
      </c>
      <c r="G2571">
        <f t="shared" si="81"/>
        <v>414324550.95893377</v>
      </c>
    </row>
    <row r="2572" spans="1:7">
      <c r="A2572">
        <v>48</v>
      </c>
      <c r="B2572" t="str">
        <f>VLOOKUP(A2572,SQL!$A$10:$B$61,2)</f>
        <v>Texas</v>
      </c>
      <c r="C2572">
        <v>99</v>
      </c>
      <c r="D2572" s="5">
        <v>1036232.182</v>
      </c>
      <c r="E2572">
        <f t="shared" si="80"/>
        <v>378224746.43000001</v>
      </c>
      <c r="F2572" s="5">
        <f>VLOOKUP(B2572,Table1[#All],4,FALSE)</f>
        <v>0.6548525549267542</v>
      </c>
      <c r="G2572">
        <f t="shared" si="81"/>
        <v>247681441.53620926</v>
      </c>
    </row>
    <row r="2573" spans="1:7">
      <c r="A2573">
        <v>48</v>
      </c>
      <c r="B2573" t="str">
        <f>VLOOKUP(A2573,SQL!$A$10:$B$61,2)</f>
        <v>Texas</v>
      </c>
      <c r="C2573">
        <v>101</v>
      </c>
      <c r="D2573" s="5">
        <v>81277.036999999997</v>
      </c>
      <c r="E2573">
        <f t="shared" si="80"/>
        <v>29666118.504999999</v>
      </c>
      <c r="F2573" s="5">
        <f>VLOOKUP(B2573,Table1[#All],4,FALSE)</f>
        <v>0.6548525549267542</v>
      </c>
      <c r="G2573">
        <f t="shared" si="81"/>
        <v>19426933.497759111</v>
      </c>
    </row>
    <row r="2574" spans="1:7">
      <c r="A2574">
        <v>48</v>
      </c>
      <c r="B2574" t="str">
        <f>VLOOKUP(A2574,SQL!$A$10:$B$61,2)</f>
        <v>Texas</v>
      </c>
      <c r="C2574">
        <v>103</v>
      </c>
      <c r="D2574" s="5">
        <v>318143.82299999997</v>
      </c>
      <c r="E2574">
        <f t="shared" si="80"/>
        <v>116122495.395</v>
      </c>
      <c r="F2574" s="5">
        <f>VLOOKUP(B2574,Table1[#All],4,FALSE)</f>
        <v>0.6548525549267542</v>
      </c>
      <c r="G2574">
        <f t="shared" si="81"/>
        <v>76043112.793885991</v>
      </c>
    </row>
    <row r="2575" spans="1:7">
      <c r="A2575">
        <v>48</v>
      </c>
      <c r="B2575" t="str">
        <f>VLOOKUP(A2575,SQL!$A$10:$B$61,2)</f>
        <v>Texas</v>
      </c>
      <c r="C2575">
        <v>105</v>
      </c>
      <c r="D2575" s="5">
        <v>632317.88899999997</v>
      </c>
      <c r="E2575">
        <f t="shared" si="80"/>
        <v>230796029.48499998</v>
      </c>
      <c r="F2575" s="5">
        <f>VLOOKUP(B2575,Table1[#All],4,FALSE)</f>
        <v>0.6548525549267542</v>
      </c>
      <c r="G2575">
        <f t="shared" si="81"/>
        <v>151137369.57520273</v>
      </c>
    </row>
    <row r="2576" spans="1:7">
      <c r="A2576">
        <v>48</v>
      </c>
      <c r="B2576" t="str">
        <f>VLOOKUP(A2576,SQL!$A$10:$B$61,2)</f>
        <v>Texas</v>
      </c>
      <c r="C2576">
        <v>107</v>
      </c>
      <c r="D2576" s="5">
        <v>161051.03599999999</v>
      </c>
      <c r="E2576">
        <f t="shared" si="80"/>
        <v>58783628.140000001</v>
      </c>
      <c r="F2576" s="5">
        <f>VLOOKUP(B2576,Table1[#All],4,FALSE)</f>
        <v>0.6548525549267542</v>
      </c>
      <c r="G2576">
        <f t="shared" si="81"/>
        <v>38494609.075343244</v>
      </c>
    </row>
    <row r="2577" spans="1:7">
      <c r="A2577">
        <v>48</v>
      </c>
      <c r="B2577" t="str">
        <f>VLOOKUP(A2577,SQL!$A$10:$B$61,2)</f>
        <v>Texas</v>
      </c>
      <c r="C2577">
        <v>109</v>
      </c>
      <c r="D2577" s="5">
        <v>607003.11300000001</v>
      </c>
      <c r="E2577">
        <f t="shared" si="80"/>
        <v>221556136.245</v>
      </c>
      <c r="F2577" s="5">
        <f>VLOOKUP(B2577,Table1[#All],4,FALSE)</f>
        <v>0.6548525549267542</v>
      </c>
      <c r="G2577">
        <f t="shared" si="81"/>
        <v>145086601.8797383</v>
      </c>
    </row>
    <row r="2578" spans="1:7">
      <c r="A2578">
        <v>48</v>
      </c>
      <c r="B2578" t="str">
        <f>VLOOKUP(A2578,SQL!$A$10:$B$61,2)</f>
        <v>Texas</v>
      </c>
      <c r="C2578">
        <v>111</v>
      </c>
      <c r="D2578" s="5">
        <v>355171.39299999998</v>
      </c>
      <c r="E2578">
        <f t="shared" si="80"/>
        <v>129637558.44499999</v>
      </c>
      <c r="F2578" s="5">
        <f>VLOOKUP(B2578,Table1[#All],4,FALSE)</f>
        <v>0.6548525549267542</v>
      </c>
      <c r="G2578">
        <f t="shared" si="81"/>
        <v>84893486.36217466</v>
      </c>
    </row>
    <row r="2579" spans="1:7">
      <c r="A2579">
        <v>48</v>
      </c>
      <c r="B2579" t="str">
        <f>VLOOKUP(A2579,SQL!$A$10:$B$61,2)</f>
        <v>Texas</v>
      </c>
      <c r="C2579">
        <v>113</v>
      </c>
      <c r="D2579" s="5">
        <v>60412752.597999997</v>
      </c>
      <c r="E2579">
        <f t="shared" si="80"/>
        <v>22050654698.27</v>
      </c>
      <c r="F2579" s="5">
        <f>VLOOKUP(B2579,Table1[#All],4,FALSE)</f>
        <v>0.6548525549267542</v>
      </c>
      <c r="G2579">
        <f t="shared" si="81"/>
        <v>14439927566.969746</v>
      </c>
    </row>
    <row r="2580" spans="1:7">
      <c r="A2580">
        <v>48</v>
      </c>
      <c r="B2580" t="str">
        <f>VLOOKUP(A2580,SQL!$A$10:$B$61,2)</f>
        <v>Texas</v>
      </c>
      <c r="C2580">
        <v>115</v>
      </c>
      <c r="D2580" s="5">
        <v>485050.28600000002</v>
      </c>
      <c r="E2580">
        <f t="shared" si="80"/>
        <v>177043354.39000002</v>
      </c>
      <c r="F2580" s="5">
        <f>VLOOKUP(B2580,Table1[#All],4,FALSE)</f>
        <v>0.6548525549267542</v>
      </c>
      <c r="G2580">
        <f t="shared" si="81"/>
        <v>115937292.95509429</v>
      </c>
    </row>
    <row r="2581" spans="1:7">
      <c r="A2581">
        <v>48</v>
      </c>
      <c r="B2581" t="str">
        <f>VLOOKUP(A2581,SQL!$A$10:$B$61,2)</f>
        <v>Texas</v>
      </c>
      <c r="C2581">
        <v>117</v>
      </c>
      <c r="D2581" s="5">
        <v>415603.71399999998</v>
      </c>
      <c r="E2581">
        <f t="shared" si="80"/>
        <v>151695355.60999998</v>
      </c>
      <c r="F2581" s="5">
        <f>VLOOKUP(B2581,Table1[#All],4,FALSE)</f>
        <v>0.6548525549267542</v>
      </c>
      <c r="G2581">
        <f t="shared" si="81"/>
        <v>99338091.191731021</v>
      </c>
    </row>
    <row r="2582" spans="1:7">
      <c r="A2582">
        <v>48</v>
      </c>
      <c r="B2582" t="str">
        <f>VLOOKUP(A2582,SQL!$A$10:$B$61,2)</f>
        <v>Texas</v>
      </c>
      <c r="C2582">
        <v>119</v>
      </c>
      <c r="D2582" s="5">
        <v>146728.639</v>
      </c>
      <c r="E2582">
        <f t="shared" si="80"/>
        <v>53555953.234999999</v>
      </c>
      <c r="F2582" s="5">
        <f>VLOOKUP(B2582,Table1[#All],4,FALSE)</f>
        <v>0.6548525549267542</v>
      </c>
      <c r="G2582">
        <f t="shared" si="81"/>
        <v>35071252.807477519</v>
      </c>
    </row>
    <row r="2583" spans="1:7">
      <c r="A2583">
        <v>48</v>
      </c>
      <c r="B2583" t="str">
        <f>VLOOKUP(A2583,SQL!$A$10:$B$61,2)</f>
        <v>Texas</v>
      </c>
      <c r="C2583">
        <v>121</v>
      </c>
      <c r="D2583" s="5">
        <v>12723277.76</v>
      </c>
      <c r="E2583">
        <f t="shared" si="80"/>
        <v>4643996382.3999996</v>
      </c>
      <c r="F2583" s="5">
        <f>VLOOKUP(B2583,Table1[#All],4,FALSE)</f>
        <v>0.6548525549267542</v>
      </c>
      <c r="G2583">
        <f t="shared" si="81"/>
        <v>3041132896.0852437</v>
      </c>
    </row>
    <row r="2584" spans="1:7">
      <c r="A2584">
        <v>48</v>
      </c>
      <c r="B2584" t="str">
        <f>VLOOKUP(A2584,SQL!$A$10:$B$61,2)</f>
        <v>Texas</v>
      </c>
      <c r="C2584">
        <v>123</v>
      </c>
      <c r="D2584" s="5">
        <v>800557.85</v>
      </c>
      <c r="E2584">
        <f t="shared" si="80"/>
        <v>292203615.25</v>
      </c>
      <c r="F2584" s="5">
        <f>VLOOKUP(B2584,Table1[#All],4,FALSE)</f>
        <v>0.6548525549267542</v>
      </c>
      <c r="G2584">
        <f t="shared" si="81"/>
        <v>191350284.00529677</v>
      </c>
    </row>
    <row r="2585" spans="1:7">
      <c r="A2585">
        <v>48</v>
      </c>
      <c r="B2585" t="str">
        <f>VLOOKUP(A2585,SQL!$A$10:$B$61,2)</f>
        <v>Texas</v>
      </c>
      <c r="C2585">
        <v>125</v>
      </c>
      <c r="D2585" s="5">
        <v>96326.206999999995</v>
      </c>
      <c r="E2585">
        <f t="shared" si="80"/>
        <v>35159065.555</v>
      </c>
      <c r="F2585" s="5">
        <f>VLOOKUP(B2585,Table1[#All],4,FALSE)</f>
        <v>0.6548525549267542</v>
      </c>
      <c r="G2585">
        <f t="shared" si="81"/>
        <v>23024003.907528989</v>
      </c>
    </row>
    <row r="2586" spans="1:7">
      <c r="A2586">
        <v>48</v>
      </c>
      <c r="B2586" t="str">
        <f>VLOOKUP(A2586,SQL!$A$10:$B$61,2)</f>
        <v>Texas</v>
      </c>
      <c r="C2586">
        <v>127</v>
      </c>
      <c r="D2586" s="5">
        <v>946499.19499999995</v>
      </c>
      <c r="E2586">
        <f t="shared" si="80"/>
        <v>345472206.17499995</v>
      </c>
      <c r="F2586" s="5">
        <f>VLOOKUP(B2586,Table1[#All],4,FALSE)</f>
        <v>0.6548525549267542</v>
      </c>
      <c r="G2586">
        <f t="shared" si="81"/>
        <v>226233356.86988112</v>
      </c>
    </row>
    <row r="2587" spans="1:7">
      <c r="A2587">
        <v>48</v>
      </c>
      <c r="B2587" t="str">
        <f>VLOOKUP(A2587,SQL!$A$10:$B$61,2)</f>
        <v>Texas</v>
      </c>
      <c r="C2587">
        <v>129</v>
      </c>
      <c r="D2587" s="5">
        <v>560838.196</v>
      </c>
      <c r="E2587">
        <f t="shared" si="80"/>
        <v>204705941.53999999</v>
      </c>
      <c r="F2587" s="5">
        <f>VLOOKUP(B2587,Table1[#All],4,FALSE)</f>
        <v>0.6548525549267542</v>
      </c>
      <c r="G2587">
        <f t="shared" si="81"/>
        <v>134052208.82615578</v>
      </c>
    </row>
    <row r="2588" spans="1:7">
      <c r="A2588">
        <v>48</v>
      </c>
      <c r="B2588" t="str">
        <f>VLOOKUP(A2588,SQL!$A$10:$B$61,2)</f>
        <v>Texas</v>
      </c>
      <c r="C2588">
        <v>131</v>
      </c>
      <c r="D2588" s="5">
        <v>561939.28599999996</v>
      </c>
      <c r="E2588">
        <f t="shared" si="80"/>
        <v>205107839.38999999</v>
      </c>
      <c r="F2588" s="5">
        <f>VLOOKUP(B2588,Table1[#All],4,FALSE)</f>
        <v>0.6548525549267542</v>
      </c>
      <c r="G2588">
        <f t="shared" si="81"/>
        <v>134315392.66004786</v>
      </c>
    </row>
    <row r="2589" spans="1:7">
      <c r="A2589">
        <v>48</v>
      </c>
      <c r="B2589" t="str">
        <f>VLOOKUP(A2589,SQL!$A$10:$B$61,2)</f>
        <v>Texas</v>
      </c>
      <c r="C2589">
        <v>133</v>
      </c>
      <c r="D2589" s="5">
        <v>1336409.203</v>
      </c>
      <c r="E2589">
        <f t="shared" si="80"/>
        <v>487789359.09499997</v>
      </c>
      <c r="F2589" s="5">
        <f>VLOOKUP(B2589,Table1[#All],4,FALSE)</f>
        <v>0.6548525549267542</v>
      </c>
      <c r="G2589">
        <f t="shared" si="81"/>
        <v>319430108.06944472</v>
      </c>
    </row>
    <row r="2590" spans="1:7">
      <c r="A2590">
        <v>48</v>
      </c>
      <c r="B2590" t="str">
        <f>VLOOKUP(A2590,SQL!$A$10:$B$61,2)</f>
        <v>Texas</v>
      </c>
      <c r="C2590">
        <v>135</v>
      </c>
      <c r="D2590" s="5">
        <v>3518107.5669999998</v>
      </c>
      <c r="E2590">
        <f t="shared" si="80"/>
        <v>1284109261.9549999</v>
      </c>
      <c r="F2590" s="5">
        <f>VLOOKUP(B2590,Table1[#All],4,FALSE)</f>
        <v>0.6548525549267542</v>
      </c>
      <c r="G2590">
        <f t="shared" si="81"/>
        <v>840902230.99634039</v>
      </c>
    </row>
    <row r="2591" spans="1:7">
      <c r="A2591">
        <v>48</v>
      </c>
      <c r="B2591" t="str">
        <f>VLOOKUP(A2591,SQL!$A$10:$B$61,2)</f>
        <v>Texas</v>
      </c>
      <c r="C2591">
        <v>137</v>
      </c>
      <c r="D2591" s="5">
        <v>91213.517000000007</v>
      </c>
      <c r="E2591">
        <f t="shared" si="80"/>
        <v>33292933.705000002</v>
      </c>
      <c r="F2591" s="5">
        <f>VLOOKUP(B2591,Table1[#All],4,FALSE)</f>
        <v>0.6548525549267542</v>
      </c>
      <c r="G2591">
        <f t="shared" si="81"/>
        <v>21801962.697726302</v>
      </c>
    </row>
    <row r="2592" spans="1:7">
      <c r="A2592">
        <v>48</v>
      </c>
      <c r="B2592" t="str">
        <f>VLOOKUP(A2592,SQL!$A$10:$B$61,2)</f>
        <v>Texas</v>
      </c>
      <c r="C2592">
        <v>139</v>
      </c>
      <c r="D2592" s="5">
        <v>4820845.4029999999</v>
      </c>
      <c r="E2592">
        <f t="shared" si="80"/>
        <v>1759608572.095</v>
      </c>
      <c r="F2592" s="5">
        <f>VLOOKUP(B2592,Table1[#All],4,FALSE)</f>
        <v>0.6548525549267542</v>
      </c>
      <c r="G2592">
        <f t="shared" si="81"/>
        <v>1152284169.1074286</v>
      </c>
    </row>
    <row r="2593" spans="1:7">
      <c r="A2593">
        <v>48</v>
      </c>
      <c r="B2593" t="str">
        <f>VLOOKUP(A2593,SQL!$A$10:$B$61,2)</f>
        <v>Texas</v>
      </c>
      <c r="C2593">
        <v>141</v>
      </c>
      <c r="D2593" s="5">
        <v>14177320.487</v>
      </c>
      <c r="E2593">
        <f t="shared" si="80"/>
        <v>5174721977.7550001</v>
      </c>
      <c r="F2593" s="5">
        <f>VLOOKUP(B2593,Table1[#All],4,FALSE)</f>
        <v>0.6548525549267542</v>
      </c>
      <c r="G2593">
        <f t="shared" si="81"/>
        <v>3388679908.1684885</v>
      </c>
    </row>
    <row r="2594" spans="1:7">
      <c r="A2594">
        <v>48</v>
      </c>
      <c r="B2594" t="str">
        <f>VLOOKUP(A2594,SQL!$A$10:$B$61,2)</f>
        <v>Texas</v>
      </c>
      <c r="C2594">
        <v>143</v>
      </c>
      <c r="D2594" s="5">
        <v>1008778.616</v>
      </c>
      <c r="E2594">
        <f t="shared" si="80"/>
        <v>368204194.84000003</v>
      </c>
      <c r="F2594" s="5">
        <f>VLOOKUP(B2594,Table1[#All],4,FALSE)</f>
        <v>0.6548525549267542</v>
      </c>
      <c r="G2594">
        <f t="shared" si="81"/>
        <v>241119457.72572243</v>
      </c>
    </row>
    <row r="2595" spans="1:7">
      <c r="A2595">
        <v>48</v>
      </c>
      <c r="B2595" t="str">
        <f>VLOOKUP(A2595,SQL!$A$10:$B$61,2)</f>
        <v>Texas</v>
      </c>
      <c r="C2595">
        <v>145</v>
      </c>
      <c r="D2595" s="5">
        <v>732306.00800000003</v>
      </c>
      <c r="E2595">
        <f t="shared" si="80"/>
        <v>267291692.92000002</v>
      </c>
      <c r="F2595" s="5">
        <f>VLOOKUP(B2595,Table1[#All],4,FALSE)</f>
        <v>0.6548525549267542</v>
      </c>
      <c r="G2595">
        <f t="shared" si="81"/>
        <v>175036648.01935944</v>
      </c>
    </row>
    <row r="2596" spans="1:7">
      <c r="A2596">
        <v>48</v>
      </c>
      <c r="B2596" t="str">
        <f>VLOOKUP(A2596,SQL!$A$10:$B$61,2)</f>
        <v>Texas</v>
      </c>
      <c r="C2596">
        <v>147</v>
      </c>
      <c r="D2596" s="5">
        <v>716302.58200000005</v>
      </c>
      <c r="E2596">
        <f t="shared" si="80"/>
        <v>261450442.43000001</v>
      </c>
      <c r="F2596" s="5">
        <f>VLOOKUP(B2596,Table1[#All],4,FALSE)</f>
        <v>0.6548525549267542</v>
      </c>
      <c r="G2596">
        <f t="shared" si="81"/>
        <v>171211490.21201578</v>
      </c>
    </row>
    <row r="2597" spans="1:7">
      <c r="A2597">
        <v>48</v>
      </c>
      <c r="B2597" t="str">
        <f>VLOOKUP(A2597,SQL!$A$10:$B$61,2)</f>
        <v>Texas</v>
      </c>
      <c r="C2597">
        <v>149</v>
      </c>
      <c r="D2597" s="5">
        <v>1683661.16</v>
      </c>
      <c r="E2597">
        <f t="shared" si="80"/>
        <v>614536323.39999998</v>
      </c>
      <c r="F2597" s="5">
        <f>VLOOKUP(B2597,Table1[#All],4,FALSE)</f>
        <v>0.6548525549267542</v>
      </c>
      <c r="G2597">
        <f t="shared" si="81"/>
        <v>402430681.47378409</v>
      </c>
    </row>
    <row r="2598" spans="1:7">
      <c r="A2598">
        <v>48</v>
      </c>
      <c r="B2598" t="str">
        <f>VLOOKUP(A2598,SQL!$A$10:$B$61,2)</f>
        <v>Texas</v>
      </c>
      <c r="C2598">
        <v>151</v>
      </c>
      <c r="D2598" s="5">
        <v>140322.78</v>
      </c>
      <c r="E2598">
        <f t="shared" si="80"/>
        <v>51217814.700000003</v>
      </c>
      <c r="F2598" s="5">
        <f>VLOOKUP(B2598,Table1[#All],4,FALSE)</f>
        <v>0.6548525549267542</v>
      </c>
      <c r="G2598">
        <f t="shared" si="81"/>
        <v>33540116.81406007</v>
      </c>
    </row>
    <row r="2599" spans="1:7">
      <c r="A2599">
        <v>48</v>
      </c>
      <c r="B2599" t="str">
        <f>VLOOKUP(A2599,SQL!$A$10:$B$61,2)</f>
        <v>Texas</v>
      </c>
      <c r="C2599">
        <v>153</v>
      </c>
      <c r="D2599" s="5">
        <v>171834.323</v>
      </c>
      <c r="E2599">
        <f t="shared" si="80"/>
        <v>62719527.895000003</v>
      </c>
      <c r="F2599" s="5">
        <f>VLOOKUP(B2599,Table1[#All],4,FALSE)</f>
        <v>0.6548525549267542</v>
      </c>
      <c r="G2599">
        <f t="shared" si="81"/>
        <v>41072043.085840583</v>
      </c>
    </row>
    <row r="2600" spans="1:7">
      <c r="A2600">
        <v>48</v>
      </c>
      <c r="B2600" t="str">
        <f>VLOOKUP(A2600,SQL!$A$10:$B$61,2)</f>
        <v>Texas</v>
      </c>
      <c r="C2600">
        <v>155</v>
      </c>
      <c r="D2600" s="5">
        <v>63027.409</v>
      </c>
      <c r="E2600">
        <f t="shared" si="80"/>
        <v>23005004.285</v>
      </c>
      <c r="F2600" s="5">
        <f>VLOOKUP(B2600,Table1[#All],4,FALSE)</f>
        <v>0.6548525549267542</v>
      </c>
      <c r="G2600">
        <f t="shared" si="81"/>
        <v>15064885.832133178</v>
      </c>
    </row>
    <row r="2601" spans="1:7">
      <c r="A2601">
        <v>48</v>
      </c>
      <c r="B2601" t="str">
        <f>VLOOKUP(A2601,SQL!$A$10:$B$61,2)</f>
        <v>Texas</v>
      </c>
      <c r="C2601">
        <v>157</v>
      </c>
      <c r="D2601" s="5">
        <v>8338263.9759999998</v>
      </c>
      <c r="E2601">
        <f t="shared" si="80"/>
        <v>3043466351.2399998</v>
      </c>
      <c r="F2601" s="5">
        <f>VLOOKUP(B2601,Table1[#All],4,FALSE)</f>
        <v>0.6548525549267542</v>
      </c>
      <c r="G2601">
        <f t="shared" si="81"/>
        <v>1993021715.9431202</v>
      </c>
    </row>
    <row r="2602" spans="1:7">
      <c r="A2602">
        <v>48</v>
      </c>
      <c r="B2602" t="str">
        <f>VLOOKUP(A2602,SQL!$A$10:$B$61,2)</f>
        <v>Texas</v>
      </c>
      <c r="C2602">
        <v>159</v>
      </c>
      <c r="D2602" s="5">
        <v>452272.223</v>
      </c>
      <c r="E2602">
        <f t="shared" si="80"/>
        <v>165079361.39500001</v>
      </c>
      <c r="F2602" s="5">
        <f>VLOOKUP(B2602,Table1[#All],4,FALSE)</f>
        <v>0.6548525549267542</v>
      </c>
      <c r="G2602">
        <f t="shared" si="81"/>
        <v>108102641.57519275</v>
      </c>
    </row>
    <row r="2603" spans="1:7">
      <c r="A2603">
        <v>48</v>
      </c>
      <c r="B2603" t="str">
        <f>VLOOKUP(A2603,SQL!$A$10:$B$61,2)</f>
        <v>Texas</v>
      </c>
      <c r="C2603">
        <v>161</v>
      </c>
      <c r="D2603" s="5">
        <v>1398444.57</v>
      </c>
      <c r="E2603">
        <f t="shared" si="80"/>
        <v>510432268.05000001</v>
      </c>
      <c r="F2603" s="5">
        <f>VLOOKUP(B2603,Table1[#All],4,FALSE)</f>
        <v>0.6548525549267542</v>
      </c>
      <c r="G2603">
        <f t="shared" si="81"/>
        <v>334257874.84960037</v>
      </c>
    </row>
    <row r="2604" spans="1:7">
      <c r="A2604">
        <v>48</v>
      </c>
      <c r="B2604" t="str">
        <f>VLOOKUP(A2604,SQL!$A$10:$B$61,2)</f>
        <v>Texas</v>
      </c>
      <c r="C2604">
        <v>163</v>
      </c>
      <c r="D2604" s="5">
        <v>1599872.2209999999</v>
      </c>
      <c r="E2604">
        <f t="shared" si="80"/>
        <v>583953360.66499996</v>
      </c>
      <c r="F2604" s="5">
        <f>VLOOKUP(B2604,Table1[#All],4,FALSE)</f>
        <v>0.6548525549267542</v>
      </c>
      <c r="G2604">
        <f t="shared" si="81"/>
        <v>382403350.18953961</v>
      </c>
    </row>
    <row r="2605" spans="1:7">
      <c r="A2605">
        <v>48</v>
      </c>
      <c r="B2605" t="str">
        <f>VLOOKUP(A2605,SQL!$A$10:$B$61,2)</f>
        <v>Texas</v>
      </c>
      <c r="C2605">
        <v>165</v>
      </c>
      <c r="D2605" s="5">
        <v>693259.89399999997</v>
      </c>
      <c r="E2605">
        <f t="shared" si="80"/>
        <v>253039861.31</v>
      </c>
      <c r="F2605" s="5">
        <f>VLOOKUP(B2605,Table1[#All],4,FALSE)</f>
        <v>0.6548525549267542</v>
      </c>
      <c r="G2605">
        <f t="shared" si="81"/>
        <v>165703799.67716503</v>
      </c>
    </row>
    <row r="2606" spans="1:7">
      <c r="A2606">
        <v>48</v>
      </c>
      <c r="B2606" t="str">
        <f>VLOOKUP(A2606,SQL!$A$10:$B$61,2)</f>
        <v>Texas</v>
      </c>
      <c r="C2606">
        <v>167</v>
      </c>
      <c r="D2606" s="5">
        <v>5094374.9879999999</v>
      </c>
      <c r="E2606">
        <f t="shared" si="80"/>
        <v>1859446870.6199999</v>
      </c>
      <c r="F2606" s="5">
        <f>VLOOKUP(B2606,Table1[#All],4,FALSE)</f>
        <v>0.6548525549267542</v>
      </c>
      <c r="G2606">
        <f t="shared" si="81"/>
        <v>1217663533.9760647</v>
      </c>
    </row>
    <row r="2607" spans="1:7">
      <c r="A2607">
        <v>48</v>
      </c>
      <c r="B2607" t="str">
        <f>VLOOKUP(A2607,SQL!$A$10:$B$61,2)</f>
        <v>Texas</v>
      </c>
      <c r="C2607">
        <v>169</v>
      </c>
      <c r="D2607" s="5">
        <v>412593.016</v>
      </c>
      <c r="E2607">
        <f t="shared" si="80"/>
        <v>150596450.84</v>
      </c>
      <c r="F2607" s="5">
        <f>VLOOKUP(B2607,Table1[#All],4,FALSE)</f>
        <v>0.6548525549267542</v>
      </c>
      <c r="G2607">
        <f t="shared" si="81"/>
        <v>98618470.595475346</v>
      </c>
    </row>
    <row r="2608" spans="1:7">
      <c r="A2608">
        <v>48</v>
      </c>
      <c r="B2608" t="str">
        <f>VLOOKUP(A2608,SQL!$A$10:$B$61,2)</f>
        <v>Texas</v>
      </c>
      <c r="C2608">
        <v>171</v>
      </c>
      <c r="D2608" s="5">
        <v>719906.50800000003</v>
      </c>
      <c r="E2608">
        <f t="shared" si="80"/>
        <v>262765875.42000002</v>
      </c>
      <c r="F2608" s="5">
        <f>VLOOKUP(B2608,Table1[#All],4,FALSE)</f>
        <v>0.6548525549267542</v>
      </c>
      <c r="G2608">
        <f t="shared" si="81"/>
        <v>172072904.8663522</v>
      </c>
    </row>
    <row r="2609" spans="1:7">
      <c r="A2609">
        <v>48</v>
      </c>
      <c r="B2609" t="str">
        <f>VLOOKUP(A2609,SQL!$A$10:$B$61,2)</f>
        <v>Texas</v>
      </c>
      <c r="C2609">
        <v>173</v>
      </c>
      <c r="D2609" s="5">
        <v>440888.18</v>
      </c>
      <c r="E2609">
        <f t="shared" si="80"/>
        <v>160924185.69999999</v>
      </c>
      <c r="F2609" s="5">
        <f>VLOOKUP(B2609,Table1[#All],4,FALSE)</f>
        <v>0.6548525549267542</v>
      </c>
      <c r="G2609">
        <f t="shared" si="81"/>
        <v>105381614.15515244</v>
      </c>
    </row>
    <row r="2610" spans="1:7">
      <c r="A2610">
        <v>48</v>
      </c>
      <c r="B2610" t="str">
        <f>VLOOKUP(A2610,SQL!$A$10:$B$61,2)</f>
        <v>Texas</v>
      </c>
      <c r="C2610">
        <v>175</v>
      </c>
      <c r="D2610" s="5">
        <v>425927.58299999998</v>
      </c>
      <c r="E2610">
        <f t="shared" si="80"/>
        <v>155463567.79499999</v>
      </c>
      <c r="F2610" s="5">
        <f>VLOOKUP(B2610,Table1[#All],4,FALSE)</f>
        <v>0.6548525549267542</v>
      </c>
      <c r="G2610">
        <f t="shared" si="81"/>
        <v>101805714.56858441</v>
      </c>
    </row>
    <row r="2611" spans="1:7">
      <c r="A2611">
        <v>48</v>
      </c>
      <c r="B2611" t="str">
        <f>VLOOKUP(A2611,SQL!$A$10:$B$61,2)</f>
        <v>Texas</v>
      </c>
      <c r="C2611">
        <v>177</v>
      </c>
      <c r="D2611" s="5">
        <v>1546696.4790000001</v>
      </c>
      <c r="E2611">
        <f t="shared" si="80"/>
        <v>564544214.83500004</v>
      </c>
      <c r="F2611" s="5">
        <f>VLOOKUP(B2611,Table1[#All],4,FALSE)</f>
        <v>0.6548525549267542</v>
      </c>
      <c r="G2611">
        <f t="shared" si="81"/>
        <v>369693221.4538182</v>
      </c>
    </row>
    <row r="2612" spans="1:7">
      <c r="A2612">
        <v>48</v>
      </c>
      <c r="B2612" t="str">
        <f>VLOOKUP(A2612,SQL!$A$10:$B$61,2)</f>
        <v>Texas</v>
      </c>
      <c r="C2612">
        <v>179</v>
      </c>
      <c r="D2612" s="5">
        <v>809777.95400000003</v>
      </c>
      <c r="E2612">
        <f t="shared" si="80"/>
        <v>295568953.21000004</v>
      </c>
      <c r="F2612" s="5">
        <f>VLOOKUP(B2612,Table1[#All],4,FALSE)</f>
        <v>0.6548525549267542</v>
      </c>
      <c r="G2612">
        <f t="shared" si="81"/>
        <v>193554084.1665948</v>
      </c>
    </row>
    <row r="2613" spans="1:7">
      <c r="A2613">
        <v>48</v>
      </c>
      <c r="B2613" t="str">
        <f>VLOOKUP(A2613,SQL!$A$10:$B$61,2)</f>
        <v>Texas</v>
      </c>
      <c r="C2613">
        <v>181</v>
      </c>
      <c r="D2613" s="5">
        <v>3164455.7450000001</v>
      </c>
      <c r="E2613">
        <f t="shared" si="80"/>
        <v>1155026346.925</v>
      </c>
      <c r="F2613" s="5">
        <f>VLOOKUP(B2613,Table1[#All],4,FALSE)</f>
        <v>0.6548525549267542</v>
      </c>
      <c r="G2613">
        <f t="shared" si="81"/>
        <v>756371954.29155183</v>
      </c>
    </row>
    <row r="2614" spans="1:7">
      <c r="A2614">
        <v>48</v>
      </c>
      <c r="B2614" t="str">
        <f>VLOOKUP(A2614,SQL!$A$10:$B$61,2)</f>
        <v>Texas</v>
      </c>
      <c r="C2614">
        <v>183</v>
      </c>
      <c r="D2614" s="5">
        <v>3190492.5010000002</v>
      </c>
      <c r="E2614">
        <f t="shared" si="80"/>
        <v>1164529762.865</v>
      </c>
      <c r="F2614" s="5">
        <f>VLOOKUP(B2614,Table1[#All],4,FALSE)</f>
        <v>0.6548525549267542</v>
      </c>
      <c r="G2614">
        <f t="shared" si="81"/>
        <v>762595290.50039244</v>
      </c>
    </row>
    <row r="2615" spans="1:7">
      <c r="A2615">
        <v>48</v>
      </c>
      <c r="B2615" t="str">
        <f>VLOOKUP(A2615,SQL!$A$10:$B$61,2)</f>
        <v>Texas</v>
      </c>
      <c r="C2615">
        <v>185</v>
      </c>
      <c r="D2615" s="5">
        <v>887461.554</v>
      </c>
      <c r="E2615">
        <f t="shared" si="80"/>
        <v>323923467.20999998</v>
      </c>
      <c r="F2615" s="5">
        <f>VLOOKUP(B2615,Table1[#All],4,FALSE)</f>
        <v>0.6548525549267542</v>
      </c>
      <c r="G2615">
        <f t="shared" si="81"/>
        <v>212122110.10320118</v>
      </c>
    </row>
    <row r="2616" spans="1:7">
      <c r="A2616">
        <v>48</v>
      </c>
      <c r="B2616" t="str">
        <f>VLOOKUP(A2616,SQL!$A$10:$B$61,2)</f>
        <v>Texas</v>
      </c>
      <c r="C2616">
        <v>187</v>
      </c>
      <c r="D2616" s="5">
        <v>3222685.4619999998</v>
      </c>
      <c r="E2616">
        <f t="shared" si="80"/>
        <v>1176280193.6299999</v>
      </c>
      <c r="F2616" s="5">
        <f>VLOOKUP(B2616,Table1[#All],4,FALSE)</f>
        <v>0.6548525549267542</v>
      </c>
      <c r="G2616">
        <f t="shared" si="81"/>
        <v>770290090.10834253</v>
      </c>
    </row>
    <row r="2617" spans="1:7">
      <c r="A2617">
        <v>48</v>
      </c>
      <c r="B2617" t="str">
        <f>VLOOKUP(A2617,SQL!$A$10:$B$61,2)</f>
        <v>Texas</v>
      </c>
      <c r="C2617">
        <v>189</v>
      </c>
      <c r="D2617" s="5">
        <v>894419.56</v>
      </c>
      <c r="E2617">
        <f t="shared" si="80"/>
        <v>326463139.40000004</v>
      </c>
      <c r="F2617" s="5">
        <f>VLOOKUP(B2617,Table1[#All],4,FALSE)</f>
        <v>0.6548525549267542</v>
      </c>
      <c r="G2617">
        <f t="shared" si="81"/>
        <v>213785220.92549914</v>
      </c>
    </row>
    <row r="2618" spans="1:7">
      <c r="A2618">
        <v>48</v>
      </c>
      <c r="B2618" t="str">
        <f>VLOOKUP(A2618,SQL!$A$10:$B$61,2)</f>
        <v>Texas</v>
      </c>
      <c r="C2618">
        <v>191</v>
      </c>
      <c r="D2618" s="5">
        <v>261186.08499999999</v>
      </c>
      <c r="E2618">
        <f t="shared" si="80"/>
        <v>95332921.024999991</v>
      </c>
      <c r="F2618" s="5">
        <f>VLOOKUP(B2618,Table1[#All],4,FALSE)</f>
        <v>0.6548525549267542</v>
      </c>
      <c r="G2618">
        <f t="shared" si="81"/>
        <v>62429006.901851729</v>
      </c>
    </row>
    <row r="2619" spans="1:7">
      <c r="A2619">
        <v>48</v>
      </c>
      <c r="B2619" t="str">
        <f>VLOOKUP(A2619,SQL!$A$10:$B$61,2)</f>
        <v>Texas</v>
      </c>
      <c r="C2619">
        <v>193</v>
      </c>
      <c r="D2619" s="5">
        <v>355522.19699999999</v>
      </c>
      <c r="E2619">
        <f t="shared" si="80"/>
        <v>129765601.905</v>
      </c>
      <c r="F2619" s="5">
        <f>VLOOKUP(B2619,Table1[#All],4,FALSE)</f>
        <v>0.6548525549267542</v>
      </c>
      <c r="G2619">
        <f t="shared" si="81"/>
        <v>84977335.949097335</v>
      </c>
    </row>
    <row r="2620" spans="1:7">
      <c r="A2620">
        <v>48</v>
      </c>
      <c r="B2620" t="str">
        <f>VLOOKUP(A2620,SQL!$A$10:$B$61,2)</f>
        <v>Texas</v>
      </c>
      <c r="C2620">
        <v>195</v>
      </c>
      <c r="D2620" s="5">
        <v>116339.22100000001</v>
      </c>
      <c r="E2620">
        <f t="shared" si="80"/>
        <v>42463815.664999999</v>
      </c>
      <c r="F2620" s="5">
        <f>VLOOKUP(B2620,Table1[#All],4,FALSE)</f>
        <v>0.6548525549267542</v>
      </c>
      <c r="G2620">
        <f t="shared" si="81"/>
        <v>27807538.180163976</v>
      </c>
    </row>
    <row r="2621" spans="1:7">
      <c r="A2621">
        <v>48</v>
      </c>
      <c r="B2621" t="str">
        <f>VLOOKUP(A2621,SQL!$A$10:$B$61,2)</f>
        <v>Texas</v>
      </c>
      <c r="C2621">
        <v>197</v>
      </c>
      <c r="D2621" s="5">
        <v>393129.50099999999</v>
      </c>
      <c r="E2621">
        <f t="shared" si="80"/>
        <v>143492267.86500001</v>
      </c>
      <c r="F2621" s="5">
        <f>VLOOKUP(B2621,Table1[#All],4,FALSE)</f>
        <v>0.6548525549267542</v>
      </c>
      <c r="G2621">
        <f t="shared" si="81"/>
        <v>93966278.223629445</v>
      </c>
    </row>
    <row r="2622" spans="1:7">
      <c r="A2622">
        <v>48</v>
      </c>
      <c r="B2622" t="str">
        <f>VLOOKUP(A2622,SQL!$A$10:$B$61,2)</f>
        <v>Texas</v>
      </c>
      <c r="C2622">
        <v>199</v>
      </c>
      <c r="D2622" s="5">
        <v>1294332.564</v>
      </c>
      <c r="E2622">
        <f t="shared" si="80"/>
        <v>472431385.86000001</v>
      </c>
      <c r="F2622" s="5">
        <f>VLOOKUP(B2622,Table1[#All],4,FALSE)</f>
        <v>0.6548525549267542</v>
      </c>
      <c r="G2622">
        <f t="shared" si="81"/>
        <v>309372900.05800825</v>
      </c>
    </row>
    <row r="2623" spans="1:7">
      <c r="A2623">
        <v>48</v>
      </c>
      <c r="B2623" t="str">
        <f>VLOOKUP(A2623,SQL!$A$10:$B$61,2)</f>
        <v>Texas</v>
      </c>
      <c r="C2623">
        <v>201</v>
      </c>
      <c r="D2623" s="5">
        <v>92503325.431999996</v>
      </c>
      <c r="E2623">
        <f t="shared" si="80"/>
        <v>33763713782.68</v>
      </c>
      <c r="F2623" s="5">
        <f>VLOOKUP(B2623,Table1[#All],4,FALSE)</f>
        <v>0.6548525549267542</v>
      </c>
      <c r="G2623">
        <f t="shared" si="81"/>
        <v>22110254234.403664</v>
      </c>
    </row>
    <row r="2624" spans="1:7">
      <c r="A2624">
        <v>48</v>
      </c>
      <c r="B2624" t="str">
        <f>VLOOKUP(A2624,SQL!$A$10:$B$61,2)</f>
        <v>Texas</v>
      </c>
      <c r="C2624">
        <v>203</v>
      </c>
      <c r="D2624" s="5">
        <v>2792678.8139999998</v>
      </c>
      <c r="E2624">
        <f t="shared" si="80"/>
        <v>1019327767.1099999</v>
      </c>
      <c r="F2624" s="5">
        <f>VLOOKUP(B2624,Table1[#All],4,FALSE)</f>
        <v>0.6548525549267542</v>
      </c>
      <c r="G2624">
        <f t="shared" si="81"/>
        <v>667509392.59976697</v>
      </c>
    </row>
    <row r="2625" spans="1:7">
      <c r="A2625">
        <v>48</v>
      </c>
      <c r="B2625" t="str">
        <f>VLOOKUP(A2625,SQL!$A$10:$B$61,2)</f>
        <v>Texas</v>
      </c>
      <c r="C2625">
        <v>205</v>
      </c>
      <c r="D2625" s="5">
        <v>379318.12</v>
      </c>
      <c r="E2625">
        <f t="shared" si="80"/>
        <v>138451113.80000001</v>
      </c>
      <c r="F2625" s="5">
        <f>VLOOKUP(B2625,Table1[#All],4,FALSE)</f>
        <v>0.6548525549267542</v>
      </c>
      <c r="G2625">
        <f t="shared" si="81"/>
        <v>90665065.60438481</v>
      </c>
    </row>
    <row r="2626" spans="1:7">
      <c r="A2626">
        <v>48</v>
      </c>
      <c r="B2626" t="str">
        <f>VLOOKUP(A2626,SQL!$A$10:$B$61,2)</f>
        <v>Texas</v>
      </c>
      <c r="C2626">
        <v>207</v>
      </c>
      <c r="D2626" s="5">
        <v>217978.06200000001</v>
      </c>
      <c r="E2626">
        <f t="shared" si="80"/>
        <v>79561992.629999995</v>
      </c>
      <c r="F2626" s="5">
        <f>VLOOKUP(B2626,Table1[#All],4,FALSE)</f>
        <v>0.6548525549267542</v>
      </c>
      <c r="G2626">
        <f t="shared" si="81"/>
        <v>52101374.148819081</v>
      </c>
    </row>
    <row r="2627" spans="1:7">
      <c r="A2627">
        <v>48</v>
      </c>
      <c r="B2627" t="str">
        <f>VLOOKUP(A2627,SQL!$A$10:$B$61,2)</f>
        <v>Texas</v>
      </c>
      <c r="C2627">
        <v>209</v>
      </c>
      <c r="D2627" s="5">
        <v>4632649.4550000001</v>
      </c>
      <c r="E2627">
        <f t="shared" si="80"/>
        <v>1690917051.075</v>
      </c>
      <c r="F2627" s="5">
        <f>VLOOKUP(B2627,Table1[#All],4,FALSE)</f>
        <v>0.6548525549267542</v>
      </c>
      <c r="G2627">
        <f t="shared" si="81"/>
        <v>1107301351.0656767</v>
      </c>
    </row>
    <row r="2628" spans="1:7">
      <c r="A2628">
        <v>48</v>
      </c>
      <c r="B2628" t="str">
        <f>VLOOKUP(A2628,SQL!$A$10:$B$61,2)</f>
        <v>Texas</v>
      </c>
      <c r="C2628">
        <v>211</v>
      </c>
      <c r="D2628" s="5">
        <v>306683.61499999999</v>
      </c>
      <c r="E2628">
        <f t="shared" ref="E2628:E2691" si="82">D2628*365</f>
        <v>111939519.47499999</v>
      </c>
      <c r="F2628" s="5">
        <f>VLOOKUP(B2628,Table1[#All],4,FALSE)</f>
        <v>0.6548525549267542</v>
      </c>
      <c r="G2628">
        <f t="shared" ref="G2628:G2691" si="83">F2628*E2628</f>
        <v>73303880.3254769</v>
      </c>
    </row>
    <row r="2629" spans="1:7">
      <c r="A2629">
        <v>48</v>
      </c>
      <c r="B2629" t="str">
        <f>VLOOKUP(A2629,SQL!$A$10:$B$61,2)</f>
        <v>Texas</v>
      </c>
      <c r="C2629">
        <v>213</v>
      </c>
      <c r="D2629" s="5">
        <v>1619738.38</v>
      </c>
      <c r="E2629">
        <f t="shared" si="82"/>
        <v>591204508.69999993</v>
      </c>
      <c r="F2629" s="5">
        <f>VLOOKUP(B2629,Table1[#All],4,FALSE)</f>
        <v>0.6548525549267542</v>
      </c>
      <c r="G2629">
        <f t="shared" si="83"/>
        <v>387151783.00641143</v>
      </c>
    </row>
    <row r="2630" spans="1:7">
      <c r="A2630">
        <v>48</v>
      </c>
      <c r="B2630" t="str">
        <f>VLOOKUP(A2630,SQL!$A$10:$B$61,2)</f>
        <v>Texas</v>
      </c>
      <c r="C2630">
        <v>215</v>
      </c>
      <c r="D2630" s="5">
        <v>12353334.729</v>
      </c>
      <c r="E2630">
        <f t="shared" si="82"/>
        <v>4508967176.085</v>
      </c>
      <c r="F2630" s="5">
        <f>VLOOKUP(B2630,Table1[#All],4,FALSE)</f>
        <v>0.6548525549267542</v>
      </c>
      <c r="G2630">
        <f t="shared" si="83"/>
        <v>2952708675.3401341</v>
      </c>
    </row>
    <row r="2631" spans="1:7">
      <c r="A2631">
        <v>48</v>
      </c>
      <c r="B2631" t="str">
        <f>VLOOKUP(A2631,SQL!$A$10:$B$61,2)</f>
        <v>Texas</v>
      </c>
      <c r="C2631">
        <v>217</v>
      </c>
      <c r="D2631" s="5">
        <v>2066062.1</v>
      </c>
      <c r="E2631">
        <f t="shared" si="82"/>
        <v>754112666.5</v>
      </c>
      <c r="F2631" s="5">
        <f>VLOOKUP(B2631,Table1[#All],4,FALSE)</f>
        <v>0.6548525549267542</v>
      </c>
      <c r="G2631">
        <f t="shared" si="83"/>
        <v>493832606.3601523</v>
      </c>
    </row>
    <row r="2632" spans="1:7">
      <c r="A2632">
        <v>48</v>
      </c>
      <c r="B2632" t="str">
        <f>VLOOKUP(A2632,SQL!$A$10:$B$61,2)</f>
        <v>Texas</v>
      </c>
      <c r="C2632">
        <v>219</v>
      </c>
      <c r="D2632" s="5">
        <v>668757.54299999995</v>
      </c>
      <c r="E2632">
        <f t="shared" si="82"/>
        <v>244096503.19499999</v>
      </c>
      <c r="F2632" s="5">
        <f>VLOOKUP(B2632,Table1[#All],4,FALSE)</f>
        <v>0.6548525549267542</v>
      </c>
      <c r="G2632">
        <f t="shared" si="83"/>
        <v>159847218.76593235</v>
      </c>
    </row>
    <row r="2633" spans="1:7">
      <c r="A2633">
        <v>48</v>
      </c>
      <c r="B2633" t="str">
        <f>VLOOKUP(A2633,SQL!$A$10:$B$61,2)</f>
        <v>Texas</v>
      </c>
      <c r="C2633">
        <v>221</v>
      </c>
      <c r="D2633" s="5">
        <v>911831.924</v>
      </c>
      <c r="E2633">
        <f t="shared" si="82"/>
        <v>332818652.25999999</v>
      </c>
      <c r="F2633" s="5">
        <f>VLOOKUP(B2633,Table1[#All],4,FALSE)</f>
        <v>0.6548525549267542</v>
      </c>
      <c r="G2633">
        <f t="shared" si="83"/>
        <v>217947144.75973997</v>
      </c>
    </row>
    <row r="2634" spans="1:7">
      <c r="A2634">
        <v>48</v>
      </c>
      <c r="B2634" t="str">
        <f>VLOOKUP(A2634,SQL!$A$10:$B$61,2)</f>
        <v>Texas</v>
      </c>
      <c r="C2634">
        <v>223</v>
      </c>
      <c r="D2634" s="5">
        <v>1583256.524</v>
      </c>
      <c r="E2634">
        <f t="shared" si="82"/>
        <v>577888631.25999999</v>
      </c>
      <c r="F2634" s="5">
        <f>VLOOKUP(B2634,Table1[#All],4,FALSE)</f>
        <v>0.6548525549267542</v>
      </c>
      <c r="G2634">
        <f t="shared" si="83"/>
        <v>378431846.64373595</v>
      </c>
    </row>
    <row r="2635" spans="1:7">
      <c r="A2635">
        <v>48</v>
      </c>
      <c r="B2635" t="str">
        <f>VLOOKUP(A2635,SQL!$A$10:$B$61,2)</f>
        <v>Texas</v>
      </c>
      <c r="C2635">
        <v>225</v>
      </c>
      <c r="D2635" s="5">
        <v>599566.90599999996</v>
      </c>
      <c r="E2635">
        <f t="shared" si="82"/>
        <v>218841920.69</v>
      </c>
      <c r="F2635" s="5">
        <f>VLOOKUP(B2635,Table1[#All],4,FALSE)</f>
        <v>0.6548525549267542</v>
      </c>
      <c r="G2635">
        <f t="shared" si="83"/>
        <v>143309190.8889246</v>
      </c>
    </row>
    <row r="2636" spans="1:7">
      <c r="A2636">
        <v>48</v>
      </c>
      <c r="B2636" t="str">
        <f>VLOOKUP(A2636,SQL!$A$10:$B$61,2)</f>
        <v>Texas</v>
      </c>
      <c r="C2636">
        <v>227</v>
      </c>
      <c r="D2636" s="5">
        <v>1177152.98</v>
      </c>
      <c r="E2636">
        <f t="shared" si="82"/>
        <v>429660837.69999999</v>
      </c>
      <c r="F2636" s="5">
        <f>VLOOKUP(B2636,Table1[#All],4,FALSE)</f>
        <v>0.6548525549267542</v>
      </c>
      <c r="G2636">
        <f t="shared" si="83"/>
        <v>281364497.31981444</v>
      </c>
    </row>
    <row r="2637" spans="1:7">
      <c r="A2637">
        <v>48</v>
      </c>
      <c r="B2637" t="str">
        <f>VLOOKUP(A2637,SQL!$A$10:$B$61,2)</f>
        <v>Texas</v>
      </c>
      <c r="C2637">
        <v>229</v>
      </c>
      <c r="D2637" s="5">
        <v>1307128.8060000001</v>
      </c>
      <c r="E2637">
        <f t="shared" si="82"/>
        <v>477102014.19000006</v>
      </c>
      <c r="F2637" s="5">
        <f>VLOOKUP(B2637,Table1[#All],4,FALSE)</f>
        <v>0.6548525549267542</v>
      </c>
      <c r="G2637">
        <f t="shared" si="83"/>
        <v>312431472.95302206</v>
      </c>
    </row>
    <row r="2638" spans="1:7">
      <c r="A2638">
        <v>48</v>
      </c>
      <c r="B2638" t="str">
        <f>VLOOKUP(A2638,SQL!$A$10:$B$61,2)</f>
        <v>Texas</v>
      </c>
      <c r="C2638">
        <v>231</v>
      </c>
      <c r="D2638" s="5">
        <v>2659300.483</v>
      </c>
      <c r="E2638">
        <f t="shared" si="82"/>
        <v>970644676.29499996</v>
      </c>
      <c r="F2638" s="5">
        <f>VLOOKUP(B2638,Table1[#All],4,FALSE)</f>
        <v>0.6548525549267542</v>
      </c>
      <c r="G2638">
        <f t="shared" si="83"/>
        <v>635629146.19783306</v>
      </c>
    </row>
    <row r="2639" spans="1:7">
      <c r="A2639">
        <v>48</v>
      </c>
      <c r="B2639" t="str">
        <f>VLOOKUP(A2639,SQL!$A$10:$B$61,2)</f>
        <v>Texas</v>
      </c>
      <c r="C2639">
        <v>233</v>
      </c>
      <c r="D2639" s="5">
        <v>412495.22600000002</v>
      </c>
      <c r="E2639">
        <f t="shared" si="82"/>
        <v>150560757.49000001</v>
      </c>
      <c r="F2639" s="5">
        <f>VLOOKUP(B2639,Table1[#All],4,FALSE)</f>
        <v>0.6548525549267542</v>
      </c>
      <c r="G2639">
        <f t="shared" si="83"/>
        <v>98595096.714033946</v>
      </c>
    </row>
    <row r="2640" spans="1:7">
      <c r="A2640">
        <v>48</v>
      </c>
      <c r="B2640" t="str">
        <f>VLOOKUP(A2640,SQL!$A$10:$B$61,2)</f>
        <v>Texas</v>
      </c>
      <c r="C2640">
        <v>235</v>
      </c>
      <c r="D2640" s="5">
        <v>374684.18300000002</v>
      </c>
      <c r="E2640">
        <f t="shared" si="82"/>
        <v>136759726.79500002</v>
      </c>
      <c r="F2640" s="5">
        <f>VLOOKUP(B2640,Table1[#All],4,FALSE)</f>
        <v>0.6548525549267542</v>
      </c>
      <c r="G2640">
        <f t="shared" si="83"/>
        <v>89557456.502790645</v>
      </c>
    </row>
    <row r="2641" spans="1:7">
      <c r="A2641">
        <v>48</v>
      </c>
      <c r="B2641" t="str">
        <f>VLOOKUP(A2641,SQL!$A$10:$B$61,2)</f>
        <v>Texas</v>
      </c>
      <c r="C2641">
        <v>237</v>
      </c>
      <c r="D2641" s="5">
        <v>341851.24800000002</v>
      </c>
      <c r="E2641">
        <f t="shared" si="82"/>
        <v>124775705.52000001</v>
      </c>
      <c r="F2641" s="5">
        <f>VLOOKUP(B2641,Table1[#All],4,FALSE)</f>
        <v>0.6548525549267542</v>
      </c>
      <c r="G2641">
        <f t="shared" si="83"/>
        <v>81709689.552560315</v>
      </c>
    </row>
    <row r="2642" spans="1:7">
      <c r="A2642">
        <v>48</v>
      </c>
      <c r="B2642" t="str">
        <f>VLOOKUP(A2642,SQL!$A$10:$B$61,2)</f>
        <v>Texas</v>
      </c>
      <c r="C2642">
        <v>239</v>
      </c>
      <c r="D2642" s="5">
        <v>902361.41099999996</v>
      </c>
      <c r="E2642">
        <f t="shared" si="82"/>
        <v>329361915.01499999</v>
      </c>
      <c r="F2642" s="5">
        <f>VLOOKUP(B2642,Table1[#All],4,FALSE)</f>
        <v>0.6548525549267542</v>
      </c>
      <c r="G2642">
        <f t="shared" si="83"/>
        <v>215683491.54314122</v>
      </c>
    </row>
    <row r="2643" spans="1:7">
      <c r="A2643">
        <v>48</v>
      </c>
      <c r="B2643" t="str">
        <f>VLOOKUP(A2643,SQL!$A$10:$B$61,2)</f>
        <v>Texas</v>
      </c>
      <c r="C2643">
        <v>241</v>
      </c>
      <c r="D2643" s="5">
        <v>1051048.6329999999</v>
      </c>
      <c r="E2643">
        <f t="shared" si="82"/>
        <v>383632751.04499996</v>
      </c>
      <c r="F2643" s="5">
        <f>VLOOKUP(B2643,Table1[#All],4,FALSE)</f>
        <v>0.6548525549267542</v>
      </c>
      <c r="G2643">
        <f t="shared" si="83"/>
        <v>251222887.17539766</v>
      </c>
    </row>
    <row r="2644" spans="1:7">
      <c r="A2644">
        <v>48</v>
      </c>
      <c r="B2644" t="str">
        <f>VLOOKUP(A2644,SQL!$A$10:$B$61,2)</f>
        <v>Texas</v>
      </c>
      <c r="C2644">
        <v>243</v>
      </c>
      <c r="D2644" s="5">
        <v>179321.93400000001</v>
      </c>
      <c r="E2644">
        <f t="shared" si="82"/>
        <v>65452505.910000004</v>
      </c>
      <c r="F2644" s="5">
        <f>VLOOKUP(B2644,Table1[#All],4,FALSE)</f>
        <v>0.6548525549267542</v>
      </c>
      <c r="G2644">
        <f t="shared" si="83"/>
        <v>42861740.721521981</v>
      </c>
    </row>
    <row r="2645" spans="1:7">
      <c r="A2645">
        <v>48</v>
      </c>
      <c r="B2645" t="str">
        <f>VLOOKUP(A2645,SQL!$A$10:$B$61,2)</f>
        <v>Texas</v>
      </c>
      <c r="C2645">
        <v>245</v>
      </c>
      <c r="D2645" s="5">
        <v>6248111.6969999997</v>
      </c>
      <c r="E2645">
        <f t="shared" si="82"/>
        <v>2280560769.4049997</v>
      </c>
      <c r="F2645" s="5">
        <f>VLOOKUP(B2645,Table1[#All],4,FALSE)</f>
        <v>0.6548525549267542</v>
      </c>
      <c r="G2645">
        <f t="shared" si="83"/>
        <v>1493431046.5105884</v>
      </c>
    </row>
    <row r="2646" spans="1:7">
      <c r="A2646">
        <v>48</v>
      </c>
      <c r="B2646" t="str">
        <f>VLOOKUP(A2646,SQL!$A$10:$B$61,2)</f>
        <v>Texas</v>
      </c>
      <c r="C2646">
        <v>247</v>
      </c>
      <c r="D2646" s="5">
        <v>162202.603</v>
      </c>
      <c r="E2646">
        <f t="shared" si="82"/>
        <v>59203950.094999999</v>
      </c>
      <c r="F2646" s="5">
        <f>VLOOKUP(B2646,Table1[#All],4,FALSE)</f>
        <v>0.6548525549267542</v>
      </c>
      <c r="G2646">
        <f t="shared" si="83"/>
        <v>38769857.9814668</v>
      </c>
    </row>
    <row r="2647" spans="1:7">
      <c r="A2647">
        <v>48</v>
      </c>
      <c r="B2647" t="str">
        <f>VLOOKUP(A2647,SQL!$A$10:$B$61,2)</f>
        <v>Texas</v>
      </c>
      <c r="C2647">
        <v>249</v>
      </c>
      <c r="D2647" s="5">
        <v>1354028.287</v>
      </c>
      <c r="E2647">
        <f t="shared" si="82"/>
        <v>494220324.755</v>
      </c>
      <c r="F2647" s="5">
        <f>VLOOKUP(B2647,Table1[#All],4,FALSE)</f>
        <v>0.6548525549267542</v>
      </c>
      <c r="G2647">
        <f t="shared" si="83"/>
        <v>323641442.36254191</v>
      </c>
    </row>
    <row r="2648" spans="1:7">
      <c r="A2648">
        <v>48</v>
      </c>
      <c r="B2648" t="str">
        <f>VLOOKUP(A2648,SQL!$A$10:$B$61,2)</f>
        <v>Texas</v>
      </c>
      <c r="C2648">
        <v>251</v>
      </c>
      <c r="D2648" s="5">
        <v>2882271.7519999999</v>
      </c>
      <c r="E2648">
        <f t="shared" si="82"/>
        <v>1052029189.4799999</v>
      </c>
      <c r="F2648" s="5">
        <f>VLOOKUP(B2648,Table1[#All],4,FALSE)</f>
        <v>0.6548525549267542</v>
      </c>
      <c r="G2648">
        <f t="shared" si="83"/>
        <v>688924002.58850038</v>
      </c>
    </row>
    <row r="2649" spans="1:7">
      <c r="A2649">
        <v>48</v>
      </c>
      <c r="B2649" t="str">
        <f>VLOOKUP(A2649,SQL!$A$10:$B$61,2)</f>
        <v>Texas</v>
      </c>
      <c r="C2649">
        <v>253</v>
      </c>
      <c r="D2649" s="5">
        <v>459838.35200000001</v>
      </c>
      <c r="E2649">
        <f t="shared" si="82"/>
        <v>167840998.48000002</v>
      </c>
      <c r="F2649" s="5">
        <f>VLOOKUP(B2649,Table1[#All],4,FALSE)</f>
        <v>0.6548525549267542</v>
      </c>
      <c r="G2649">
        <f t="shared" si="83"/>
        <v>109911106.67608549</v>
      </c>
    </row>
    <row r="2650" spans="1:7">
      <c r="A2650">
        <v>48</v>
      </c>
      <c r="B2650" t="str">
        <f>VLOOKUP(A2650,SQL!$A$10:$B$61,2)</f>
        <v>Texas</v>
      </c>
      <c r="C2650">
        <v>255</v>
      </c>
      <c r="D2650" s="5">
        <v>950045.99699999997</v>
      </c>
      <c r="E2650">
        <f t="shared" si="82"/>
        <v>346766788.90499997</v>
      </c>
      <c r="F2650" s="5">
        <f>VLOOKUP(B2650,Table1[#All],4,FALSE)</f>
        <v>0.6548525549267542</v>
      </c>
      <c r="G2650">
        <f t="shared" si="83"/>
        <v>227081117.67818567</v>
      </c>
    </row>
    <row r="2651" spans="1:7">
      <c r="A2651">
        <v>48</v>
      </c>
      <c r="B2651" t="str">
        <f>VLOOKUP(A2651,SQL!$A$10:$B$61,2)</f>
        <v>Texas</v>
      </c>
      <c r="C2651">
        <v>257</v>
      </c>
      <c r="D2651" s="5">
        <v>3439841.0529999998</v>
      </c>
      <c r="E2651">
        <f t="shared" si="82"/>
        <v>1255541984.345</v>
      </c>
      <c r="F2651" s="5">
        <f>VLOOKUP(B2651,Table1[#All],4,FALSE)</f>
        <v>0.6548525549267542</v>
      </c>
      <c r="G2651">
        <f t="shared" si="83"/>
        <v>822194876.26613009</v>
      </c>
    </row>
    <row r="2652" spans="1:7">
      <c r="A2652">
        <v>48</v>
      </c>
      <c r="B2652" t="str">
        <f>VLOOKUP(A2652,SQL!$A$10:$B$61,2)</f>
        <v>Texas</v>
      </c>
      <c r="C2652">
        <v>259</v>
      </c>
      <c r="D2652" s="5">
        <v>964313.06799999997</v>
      </c>
      <c r="E2652">
        <f t="shared" si="82"/>
        <v>351974269.81999999</v>
      </c>
      <c r="F2652" s="5">
        <f>VLOOKUP(B2652,Table1[#All],4,FALSE)</f>
        <v>0.6548525549267542</v>
      </c>
      <c r="G2652">
        <f t="shared" si="83"/>
        <v>230491249.86010575</v>
      </c>
    </row>
    <row r="2653" spans="1:7">
      <c r="A2653">
        <v>48</v>
      </c>
      <c r="B2653" t="str">
        <f>VLOOKUP(A2653,SQL!$A$10:$B$61,2)</f>
        <v>Texas</v>
      </c>
      <c r="C2653">
        <v>261</v>
      </c>
      <c r="D2653" s="5">
        <v>453762.18699999998</v>
      </c>
      <c r="E2653">
        <f t="shared" si="82"/>
        <v>165623198.255</v>
      </c>
      <c r="F2653" s="5">
        <f>VLOOKUP(B2653,Table1[#All],4,FALSE)</f>
        <v>0.6548525549267542</v>
      </c>
      <c r="G2653">
        <f t="shared" si="83"/>
        <v>108458774.53242709</v>
      </c>
    </row>
    <row r="2654" spans="1:7">
      <c r="A2654">
        <v>48</v>
      </c>
      <c r="B2654" t="str">
        <f>VLOOKUP(A2654,SQL!$A$10:$B$61,2)</f>
        <v>Texas</v>
      </c>
      <c r="C2654">
        <v>263</v>
      </c>
      <c r="D2654" s="5">
        <v>49515.315999999999</v>
      </c>
      <c r="E2654">
        <f t="shared" si="82"/>
        <v>18073090.34</v>
      </c>
      <c r="F2654" s="5">
        <f>VLOOKUP(B2654,Table1[#All],4,FALSE)</f>
        <v>0.6548525549267542</v>
      </c>
      <c r="G2654">
        <f t="shared" si="83"/>
        <v>11835209.38457104</v>
      </c>
    </row>
    <row r="2655" spans="1:7">
      <c r="A2655">
        <v>48</v>
      </c>
      <c r="B2655" t="str">
        <f>VLOOKUP(A2655,SQL!$A$10:$B$61,2)</f>
        <v>Texas</v>
      </c>
      <c r="C2655">
        <v>265</v>
      </c>
      <c r="D2655" s="5">
        <v>1163693.2609999999</v>
      </c>
      <c r="E2655">
        <f t="shared" si="82"/>
        <v>424748040.26499999</v>
      </c>
      <c r="F2655" s="5">
        <f>VLOOKUP(B2655,Table1[#All],4,FALSE)</f>
        <v>0.6548525549267542</v>
      </c>
      <c r="G2655">
        <f t="shared" si="83"/>
        <v>278147339.36766714</v>
      </c>
    </row>
    <row r="2656" spans="1:7">
      <c r="A2656">
        <v>48</v>
      </c>
      <c r="B2656" t="str">
        <f>VLOOKUP(A2656,SQL!$A$10:$B$61,2)</f>
        <v>Texas</v>
      </c>
      <c r="C2656">
        <v>267</v>
      </c>
      <c r="D2656" s="5">
        <v>496022.451</v>
      </c>
      <c r="E2656">
        <f t="shared" si="82"/>
        <v>181048194.61500001</v>
      </c>
      <c r="F2656" s="5">
        <f>VLOOKUP(B2656,Table1[#All],4,FALSE)</f>
        <v>0.6548525549267542</v>
      </c>
      <c r="G2656">
        <f t="shared" si="83"/>
        <v>118559872.80850898</v>
      </c>
    </row>
    <row r="2657" spans="1:7">
      <c r="A2657">
        <v>48</v>
      </c>
      <c r="B2657" t="str">
        <f>VLOOKUP(A2657,SQL!$A$10:$B$61,2)</f>
        <v>Texas</v>
      </c>
      <c r="C2657">
        <v>269</v>
      </c>
      <c r="D2657" s="5">
        <v>93117.184999999998</v>
      </c>
      <c r="E2657">
        <f t="shared" si="82"/>
        <v>33987772.524999999</v>
      </c>
      <c r="F2657" s="5">
        <f>VLOOKUP(B2657,Table1[#All],4,FALSE)</f>
        <v>0.6548525549267542</v>
      </c>
      <c r="G2657">
        <f t="shared" si="83"/>
        <v>22256979.67426559</v>
      </c>
    </row>
    <row r="2658" spans="1:7">
      <c r="A2658">
        <v>48</v>
      </c>
      <c r="B2658" t="str">
        <f>VLOOKUP(A2658,SQL!$A$10:$B$61,2)</f>
        <v>Texas</v>
      </c>
      <c r="C2658">
        <v>271</v>
      </c>
      <c r="D2658" s="5">
        <v>190746.61799999999</v>
      </c>
      <c r="E2658">
        <f t="shared" si="82"/>
        <v>69622515.569999993</v>
      </c>
      <c r="F2658" s="5">
        <f>VLOOKUP(B2658,Table1[#All],4,FALSE)</f>
        <v>0.6548525549267542</v>
      </c>
      <c r="G2658">
        <f t="shared" si="83"/>
        <v>45592482.201442219</v>
      </c>
    </row>
    <row r="2659" spans="1:7">
      <c r="A2659">
        <v>48</v>
      </c>
      <c r="B2659" t="str">
        <f>VLOOKUP(A2659,SQL!$A$10:$B$61,2)</f>
        <v>Texas</v>
      </c>
      <c r="C2659">
        <v>273</v>
      </c>
      <c r="D2659" s="5">
        <v>787774.80099999998</v>
      </c>
      <c r="E2659">
        <f t="shared" si="82"/>
        <v>287537802.36500001</v>
      </c>
      <c r="F2659" s="5">
        <f>VLOOKUP(B2659,Table1[#All],4,FALSE)</f>
        <v>0.6548525549267542</v>
      </c>
      <c r="G2659">
        <f t="shared" si="83"/>
        <v>188294864.51674438</v>
      </c>
    </row>
    <row r="2660" spans="1:7">
      <c r="A2660">
        <v>48</v>
      </c>
      <c r="B2660" t="str">
        <f>VLOOKUP(A2660,SQL!$A$10:$B$61,2)</f>
        <v>Texas</v>
      </c>
      <c r="C2660">
        <v>275</v>
      </c>
      <c r="D2660" s="5">
        <v>138132.16200000001</v>
      </c>
      <c r="E2660">
        <f t="shared" si="82"/>
        <v>50418239.130000003</v>
      </c>
      <c r="F2660" s="5">
        <f>VLOOKUP(B2660,Table1[#All],4,FALSE)</f>
        <v>0.6548525549267542</v>
      </c>
      <c r="G2660">
        <f t="shared" si="83"/>
        <v>33016512.709188554</v>
      </c>
    </row>
    <row r="2661" spans="1:7">
      <c r="A2661">
        <v>48</v>
      </c>
      <c r="B2661" t="str">
        <f>VLOOKUP(A2661,SQL!$A$10:$B$61,2)</f>
        <v>Texas</v>
      </c>
      <c r="C2661">
        <v>277</v>
      </c>
      <c r="D2661" s="5">
        <v>1189600.3559999999</v>
      </c>
      <c r="E2661">
        <f t="shared" si="82"/>
        <v>434204129.94</v>
      </c>
      <c r="F2661" s="5">
        <f>VLOOKUP(B2661,Table1[#All],4,FALSE)</f>
        <v>0.6548525549267542</v>
      </c>
      <c r="G2661">
        <f t="shared" si="83"/>
        <v>284339683.85095739</v>
      </c>
    </row>
    <row r="2662" spans="1:7">
      <c r="A2662">
        <v>48</v>
      </c>
      <c r="B2662" t="str">
        <f>VLOOKUP(A2662,SQL!$A$10:$B$61,2)</f>
        <v>Texas</v>
      </c>
      <c r="C2662">
        <v>279</v>
      </c>
      <c r="D2662" s="5">
        <v>444109.10200000001</v>
      </c>
      <c r="E2662">
        <f t="shared" si="82"/>
        <v>162099822.23000002</v>
      </c>
      <c r="F2662" s="5">
        <f>VLOOKUP(B2662,Table1[#All],4,FALSE)</f>
        <v>0.6548525549267542</v>
      </c>
      <c r="G2662">
        <f t="shared" si="83"/>
        <v>106151482.74048819</v>
      </c>
    </row>
    <row r="2663" spans="1:7">
      <c r="A2663">
        <v>48</v>
      </c>
      <c r="B2663" t="str">
        <f>VLOOKUP(A2663,SQL!$A$10:$B$61,2)</f>
        <v>Texas</v>
      </c>
      <c r="C2663">
        <v>281</v>
      </c>
      <c r="D2663" s="5">
        <v>565815.88600000006</v>
      </c>
      <c r="E2663">
        <f t="shared" si="82"/>
        <v>206522798.39000002</v>
      </c>
      <c r="F2663" s="5">
        <f>VLOOKUP(B2663,Table1[#All],4,FALSE)</f>
        <v>0.6548525549267542</v>
      </c>
      <c r="G2663">
        <f t="shared" si="83"/>
        <v>135241982.17631447</v>
      </c>
    </row>
    <row r="2664" spans="1:7">
      <c r="A2664">
        <v>48</v>
      </c>
      <c r="B2664" t="str">
        <f>VLOOKUP(A2664,SQL!$A$10:$B$61,2)</f>
        <v>Texas</v>
      </c>
      <c r="C2664">
        <v>283</v>
      </c>
      <c r="D2664" s="5">
        <v>1363229.4909999999</v>
      </c>
      <c r="E2664">
        <f t="shared" si="82"/>
        <v>497578764.21499997</v>
      </c>
      <c r="F2664" s="5">
        <f>VLOOKUP(B2664,Table1[#All],4,FALSE)</f>
        <v>0.6548525549267542</v>
      </c>
      <c r="G2664">
        <f t="shared" si="83"/>
        <v>325840725.02348977</v>
      </c>
    </row>
    <row r="2665" spans="1:7">
      <c r="A2665">
        <v>48</v>
      </c>
      <c r="B2665" t="str">
        <f>VLOOKUP(A2665,SQL!$A$10:$B$61,2)</f>
        <v>Texas</v>
      </c>
      <c r="C2665">
        <v>285</v>
      </c>
      <c r="D2665" s="5">
        <v>691913.20499999996</v>
      </c>
      <c r="E2665">
        <f t="shared" si="82"/>
        <v>252548319.82499999</v>
      </c>
      <c r="F2665" s="5">
        <f>VLOOKUP(B2665,Table1[#All],4,FALSE)</f>
        <v>0.6548525549267542</v>
      </c>
      <c r="G2665">
        <f t="shared" si="83"/>
        <v>165381912.47986031</v>
      </c>
    </row>
    <row r="2666" spans="1:7">
      <c r="A2666">
        <v>48</v>
      </c>
      <c r="B2666" t="str">
        <f>VLOOKUP(A2666,SQL!$A$10:$B$61,2)</f>
        <v>Texas</v>
      </c>
      <c r="C2666">
        <v>287</v>
      </c>
      <c r="D2666" s="5">
        <v>685484.89099999995</v>
      </c>
      <c r="E2666">
        <f t="shared" si="82"/>
        <v>250201985.21499997</v>
      </c>
      <c r="F2666" s="5">
        <f>VLOOKUP(B2666,Table1[#All],4,FALSE)</f>
        <v>0.6548525549267542</v>
      </c>
      <c r="G2666">
        <f t="shared" si="83"/>
        <v>163845409.2657887</v>
      </c>
    </row>
    <row r="2667" spans="1:7">
      <c r="A2667">
        <v>48</v>
      </c>
      <c r="B2667" t="str">
        <f>VLOOKUP(A2667,SQL!$A$10:$B$61,2)</f>
        <v>Texas</v>
      </c>
      <c r="C2667">
        <v>289</v>
      </c>
      <c r="D2667" s="5">
        <v>1301918.0560000001</v>
      </c>
      <c r="E2667">
        <f t="shared" si="82"/>
        <v>475200090.44000006</v>
      </c>
      <c r="F2667" s="5">
        <f>VLOOKUP(B2667,Table1[#All],4,FALSE)</f>
        <v>0.6548525549267542</v>
      </c>
      <c r="G2667">
        <f t="shared" si="83"/>
        <v>311185993.32605869</v>
      </c>
    </row>
    <row r="2668" spans="1:7">
      <c r="A2668">
        <v>48</v>
      </c>
      <c r="B2668" t="str">
        <f>VLOOKUP(A2668,SQL!$A$10:$B$61,2)</f>
        <v>Texas</v>
      </c>
      <c r="C2668">
        <v>291</v>
      </c>
      <c r="D2668" s="5">
        <v>2019846.726</v>
      </c>
      <c r="E2668">
        <f t="shared" si="82"/>
        <v>737244054.99000001</v>
      </c>
      <c r="F2668" s="5">
        <f>VLOOKUP(B2668,Table1[#All],4,FALSE)</f>
        <v>0.6548525549267542</v>
      </c>
      <c r="G2668">
        <f t="shared" si="83"/>
        <v>482786153.01476198</v>
      </c>
    </row>
    <row r="2669" spans="1:7">
      <c r="A2669">
        <v>48</v>
      </c>
      <c r="B2669" t="str">
        <f>VLOOKUP(A2669,SQL!$A$10:$B$61,2)</f>
        <v>Texas</v>
      </c>
      <c r="C2669">
        <v>293</v>
      </c>
      <c r="D2669" s="5">
        <v>649285.86899999995</v>
      </c>
      <c r="E2669">
        <f t="shared" si="82"/>
        <v>236989342.18499997</v>
      </c>
      <c r="F2669" s="5">
        <f>VLOOKUP(B2669,Table1[#All],4,FALSE)</f>
        <v>0.6548525549267542</v>
      </c>
      <c r="G2669">
        <f t="shared" si="83"/>
        <v>155193076.22025803</v>
      </c>
    </row>
    <row r="2670" spans="1:7">
      <c r="A2670">
        <v>48</v>
      </c>
      <c r="B2670" t="str">
        <f>VLOOKUP(A2670,SQL!$A$10:$B$61,2)</f>
        <v>Texas</v>
      </c>
      <c r="C2670">
        <v>295</v>
      </c>
      <c r="D2670" s="5">
        <v>140984.024</v>
      </c>
      <c r="E2670">
        <f t="shared" si="82"/>
        <v>51459168.760000005</v>
      </c>
      <c r="F2670" s="5">
        <f>VLOOKUP(B2670,Table1[#All],4,FALSE)</f>
        <v>0.6548525549267542</v>
      </c>
      <c r="G2670">
        <f t="shared" si="83"/>
        <v>33698168.136893019</v>
      </c>
    </row>
    <row r="2671" spans="1:7">
      <c r="A2671">
        <v>48</v>
      </c>
      <c r="B2671" t="str">
        <f>VLOOKUP(A2671,SQL!$A$10:$B$61,2)</f>
        <v>Texas</v>
      </c>
      <c r="C2671">
        <v>297</v>
      </c>
      <c r="D2671" s="5">
        <v>1608903.348</v>
      </c>
      <c r="E2671">
        <f t="shared" si="82"/>
        <v>587249722.01999998</v>
      </c>
      <c r="F2671" s="5">
        <f>VLOOKUP(B2671,Table1[#All],4,FALSE)</f>
        <v>0.6548525549267542</v>
      </c>
      <c r="G2671">
        <f t="shared" si="83"/>
        <v>384561980.84482318</v>
      </c>
    </row>
    <row r="2672" spans="1:7">
      <c r="A2672">
        <v>48</v>
      </c>
      <c r="B2672" t="str">
        <f>VLOOKUP(A2672,SQL!$A$10:$B$61,2)</f>
        <v>Texas</v>
      </c>
      <c r="C2672">
        <v>299</v>
      </c>
      <c r="D2672" s="5">
        <v>452904.81599999999</v>
      </c>
      <c r="E2672">
        <f t="shared" si="82"/>
        <v>165310257.84</v>
      </c>
      <c r="F2672" s="5">
        <f>VLOOKUP(B2672,Table1[#All],4,FALSE)</f>
        <v>0.6548525549267542</v>
      </c>
      <c r="G2672">
        <f t="shared" si="83"/>
        <v>108253844.70212451</v>
      </c>
    </row>
    <row r="2673" spans="1:7">
      <c r="A2673">
        <v>48</v>
      </c>
      <c r="B2673" t="str">
        <f>VLOOKUP(A2673,SQL!$A$10:$B$61,2)</f>
        <v>Texas</v>
      </c>
      <c r="C2673">
        <v>301</v>
      </c>
      <c r="D2673" s="5">
        <v>82052.741999999998</v>
      </c>
      <c r="E2673">
        <f t="shared" si="82"/>
        <v>29949250.829999998</v>
      </c>
      <c r="F2673" s="5">
        <f>VLOOKUP(B2673,Table1[#All],4,FALSE)</f>
        <v>0.6548525549267542</v>
      </c>
      <c r="G2673">
        <f t="shared" si="83"/>
        <v>19612343.424167711</v>
      </c>
    </row>
    <row r="2674" spans="1:7">
      <c r="A2674">
        <v>48</v>
      </c>
      <c r="B2674" t="str">
        <f>VLOOKUP(A2674,SQL!$A$10:$B$61,2)</f>
        <v>Texas</v>
      </c>
      <c r="C2674">
        <v>303</v>
      </c>
      <c r="D2674" s="5">
        <v>5243963.5109999999</v>
      </c>
      <c r="E2674">
        <f t="shared" si="82"/>
        <v>1914046681.5149999</v>
      </c>
      <c r="F2674" s="5">
        <f>VLOOKUP(B2674,Table1[#All],4,FALSE)</f>
        <v>0.6548525549267542</v>
      </c>
      <c r="G2674">
        <f t="shared" si="83"/>
        <v>1253418359.639173</v>
      </c>
    </row>
    <row r="2675" spans="1:7">
      <c r="A2675">
        <v>48</v>
      </c>
      <c r="B2675" t="str">
        <f>VLOOKUP(A2675,SQL!$A$10:$B$61,2)</f>
        <v>Texas</v>
      </c>
      <c r="C2675">
        <v>305</v>
      </c>
      <c r="D2675" s="5">
        <v>375100.41399999999</v>
      </c>
      <c r="E2675">
        <f t="shared" si="82"/>
        <v>136911651.10999998</v>
      </c>
      <c r="F2675" s="5">
        <f>VLOOKUP(B2675,Table1[#All],4,FALSE)</f>
        <v>0.6548525549267542</v>
      </c>
      <c r="G2675">
        <f t="shared" si="83"/>
        <v>89656944.528623879</v>
      </c>
    </row>
    <row r="2676" spans="1:7">
      <c r="A2676">
        <v>48</v>
      </c>
      <c r="B2676" t="str">
        <f>VLOOKUP(A2676,SQL!$A$10:$B$61,2)</f>
        <v>Texas</v>
      </c>
      <c r="C2676">
        <v>307</v>
      </c>
      <c r="D2676" s="5">
        <v>330146.25799999997</v>
      </c>
      <c r="E2676">
        <f t="shared" si="82"/>
        <v>120503384.16999999</v>
      </c>
      <c r="F2676" s="5">
        <f>VLOOKUP(B2676,Table1[#All],4,FALSE)</f>
        <v>0.6548525549267542</v>
      </c>
      <c r="G2676">
        <f t="shared" si="83"/>
        <v>78911949.001044676</v>
      </c>
    </row>
    <row r="2677" spans="1:7">
      <c r="A2677">
        <v>48</v>
      </c>
      <c r="B2677" t="str">
        <f>VLOOKUP(A2677,SQL!$A$10:$B$61,2)</f>
        <v>Texas</v>
      </c>
      <c r="C2677">
        <v>309</v>
      </c>
      <c r="D2677" s="5">
        <v>6869475.8810000001</v>
      </c>
      <c r="E2677">
        <f t="shared" si="82"/>
        <v>2507358696.5650001</v>
      </c>
      <c r="F2677" s="5">
        <f>VLOOKUP(B2677,Table1[#All],4,FALSE)</f>
        <v>0.6548525549267542</v>
      </c>
      <c r="G2677">
        <f t="shared" si="83"/>
        <v>1641950248.5634065</v>
      </c>
    </row>
    <row r="2678" spans="1:7">
      <c r="A2678">
        <v>48</v>
      </c>
      <c r="B2678" t="str">
        <f>VLOOKUP(A2678,SQL!$A$10:$B$61,2)</f>
        <v>Texas</v>
      </c>
      <c r="C2678">
        <v>311</v>
      </c>
      <c r="D2678" s="5">
        <v>609167.62399999995</v>
      </c>
      <c r="E2678">
        <f t="shared" si="82"/>
        <v>222346182.75999999</v>
      </c>
      <c r="F2678" s="5">
        <f>VLOOKUP(B2678,Table1[#All],4,FALSE)</f>
        <v>0.6548525549267542</v>
      </c>
      <c r="G2678">
        <f t="shared" si="83"/>
        <v>145603965.85859701</v>
      </c>
    </row>
    <row r="2679" spans="1:7">
      <c r="A2679">
        <v>48</v>
      </c>
      <c r="B2679" t="str">
        <f>VLOOKUP(A2679,SQL!$A$10:$B$61,2)</f>
        <v>Texas</v>
      </c>
      <c r="C2679">
        <v>313</v>
      </c>
      <c r="D2679" s="5">
        <v>827977.46900000004</v>
      </c>
      <c r="E2679">
        <f t="shared" si="82"/>
        <v>302211776.185</v>
      </c>
      <c r="F2679" s="5">
        <f>VLOOKUP(B2679,Table1[#All],4,FALSE)</f>
        <v>0.6548525549267542</v>
      </c>
      <c r="G2679">
        <f t="shared" si="83"/>
        <v>197904153.76369965</v>
      </c>
    </row>
    <row r="2680" spans="1:7">
      <c r="A2680">
        <v>48</v>
      </c>
      <c r="B2680" t="str">
        <f>VLOOKUP(A2680,SQL!$A$10:$B$61,2)</f>
        <v>Texas</v>
      </c>
      <c r="C2680">
        <v>315</v>
      </c>
      <c r="D2680" s="5">
        <v>311464.06900000002</v>
      </c>
      <c r="E2680">
        <f t="shared" si="82"/>
        <v>113684385.185</v>
      </c>
      <c r="F2680" s="5">
        <f>VLOOKUP(B2680,Table1[#All],4,FALSE)</f>
        <v>0.6548525549267542</v>
      </c>
      <c r="G2680">
        <f t="shared" si="83"/>
        <v>74446510.093674496</v>
      </c>
    </row>
    <row r="2681" spans="1:7">
      <c r="A2681">
        <v>48</v>
      </c>
      <c r="B2681" t="str">
        <f>VLOOKUP(A2681,SQL!$A$10:$B$61,2)</f>
        <v>Texas</v>
      </c>
      <c r="C2681">
        <v>317</v>
      </c>
      <c r="D2681" s="5">
        <v>609863.49399999995</v>
      </c>
      <c r="E2681">
        <f t="shared" si="82"/>
        <v>222600175.30999997</v>
      </c>
      <c r="F2681" s="5">
        <f>VLOOKUP(B2681,Table1[#All],4,FALSE)</f>
        <v>0.6548525549267542</v>
      </c>
      <c r="G2681">
        <f t="shared" si="83"/>
        <v>145770293.52889687</v>
      </c>
    </row>
    <row r="2682" spans="1:7">
      <c r="A2682">
        <v>48</v>
      </c>
      <c r="B2682" t="str">
        <f>VLOOKUP(A2682,SQL!$A$10:$B$61,2)</f>
        <v>Texas</v>
      </c>
      <c r="C2682">
        <v>319</v>
      </c>
      <c r="D2682" s="5">
        <v>165048.98300000001</v>
      </c>
      <c r="E2682">
        <f t="shared" si="82"/>
        <v>60242878.795000002</v>
      </c>
      <c r="F2682" s="5">
        <f>VLOOKUP(B2682,Table1[#All],4,FALSE)</f>
        <v>0.6548525549267542</v>
      </c>
      <c r="G2682">
        <f t="shared" si="83"/>
        <v>39450203.095048532</v>
      </c>
    </row>
    <row r="2683" spans="1:7">
      <c r="A2683">
        <v>48</v>
      </c>
      <c r="B2683" t="str">
        <f>VLOOKUP(A2683,SQL!$A$10:$B$61,2)</f>
        <v>Texas</v>
      </c>
      <c r="C2683">
        <v>321</v>
      </c>
      <c r="D2683" s="5">
        <v>765592.69299999997</v>
      </c>
      <c r="E2683">
        <f t="shared" si="82"/>
        <v>279441332.94499999</v>
      </c>
      <c r="F2683" s="5">
        <f>VLOOKUP(B2683,Table1[#All],4,FALSE)</f>
        <v>0.6548525549267542</v>
      </c>
      <c r="G2683">
        <f t="shared" si="83"/>
        <v>182992870.83117101</v>
      </c>
    </row>
    <row r="2684" spans="1:7">
      <c r="A2684">
        <v>48</v>
      </c>
      <c r="B2684" t="str">
        <f>VLOOKUP(A2684,SQL!$A$10:$B$61,2)</f>
        <v>Texas</v>
      </c>
      <c r="C2684">
        <v>323</v>
      </c>
      <c r="D2684" s="5">
        <v>959689.27099999995</v>
      </c>
      <c r="E2684">
        <f t="shared" si="82"/>
        <v>350286583.91499996</v>
      </c>
      <c r="F2684" s="5">
        <f>VLOOKUP(B2684,Table1[#All],4,FALSE)</f>
        <v>0.6548525549267542</v>
      </c>
      <c r="G2684">
        <f t="shared" si="83"/>
        <v>229386064.43330261</v>
      </c>
    </row>
    <row r="2685" spans="1:7">
      <c r="A2685">
        <v>48</v>
      </c>
      <c r="B2685" t="str">
        <f>VLOOKUP(A2685,SQL!$A$10:$B$61,2)</f>
        <v>Texas</v>
      </c>
      <c r="C2685">
        <v>325</v>
      </c>
      <c r="D2685" s="5">
        <v>1302256.1629999999</v>
      </c>
      <c r="E2685">
        <f t="shared" si="82"/>
        <v>475323499.495</v>
      </c>
      <c r="F2685" s="5">
        <f>VLOOKUP(B2685,Table1[#All],4,FALSE)</f>
        <v>0.6548525549267542</v>
      </c>
      <c r="G2685">
        <f t="shared" si="83"/>
        <v>311266808.06102651</v>
      </c>
    </row>
    <row r="2686" spans="1:7">
      <c r="A2686">
        <v>48</v>
      </c>
      <c r="B2686" t="str">
        <f>VLOOKUP(A2686,SQL!$A$10:$B$61,2)</f>
        <v>Texas</v>
      </c>
      <c r="C2686">
        <v>327</v>
      </c>
      <c r="D2686" s="5">
        <v>157352.75899999999</v>
      </c>
      <c r="E2686">
        <f t="shared" si="82"/>
        <v>57433757.034999996</v>
      </c>
      <c r="F2686" s="5">
        <f>VLOOKUP(B2686,Table1[#All],4,FALSE)</f>
        <v>0.6548525549267542</v>
      </c>
      <c r="G2686">
        <f t="shared" si="83"/>
        <v>37610642.533412188</v>
      </c>
    </row>
    <row r="2687" spans="1:7">
      <c r="A2687">
        <v>48</v>
      </c>
      <c r="B2687" t="str">
        <f>VLOOKUP(A2687,SQL!$A$10:$B$61,2)</f>
        <v>Texas</v>
      </c>
      <c r="C2687">
        <v>329</v>
      </c>
      <c r="D2687" s="5">
        <v>4504366.3439999996</v>
      </c>
      <c r="E2687">
        <f t="shared" si="82"/>
        <v>1644093715.5599999</v>
      </c>
      <c r="F2687" s="5">
        <f>VLOOKUP(B2687,Table1[#All],4,FALSE)</f>
        <v>0.6548525549267542</v>
      </c>
      <c r="G2687">
        <f t="shared" si="83"/>
        <v>1076638970.1734862</v>
      </c>
    </row>
    <row r="2688" spans="1:7">
      <c r="A2688">
        <v>48</v>
      </c>
      <c r="B2688" t="str">
        <f>VLOOKUP(A2688,SQL!$A$10:$B$61,2)</f>
        <v>Texas</v>
      </c>
      <c r="C2688">
        <v>331</v>
      </c>
      <c r="D2688" s="5">
        <v>775281.87100000004</v>
      </c>
      <c r="E2688">
        <f t="shared" si="82"/>
        <v>282977882.91500002</v>
      </c>
      <c r="F2688" s="5">
        <f>VLOOKUP(B2688,Table1[#All],4,FALSE)</f>
        <v>0.6548525549267542</v>
      </c>
      <c r="G2688">
        <f t="shared" si="83"/>
        <v>185308789.61465168</v>
      </c>
    </row>
    <row r="2689" spans="1:7">
      <c r="A2689">
        <v>48</v>
      </c>
      <c r="B2689" t="str">
        <f>VLOOKUP(A2689,SQL!$A$10:$B$61,2)</f>
        <v>Texas</v>
      </c>
      <c r="C2689">
        <v>333</v>
      </c>
      <c r="D2689" s="5">
        <v>260238.22700000001</v>
      </c>
      <c r="E2689">
        <f t="shared" si="82"/>
        <v>94986952.855000004</v>
      </c>
      <c r="F2689" s="5">
        <f>VLOOKUP(B2689,Table1[#All],4,FALSE)</f>
        <v>0.6548525549267542</v>
      </c>
      <c r="G2689">
        <f t="shared" si="83"/>
        <v>62202448.761803903</v>
      </c>
    </row>
    <row r="2690" spans="1:7">
      <c r="A2690">
        <v>48</v>
      </c>
      <c r="B2690" t="str">
        <f>VLOOKUP(A2690,SQL!$A$10:$B$61,2)</f>
        <v>Texas</v>
      </c>
      <c r="C2690">
        <v>335</v>
      </c>
      <c r="D2690" s="5">
        <v>558818.24399999995</v>
      </c>
      <c r="E2690">
        <f t="shared" si="82"/>
        <v>203968659.05999997</v>
      </c>
      <c r="F2690" s="5">
        <f>VLOOKUP(B2690,Table1[#All],4,FALSE)</f>
        <v>0.6548525549267542</v>
      </c>
      <c r="G2690">
        <f t="shared" si="83"/>
        <v>133569397.51042503</v>
      </c>
    </row>
    <row r="2691" spans="1:7">
      <c r="A2691">
        <v>48</v>
      </c>
      <c r="B2691" t="str">
        <f>VLOOKUP(A2691,SQL!$A$10:$B$61,2)</f>
        <v>Texas</v>
      </c>
      <c r="C2691">
        <v>337</v>
      </c>
      <c r="D2691" s="5">
        <v>826732.80500000005</v>
      </c>
      <c r="E2691">
        <f t="shared" si="82"/>
        <v>301757473.82500005</v>
      </c>
      <c r="F2691" s="5">
        <f>VLOOKUP(B2691,Table1[#All],4,FALSE)</f>
        <v>0.6548525549267542</v>
      </c>
      <c r="G2691">
        <f t="shared" si="83"/>
        <v>197606652.70254445</v>
      </c>
    </row>
    <row r="2692" spans="1:7">
      <c r="A2692">
        <v>48</v>
      </c>
      <c r="B2692" t="str">
        <f>VLOOKUP(A2692,SQL!$A$10:$B$61,2)</f>
        <v>Texas</v>
      </c>
      <c r="C2692">
        <v>339</v>
      </c>
      <c r="D2692" s="5">
        <v>10844281.092</v>
      </c>
      <c r="E2692">
        <f t="shared" ref="E2692:E2755" si="84">D2692*365</f>
        <v>3958162598.5799999</v>
      </c>
      <c r="F2692" s="5">
        <f>VLOOKUP(B2692,Table1[#All],4,FALSE)</f>
        <v>0.6548525549267542</v>
      </c>
      <c r="G2692">
        <f t="shared" ref="G2692:G2755" si="85">F2692*E2692</f>
        <v>2592012890.4956336</v>
      </c>
    </row>
    <row r="2693" spans="1:7">
      <c r="A2693">
        <v>48</v>
      </c>
      <c r="B2693" t="str">
        <f>VLOOKUP(A2693,SQL!$A$10:$B$61,2)</f>
        <v>Texas</v>
      </c>
      <c r="C2693">
        <v>341</v>
      </c>
      <c r="D2693" s="5">
        <v>618229.32799999998</v>
      </c>
      <c r="E2693">
        <f t="shared" si="84"/>
        <v>225653704.72</v>
      </c>
      <c r="F2693" s="5">
        <f>VLOOKUP(B2693,Table1[#All],4,FALSE)</f>
        <v>0.6548525549267542</v>
      </c>
      <c r="G2693">
        <f t="shared" si="85"/>
        <v>147769905.06457937</v>
      </c>
    </row>
    <row r="2694" spans="1:7">
      <c r="A2694">
        <v>48</v>
      </c>
      <c r="B2694" t="str">
        <f>VLOOKUP(A2694,SQL!$A$10:$B$61,2)</f>
        <v>Texas</v>
      </c>
      <c r="C2694">
        <v>343</v>
      </c>
      <c r="D2694" s="5">
        <v>476994.79700000002</v>
      </c>
      <c r="E2694">
        <f t="shared" si="84"/>
        <v>174103100.905</v>
      </c>
      <c r="F2694" s="5">
        <f>VLOOKUP(B2694,Table1[#All],4,FALSE)</f>
        <v>0.6548525549267542</v>
      </c>
      <c r="G2694">
        <f t="shared" si="85"/>
        <v>114011860.44830975</v>
      </c>
    </row>
    <row r="2695" spans="1:7">
      <c r="A2695">
        <v>48</v>
      </c>
      <c r="B2695" t="str">
        <f>VLOOKUP(A2695,SQL!$A$10:$B$61,2)</f>
        <v>Texas</v>
      </c>
      <c r="C2695">
        <v>345</v>
      </c>
      <c r="D2695" s="5">
        <v>55171.218999999997</v>
      </c>
      <c r="E2695">
        <f t="shared" si="84"/>
        <v>20137494.934999999</v>
      </c>
      <c r="F2695" s="5">
        <f>VLOOKUP(B2695,Table1[#All],4,FALSE)</f>
        <v>0.6548525549267542</v>
      </c>
      <c r="G2695">
        <f t="shared" si="85"/>
        <v>13187090.008009322</v>
      </c>
    </row>
    <row r="2696" spans="1:7">
      <c r="A2696">
        <v>48</v>
      </c>
      <c r="B2696" t="str">
        <f>VLOOKUP(A2696,SQL!$A$10:$B$61,2)</f>
        <v>Texas</v>
      </c>
      <c r="C2696">
        <v>347</v>
      </c>
      <c r="D2696" s="5">
        <v>1744698.1170000001</v>
      </c>
      <c r="E2696">
        <f t="shared" si="84"/>
        <v>636814812.70500004</v>
      </c>
      <c r="F2696" s="5">
        <f>VLOOKUP(B2696,Table1[#All],4,FALSE)</f>
        <v>0.6548525549267542</v>
      </c>
      <c r="G2696">
        <f t="shared" si="85"/>
        <v>417019807.11507171</v>
      </c>
    </row>
    <row r="2697" spans="1:7">
      <c r="A2697">
        <v>48</v>
      </c>
      <c r="B2697" t="str">
        <f>VLOOKUP(A2697,SQL!$A$10:$B$61,2)</f>
        <v>Texas</v>
      </c>
      <c r="C2697">
        <v>349</v>
      </c>
      <c r="D2697" s="5">
        <v>2111182.7510000002</v>
      </c>
      <c r="E2697">
        <f t="shared" si="84"/>
        <v>770581704.11500001</v>
      </c>
      <c r="F2697" s="5">
        <f>VLOOKUP(B2697,Table1[#All],4,FALSE)</f>
        <v>0.6548525549267542</v>
      </c>
      <c r="G2697">
        <f t="shared" si="85"/>
        <v>504617397.71951991</v>
      </c>
    </row>
    <row r="2698" spans="1:7">
      <c r="A2698">
        <v>48</v>
      </c>
      <c r="B2698" t="str">
        <f>VLOOKUP(A2698,SQL!$A$10:$B$61,2)</f>
        <v>Texas</v>
      </c>
      <c r="C2698">
        <v>351</v>
      </c>
      <c r="D2698" s="5">
        <v>356685.69</v>
      </c>
      <c r="E2698">
        <f t="shared" si="84"/>
        <v>130190276.84999999</v>
      </c>
      <c r="F2698" s="5">
        <f>VLOOKUP(B2698,Table1[#All],4,FALSE)</f>
        <v>0.6548525549267542</v>
      </c>
      <c r="G2698">
        <f t="shared" si="85"/>
        <v>85255435.421843961</v>
      </c>
    </row>
    <row r="2699" spans="1:7">
      <c r="A2699">
        <v>48</v>
      </c>
      <c r="B2699" t="str">
        <f>VLOOKUP(A2699,SQL!$A$10:$B$61,2)</f>
        <v>Texas</v>
      </c>
      <c r="C2699">
        <v>353</v>
      </c>
      <c r="D2699" s="5">
        <v>904275.30900000001</v>
      </c>
      <c r="E2699">
        <f t="shared" si="84"/>
        <v>330060487.78500003</v>
      </c>
      <c r="F2699" s="5">
        <f>VLOOKUP(B2699,Table1[#All],4,FALSE)</f>
        <v>0.6548525549267542</v>
      </c>
      <c r="G2699">
        <f t="shared" si="85"/>
        <v>216140953.70637801</v>
      </c>
    </row>
    <row r="2700" spans="1:7">
      <c r="A2700">
        <v>48</v>
      </c>
      <c r="B2700" t="str">
        <f>VLOOKUP(A2700,SQL!$A$10:$B$61,2)</f>
        <v>Texas</v>
      </c>
      <c r="C2700">
        <v>355</v>
      </c>
      <c r="D2700" s="5">
        <v>7588494.3689999999</v>
      </c>
      <c r="E2700">
        <f t="shared" si="84"/>
        <v>2769800444.6849999</v>
      </c>
      <c r="F2700" s="5">
        <f>VLOOKUP(B2700,Table1[#All],4,FALSE)</f>
        <v>0.6548525549267542</v>
      </c>
      <c r="G2700">
        <f t="shared" si="85"/>
        <v>1813810897.8392322</v>
      </c>
    </row>
    <row r="2701" spans="1:7">
      <c r="A2701">
        <v>48</v>
      </c>
      <c r="B2701" t="str">
        <f>VLOOKUP(A2701,SQL!$A$10:$B$61,2)</f>
        <v>Texas</v>
      </c>
      <c r="C2701">
        <v>357</v>
      </c>
      <c r="D2701" s="5">
        <v>331364.61499999999</v>
      </c>
      <c r="E2701">
        <f t="shared" si="84"/>
        <v>120948084.47499999</v>
      </c>
      <c r="F2701" s="5">
        <f>VLOOKUP(B2701,Table1[#All],4,FALSE)</f>
        <v>0.6548525549267542</v>
      </c>
      <c r="G2701">
        <f t="shared" si="85"/>
        <v>79203162.131950647</v>
      </c>
    </row>
    <row r="2702" spans="1:7">
      <c r="A2702">
        <v>48</v>
      </c>
      <c r="B2702" t="str">
        <f>VLOOKUP(A2702,SQL!$A$10:$B$61,2)</f>
        <v>Texas</v>
      </c>
      <c r="C2702">
        <v>359</v>
      </c>
      <c r="D2702" s="5">
        <v>708831.46200000006</v>
      </c>
      <c r="E2702">
        <f t="shared" si="84"/>
        <v>258723483.63000003</v>
      </c>
      <c r="F2702" s="5">
        <f>VLOOKUP(B2702,Table1[#All],4,FALSE)</f>
        <v>0.6548525549267542</v>
      </c>
      <c r="G2702">
        <f t="shared" si="85"/>
        <v>169425734.27465579</v>
      </c>
    </row>
    <row r="2703" spans="1:7">
      <c r="A2703">
        <v>48</v>
      </c>
      <c r="B2703" t="str">
        <f>VLOOKUP(A2703,SQL!$A$10:$B$61,2)</f>
        <v>Texas</v>
      </c>
      <c r="C2703">
        <v>361</v>
      </c>
      <c r="D2703" s="5">
        <v>2642772.2510000002</v>
      </c>
      <c r="E2703">
        <f t="shared" si="84"/>
        <v>964611871.61500001</v>
      </c>
      <c r="F2703" s="5">
        <f>VLOOKUP(B2703,Table1[#All],4,FALSE)</f>
        <v>0.6548525549267542</v>
      </c>
      <c r="G2703">
        <f t="shared" si="85"/>
        <v>631678548.63976097</v>
      </c>
    </row>
    <row r="2704" spans="1:7">
      <c r="A2704">
        <v>48</v>
      </c>
      <c r="B2704" t="str">
        <f>VLOOKUP(A2704,SQL!$A$10:$B$61,2)</f>
        <v>Texas</v>
      </c>
      <c r="C2704">
        <v>363</v>
      </c>
      <c r="D2704" s="5">
        <v>975705.93400000001</v>
      </c>
      <c r="E2704">
        <f t="shared" si="84"/>
        <v>356132665.91000003</v>
      </c>
      <c r="F2704" s="5">
        <f>VLOOKUP(B2704,Table1[#All],4,FALSE)</f>
        <v>0.6548525549267542</v>
      </c>
      <c r="G2704">
        <f t="shared" si="85"/>
        <v>233214386.1640397</v>
      </c>
    </row>
    <row r="2705" spans="1:7">
      <c r="A2705">
        <v>48</v>
      </c>
      <c r="B2705" t="str">
        <f>VLOOKUP(A2705,SQL!$A$10:$B$61,2)</f>
        <v>Texas</v>
      </c>
      <c r="C2705">
        <v>365</v>
      </c>
      <c r="D2705" s="5">
        <v>1068470.446</v>
      </c>
      <c r="E2705">
        <f t="shared" si="84"/>
        <v>389991712.79000002</v>
      </c>
      <c r="F2705" s="5">
        <f>VLOOKUP(B2705,Table1[#All],4,FALSE)</f>
        <v>0.6548525549267542</v>
      </c>
      <c r="G2705">
        <f t="shared" si="85"/>
        <v>255387069.52079242</v>
      </c>
    </row>
    <row r="2706" spans="1:7">
      <c r="A2706">
        <v>48</v>
      </c>
      <c r="B2706" t="str">
        <f>VLOOKUP(A2706,SQL!$A$10:$B$61,2)</f>
        <v>Texas</v>
      </c>
      <c r="C2706">
        <v>367</v>
      </c>
      <c r="D2706" s="5">
        <v>2963204.2859999998</v>
      </c>
      <c r="E2706">
        <f t="shared" si="84"/>
        <v>1081569564.3899999</v>
      </c>
      <c r="F2706" s="5">
        <f>VLOOKUP(B2706,Table1[#All],4,FALSE)</f>
        <v>0.6548525549267542</v>
      </c>
      <c r="G2706">
        <f t="shared" si="85"/>
        <v>708268592.57180798</v>
      </c>
    </row>
    <row r="2707" spans="1:7">
      <c r="A2707">
        <v>48</v>
      </c>
      <c r="B2707" t="str">
        <f>VLOOKUP(A2707,SQL!$A$10:$B$61,2)</f>
        <v>Texas</v>
      </c>
      <c r="C2707">
        <v>369</v>
      </c>
      <c r="D2707" s="5">
        <v>428771.22100000002</v>
      </c>
      <c r="E2707">
        <f t="shared" si="84"/>
        <v>156501495.66500002</v>
      </c>
      <c r="F2707" s="5">
        <f>VLOOKUP(B2707,Table1[#All],4,FALSE)</f>
        <v>0.6548525549267542</v>
      </c>
      <c r="G2707">
        <f t="shared" si="85"/>
        <v>102485404.28608361</v>
      </c>
    </row>
    <row r="2708" spans="1:7">
      <c r="A2708">
        <v>48</v>
      </c>
      <c r="B2708" t="str">
        <f>VLOOKUP(A2708,SQL!$A$10:$B$61,2)</f>
        <v>Texas</v>
      </c>
      <c r="C2708">
        <v>371</v>
      </c>
      <c r="D2708" s="5">
        <v>965766.82299999997</v>
      </c>
      <c r="E2708">
        <f t="shared" si="84"/>
        <v>352504890.39499998</v>
      </c>
      <c r="F2708" s="5">
        <f>VLOOKUP(B2708,Table1[#All],4,FALSE)</f>
        <v>0.6548525549267542</v>
      </c>
      <c r="G2708">
        <f t="shared" si="85"/>
        <v>230838728.09934118</v>
      </c>
    </row>
    <row r="2709" spans="1:7">
      <c r="A2709">
        <v>48</v>
      </c>
      <c r="B2709" t="str">
        <f>VLOOKUP(A2709,SQL!$A$10:$B$61,2)</f>
        <v>Texas</v>
      </c>
      <c r="C2709">
        <v>373</v>
      </c>
      <c r="D2709" s="5">
        <v>1863275.345</v>
      </c>
      <c r="E2709">
        <f t="shared" si="84"/>
        <v>680095500.92499995</v>
      </c>
      <c r="F2709" s="5">
        <f>VLOOKUP(B2709,Table1[#All],4,FALSE)</f>
        <v>0.6548525549267542</v>
      </c>
      <c r="G2709">
        <f t="shared" si="85"/>
        <v>445362276.37492692</v>
      </c>
    </row>
    <row r="2710" spans="1:7">
      <c r="A2710">
        <v>48</v>
      </c>
      <c r="B2710" t="str">
        <f>VLOOKUP(A2710,SQL!$A$10:$B$61,2)</f>
        <v>Texas</v>
      </c>
      <c r="C2710">
        <v>375</v>
      </c>
      <c r="D2710" s="5">
        <v>3561389.537</v>
      </c>
      <c r="E2710">
        <f t="shared" si="84"/>
        <v>1299907181.0050001</v>
      </c>
      <c r="F2710" s="5">
        <f>VLOOKUP(B2710,Table1[#All],4,FALSE)</f>
        <v>0.6548525549267542</v>
      </c>
      <c r="G2710">
        <f t="shared" si="85"/>
        <v>851247538.64875901</v>
      </c>
    </row>
    <row r="2711" spans="1:7">
      <c r="A2711">
        <v>48</v>
      </c>
      <c r="B2711" t="str">
        <f>VLOOKUP(A2711,SQL!$A$10:$B$61,2)</f>
        <v>Texas</v>
      </c>
      <c r="C2711">
        <v>377</v>
      </c>
      <c r="D2711" s="5">
        <v>166542.32</v>
      </c>
      <c r="E2711">
        <f t="shared" si="84"/>
        <v>60787946.800000004</v>
      </c>
      <c r="F2711" s="5">
        <f>VLOOKUP(B2711,Table1[#All],4,FALSE)</f>
        <v>0.6548525549267542</v>
      </c>
      <c r="G2711">
        <f t="shared" si="85"/>
        <v>39807142.270731613</v>
      </c>
    </row>
    <row r="2712" spans="1:7">
      <c r="A2712">
        <v>48</v>
      </c>
      <c r="B2712" t="str">
        <f>VLOOKUP(A2712,SQL!$A$10:$B$61,2)</f>
        <v>Texas</v>
      </c>
      <c r="C2712">
        <v>379</v>
      </c>
      <c r="D2712" s="5">
        <v>278722.95199999999</v>
      </c>
      <c r="E2712">
        <f t="shared" si="84"/>
        <v>101733877.47999999</v>
      </c>
      <c r="F2712" s="5">
        <f>VLOOKUP(B2712,Table1[#All],4,FALSE)</f>
        <v>0.6548525549267542</v>
      </c>
      <c r="G2712">
        <f t="shared" si="85"/>
        <v>66620689.590383373</v>
      </c>
    </row>
    <row r="2713" spans="1:7">
      <c r="A2713">
        <v>48</v>
      </c>
      <c r="B2713" t="str">
        <f>VLOOKUP(A2713,SQL!$A$10:$B$61,2)</f>
        <v>Texas</v>
      </c>
      <c r="C2713">
        <v>381</v>
      </c>
      <c r="D2713" s="5">
        <v>2110458.122</v>
      </c>
      <c r="E2713">
        <f t="shared" si="84"/>
        <v>770317214.52999997</v>
      </c>
      <c r="F2713" s="5">
        <f>VLOOKUP(B2713,Table1[#All],4,FALSE)</f>
        <v>0.6548525549267542</v>
      </c>
      <c r="G2713">
        <f t="shared" si="85"/>
        <v>504444196.03903109</v>
      </c>
    </row>
    <row r="2714" spans="1:7">
      <c r="A2714">
        <v>48</v>
      </c>
      <c r="B2714" t="str">
        <f>VLOOKUP(A2714,SQL!$A$10:$B$61,2)</f>
        <v>Texas</v>
      </c>
      <c r="C2714">
        <v>383</v>
      </c>
      <c r="D2714" s="5">
        <v>410084.81099999999</v>
      </c>
      <c r="E2714">
        <f t="shared" si="84"/>
        <v>149680956.01499999</v>
      </c>
      <c r="F2714" s="5">
        <f>VLOOKUP(B2714,Table1[#All],4,FALSE)</f>
        <v>0.6548525549267542</v>
      </c>
      <c r="G2714">
        <f t="shared" si="85"/>
        <v>98018956.470301852</v>
      </c>
    </row>
    <row r="2715" spans="1:7">
      <c r="A2715">
        <v>48</v>
      </c>
      <c r="B2715" t="str">
        <f>VLOOKUP(A2715,SQL!$A$10:$B$61,2)</f>
        <v>Texas</v>
      </c>
      <c r="C2715">
        <v>385</v>
      </c>
      <c r="D2715" s="5">
        <v>86674.885999999999</v>
      </c>
      <c r="E2715">
        <f t="shared" si="84"/>
        <v>31636333.390000001</v>
      </c>
      <c r="F2715" s="5">
        <f>VLOOKUP(B2715,Table1[#All],4,FALSE)</f>
        <v>0.6548525549267542</v>
      </c>
      <c r="G2715">
        <f t="shared" si="85"/>
        <v>20717133.748956084</v>
      </c>
    </row>
    <row r="2716" spans="1:7">
      <c r="A2716">
        <v>48</v>
      </c>
      <c r="B2716" t="str">
        <f>VLOOKUP(A2716,SQL!$A$10:$B$61,2)</f>
        <v>Texas</v>
      </c>
      <c r="C2716">
        <v>387</v>
      </c>
      <c r="D2716" s="5">
        <v>384226.09600000002</v>
      </c>
      <c r="E2716">
        <f t="shared" si="84"/>
        <v>140242525.04000002</v>
      </c>
      <c r="F2716" s="5">
        <f>VLOOKUP(B2716,Table1[#All],4,FALSE)</f>
        <v>0.6548525549267542</v>
      </c>
      <c r="G2716">
        <f t="shared" si="85"/>
        <v>91838175.831823319</v>
      </c>
    </row>
    <row r="2717" spans="1:7">
      <c r="A2717">
        <v>48</v>
      </c>
      <c r="B2717" t="str">
        <f>VLOOKUP(A2717,SQL!$A$10:$B$61,2)</f>
        <v>Texas</v>
      </c>
      <c r="C2717">
        <v>389</v>
      </c>
      <c r="D2717" s="5">
        <v>1018097.9669999999</v>
      </c>
      <c r="E2717">
        <f t="shared" si="84"/>
        <v>371605757.95499998</v>
      </c>
      <c r="F2717" s="5">
        <f>VLOOKUP(B2717,Table1[#All],4,FALSE)</f>
        <v>0.6548525549267542</v>
      </c>
      <c r="G2717">
        <f t="shared" si="85"/>
        <v>243346980.02232474</v>
      </c>
    </row>
    <row r="2718" spans="1:7">
      <c r="A2718">
        <v>48</v>
      </c>
      <c r="B2718" t="str">
        <f>VLOOKUP(A2718,SQL!$A$10:$B$61,2)</f>
        <v>Texas</v>
      </c>
      <c r="C2718">
        <v>391</v>
      </c>
      <c r="D2718" s="5">
        <v>714399.09600000002</v>
      </c>
      <c r="E2718">
        <f t="shared" si="84"/>
        <v>260755670.04000002</v>
      </c>
      <c r="F2718" s="5">
        <f>VLOOKUP(B2718,Table1[#All],4,FALSE)</f>
        <v>0.6548525549267542</v>
      </c>
      <c r="G2718">
        <f t="shared" si="85"/>
        <v>170756516.73733172</v>
      </c>
    </row>
    <row r="2719" spans="1:7">
      <c r="A2719">
        <v>48</v>
      </c>
      <c r="B2719" t="str">
        <f>VLOOKUP(A2719,SQL!$A$10:$B$61,2)</f>
        <v>Texas</v>
      </c>
      <c r="C2719">
        <v>393</v>
      </c>
      <c r="D2719" s="5">
        <v>128922.545</v>
      </c>
      <c r="E2719">
        <f t="shared" si="84"/>
        <v>47056728.924999997</v>
      </c>
      <c r="F2719" s="5">
        <f>VLOOKUP(B2719,Table1[#All],4,FALSE)</f>
        <v>0.6548525549267542</v>
      </c>
      <c r="G2719">
        <f t="shared" si="85"/>
        <v>30815219.163031943</v>
      </c>
    </row>
    <row r="2720" spans="1:7">
      <c r="A2720">
        <v>48</v>
      </c>
      <c r="B2720" t="str">
        <f>VLOOKUP(A2720,SQL!$A$10:$B$61,2)</f>
        <v>Texas</v>
      </c>
      <c r="C2720">
        <v>395</v>
      </c>
      <c r="D2720" s="5">
        <v>776987.33900000004</v>
      </c>
      <c r="E2720">
        <f t="shared" si="84"/>
        <v>283600378.73500001</v>
      </c>
      <c r="F2720" s="5">
        <f>VLOOKUP(B2720,Table1[#All],4,FALSE)</f>
        <v>0.6548525549267542</v>
      </c>
      <c r="G2720">
        <f t="shared" si="85"/>
        <v>185716432.59280989</v>
      </c>
    </row>
    <row r="2721" spans="1:7">
      <c r="A2721">
        <v>48</v>
      </c>
      <c r="B2721" t="str">
        <f>VLOOKUP(A2721,SQL!$A$10:$B$61,2)</f>
        <v>Texas</v>
      </c>
      <c r="C2721">
        <v>397</v>
      </c>
      <c r="D2721" s="5">
        <v>1886427.9550000001</v>
      </c>
      <c r="E2721">
        <f t="shared" si="84"/>
        <v>688546203.57500005</v>
      </c>
      <c r="F2721" s="5">
        <f>VLOOKUP(B2721,Table1[#All],4,FALSE)</f>
        <v>0.6548525549267542</v>
      </c>
      <c r="G2721">
        <f t="shared" si="85"/>
        <v>450896240.59620583</v>
      </c>
    </row>
    <row r="2722" spans="1:7">
      <c r="A2722">
        <v>48</v>
      </c>
      <c r="B2722" t="str">
        <f>VLOOKUP(A2722,SQL!$A$10:$B$61,2)</f>
        <v>Texas</v>
      </c>
      <c r="C2722">
        <v>399</v>
      </c>
      <c r="D2722" s="5">
        <v>330625.23599999998</v>
      </c>
      <c r="E2722">
        <f t="shared" si="84"/>
        <v>120678211.13999999</v>
      </c>
      <c r="F2722" s="5">
        <f>VLOOKUP(B2722,Table1[#All],4,FALSE)</f>
        <v>0.6548525549267542</v>
      </c>
      <c r="G2722">
        <f t="shared" si="85"/>
        <v>79026434.889019281</v>
      </c>
    </row>
    <row r="2723" spans="1:7">
      <c r="A2723">
        <v>48</v>
      </c>
      <c r="B2723" t="str">
        <f>VLOOKUP(A2723,SQL!$A$10:$B$61,2)</f>
        <v>Texas</v>
      </c>
      <c r="C2723">
        <v>401</v>
      </c>
      <c r="D2723" s="5">
        <v>1412593.024</v>
      </c>
      <c r="E2723">
        <f t="shared" si="84"/>
        <v>515596453.75999999</v>
      </c>
      <c r="F2723" s="5">
        <f>VLOOKUP(B2723,Table1[#All],4,FALSE)</f>
        <v>0.6548525549267542</v>
      </c>
      <c r="G2723">
        <f t="shared" si="85"/>
        <v>337639655.05591005</v>
      </c>
    </row>
    <row r="2724" spans="1:7">
      <c r="A2724">
        <v>48</v>
      </c>
      <c r="B2724" t="str">
        <f>VLOOKUP(A2724,SQL!$A$10:$B$61,2)</f>
        <v>Texas</v>
      </c>
      <c r="C2724">
        <v>403</v>
      </c>
      <c r="D2724" s="5">
        <v>273906.78499999997</v>
      </c>
      <c r="E2724">
        <f t="shared" si="84"/>
        <v>99975976.524999991</v>
      </c>
      <c r="F2724" s="5">
        <f>VLOOKUP(B2724,Table1[#All],4,FALSE)</f>
        <v>0.6548525549267542</v>
      </c>
      <c r="G2724">
        <f t="shared" si="85"/>
        <v>65469523.658693448</v>
      </c>
    </row>
    <row r="2725" spans="1:7">
      <c r="A2725">
        <v>48</v>
      </c>
      <c r="B2725" t="str">
        <f>VLOOKUP(A2725,SQL!$A$10:$B$61,2)</f>
        <v>Texas</v>
      </c>
      <c r="C2725">
        <v>405</v>
      </c>
      <c r="D2725" s="5">
        <v>268547.01500000001</v>
      </c>
      <c r="E2725">
        <f t="shared" si="84"/>
        <v>98019660.475000009</v>
      </c>
      <c r="F2725" s="5">
        <f>VLOOKUP(B2725,Table1[#All],4,FALSE)</f>
        <v>0.6548525549267542</v>
      </c>
      <c r="G2725">
        <f t="shared" si="85"/>
        <v>64188425.095106743</v>
      </c>
    </row>
    <row r="2726" spans="1:7">
      <c r="A2726">
        <v>48</v>
      </c>
      <c r="B2726" t="str">
        <f>VLOOKUP(A2726,SQL!$A$10:$B$61,2)</f>
        <v>Texas</v>
      </c>
      <c r="C2726">
        <v>407</v>
      </c>
      <c r="D2726" s="5">
        <v>689706.52300000004</v>
      </c>
      <c r="E2726">
        <f t="shared" si="84"/>
        <v>251742880.89500001</v>
      </c>
      <c r="F2726" s="5">
        <f>VLOOKUP(B2726,Table1[#All],4,FALSE)</f>
        <v>0.6548525549267542</v>
      </c>
      <c r="G2726">
        <f t="shared" si="85"/>
        <v>164854468.73871234</v>
      </c>
    </row>
    <row r="2727" spans="1:7">
      <c r="A2727">
        <v>48</v>
      </c>
      <c r="B2727" t="str">
        <f>VLOOKUP(A2727,SQL!$A$10:$B$61,2)</f>
        <v>Texas</v>
      </c>
      <c r="C2727">
        <v>409</v>
      </c>
      <c r="D2727" s="5">
        <v>2040116.4310000001</v>
      </c>
      <c r="E2727">
        <f t="shared" si="84"/>
        <v>744642497.31500006</v>
      </c>
      <c r="F2727" s="5">
        <f>VLOOKUP(B2727,Table1[#All],4,FALSE)</f>
        <v>0.6548525549267542</v>
      </c>
      <c r="G2727">
        <f t="shared" si="85"/>
        <v>487631041.87376648</v>
      </c>
    </row>
    <row r="2728" spans="1:7">
      <c r="A2728">
        <v>48</v>
      </c>
      <c r="B2728" t="str">
        <f>VLOOKUP(A2728,SQL!$A$10:$B$61,2)</f>
        <v>Texas</v>
      </c>
      <c r="C2728">
        <v>411</v>
      </c>
      <c r="D2728" s="5">
        <v>134768.83199999999</v>
      </c>
      <c r="E2728">
        <f t="shared" si="84"/>
        <v>49190623.68</v>
      </c>
      <c r="F2728" s="5">
        <f>VLOOKUP(B2728,Table1[#All],4,FALSE)</f>
        <v>0.6548525549267542</v>
      </c>
      <c r="G2728">
        <f t="shared" si="85"/>
        <v>32212605.595288496</v>
      </c>
    </row>
    <row r="2729" spans="1:7">
      <c r="A2729">
        <v>48</v>
      </c>
      <c r="B2729" t="str">
        <f>VLOOKUP(A2729,SQL!$A$10:$B$61,2)</f>
        <v>Texas</v>
      </c>
      <c r="C2729">
        <v>413</v>
      </c>
      <c r="D2729" s="5">
        <v>141551.837</v>
      </c>
      <c r="E2729">
        <f t="shared" si="84"/>
        <v>51666420.505000003</v>
      </c>
      <c r="F2729" s="5">
        <f>VLOOKUP(B2729,Table1[#All],4,FALSE)</f>
        <v>0.6548525549267542</v>
      </c>
      <c r="G2729">
        <f t="shared" si="85"/>
        <v>33833887.471619293</v>
      </c>
    </row>
    <row r="2730" spans="1:7">
      <c r="A2730">
        <v>48</v>
      </c>
      <c r="B2730" t="str">
        <f>VLOOKUP(A2730,SQL!$A$10:$B$61,2)</f>
        <v>Texas</v>
      </c>
      <c r="C2730">
        <v>415</v>
      </c>
      <c r="D2730" s="5">
        <v>656706.245</v>
      </c>
      <c r="E2730">
        <f t="shared" si="84"/>
        <v>239697779.42500001</v>
      </c>
      <c r="F2730" s="5">
        <f>VLOOKUP(B2730,Table1[#All],4,FALSE)</f>
        <v>0.6548525549267542</v>
      </c>
      <c r="G2730">
        <f t="shared" si="85"/>
        <v>156966703.26673084</v>
      </c>
    </row>
    <row r="2731" spans="1:7">
      <c r="A2731">
        <v>48</v>
      </c>
      <c r="B2731" t="str">
        <f>VLOOKUP(A2731,SQL!$A$10:$B$61,2)</f>
        <v>Texas</v>
      </c>
      <c r="C2731">
        <v>417</v>
      </c>
      <c r="D2731" s="5">
        <v>147453.149</v>
      </c>
      <c r="E2731">
        <f t="shared" si="84"/>
        <v>53820399.385000005</v>
      </c>
      <c r="F2731" s="5">
        <f>VLOOKUP(B2731,Table1[#All],4,FALSE)</f>
        <v>0.6548525549267542</v>
      </c>
      <c r="G2731">
        <f t="shared" si="85"/>
        <v>35244426.044445567</v>
      </c>
    </row>
    <row r="2732" spans="1:7">
      <c r="A2732">
        <v>48</v>
      </c>
      <c r="B2732" t="str">
        <f>VLOOKUP(A2732,SQL!$A$10:$B$61,2)</f>
        <v>Texas</v>
      </c>
      <c r="C2732">
        <v>419</v>
      </c>
      <c r="D2732" s="5">
        <v>778303.32400000002</v>
      </c>
      <c r="E2732">
        <f t="shared" si="84"/>
        <v>284080713.25999999</v>
      </c>
      <c r="F2732" s="5">
        <f>VLOOKUP(B2732,Table1[#All],4,FALSE)</f>
        <v>0.6548525549267542</v>
      </c>
      <c r="G2732">
        <f t="shared" si="85"/>
        <v>186030980.88372564</v>
      </c>
    </row>
    <row r="2733" spans="1:7">
      <c r="A2733">
        <v>48</v>
      </c>
      <c r="B2733" t="str">
        <f>VLOOKUP(A2733,SQL!$A$10:$B$61,2)</f>
        <v>Texas</v>
      </c>
      <c r="C2733">
        <v>421</v>
      </c>
      <c r="D2733" s="5">
        <v>307237.00099999999</v>
      </c>
      <c r="E2733">
        <f t="shared" si="84"/>
        <v>112141505.36499999</v>
      </c>
      <c r="F2733" s="5">
        <f>VLOOKUP(B2733,Table1[#All],4,FALSE)</f>
        <v>0.6548525549267542</v>
      </c>
      <c r="G2733">
        <f t="shared" si="85"/>
        <v>73436151.301602557</v>
      </c>
    </row>
    <row r="2734" spans="1:7">
      <c r="A2734">
        <v>48</v>
      </c>
      <c r="B2734" t="str">
        <f>VLOOKUP(A2734,SQL!$A$10:$B$61,2)</f>
        <v>Texas</v>
      </c>
      <c r="C2734">
        <v>423</v>
      </c>
      <c r="D2734" s="5">
        <v>5542472.5789999999</v>
      </c>
      <c r="E2734">
        <f t="shared" si="84"/>
        <v>2023002491.335</v>
      </c>
      <c r="F2734" s="5">
        <f>VLOOKUP(B2734,Table1[#All],4,FALSE)</f>
        <v>0.6548525549267542</v>
      </c>
      <c r="G2734">
        <f t="shared" si="85"/>
        <v>1324768350.0739138</v>
      </c>
    </row>
    <row r="2735" spans="1:7">
      <c r="A2735">
        <v>48</v>
      </c>
      <c r="B2735" t="str">
        <f>VLOOKUP(A2735,SQL!$A$10:$B$61,2)</f>
        <v>Texas</v>
      </c>
      <c r="C2735">
        <v>425</v>
      </c>
      <c r="D2735" s="5">
        <v>206141.726</v>
      </c>
      <c r="E2735">
        <f t="shared" si="84"/>
        <v>75241729.989999995</v>
      </c>
      <c r="F2735" s="5">
        <f>VLOOKUP(B2735,Table1[#All],4,FALSE)</f>
        <v>0.6548525549267542</v>
      </c>
      <c r="G2735">
        <f t="shared" si="85"/>
        <v>49272239.121060483</v>
      </c>
    </row>
    <row r="2736" spans="1:7">
      <c r="A2736">
        <v>48</v>
      </c>
      <c r="B2736" t="str">
        <f>VLOOKUP(A2736,SQL!$A$10:$B$61,2)</f>
        <v>Texas</v>
      </c>
      <c r="C2736">
        <v>427</v>
      </c>
      <c r="D2736" s="5">
        <v>1082723.97</v>
      </c>
      <c r="E2736">
        <f t="shared" si="84"/>
        <v>395194249.05000001</v>
      </c>
      <c r="F2736" s="5">
        <f>VLOOKUP(B2736,Table1[#All],4,FALSE)</f>
        <v>0.6548525549267542</v>
      </c>
      <c r="G2736">
        <f t="shared" si="85"/>
        <v>258793963.68275252</v>
      </c>
    </row>
    <row r="2737" spans="1:7">
      <c r="A2737">
        <v>48</v>
      </c>
      <c r="B2737" t="str">
        <f>VLOOKUP(A2737,SQL!$A$10:$B$61,2)</f>
        <v>Texas</v>
      </c>
      <c r="C2737">
        <v>429</v>
      </c>
      <c r="D2737" s="5">
        <v>220432.55499999999</v>
      </c>
      <c r="E2737">
        <f t="shared" si="84"/>
        <v>80457882.575000003</v>
      </c>
      <c r="F2737" s="5">
        <f>VLOOKUP(B2737,Table1[#All],4,FALSE)</f>
        <v>0.6548525549267542</v>
      </c>
      <c r="G2737">
        <f t="shared" si="85"/>
        <v>52688049.96823553</v>
      </c>
    </row>
    <row r="2738" spans="1:7">
      <c r="A2738">
        <v>48</v>
      </c>
      <c r="B2738" t="str">
        <f>VLOOKUP(A2738,SQL!$A$10:$B$61,2)</f>
        <v>Texas</v>
      </c>
      <c r="C2738">
        <v>431</v>
      </c>
      <c r="D2738" s="5">
        <v>285944.15999999997</v>
      </c>
      <c r="E2738">
        <f t="shared" si="84"/>
        <v>104369618.39999999</v>
      </c>
      <c r="F2738" s="5">
        <f>VLOOKUP(B2738,Table1[#All],4,FALSE)</f>
        <v>0.6548525549267542</v>
      </c>
      <c r="G2738">
        <f t="shared" si="85"/>
        <v>68346711.265970364</v>
      </c>
    </row>
    <row r="2739" spans="1:7">
      <c r="A2739">
        <v>48</v>
      </c>
      <c r="B2739" t="str">
        <f>VLOOKUP(A2739,SQL!$A$10:$B$61,2)</f>
        <v>Texas</v>
      </c>
      <c r="C2739">
        <v>433</v>
      </c>
      <c r="D2739" s="5">
        <v>88951.812999999995</v>
      </c>
      <c r="E2739">
        <f t="shared" si="84"/>
        <v>32467411.744999997</v>
      </c>
      <c r="F2739" s="5">
        <f>VLOOKUP(B2739,Table1[#All],4,FALSE)</f>
        <v>0.6548525549267542</v>
      </c>
      <c r="G2739">
        <f t="shared" si="85"/>
        <v>21261367.533072155</v>
      </c>
    </row>
    <row r="2740" spans="1:7">
      <c r="A2740">
        <v>48</v>
      </c>
      <c r="B2740" t="str">
        <f>VLOOKUP(A2740,SQL!$A$10:$B$61,2)</f>
        <v>Texas</v>
      </c>
      <c r="C2740">
        <v>435</v>
      </c>
      <c r="D2740" s="5">
        <v>487813.63400000002</v>
      </c>
      <c r="E2740">
        <f t="shared" si="84"/>
        <v>178051976.41</v>
      </c>
      <c r="F2740" s="5">
        <f>VLOOKUP(B2740,Table1[#All],4,FALSE)</f>
        <v>0.6548525549267542</v>
      </c>
      <c r="G2740">
        <f t="shared" si="85"/>
        <v>116597791.66184667</v>
      </c>
    </row>
    <row r="2741" spans="1:7">
      <c r="A2741">
        <v>48</v>
      </c>
      <c r="B2741" t="str">
        <f>VLOOKUP(A2741,SQL!$A$10:$B$61,2)</f>
        <v>Texas</v>
      </c>
      <c r="C2741">
        <v>437</v>
      </c>
      <c r="D2741" s="5">
        <v>395246.56099999999</v>
      </c>
      <c r="E2741">
        <f t="shared" si="84"/>
        <v>144264994.76499999</v>
      </c>
      <c r="F2741" s="5">
        <f>VLOOKUP(B2741,Table1[#All],4,FALSE)</f>
        <v>0.6548525549267542</v>
      </c>
      <c r="G2741">
        <f t="shared" si="85"/>
        <v>94472300.408355057</v>
      </c>
    </row>
    <row r="2742" spans="1:7">
      <c r="A2742">
        <v>48</v>
      </c>
      <c r="B2742" t="str">
        <f>VLOOKUP(A2742,SQL!$A$10:$B$61,2)</f>
        <v>Texas</v>
      </c>
      <c r="C2742">
        <v>439</v>
      </c>
      <c r="D2742" s="5">
        <v>42565067.590999998</v>
      </c>
      <c r="E2742">
        <f t="shared" si="84"/>
        <v>15536249670.715</v>
      </c>
      <c r="F2742" s="5">
        <f>VLOOKUP(B2742,Table1[#All],4,FALSE)</f>
        <v>0.6548525549267542</v>
      </c>
      <c r="G2742">
        <f t="shared" si="85"/>
        <v>10173952790.847662</v>
      </c>
    </row>
    <row r="2743" spans="1:7">
      <c r="A2743">
        <v>48</v>
      </c>
      <c r="B2743" t="str">
        <f>VLOOKUP(A2743,SQL!$A$10:$B$61,2)</f>
        <v>Texas</v>
      </c>
      <c r="C2743">
        <v>441</v>
      </c>
      <c r="D2743" s="5">
        <v>3029015.8960000002</v>
      </c>
      <c r="E2743">
        <f t="shared" si="84"/>
        <v>1105590802.04</v>
      </c>
      <c r="F2743" s="5">
        <f>VLOOKUP(B2743,Table1[#All],4,FALSE)</f>
        <v>0.6548525549267542</v>
      </c>
      <c r="G2743">
        <f t="shared" si="85"/>
        <v>723998961.41941333</v>
      </c>
    </row>
    <row r="2744" spans="1:7">
      <c r="A2744">
        <v>48</v>
      </c>
      <c r="B2744" t="str">
        <f>VLOOKUP(A2744,SQL!$A$10:$B$61,2)</f>
        <v>Texas</v>
      </c>
      <c r="C2744">
        <v>443</v>
      </c>
      <c r="D2744" s="5">
        <v>71819.562000000005</v>
      </c>
      <c r="E2744">
        <f t="shared" si="84"/>
        <v>26214140.130000003</v>
      </c>
      <c r="F2744" s="5">
        <f>VLOOKUP(B2744,Table1[#All],4,FALSE)</f>
        <v>0.6548525549267542</v>
      </c>
      <c r="G2744">
        <f t="shared" si="85"/>
        <v>17166396.63933846</v>
      </c>
    </row>
    <row r="2745" spans="1:7">
      <c r="A2745">
        <v>48</v>
      </c>
      <c r="B2745" t="str">
        <f>VLOOKUP(A2745,SQL!$A$10:$B$61,2)</f>
        <v>Texas</v>
      </c>
      <c r="C2745">
        <v>445</v>
      </c>
      <c r="D2745" s="5">
        <v>495749.64299999998</v>
      </c>
      <c r="E2745">
        <f t="shared" si="84"/>
        <v>180948619.69499999</v>
      </c>
      <c r="F2745" s="5">
        <f>VLOOKUP(B2745,Table1[#All],4,FALSE)</f>
        <v>0.6548525549267542</v>
      </c>
      <c r="G2745">
        <f t="shared" si="85"/>
        <v>118494665.91774035</v>
      </c>
    </row>
    <row r="2746" spans="1:7">
      <c r="A2746">
        <v>48</v>
      </c>
      <c r="B2746" t="str">
        <f>VLOOKUP(A2746,SQL!$A$10:$B$61,2)</f>
        <v>Texas</v>
      </c>
      <c r="C2746">
        <v>447</v>
      </c>
      <c r="D2746" s="5">
        <v>69311.150999999998</v>
      </c>
      <c r="E2746">
        <f t="shared" si="84"/>
        <v>25298570.114999998</v>
      </c>
      <c r="F2746" s="5">
        <f>VLOOKUP(B2746,Table1[#All],4,FALSE)</f>
        <v>0.6548525549267542</v>
      </c>
      <c r="G2746">
        <f t="shared" si="85"/>
        <v>16566833.275801379</v>
      </c>
    </row>
    <row r="2747" spans="1:7">
      <c r="A2747">
        <v>48</v>
      </c>
      <c r="B2747" t="str">
        <f>VLOOKUP(A2747,SQL!$A$10:$B$61,2)</f>
        <v>Texas</v>
      </c>
      <c r="C2747">
        <v>449</v>
      </c>
      <c r="D2747" s="5">
        <v>1081958.365</v>
      </c>
      <c r="E2747">
        <f t="shared" si="84"/>
        <v>394914803.22500002</v>
      </c>
      <c r="F2747" s="5">
        <f>VLOOKUP(B2747,Table1[#All],4,FALSE)</f>
        <v>0.6548525549267542</v>
      </c>
      <c r="G2747">
        <f t="shared" si="85"/>
        <v>258610967.87028766</v>
      </c>
    </row>
    <row r="2748" spans="1:7">
      <c r="A2748">
        <v>48</v>
      </c>
      <c r="B2748" t="str">
        <f>VLOOKUP(A2748,SQL!$A$10:$B$61,2)</f>
        <v>Texas</v>
      </c>
      <c r="C2748">
        <v>451</v>
      </c>
      <c r="D2748" s="5">
        <v>2122273.1490000002</v>
      </c>
      <c r="E2748">
        <f t="shared" si="84"/>
        <v>774629699.38500011</v>
      </c>
      <c r="F2748" s="5">
        <f>VLOOKUP(B2748,Table1[#All],4,FALSE)</f>
        <v>0.6548525549267542</v>
      </c>
      <c r="G2748">
        <f t="shared" si="85"/>
        <v>507268237.76441085</v>
      </c>
    </row>
    <row r="2749" spans="1:7">
      <c r="A2749">
        <v>48</v>
      </c>
      <c r="B2749" t="str">
        <f>VLOOKUP(A2749,SQL!$A$10:$B$61,2)</f>
        <v>Texas</v>
      </c>
      <c r="C2749">
        <v>453</v>
      </c>
      <c r="D2749" s="5">
        <v>24007372.947000001</v>
      </c>
      <c r="E2749">
        <f t="shared" si="84"/>
        <v>8762691125.6550007</v>
      </c>
      <c r="F2749" s="5">
        <f>VLOOKUP(B2749,Table1[#All],4,FALSE)</f>
        <v>0.6548525549267542</v>
      </c>
      <c r="G2749">
        <f t="shared" si="85"/>
        <v>5738270671.6691732</v>
      </c>
    </row>
    <row r="2750" spans="1:7">
      <c r="A2750">
        <v>48</v>
      </c>
      <c r="B2750" t="str">
        <f>VLOOKUP(A2750,SQL!$A$10:$B$61,2)</f>
        <v>Texas</v>
      </c>
      <c r="C2750">
        <v>455</v>
      </c>
      <c r="D2750" s="5">
        <v>325422.68400000001</v>
      </c>
      <c r="E2750">
        <f t="shared" si="84"/>
        <v>118779279.66</v>
      </c>
      <c r="F2750" s="5">
        <f>VLOOKUP(B2750,Table1[#All],4,FALSE)</f>
        <v>0.6548525549267542</v>
      </c>
      <c r="G2750">
        <f t="shared" si="85"/>
        <v>77782914.757710442</v>
      </c>
    </row>
    <row r="2751" spans="1:7">
      <c r="A2751">
        <v>48</v>
      </c>
      <c r="B2751" t="str">
        <f>VLOOKUP(A2751,SQL!$A$10:$B$61,2)</f>
        <v>Texas</v>
      </c>
      <c r="C2751">
        <v>457</v>
      </c>
      <c r="D2751" s="5">
        <v>540277.68999999994</v>
      </c>
      <c r="E2751">
        <f t="shared" si="84"/>
        <v>197201356.84999999</v>
      </c>
      <c r="F2751" s="5">
        <f>VLOOKUP(B2751,Table1[#All],4,FALSE)</f>
        <v>0.6548525549267542</v>
      </c>
      <c r="G2751">
        <f t="shared" si="85"/>
        <v>129137812.36824508</v>
      </c>
    </row>
    <row r="2752" spans="1:7">
      <c r="A2752">
        <v>48</v>
      </c>
      <c r="B2752" t="str">
        <f>VLOOKUP(A2752,SQL!$A$10:$B$61,2)</f>
        <v>Texas</v>
      </c>
      <c r="C2752">
        <v>459</v>
      </c>
      <c r="D2752" s="5">
        <v>915873.06599999999</v>
      </c>
      <c r="E2752">
        <f t="shared" si="84"/>
        <v>334293669.08999997</v>
      </c>
      <c r="F2752" s="5">
        <f>VLOOKUP(B2752,Table1[#All],4,FALSE)</f>
        <v>0.6548525549267542</v>
      </c>
      <c r="G2752">
        <f t="shared" si="85"/>
        <v>218913063.29942539</v>
      </c>
    </row>
    <row r="2753" spans="1:7">
      <c r="A2753">
        <v>48</v>
      </c>
      <c r="B2753" t="str">
        <f>VLOOKUP(A2753,SQL!$A$10:$B$61,2)</f>
        <v>Texas</v>
      </c>
      <c r="C2753">
        <v>461</v>
      </c>
      <c r="D2753" s="5">
        <v>340973.451</v>
      </c>
      <c r="E2753">
        <f t="shared" si="84"/>
        <v>124455309.61499999</v>
      </c>
      <c r="F2753" s="5">
        <f>VLOOKUP(B2753,Table1[#All],4,FALSE)</f>
        <v>0.6548525549267542</v>
      </c>
      <c r="G2753">
        <f t="shared" si="85"/>
        <v>81499877.475582987</v>
      </c>
    </row>
    <row r="2754" spans="1:7">
      <c r="A2754">
        <v>48</v>
      </c>
      <c r="B2754" t="str">
        <f>VLOOKUP(A2754,SQL!$A$10:$B$61,2)</f>
        <v>Texas</v>
      </c>
      <c r="C2754">
        <v>463</v>
      </c>
      <c r="D2754" s="5">
        <v>710106.652</v>
      </c>
      <c r="E2754">
        <f t="shared" si="84"/>
        <v>259188927.97999999</v>
      </c>
      <c r="F2754" s="5">
        <f>VLOOKUP(B2754,Table1[#All],4,FALSE)</f>
        <v>0.6548525549267542</v>
      </c>
      <c r="G2754">
        <f t="shared" si="85"/>
        <v>169730531.69642949</v>
      </c>
    </row>
    <row r="2755" spans="1:7">
      <c r="A2755">
        <v>48</v>
      </c>
      <c r="B2755" t="str">
        <f>VLOOKUP(A2755,SQL!$A$10:$B$61,2)</f>
        <v>Texas</v>
      </c>
      <c r="C2755">
        <v>465</v>
      </c>
      <c r="D2755" s="5">
        <v>591216.61600000004</v>
      </c>
      <c r="E2755">
        <f t="shared" si="84"/>
        <v>215794064.84</v>
      </c>
      <c r="F2755" s="5">
        <f>VLOOKUP(B2755,Table1[#All],4,FALSE)</f>
        <v>0.6548525549267542</v>
      </c>
      <c r="G2755">
        <f t="shared" si="85"/>
        <v>141313294.69850367</v>
      </c>
    </row>
    <row r="2756" spans="1:7">
      <c r="A2756">
        <v>48</v>
      </c>
      <c r="B2756" t="str">
        <f>VLOOKUP(A2756,SQL!$A$10:$B$61,2)</f>
        <v>Texas</v>
      </c>
      <c r="C2756">
        <v>467</v>
      </c>
      <c r="D2756" s="5">
        <v>1787235.43</v>
      </c>
      <c r="E2756">
        <f t="shared" ref="E2756:E2819" si="86">D2756*365</f>
        <v>652340931.94999993</v>
      </c>
      <c r="F2756" s="5">
        <f>VLOOKUP(B2756,Table1[#All],4,FALSE)</f>
        <v>0.6548525549267542</v>
      </c>
      <c r="G2756">
        <f t="shared" ref="G2756:G2819" si="87">F2756*E2756</f>
        <v>427187125.97075737</v>
      </c>
    </row>
    <row r="2757" spans="1:7">
      <c r="A2757">
        <v>48</v>
      </c>
      <c r="B2757" t="str">
        <f>VLOOKUP(A2757,SQL!$A$10:$B$61,2)</f>
        <v>Texas</v>
      </c>
      <c r="C2757">
        <v>469</v>
      </c>
      <c r="D2757" s="5">
        <v>2374447.1669999999</v>
      </c>
      <c r="E2757">
        <f t="shared" si="86"/>
        <v>866673215.95499992</v>
      </c>
      <c r="F2757" s="5">
        <f>VLOOKUP(B2757,Table1[#All],4,FALSE)</f>
        <v>0.6548525549267542</v>
      </c>
      <c r="G2757">
        <f t="shared" si="87"/>
        <v>567543169.7547183</v>
      </c>
    </row>
    <row r="2758" spans="1:7">
      <c r="A2758">
        <v>48</v>
      </c>
      <c r="B2758" t="str">
        <f>VLOOKUP(A2758,SQL!$A$10:$B$61,2)</f>
        <v>Texas</v>
      </c>
      <c r="C2758">
        <v>471</v>
      </c>
      <c r="D2758" s="5">
        <v>2070924.175</v>
      </c>
      <c r="E2758">
        <f t="shared" si="86"/>
        <v>755887323.875</v>
      </c>
      <c r="F2758" s="5">
        <f>VLOOKUP(B2758,Table1[#All],4,FALSE)</f>
        <v>0.6548525549267542</v>
      </c>
      <c r="G2758">
        <f t="shared" si="87"/>
        <v>494994745.27629066</v>
      </c>
    </row>
    <row r="2759" spans="1:7">
      <c r="A2759">
        <v>48</v>
      </c>
      <c r="B2759" t="str">
        <f>VLOOKUP(A2759,SQL!$A$10:$B$61,2)</f>
        <v>Texas</v>
      </c>
      <c r="C2759">
        <v>473</v>
      </c>
      <c r="D2759" s="5">
        <v>1760752.0449999999</v>
      </c>
      <c r="E2759">
        <f t="shared" si="86"/>
        <v>642674496.42499995</v>
      </c>
      <c r="F2759" s="5">
        <f>VLOOKUP(B2759,Table1[#All],4,FALSE)</f>
        <v>0.6548525549267542</v>
      </c>
      <c r="G2759">
        <f t="shared" si="87"/>
        <v>420857035.9701764</v>
      </c>
    </row>
    <row r="2760" spans="1:7">
      <c r="A2760">
        <v>48</v>
      </c>
      <c r="B2760" t="str">
        <f>VLOOKUP(A2760,SQL!$A$10:$B$61,2)</f>
        <v>Texas</v>
      </c>
      <c r="C2760">
        <v>475</v>
      </c>
      <c r="D2760" s="5">
        <v>696895.52500000002</v>
      </c>
      <c r="E2760">
        <f t="shared" si="86"/>
        <v>254366866.625</v>
      </c>
      <c r="F2760" s="5">
        <f>VLOOKUP(B2760,Table1[#All],4,FALSE)</f>
        <v>0.6548525549267542</v>
      </c>
      <c r="G2760">
        <f t="shared" si="87"/>
        <v>166572792.49809417</v>
      </c>
    </row>
    <row r="2761" spans="1:7">
      <c r="A2761">
        <v>48</v>
      </c>
      <c r="B2761" t="str">
        <f>VLOOKUP(A2761,SQL!$A$10:$B$61,2)</f>
        <v>Texas</v>
      </c>
      <c r="C2761">
        <v>477</v>
      </c>
      <c r="D2761" s="5">
        <v>1098672.52</v>
      </c>
      <c r="E2761">
        <f t="shared" si="86"/>
        <v>401015469.80000001</v>
      </c>
      <c r="F2761" s="5">
        <f>VLOOKUP(B2761,Table1[#All],4,FALSE)</f>
        <v>0.6548525549267542</v>
      </c>
      <c r="G2761">
        <f t="shared" si="87"/>
        <v>262606004.96368265</v>
      </c>
    </row>
    <row r="2762" spans="1:7">
      <c r="A2762">
        <v>48</v>
      </c>
      <c r="B2762" t="str">
        <f>VLOOKUP(A2762,SQL!$A$10:$B$61,2)</f>
        <v>Texas</v>
      </c>
      <c r="C2762">
        <v>479</v>
      </c>
      <c r="D2762" s="5">
        <v>4294556.1310000001</v>
      </c>
      <c r="E2762">
        <f t="shared" si="86"/>
        <v>1567512987.8150001</v>
      </c>
      <c r="F2762" s="5">
        <f>VLOOKUP(B2762,Table1[#All],4,FALSE)</f>
        <v>0.6548525549267542</v>
      </c>
      <c r="G2762">
        <f t="shared" si="87"/>
        <v>1026489884.9515229</v>
      </c>
    </row>
    <row r="2763" spans="1:7">
      <c r="A2763">
        <v>48</v>
      </c>
      <c r="B2763" t="str">
        <f>VLOOKUP(A2763,SQL!$A$10:$B$61,2)</f>
        <v>Texas</v>
      </c>
      <c r="C2763">
        <v>481</v>
      </c>
      <c r="D2763" s="5">
        <v>1696467.6510000001</v>
      </c>
      <c r="E2763">
        <f t="shared" si="86"/>
        <v>619210692.61500001</v>
      </c>
      <c r="F2763" s="5">
        <f>VLOOKUP(B2763,Table1[#All],4,FALSE)</f>
        <v>0.6548525549267542</v>
      </c>
      <c r="G2763">
        <f t="shared" si="87"/>
        <v>405491704.09689778</v>
      </c>
    </row>
    <row r="2764" spans="1:7">
      <c r="A2764">
        <v>48</v>
      </c>
      <c r="B2764" t="str">
        <f>VLOOKUP(A2764,SQL!$A$10:$B$61,2)</f>
        <v>Texas</v>
      </c>
      <c r="C2764">
        <v>483</v>
      </c>
      <c r="D2764" s="5">
        <v>669223.03399999999</v>
      </c>
      <c r="E2764">
        <f t="shared" si="86"/>
        <v>244266407.41</v>
      </c>
      <c r="F2764" s="5">
        <f>VLOOKUP(B2764,Table1[#All],4,FALSE)</f>
        <v>0.6548525549267542</v>
      </c>
      <c r="G2764">
        <f t="shared" si="87"/>
        <v>159958480.97521794</v>
      </c>
    </row>
    <row r="2765" spans="1:7">
      <c r="A2765">
        <v>48</v>
      </c>
      <c r="B2765" t="str">
        <f>VLOOKUP(A2765,SQL!$A$10:$B$61,2)</f>
        <v>Texas</v>
      </c>
      <c r="C2765">
        <v>485</v>
      </c>
      <c r="D2765" s="5">
        <v>2712071.497</v>
      </c>
      <c r="E2765">
        <f t="shared" si="86"/>
        <v>989906096.40499997</v>
      </c>
      <c r="F2765" s="5">
        <f>VLOOKUP(B2765,Table1[#All],4,FALSE)</f>
        <v>0.6548525549267542</v>
      </c>
      <c r="G2765">
        <f t="shared" si="87"/>
        <v>648242536.36838412</v>
      </c>
    </row>
    <row r="2766" spans="1:7">
      <c r="A2766">
        <v>48</v>
      </c>
      <c r="B2766" t="str">
        <f>VLOOKUP(A2766,SQL!$A$10:$B$61,2)</f>
        <v>Texas</v>
      </c>
      <c r="C2766">
        <v>487</v>
      </c>
      <c r="D2766" s="5">
        <v>655397.44299999997</v>
      </c>
      <c r="E2766">
        <f t="shared" si="86"/>
        <v>239220066.69499999</v>
      </c>
      <c r="F2766" s="5">
        <f>VLOOKUP(B2766,Table1[#All],4,FALSE)</f>
        <v>0.6548525549267542</v>
      </c>
      <c r="G2766">
        <f t="shared" si="87"/>
        <v>156653871.86496928</v>
      </c>
    </row>
    <row r="2767" spans="1:7">
      <c r="A2767">
        <v>48</v>
      </c>
      <c r="B2767" t="str">
        <f>VLOOKUP(A2767,SQL!$A$10:$B$61,2)</f>
        <v>Texas</v>
      </c>
      <c r="C2767">
        <v>489</v>
      </c>
      <c r="D2767" s="5">
        <v>503870.52899999998</v>
      </c>
      <c r="E2767">
        <f t="shared" si="86"/>
        <v>183912743.08499998</v>
      </c>
      <c r="F2767" s="5">
        <f>VLOOKUP(B2767,Table1[#All],4,FALSE)</f>
        <v>0.6548525549267542</v>
      </c>
      <c r="G2767">
        <f t="shared" si="87"/>
        <v>120435729.69279999</v>
      </c>
    </row>
    <row r="2768" spans="1:7">
      <c r="A2768">
        <v>48</v>
      </c>
      <c r="B2768" t="str">
        <f>VLOOKUP(A2768,SQL!$A$10:$B$61,2)</f>
        <v>Texas</v>
      </c>
      <c r="C2768">
        <v>491</v>
      </c>
      <c r="D2768" s="5">
        <v>8938730.9890000001</v>
      </c>
      <c r="E2768">
        <f t="shared" si="86"/>
        <v>3262636810.9850001</v>
      </c>
      <c r="F2768" s="5">
        <f>VLOOKUP(B2768,Table1[#All],4,FALSE)</f>
        <v>0.6548525549267542</v>
      </c>
      <c r="G2768">
        <f t="shared" si="87"/>
        <v>2136546051.4716051</v>
      </c>
    </row>
    <row r="2769" spans="1:7">
      <c r="A2769">
        <v>48</v>
      </c>
      <c r="B2769" t="str">
        <f>VLOOKUP(A2769,SQL!$A$10:$B$61,2)</f>
        <v>Texas</v>
      </c>
      <c r="C2769">
        <v>493</v>
      </c>
      <c r="D2769" s="5">
        <v>1118654.9779999999</v>
      </c>
      <c r="E2769">
        <f t="shared" si="86"/>
        <v>408309066.96999997</v>
      </c>
      <c r="F2769" s="5">
        <f>VLOOKUP(B2769,Table1[#All],4,FALSE)</f>
        <v>0.6548525549267542</v>
      </c>
      <c r="G2769">
        <f t="shared" si="87"/>
        <v>267382235.70506367</v>
      </c>
    </row>
    <row r="2770" spans="1:7">
      <c r="A2770">
        <v>48</v>
      </c>
      <c r="B2770" t="str">
        <f>VLOOKUP(A2770,SQL!$A$10:$B$61,2)</f>
        <v>Texas</v>
      </c>
      <c r="C2770">
        <v>495</v>
      </c>
      <c r="D2770" s="5">
        <v>355255.23800000001</v>
      </c>
      <c r="E2770">
        <f t="shared" si="86"/>
        <v>129668161.87</v>
      </c>
      <c r="F2770" s="5">
        <f>VLOOKUP(B2770,Table1[#All],4,FALSE)</f>
        <v>0.6548525549267542</v>
      </c>
      <c r="G2770">
        <f t="shared" si="87"/>
        <v>84913527.093225434</v>
      </c>
    </row>
    <row r="2771" spans="1:7">
      <c r="A2771">
        <v>48</v>
      </c>
      <c r="B2771" t="str">
        <f>VLOOKUP(A2771,SQL!$A$10:$B$61,2)</f>
        <v>Texas</v>
      </c>
      <c r="C2771">
        <v>497</v>
      </c>
      <c r="D2771" s="5">
        <v>2314671.3309999998</v>
      </c>
      <c r="E2771">
        <f t="shared" si="86"/>
        <v>844855035.81499994</v>
      </c>
      <c r="F2771" s="5">
        <f>VLOOKUP(B2771,Table1[#All],4,FALSE)</f>
        <v>0.6548525549267542</v>
      </c>
      <c r="G2771">
        <f t="shared" si="87"/>
        <v>553255478.74618709</v>
      </c>
    </row>
    <row r="2772" spans="1:7">
      <c r="A2772">
        <v>48</v>
      </c>
      <c r="B2772" t="str">
        <f>VLOOKUP(A2772,SQL!$A$10:$B$61,2)</f>
        <v>Texas</v>
      </c>
      <c r="C2772">
        <v>499</v>
      </c>
      <c r="D2772" s="5">
        <v>824109.39599999995</v>
      </c>
      <c r="E2772">
        <f t="shared" si="86"/>
        <v>300799929.53999996</v>
      </c>
      <c r="F2772" s="5">
        <f>VLOOKUP(B2772,Table1[#All],4,FALSE)</f>
        <v>0.6548525549267542</v>
      </c>
      <c r="G2772">
        <f t="shared" si="87"/>
        <v>196979602.38105661</v>
      </c>
    </row>
    <row r="2773" spans="1:7">
      <c r="A2773">
        <v>48</v>
      </c>
      <c r="B2773" t="str">
        <f>VLOOKUP(A2773,SQL!$A$10:$B$61,2)</f>
        <v>Texas</v>
      </c>
      <c r="C2773">
        <v>501</v>
      </c>
      <c r="D2773" s="5">
        <v>281718.48499999999</v>
      </c>
      <c r="E2773">
        <f t="shared" si="86"/>
        <v>102827247.02499999</v>
      </c>
      <c r="F2773" s="5">
        <f>VLOOKUP(B2773,Table1[#All],4,FALSE)</f>
        <v>0.6548525549267542</v>
      </c>
      <c r="G2773">
        <f t="shared" si="87"/>
        <v>67336685.430405736</v>
      </c>
    </row>
    <row r="2774" spans="1:7">
      <c r="A2774">
        <v>48</v>
      </c>
      <c r="B2774" t="str">
        <f>VLOOKUP(A2774,SQL!$A$10:$B$61,2)</f>
        <v>Texas</v>
      </c>
      <c r="C2774">
        <v>503</v>
      </c>
      <c r="D2774" s="5">
        <v>414000.68599999999</v>
      </c>
      <c r="E2774">
        <f t="shared" si="86"/>
        <v>151110250.38999999</v>
      </c>
      <c r="F2774" s="5">
        <f>VLOOKUP(B2774,Table1[#All],4,FALSE)</f>
        <v>0.6548525549267542</v>
      </c>
      <c r="G2774">
        <f t="shared" si="87"/>
        <v>98954933.543513045</v>
      </c>
    </row>
    <row r="2775" spans="1:7">
      <c r="A2775">
        <v>48</v>
      </c>
      <c r="B2775" t="str">
        <f>VLOOKUP(A2775,SQL!$A$10:$B$61,2)</f>
        <v>Texas</v>
      </c>
      <c r="C2775">
        <v>505</v>
      </c>
      <c r="D2775" s="5">
        <v>368047.13799999998</v>
      </c>
      <c r="E2775">
        <f t="shared" si="86"/>
        <v>134337205.37</v>
      </c>
      <c r="F2775" s="5">
        <f>VLOOKUP(B2775,Table1[#All],4,FALSE)</f>
        <v>0.6548525549267542</v>
      </c>
      <c r="G2775">
        <f t="shared" si="87"/>
        <v>87971062.158264592</v>
      </c>
    </row>
    <row r="2776" spans="1:7">
      <c r="A2776">
        <v>48</v>
      </c>
      <c r="B2776" t="str">
        <f>VLOOKUP(A2776,SQL!$A$10:$B$61,2)</f>
        <v>Texas</v>
      </c>
      <c r="C2776">
        <v>507</v>
      </c>
      <c r="D2776" s="5">
        <v>452879.32799999998</v>
      </c>
      <c r="E2776">
        <f t="shared" si="86"/>
        <v>165300954.72</v>
      </c>
      <c r="F2776" s="5">
        <f>VLOOKUP(B2776,Table1[#All],4,FALSE)</f>
        <v>0.6548525549267542</v>
      </c>
      <c r="G2776">
        <f t="shared" si="87"/>
        <v>108247752.53022371</v>
      </c>
    </row>
    <row r="2777" spans="1:7">
      <c r="A2777">
        <v>49</v>
      </c>
      <c r="B2777" t="str">
        <f>VLOOKUP(A2777,SQL!$A$10:$B$61,2)</f>
        <v>Utah</v>
      </c>
      <c r="C2777">
        <v>1</v>
      </c>
      <c r="D2777" s="5">
        <v>686995.63500000001</v>
      </c>
      <c r="E2777">
        <f t="shared" si="86"/>
        <v>250753406.77500001</v>
      </c>
      <c r="F2777" s="5">
        <f>VLOOKUP(B2777,Table1[#All],4,FALSE)</f>
        <v>0.75155263345891321</v>
      </c>
      <c r="G2777">
        <f t="shared" si="87"/>
        <v>188454383.21054533</v>
      </c>
    </row>
    <row r="2778" spans="1:7">
      <c r="A2778">
        <v>49</v>
      </c>
      <c r="B2778" t="str">
        <f>VLOOKUP(A2778,SQL!$A$10:$B$61,2)</f>
        <v>Utah</v>
      </c>
      <c r="C2778">
        <v>3</v>
      </c>
      <c r="D2778" s="5">
        <v>2228177.2510000002</v>
      </c>
      <c r="E2778">
        <f t="shared" si="86"/>
        <v>813284696.61500001</v>
      </c>
      <c r="F2778" s="5">
        <f>VLOOKUP(B2778,Table1[#All],4,FALSE)</f>
        <v>0.75155263345891321</v>
      </c>
      <c r="G2778">
        <f t="shared" si="87"/>
        <v>611226255.49283659</v>
      </c>
    </row>
    <row r="2779" spans="1:7">
      <c r="A2779">
        <v>49</v>
      </c>
      <c r="B2779" t="str">
        <f>VLOOKUP(A2779,SQL!$A$10:$B$61,2)</f>
        <v>Utah</v>
      </c>
      <c r="C2779">
        <v>5</v>
      </c>
      <c r="D2779" s="5">
        <v>1496529.9650000001</v>
      </c>
      <c r="E2779">
        <f t="shared" si="86"/>
        <v>546233437.22500002</v>
      </c>
      <c r="F2779" s="5">
        <f>VLOOKUP(B2779,Table1[#All],4,FALSE)</f>
        <v>0.75155263345891321</v>
      </c>
      <c r="G2779">
        <f t="shared" si="87"/>
        <v>410523178.22976273</v>
      </c>
    </row>
    <row r="2780" spans="1:7">
      <c r="A2780">
        <v>49</v>
      </c>
      <c r="B2780" t="str">
        <f>VLOOKUP(A2780,SQL!$A$10:$B$61,2)</f>
        <v>Utah</v>
      </c>
      <c r="C2780">
        <v>7</v>
      </c>
      <c r="D2780" s="5">
        <v>614305.68200000003</v>
      </c>
      <c r="E2780">
        <f t="shared" si="86"/>
        <v>224221573.93000001</v>
      </c>
      <c r="F2780" s="5">
        <f>VLOOKUP(B2780,Table1[#All],4,FALSE)</f>
        <v>0.75155263345891321</v>
      </c>
      <c r="G2780">
        <f t="shared" si="87"/>
        <v>168514314.36539391</v>
      </c>
    </row>
    <row r="2781" spans="1:7">
      <c r="A2781">
        <v>49</v>
      </c>
      <c r="B2781" t="str">
        <f>VLOOKUP(A2781,SQL!$A$10:$B$61,2)</f>
        <v>Utah</v>
      </c>
      <c r="C2781">
        <v>9</v>
      </c>
      <c r="D2781" s="5">
        <v>69884.861000000004</v>
      </c>
      <c r="E2781">
        <f t="shared" si="86"/>
        <v>25507974.265000001</v>
      </c>
      <c r="F2781" s="5">
        <f>VLOOKUP(B2781,Table1[#All],4,FALSE)</f>
        <v>0.75155263345891321</v>
      </c>
      <c r="G2781">
        <f t="shared" si="87"/>
        <v>19170585.233062938</v>
      </c>
    </row>
    <row r="2782" spans="1:7">
      <c r="A2782">
        <v>49</v>
      </c>
      <c r="B2782" t="str">
        <f>VLOOKUP(A2782,SQL!$A$10:$B$61,2)</f>
        <v>Utah</v>
      </c>
      <c r="C2782">
        <v>11</v>
      </c>
      <c r="D2782" s="5">
        <v>5563138.2280000001</v>
      </c>
      <c r="E2782">
        <f t="shared" si="86"/>
        <v>2030545453.22</v>
      </c>
      <c r="F2782" s="5">
        <f>VLOOKUP(B2782,Table1[#All],4,FALSE)</f>
        <v>0.75155263345891321</v>
      </c>
      <c r="G2782">
        <f t="shared" si="87"/>
        <v>1526061782.7255135</v>
      </c>
    </row>
    <row r="2783" spans="1:7">
      <c r="A2783">
        <v>49</v>
      </c>
      <c r="B2783" t="str">
        <f>VLOOKUP(A2783,SQL!$A$10:$B$61,2)</f>
        <v>Utah</v>
      </c>
      <c r="C2783">
        <v>13</v>
      </c>
      <c r="D2783" s="5">
        <v>632096.76500000001</v>
      </c>
      <c r="E2783">
        <f t="shared" si="86"/>
        <v>230715319.22499999</v>
      </c>
      <c r="F2783" s="5">
        <f>VLOOKUP(B2783,Table1[#All],4,FALSE)</f>
        <v>0.75155263345891321</v>
      </c>
      <c r="G2783">
        <f t="shared" si="87"/>
        <v>173394705.74286258</v>
      </c>
    </row>
    <row r="2784" spans="1:7">
      <c r="A2784">
        <v>49</v>
      </c>
      <c r="B2784" t="str">
        <f>VLOOKUP(A2784,SQL!$A$10:$B$61,2)</f>
        <v>Utah</v>
      </c>
      <c r="C2784">
        <v>15</v>
      </c>
      <c r="D2784" s="5">
        <v>853240.59</v>
      </c>
      <c r="E2784">
        <f t="shared" si="86"/>
        <v>311432815.34999996</v>
      </c>
      <c r="F2784" s="5">
        <f>VLOOKUP(B2784,Table1[#All],4,FALSE)</f>
        <v>0.75155263345891321</v>
      </c>
      <c r="G2784">
        <f t="shared" si="87"/>
        <v>234058152.52181593</v>
      </c>
    </row>
    <row r="2785" spans="1:7">
      <c r="A2785">
        <v>49</v>
      </c>
      <c r="B2785" t="str">
        <f>VLOOKUP(A2785,SQL!$A$10:$B$61,2)</f>
        <v>Utah</v>
      </c>
      <c r="C2785">
        <v>17</v>
      </c>
      <c r="D2785" s="5">
        <v>273859.73499999999</v>
      </c>
      <c r="E2785">
        <f t="shared" si="86"/>
        <v>99958803.274999991</v>
      </c>
      <c r="F2785" s="5">
        <f>VLOOKUP(B2785,Table1[#All],4,FALSE)</f>
        <v>0.75155263345891321</v>
      </c>
      <c r="G2785">
        <f t="shared" si="87"/>
        <v>75124301.838727683</v>
      </c>
    </row>
    <row r="2786" spans="1:7">
      <c r="A2786">
        <v>49</v>
      </c>
      <c r="B2786" t="str">
        <f>VLOOKUP(A2786,SQL!$A$10:$B$61,2)</f>
        <v>Utah</v>
      </c>
      <c r="C2786">
        <v>19</v>
      </c>
      <c r="D2786" s="5">
        <v>842347.701</v>
      </c>
      <c r="E2786">
        <f t="shared" si="86"/>
        <v>307456910.86500001</v>
      </c>
      <c r="F2786" s="5">
        <f>VLOOKUP(B2786,Table1[#All],4,FALSE)</f>
        <v>0.75155263345891321</v>
      </c>
      <c r="G2786">
        <f t="shared" si="87"/>
        <v>231070051.0357331</v>
      </c>
    </row>
    <row r="2787" spans="1:7">
      <c r="A2787">
        <v>49</v>
      </c>
      <c r="B2787" t="str">
        <f>VLOOKUP(A2787,SQL!$A$10:$B$61,2)</f>
        <v>Utah</v>
      </c>
      <c r="C2787">
        <v>21</v>
      </c>
      <c r="D2787" s="5">
        <v>1721342.379</v>
      </c>
      <c r="E2787">
        <f t="shared" si="86"/>
        <v>628289968.33500004</v>
      </c>
      <c r="F2787" s="5">
        <f>VLOOKUP(B2787,Table1[#All],4,FALSE)</f>
        <v>0.75155263345891321</v>
      </c>
      <c r="G2787">
        <f t="shared" si="87"/>
        <v>472192980.27798647</v>
      </c>
    </row>
    <row r="2788" spans="1:7">
      <c r="A2788">
        <v>49</v>
      </c>
      <c r="B2788" t="str">
        <f>VLOOKUP(A2788,SQL!$A$10:$B$61,2)</f>
        <v>Utah</v>
      </c>
      <c r="C2788">
        <v>23</v>
      </c>
      <c r="D2788" s="5">
        <v>1012539.679</v>
      </c>
      <c r="E2788">
        <f t="shared" si="86"/>
        <v>369576982.83499998</v>
      </c>
      <c r="F2788" s="5">
        <f>VLOOKUP(B2788,Table1[#All],4,FALSE)</f>
        <v>0.75155263345891321</v>
      </c>
      <c r="G2788">
        <f t="shared" si="87"/>
        <v>277756554.71544379</v>
      </c>
    </row>
    <row r="2789" spans="1:7">
      <c r="A2789">
        <v>49</v>
      </c>
      <c r="B2789" t="str">
        <f>VLOOKUP(A2789,SQL!$A$10:$B$61,2)</f>
        <v>Utah</v>
      </c>
      <c r="C2789">
        <v>25</v>
      </c>
      <c r="D2789" s="5">
        <v>289956.71799999999</v>
      </c>
      <c r="E2789">
        <f t="shared" si="86"/>
        <v>105834202.06999999</v>
      </c>
      <c r="F2789" s="5">
        <f>VLOOKUP(B2789,Table1[#All],4,FALSE)</f>
        <v>0.75155263345891321</v>
      </c>
      <c r="G2789">
        <f t="shared" si="87"/>
        <v>79539973.275731266</v>
      </c>
    </row>
    <row r="2790" spans="1:7">
      <c r="A2790">
        <v>49</v>
      </c>
      <c r="B2790" t="str">
        <f>VLOOKUP(A2790,SQL!$A$10:$B$61,2)</f>
        <v>Utah</v>
      </c>
      <c r="C2790">
        <v>27</v>
      </c>
      <c r="D2790" s="5">
        <v>1218616.6170000001</v>
      </c>
      <c r="E2790">
        <f t="shared" si="86"/>
        <v>444795065.20500004</v>
      </c>
      <c r="F2790" s="5">
        <f>VLOOKUP(B2790,Table1[#All],4,FALSE)</f>
        <v>0.75155263345891321</v>
      </c>
      <c r="G2790">
        <f t="shared" si="87"/>
        <v>334286902.60434681</v>
      </c>
    </row>
    <row r="2791" spans="1:7">
      <c r="A2791">
        <v>49</v>
      </c>
      <c r="B2791" t="str">
        <f>VLOOKUP(A2791,SQL!$A$10:$B$61,2)</f>
        <v>Utah</v>
      </c>
      <c r="C2791">
        <v>29</v>
      </c>
      <c r="D2791" s="5">
        <v>311887.88299999997</v>
      </c>
      <c r="E2791">
        <f t="shared" si="86"/>
        <v>113839077.29499999</v>
      </c>
      <c r="F2791" s="5">
        <f>VLOOKUP(B2791,Table1[#All],4,FALSE)</f>
        <v>0.75155263345891321</v>
      </c>
      <c r="G2791">
        <f t="shared" si="87"/>
        <v>85556058.331590012</v>
      </c>
    </row>
    <row r="2792" spans="1:7">
      <c r="A2792">
        <v>49</v>
      </c>
      <c r="B2792" t="str">
        <f>VLOOKUP(A2792,SQL!$A$10:$B$61,2)</f>
        <v>Utah</v>
      </c>
      <c r="C2792">
        <v>31</v>
      </c>
      <c r="D2792" s="5">
        <v>51303.108999999997</v>
      </c>
      <c r="E2792">
        <f t="shared" si="86"/>
        <v>18725634.785</v>
      </c>
      <c r="F2792" s="5">
        <f>VLOOKUP(B2792,Table1[#All],4,FALSE)</f>
        <v>0.75155263345891321</v>
      </c>
      <c r="G2792">
        <f t="shared" si="87"/>
        <v>14073300.13585658</v>
      </c>
    </row>
    <row r="2793" spans="1:7">
      <c r="A2793">
        <v>49</v>
      </c>
      <c r="B2793" t="str">
        <f>VLOOKUP(A2793,SQL!$A$10:$B$61,2)</f>
        <v>Utah</v>
      </c>
      <c r="C2793">
        <v>33</v>
      </c>
      <c r="D2793" s="5">
        <v>109481.367</v>
      </c>
      <c r="E2793">
        <f t="shared" si="86"/>
        <v>39960698.954999998</v>
      </c>
      <c r="F2793" s="5">
        <f>VLOOKUP(B2793,Table1[#All],4,FALSE)</f>
        <v>0.75155263345891321</v>
      </c>
      <c r="G2793">
        <f t="shared" si="87"/>
        <v>30032568.534489091</v>
      </c>
    </row>
    <row r="2794" spans="1:7">
      <c r="A2794">
        <v>49</v>
      </c>
      <c r="B2794" t="str">
        <f>VLOOKUP(A2794,SQL!$A$10:$B$61,2)</f>
        <v>Utah</v>
      </c>
      <c r="C2794">
        <v>35</v>
      </c>
      <c r="D2794" s="5">
        <v>19673560.088</v>
      </c>
      <c r="E2794">
        <f t="shared" si="86"/>
        <v>7180849432.1199999</v>
      </c>
      <c r="F2794" s="5">
        <f>VLOOKUP(B2794,Table1[#All],4,FALSE)</f>
        <v>0.75155263345891321</v>
      </c>
      <c r="G2794">
        <f t="shared" si="87"/>
        <v>5396786301.1817274</v>
      </c>
    </row>
    <row r="2795" spans="1:7">
      <c r="A2795">
        <v>49</v>
      </c>
      <c r="B2795" t="str">
        <f>VLOOKUP(A2795,SQL!$A$10:$B$61,2)</f>
        <v>Utah</v>
      </c>
      <c r="C2795">
        <v>37</v>
      </c>
      <c r="D2795" s="5">
        <v>637291.69700000004</v>
      </c>
      <c r="E2795">
        <f t="shared" si="86"/>
        <v>232611469.405</v>
      </c>
      <c r="F2795" s="5">
        <f>VLOOKUP(B2795,Table1[#All],4,FALSE)</f>
        <v>0.75155263345891321</v>
      </c>
      <c r="G2795">
        <f t="shared" si="87"/>
        <v>174819762.40407518</v>
      </c>
    </row>
    <row r="2796" spans="1:7">
      <c r="A2796">
        <v>49</v>
      </c>
      <c r="B2796" t="str">
        <f>VLOOKUP(A2796,SQL!$A$10:$B$61,2)</f>
        <v>Utah</v>
      </c>
      <c r="C2796">
        <v>39</v>
      </c>
      <c r="D2796" s="5">
        <v>426801.05</v>
      </c>
      <c r="E2796">
        <f t="shared" si="86"/>
        <v>155782383.25</v>
      </c>
      <c r="F2796" s="5">
        <f>VLOOKUP(B2796,Table1[#All],4,FALSE)</f>
        <v>0.75155263345891321</v>
      </c>
      <c r="G2796">
        <f t="shared" si="87"/>
        <v>117078660.37804319</v>
      </c>
    </row>
    <row r="2797" spans="1:7">
      <c r="A2797">
        <v>49</v>
      </c>
      <c r="B2797" t="str">
        <f>VLOOKUP(A2797,SQL!$A$10:$B$61,2)</f>
        <v>Utah</v>
      </c>
      <c r="C2797">
        <v>41</v>
      </c>
      <c r="D2797" s="5">
        <v>715630.26599999995</v>
      </c>
      <c r="E2797">
        <f t="shared" si="86"/>
        <v>261205047.08999997</v>
      </c>
      <c r="F2797" s="5">
        <f>VLOOKUP(B2797,Table1[#All],4,FALSE)</f>
        <v>0.75155263345891321</v>
      </c>
      <c r="G2797">
        <f t="shared" si="87"/>
        <v>196309341.01324892</v>
      </c>
    </row>
    <row r="2798" spans="1:7">
      <c r="A2798">
        <v>49</v>
      </c>
      <c r="B2798" t="str">
        <f>VLOOKUP(A2798,SQL!$A$10:$B$61,2)</f>
        <v>Utah</v>
      </c>
      <c r="C2798">
        <v>43</v>
      </c>
      <c r="D2798" s="5">
        <v>1798209.33</v>
      </c>
      <c r="E2798">
        <f t="shared" si="86"/>
        <v>656346405.45000005</v>
      </c>
      <c r="F2798" s="5">
        <f>VLOOKUP(B2798,Table1[#All],4,FALSE)</f>
        <v>0.75155263345891321</v>
      </c>
      <c r="G2798">
        <f t="shared" si="87"/>
        <v>493278869.47723913</v>
      </c>
    </row>
    <row r="2799" spans="1:7">
      <c r="A2799">
        <v>49</v>
      </c>
      <c r="B2799" t="str">
        <f>VLOOKUP(A2799,SQL!$A$10:$B$61,2)</f>
        <v>Utah</v>
      </c>
      <c r="C2799">
        <v>45</v>
      </c>
      <c r="D2799" s="5">
        <v>1614503.2990000001</v>
      </c>
      <c r="E2799">
        <f t="shared" si="86"/>
        <v>589293704.13499999</v>
      </c>
      <c r="F2799" s="5">
        <f>VLOOKUP(B2799,Table1[#All],4,FALSE)</f>
        <v>0.75155263345891321</v>
      </c>
      <c r="G2799">
        <f t="shared" si="87"/>
        <v>442885235.22341692</v>
      </c>
    </row>
    <row r="2800" spans="1:7">
      <c r="A2800">
        <v>49</v>
      </c>
      <c r="B2800" t="str">
        <f>VLOOKUP(A2800,SQL!$A$10:$B$61,2)</f>
        <v>Utah</v>
      </c>
      <c r="C2800">
        <v>47</v>
      </c>
      <c r="D2800" s="5">
        <v>833349.19299999997</v>
      </c>
      <c r="E2800">
        <f t="shared" si="86"/>
        <v>304172455.44499999</v>
      </c>
      <c r="F2800" s="5">
        <f>VLOOKUP(B2800,Table1[#All],4,FALSE)</f>
        <v>0.75155263345891321</v>
      </c>
      <c r="G2800">
        <f t="shared" si="87"/>
        <v>228601609.91535369</v>
      </c>
    </row>
    <row r="2801" spans="1:7">
      <c r="A2801">
        <v>49</v>
      </c>
      <c r="B2801" t="str">
        <f>VLOOKUP(A2801,SQL!$A$10:$B$61,2)</f>
        <v>Utah</v>
      </c>
      <c r="C2801">
        <v>49</v>
      </c>
      <c r="D2801" s="5">
        <v>8650250.5150000006</v>
      </c>
      <c r="E2801">
        <f t="shared" si="86"/>
        <v>3157341437.9750004</v>
      </c>
      <c r="F2801" s="5">
        <f>VLOOKUP(B2801,Table1[#All],4,FALSE)</f>
        <v>0.75155263345891321</v>
      </c>
      <c r="G2801">
        <f t="shared" si="87"/>
        <v>2372908272.4390635</v>
      </c>
    </row>
    <row r="2802" spans="1:7">
      <c r="A2802">
        <v>49</v>
      </c>
      <c r="B2802" t="str">
        <f>VLOOKUP(A2802,SQL!$A$10:$B$61,2)</f>
        <v>Utah</v>
      </c>
      <c r="C2802">
        <v>51</v>
      </c>
      <c r="D2802" s="5">
        <v>797386.16399999999</v>
      </c>
      <c r="E2802">
        <f t="shared" si="86"/>
        <v>291045949.86000001</v>
      </c>
      <c r="F2802" s="5">
        <f>VLOOKUP(B2802,Table1[#All],4,FALSE)</f>
        <v>0.75155263345891321</v>
      </c>
      <c r="G2802">
        <f t="shared" si="87"/>
        <v>218736350.07483381</v>
      </c>
    </row>
    <row r="2803" spans="1:7">
      <c r="A2803">
        <v>49</v>
      </c>
      <c r="B2803" t="str">
        <f>VLOOKUP(A2803,SQL!$A$10:$B$61,2)</f>
        <v>Utah</v>
      </c>
      <c r="C2803">
        <v>53</v>
      </c>
      <c r="D2803" s="5">
        <v>2885696.8020000001</v>
      </c>
      <c r="E2803">
        <f t="shared" si="86"/>
        <v>1053279332.73</v>
      </c>
      <c r="F2803" s="5">
        <f>VLOOKUP(B2803,Table1[#All],4,FALSE)</f>
        <v>0.75155263345891321</v>
      </c>
      <c r="G2803">
        <f t="shared" si="87"/>
        <v>791594856.28107834</v>
      </c>
    </row>
    <row r="2804" spans="1:7">
      <c r="A2804">
        <v>49</v>
      </c>
      <c r="B2804" t="str">
        <f>VLOOKUP(A2804,SQL!$A$10:$B$61,2)</f>
        <v>Utah</v>
      </c>
      <c r="C2804">
        <v>55</v>
      </c>
      <c r="D2804" s="5">
        <v>104673.929</v>
      </c>
      <c r="E2804">
        <f t="shared" si="86"/>
        <v>38205984.085000001</v>
      </c>
      <c r="F2804" s="5">
        <f>VLOOKUP(B2804,Table1[#All],4,FALSE)</f>
        <v>0.75155263345891321</v>
      </c>
      <c r="G2804">
        <f t="shared" si="87"/>
        <v>28713807.952971078</v>
      </c>
    </row>
    <row r="2805" spans="1:7">
      <c r="A2805">
        <v>49</v>
      </c>
      <c r="B2805" t="str">
        <f>VLOOKUP(A2805,SQL!$A$10:$B$61,2)</f>
        <v>Utah</v>
      </c>
      <c r="C2805">
        <v>57</v>
      </c>
      <c r="D2805" s="5">
        <v>3415954.1770000001</v>
      </c>
      <c r="E2805">
        <f t="shared" si="86"/>
        <v>1246823274.605</v>
      </c>
      <c r="F2805" s="5">
        <f>VLOOKUP(B2805,Table1[#All],4,FALSE)</f>
        <v>0.75155263345891321</v>
      </c>
      <c r="G2805">
        <f t="shared" si="87"/>
        <v>937053315.48725343</v>
      </c>
    </row>
    <row r="2806" spans="1:7">
      <c r="A2806">
        <v>50</v>
      </c>
      <c r="B2806" t="str">
        <f>VLOOKUP(A2806,SQL!$A$10:$B$61,2)</f>
        <v>Vermont</v>
      </c>
      <c r="C2806">
        <v>1</v>
      </c>
      <c r="D2806" s="5">
        <v>804245.07</v>
      </c>
      <c r="E2806">
        <f t="shared" si="86"/>
        <v>293549450.54999995</v>
      </c>
      <c r="F2806" s="5">
        <f>VLOOKUP(B2806,Table1[#All],4,FALSE)</f>
        <v>0.51435746509481184</v>
      </c>
      <c r="G2806">
        <f t="shared" si="87"/>
        <v>150989351.26487279</v>
      </c>
    </row>
    <row r="2807" spans="1:7">
      <c r="A2807">
        <v>50</v>
      </c>
      <c r="B2807" t="str">
        <f>VLOOKUP(A2807,SQL!$A$10:$B$61,2)</f>
        <v>Vermont</v>
      </c>
      <c r="C2807">
        <v>3</v>
      </c>
      <c r="D2807" s="5">
        <v>847694.23</v>
      </c>
      <c r="E2807">
        <f t="shared" si="86"/>
        <v>309408393.94999999</v>
      </c>
      <c r="F2807" s="5">
        <f>VLOOKUP(B2807,Table1[#All],4,FALSE)</f>
        <v>0.51435746509481184</v>
      </c>
      <c r="G2807">
        <f t="shared" si="87"/>
        <v>159146517.19117892</v>
      </c>
    </row>
    <row r="2808" spans="1:7">
      <c r="A2808">
        <v>50</v>
      </c>
      <c r="B2808" t="str">
        <f>VLOOKUP(A2808,SQL!$A$10:$B$61,2)</f>
        <v>Vermont</v>
      </c>
      <c r="C2808">
        <v>5</v>
      </c>
      <c r="D2808" s="5">
        <v>815702.62</v>
      </c>
      <c r="E2808">
        <f t="shared" si="86"/>
        <v>297731456.30000001</v>
      </c>
      <c r="F2808" s="5">
        <f>VLOOKUP(B2808,Table1[#All],4,FALSE)</f>
        <v>0.51435746509481184</v>
      </c>
      <c r="G2808">
        <f t="shared" si="87"/>
        <v>153140397.14145476</v>
      </c>
    </row>
    <row r="2809" spans="1:7">
      <c r="A2809">
        <v>50</v>
      </c>
      <c r="B2809" t="str">
        <f>VLOOKUP(A2809,SQL!$A$10:$B$61,2)</f>
        <v>Vermont</v>
      </c>
      <c r="C2809">
        <v>7</v>
      </c>
      <c r="D2809" s="5">
        <v>3280406.15</v>
      </c>
      <c r="E2809">
        <f t="shared" si="86"/>
        <v>1197348244.75</v>
      </c>
      <c r="F2809" s="5">
        <f>VLOOKUP(B2809,Table1[#All],4,FALSE)</f>
        <v>0.51435746509481184</v>
      </c>
      <c r="G2809">
        <f t="shared" si="87"/>
        <v>615865008.00533235</v>
      </c>
    </row>
    <row r="2810" spans="1:7">
      <c r="A2810">
        <v>50</v>
      </c>
      <c r="B2810" t="str">
        <f>VLOOKUP(A2810,SQL!$A$10:$B$61,2)</f>
        <v>Vermont</v>
      </c>
      <c r="C2810">
        <v>9</v>
      </c>
      <c r="D2810" s="5">
        <v>139505.16</v>
      </c>
      <c r="E2810">
        <f t="shared" si="86"/>
        <v>50919383.399999999</v>
      </c>
      <c r="F2810" s="5">
        <f>VLOOKUP(B2810,Table1[#All],4,FALSE)</f>
        <v>0.51435746509481184</v>
      </c>
      <c r="G2810">
        <f t="shared" si="87"/>
        <v>26190764.969814841</v>
      </c>
    </row>
    <row r="2811" spans="1:7">
      <c r="A2811">
        <v>50</v>
      </c>
      <c r="B2811" t="str">
        <f>VLOOKUP(A2811,SQL!$A$10:$B$61,2)</f>
        <v>Vermont</v>
      </c>
      <c r="C2811">
        <v>11</v>
      </c>
      <c r="D2811" s="5">
        <v>922003.14</v>
      </c>
      <c r="E2811">
        <f t="shared" si="86"/>
        <v>336531146.10000002</v>
      </c>
      <c r="F2811" s="5">
        <f>VLOOKUP(B2811,Table1[#All],4,FALSE)</f>
        <v>0.51435746509481184</v>
      </c>
      <c r="G2811">
        <f t="shared" si="87"/>
        <v>173097307.23344779</v>
      </c>
    </row>
    <row r="2812" spans="1:7">
      <c r="A2812">
        <v>50</v>
      </c>
      <c r="B2812" t="str">
        <f>VLOOKUP(A2812,SQL!$A$10:$B$61,2)</f>
        <v>Vermont</v>
      </c>
      <c r="C2812">
        <v>13</v>
      </c>
      <c r="D2812" s="5">
        <v>175800.79</v>
      </c>
      <c r="E2812">
        <f t="shared" si="86"/>
        <v>64167288.350000001</v>
      </c>
      <c r="F2812" s="5">
        <f>VLOOKUP(B2812,Table1[#All],4,FALSE)</f>
        <v>0.51435746509481184</v>
      </c>
      <c r="G2812">
        <f t="shared" si="87"/>
        <v>33004923.777713854</v>
      </c>
    </row>
    <row r="2813" spans="1:7">
      <c r="A2813">
        <v>50</v>
      </c>
      <c r="B2813" t="str">
        <f>VLOOKUP(A2813,SQL!$A$10:$B$61,2)</f>
        <v>Vermont</v>
      </c>
      <c r="C2813">
        <v>15</v>
      </c>
      <c r="D2813" s="5">
        <v>578020.6</v>
      </c>
      <c r="E2813">
        <f t="shared" si="86"/>
        <v>210977519</v>
      </c>
      <c r="F2813" s="5">
        <f>VLOOKUP(B2813,Table1[#All],4,FALSE)</f>
        <v>0.51435746509481184</v>
      </c>
      <c r="G2813">
        <f t="shared" si="87"/>
        <v>108517861.86483251</v>
      </c>
    </row>
    <row r="2814" spans="1:7">
      <c r="A2814">
        <v>50</v>
      </c>
      <c r="B2814" t="str">
        <f>VLOOKUP(A2814,SQL!$A$10:$B$61,2)</f>
        <v>Vermont</v>
      </c>
      <c r="C2814">
        <v>17</v>
      </c>
      <c r="D2814" s="5">
        <v>885915.67</v>
      </c>
      <c r="E2814">
        <f t="shared" si="86"/>
        <v>323359219.55000001</v>
      </c>
      <c r="F2814" s="5">
        <f>VLOOKUP(B2814,Table1[#All],4,FALSE)</f>
        <v>0.51435746509481184</v>
      </c>
      <c r="G2814">
        <f t="shared" si="87"/>
        <v>166322228.48277473</v>
      </c>
    </row>
    <row r="2815" spans="1:7">
      <c r="A2815">
        <v>50</v>
      </c>
      <c r="B2815" t="str">
        <f>VLOOKUP(A2815,SQL!$A$10:$B$61,2)</f>
        <v>Vermont</v>
      </c>
      <c r="C2815">
        <v>19</v>
      </c>
      <c r="D2815" s="5">
        <v>575601.44999999995</v>
      </c>
      <c r="E2815">
        <f t="shared" si="86"/>
        <v>210094529.24999997</v>
      </c>
      <c r="F2815" s="5">
        <f>VLOOKUP(B2815,Table1[#All],4,FALSE)</f>
        <v>0.51435746509481184</v>
      </c>
      <c r="G2815">
        <f t="shared" si="87"/>
        <v>108063689.49531779</v>
      </c>
    </row>
    <row r="2816" spans="1:7">
      <c r="A2816">
        <v>50</v>
      </c>
      <c r="B2816" t="str">
        <f>VLOOKUP(A2816,SQL!$A$10:$B$61,2)</f>
        <v>Vermont</v>
      </c>
      <c r="C2816">
        <v>21</v>
      </c>
      <c r="D2816" s="5">
        <v>1311832</v>
      </c>
      <c r="E2816">
        <f t="shared" si="86"/>
        <v>478818680</v>
      </c>
      <c r="F2816" s="5">
        <f>VLOOKUP(B2816,Table1[#All],4,FALSE)</f>
        <v>0.51435746509481184</v>
      </c>
      <c r="G2816">
        <f t="shared" si="87"/>
        <v>246283962.48484388</v>
      </c>
    </row>
    <row r="2817" spans="1:7">
      <c r="A2817">
        <v>50</v>
      </c>
      <c r="B2817" t="str">
        <f>VLOOKUP(A2817,SQL!$A$10:$B$61,2)</f>
        <v>Vermont</v>
      </c>
      <c r="C2817">
        <v>23</v>
      </c>
      <c r="D2817" s="5">
        <v>1470293.47</v>
      </c>
      <c r="E2817">
        <f t="shared" si="86"/>
        <v>536657116.55000001</v>
      </c>
      <c r="F2817" s="5">
        <f>VLOOKUP(B2817,Table1[#All],4,FALSE)</f>
        <v>0.51435746509481184</v>
      </c>
      <c r="G2817">
        <f t="shared" si="87"/>
        <v>276033594.09374899</v>
      </c>
    </row>
    <row r="2818" spans="1:7">
      <c r="A2818">
        <v>50</v>
      </c>
      <c r="B2818" t="str">
        <f>VLOOKUP(A2818,SQL!$A$10:$B$61,2)</f>
        <v>Vermont</v>
      </c>
      <c r="C2818">
        <v>25</v>
      </c>
      <c r="D2818" s="5">
        <v>1307491.58</v>
      </c>
      <c r="E2818">
        <f t="shared" si="86"/>
        <v>477234426.70000005</v>
      </c>
      <c r="F2818" s="5">
        <f>VLOOKUP(B2818,Table1[#All],4,FALSE)</f>
        <v>0.51435746509481184</v>
      </c>
      <c r="G2818">
        <f t="shared" si="87"/>
        <v>245469089.97338781</v>
      </c>
    </row>
    <row r="2819" spans="1:7">
      <c r="A2819">
        <v>50</v>
      </c>
      <c r="B2819" t="str">
        <f>VLOOKUP(A2819,SQL!$A$10:$B$61,2)</f>
        <v>Vermont</v>
      </c>
      <c r="C2819">
        <v>27</v>
      </c>
      <c r="D2819" s="5">
        <v>2114369.6</v>
      </c>
      <c r="E2819">
        <f t="shared" si="86"/>
        <v>771744904</v>
      </c>
      <c r="F2819" s="5">
        <f>VLOOKUP(B2819,Table1[#All],4,FALSE)</f>
        <v>0.51435746509481184</v>
      </c>
      <c r="G2819">
        <f t="shared" si="87"/>
        <v>396952752.52127892</v>
      </c>
    </row>
    <row r="2820" spans="1:7">
      <c r="A2820">
        <v>51</v>
      </c>
      <c r="B2820" t="str">
        <f>VLOOKUP(A2820,SQL!$A$10:$B$61,2)</f>
        <v>Virginia</v>
      </c>
      <c r="C2820">
        <v>1</v>
      </c>
      <c r="D2820" s="5">
        <v>1012017.74</v>
      </c>
      <c r="E2820">
        <f t="shared" ref="E2820:E2883" si="88">D2820*365</f>
        <v>369386475.10000002</v>
      </c>
      <c r="F2820" s="5">
        <f>VLOOKUP(B2820,Table1[#All],4,FALSE)</f>
        <v>0.65107217925074246</v>
      </c>
      <c r="G2820">
        <f t="shared" ref="G2820:G2883" si="89">F2820*E2820</f>
        <v>240497257.32910714</v>
      </c>
    </row>
    <row r="2821" spans="1:7">
      <c r="A2821">
        <v>51</v>
      </c>
      <c r="B2821" t="str">
        <f>VLOOKUP(A2821,SQL!$A$10:$B$61,2)</f>
        <v>Virginia</v>
      </c>
      <c r="C2821">
        <v>3</v>
      </c>
      <c r="D2821" s="5">
        <v>3159429.16</v>
      </c>
      <c r="E2821">
        <f t="shared" si="88"/>
        <v>1153191643.4000001</v>
      </c>
      <c r="F2821" s="5">
        <f>VLOOKUP(B2821,Table1[#All],4,FALSE)</f>
        <v>0.65107217925074246</v>
      </c>
      <c r="G2821">
        <f t="shared" si="89"/>
        <v>750810996.36218309</v>
      </c>
    </row>
    <row r="2822" spans="1:7">
      <c r="A2822">
        <v>51</v>
      </c>
      <c r="B2822" t="str">
        <f>VLOOKUP(A2822,SQL!$A$10:$B$61,2)</f>
        <v>Virginia</v>
      </c>
      <c r="C2822">
        <v>5</v>
      </c>
      <c r="D2822" s="5">
        <v>609499.18000000005</v>
      </c>
      <c r="E2822">
        <f t="shared" si="88"/>
        <v>222467200.70000002</v>
      </c>
      <c r="F2822" s="5">
        <f>VLOOKUP(B2822,Table1[#All],4,FALSE)</f>
        <v>0.65107217925074246</v>
      </c>
      <c r="G2822">
        <f t="shared" si="89"/>
        <v>144842205.1715613</v>
      </c>
    </row>
    <row r="2823" spans="1:7">
      <c r="A2823">
        <v>51</v>
      </c>
      <c r="B2823" t="str">
        <f>VLOOKUP(A2823,SQL!$A$10:$B$61,2)</f>
        <v>Virginia</v>
      </c>
      <c r="C2823">
        <v>7</v>
      </c>
      <c r="D2823" s="5">
        <v>393914.71</v>
      </c>
      <c r="E2823">
        <f t="shared" si="88"/>
        <v>143778869.15000001</v>
      </c>
      <c r="F2823" s="5">
        <f>VLOOKUP(B2823,Table1[#All],4,FALSE)</f>
        <v>0.65107217925074246</v>
      </c>
      <c r="G2823">
        <f t="shared" si="89"/>
        <v>93610421.667697847</v>
      </c>
    </row>
    <row r="2824" spans="1:7">
      <c r="A2824">
        <v>51</v>
      </c>
      <c r="B2824" t="str">
        <f>VLOOKUP(A2824,SQL!$A$10:$B$61,2)</f>
        <v>Virginia</v>
      </c>
      <c r="C2824">
        <v>9</v>
      </c>
      <c r="D2824" s="5">
        <v>859087.51</v>
      </c>
      <c r="E2824">
        <f t="shared" si="88"/>
        <v>313566941.14999998</v>
      </c>
      <c r="F2824" s="5">
        <f>VLOOKUP(B2824,Table1[#All],4,FALSE)</f>
        <v>0.65107217925074246</v>
      </c>
      <c r="G2824">
        <f t="shared" si="89"/>
        <v>204154711.71551979</v>
      </c>
    </row>
    <row r="2825" spans="1:7">
      <c r="A2825">
        <v>51</v>
      </c>
      <c r="B2825" t="str">
        <f>VLOOKUP(A2825,SQL!$A$10:$B$61,2)</f>
        <v>Virginia</v>
      </c>
      <c r="C2825">
        <v>11</v>
      </c>
      <c r="D2825" s="5">
        <v>388432.69</v>
      </c>
      <c r="E2825">
        <f t="shared" si="88"/>
        <v>141777931.84999999</v>
      </c>
      <c r="F2825" s="5">
        <f>VLOOKUP(B2825,Table1[#All],4,FALSE)</f>
        <v>0.65107217925074246</v>
      </c>
      <c r="G2825">
        <f t="shared" si="89"/>
        <v>92307667.05924274</v>
      </c>
    </row>
    <row r="2826" spans="1:7">
      <c r="A2826">
        <v>51</v>
      </c>
      <c r="B2826" t="str">
        <f>VLOOKUP(A2826,SQL!$A$10:$B$61,2)</f>
        <v>Virginia</v>
      </c>
      <c r="C2826">
        <v>13</v>
      </c>
      <c r="D2826" s="5">
        <v>3925949.45</v>
      </c>
      <c r="E2826">
        <f t="shared" si="88"/>
        <v>1432971549.25</v>
      </c>
      <c r="F2826" s="5">
        <f>VLOOKUP(B2826,Table1[#All],4,FALSE)</f>
        <v>0.65107217925074246</v>
      </c>
      <c r="G2826">
        <f t="shared" si="89"/>
        <v>932967909.37451017</v>
      </c>
    </row>
    <row r="2827" spans="1:7">
      <c r="A2827">
        <v>51</v>
      </c>
      <c r="B2827" t="str">
        <f>VLOOKUP(A2827,SQL!$A$10:$B$61,2)</f>
        <v>Virginia</v>
      </c>
      <c r="C2827">
        <v>15</v>
      </c>
      <c r="D2827" s="5">
        <v>3043089.12</v>
      </c>
      <c r="E2827">
        <f t="shared" si="88"/>
        <v>1110727528.8</v>
      </c>
      <c r="F2827" s="5">
        <f>VLOOKUP(B2827,Table1[#All],4,FALSE)</f>
        <v>0.65107217925074246</v>
      </c>
      <c r="G2827">
        <f t="shared" si="89"/>
        <v>723163792.72960782</v>
      </c>
    </row>
    <row r="2828" spans="1:7">
      <c r="A2828">
        <v>51</v>
      </c>
      <c r="B2828" t="str">
        <f>VLOOKUP(A2828,SQL!$A$10:$B$61,2)</f>
        <v>Virginia</v>
      </c>
      <c r="C2828">
        <v>17</v>
      </c>
      <c r="D2828" s="5">
        <v>111345.26</v>
      </c>
      <c r="E2828">
        <f t="shared" si="88"/>
        <v>40641019.899999999</v>
      </c>
      <c r="F2828" s="5">
        <f>VLOOKUP(B2828,Table1[#All],4,FALSE)</f>
        <v>0.65107217925074246</v>
      </c>
      <c r="G2828">
        <f t="shared" si="89"/>
        <v>26460237.393265791</v>
      </c>
    </row>
    <row r="2829" spans="1:7">
      <c r="A2829">
        <v>51</v>
      </c>
      <c r="B2829" t="str">
        <f>VLOOKUP(A2829,SQL!$A$10:$B$61,2)</f>
        <v>Virginia</v>
      </c>
      <c r="C2829">
        <v>19</v>
      </c>
      <c r="D2829" s="5">
        <v>1397341.85</v>
      </c>
      <c r="E2829">
        <f t="shared" si="88"/>
        <v>510029775.25000006</v>
      </c>
      <c r="F2829" s="5">
        <f>VLOOKUP(B2829,Table1[#All],4,FALSE)</f>
        <v>0.65107217925074246</v>
      </c>
      <c r="G2829">
        <f t="shared" si="89"/>
        <v>332066197.25478393</v>
      </c>
    </row>
    <row r="2830" spans="1:7">
      <c r="A2830">
        <v>51</v>
      </c>
      <c r="B2830" t="str">
        <f>VLOOKUP(A2830,SQL!$A$10:$B$61,2)</f>
        <v>Virginia</v>
      </c>
      <c r="C2830">
        <v>21</v>
      </c>
      <c r="D2830" s="5">
        <v>654869.48</v>
      </c>
      <c r="E2830">
        <f t="shared" si="88"/>
        <v>239027360.19999999</v>
      </c>
      <c r="F2830" s="5">
        <f>VLOOKUP(B2830,Table1[#All],4,FALSE)</f>
        <v>0.65107217925074246</v>
      </c>
      <c r="G2830">
        <f t="shared" si="89"/>
        <v>155624064.30596617</v>
      </c>
    </row>
    <row r="2831" spans="1:7">
      <c r="A2831">
        <v>51</v>
      </c>
      <c r="B2831" t="str">
        <f>VLOOKUP(A2831,SQL!$A$10:$B$61,2)</f>
        <v>Virginia</v>
      </c>
      <c r="C2831">
        <v>23</v>
      </c>
      <c r="D2831" s="5">
        <v>1759304.69</v>
      </c>
      <c r="E2831">
        <f t="shared" si="88"/>
        <v>642146211.85000002</v>
      </c>
      <c r="F2831" s="5">
        <f>VLOOKUP(B2831,Table1[#All],4,FALSE)</f>
        <v>0.65107217925074246</v>
      </c>
      <c r="G2831">
        <f t="shared" si="89"/>
        <v>418083533.54678845</v>
      </c>
    </row>
    <row r="2832" spans="1:7">
      <c r="A2832">
        <v>51</v>
      </c>
      <c r="B2832" t="str">
        <f>VLOOKUP(A2832,SQL!$A$10:$B$61,2)</f>
        <v>Virginia</v>
      </c>
      <c r="C2832">
        <v>25</v>
      </c>
      <c r="D2832" s="5">
        <v>850058</v>
      </c>
      <c r="E2832">
        <f t="shared" si="88"/>
        <v>310271170</v>
      </c>
      <c r="F2832" s="5">
        <f>VLOOKUP(B2832,Table1[#All],4,FALSE)</f>
        <v>0.65107217925074246</v>
      </c>
      <c r="G2832">
        <f t="shared" si="89"/>
        <v>202008926.81057757</v>
      </c>
    </row>
    <row r="2833" spans="1:7">
      <c r="A2833">
        <v>51</v>
      </c>
      <c r="B2833" t="str">
        <f>VLOOKUP(A2833,SQL!$A$10:$B$61,2)</f>
        <v>Virginia</v>
      </c>
      <c r="C2833">
        <v>27</v>
      </c>
      <c r="D2833" s="5">
        <v>458357.32</v>
      </c>
      <c r="E2833">
        <f t="shared" si="88"/>
        <v>167300421.80000001</v>
      </c>
      <c r="F2833" s="5">
        <f>VLOOKUP(B2833,Table1[#All],4,FALSE)</f>
        <v>0.65107217925074246</v>
      </c>
      <c r="G2833">
        <f t="shared" si="89"/>
        <v>108924650.21089444</v>
      </c>
    </row>
    <row r="2834" spans="1:7">
      <c r="A2834">
        <v>51</v>
      </c>
      <c r="B2834" t="str">
        <f>VLOOKUP(A2834,SQL!$A$10:$B$61,2)</f>
        <v>Virginia</v>
      </c>
      <c r="C2834">
        <v>29</v>
      </c>
      <c r="D2834" s="5">
        <v>338256.04</v>
      </c>
      <c r="E2834">
        <f t="shared" si="88"/>
        <v>123463454.59999999</v>
      </c>
      <c r="F2834" s="5">
        <f>VLOOKUP(B2834,Table1[#All],4,FALSE)</f>
        <v>0.65107217925074246</v>
      </c>
      <c r="G2834">
        <f t="shared" si="89"/>
        <v>80383620.444247097</v>
      </c>
    </row>
    <row r="2835" spans="1:7">
      <c r="A2835">
        <v>51</v>
      </c>
      <c r="B2835" t="str">
        <f>VLOOKUP(A2835,SQL!$A$10:$B$61,2)</f>
        <v>Virginia</v>
      </c>
      <c r="C2835">
        <v>31</v>
      </c>
      <c r="D2835" s="5">
        <v>1411249.08</v>
      </c>
      <c r="E2835">
        <f t="shared" si="88"/>
        <v>515105914.20000005</v>
      </c>
      <c r="F2835" s="5">
        <f>VLOOKUP(B2835,Table1[#All],4,FALSE)</f>
        <v>0.65107217925074246</v>
      </c>
      <c r="G2835">
        <f t="shared" si="89"/>
        <v>335371130.10314</v>
      </c>
    </row>
    <row r="2836" spans="1:7">
      <c r="A2836">
        <v>51</v>
      </c>
      <c r="B2836" t="str">
        <f>VLOOKUP(A2836,SQL!$A$10:$B$61,2)</f>
        <v>Virginia</v>
      </c>
      <c r="C2836">
        <v>33</v>
      </c>
      <c r="D2836" s="5">
        <v>2126456.0299999998</v>
      </c>
      <c r="E2836">
        <f t="shared" si="88"/>
        <v>776156450.94999993</v>
      </c>
      <c r="F2836" s="5">
        <f>VLOOKUP(B2836,Table1[#All],4,FALSE)</f>
        <v>0.65107217925074246</v>
      </c>
      <c r="G2836">
        <f t="shared" si="89"/>
        <v>505333871.95953846</v>
      </c>
    </row>
    <row r="2837" spans="1:7">
      <c r="A2837">
        <v>51</v>
      </c>
      <c r="B2837" t="str">
        <f>VLOOKUP(A2837,SQL!$A$10:$B$61,2)</f>
        <v>Virginia</v>
      </c>
      <c r="C2837">
        <v>35</v>
      </c>
      <c r="D2837" s="5">
        <v>1390364.402</v>
      </c>
      <c r="E2837">
        <f t="shared" si="88"/>
        <v>507483006.73000002</v>
      </c>
      <c r="F2837" s="5">
        <f>VLOOKUP(B2837,Table1[#All],4,FALSE)</f>
        <v>0.65107217925074246</v>
      </c>
      <c r="G2837">
        <f t="shared" si="89"/>
        <v>330408067.12442029</v>
      </c>
    </row>
    <row r="2838" spans="1:7">
      <c r="A2838">
        <v>51</v>
      </c>
      <c r="B2838" t="str">
        <f>VLOOKUP(A2838,SQL!$A$10:$B$61,2)</f>
        <v>Virginia</v>
      </c>
      <c r="C2838">
        <v>36</v>
      </c>
      <c r="D2838" s="5">
        <v>127609.22</v>
      </c>
      <c r="E2838">
        <f t="shared" si="88"/>
        <v>46577365.299999997</v>
      </c>
      <c r="F2838" s="5">
        <f>VLOOKUP(B2838,Table1[#All],4,FALSE)</f>
        <v>0.65107217925074246</v>
      </c>
      <c r="G2838">
        <f t="shared" si="89"/>
        <v>30325226.729628909</v>
      </c>
    </row>
    <row r="2839" spans="1:7">
      <c r="A2839">
        <v>51</v>
      </c>
      <c r="B2839" t="str">
        <f>VLOOKUP(A2839,SQL!$A$10:$B$61,2)</f>
        <v>Virginia</v>
      </c>
      <c r="C2839">
        <v>37</v>
      </c>
      <c r="D2839" s="5">
        <v>318591.17</v>
      </c>
      <c r="E2839">
        <f t="shared" si="88"/>
        <v>116285777.05</v>
      </c>
      <c r="F2839" s="5">
        <f>VLOOKUP(B2839,Table1[#All],4,FALSE)</f>
        <v>0.65107217925074246</v>
      </c>
      <c r="G2839">
        <f t="shared" si="89"/>
        <v>75710434.279809475</v>
      </c>
    </row>
    <row r="2840" spans="1:7">
      <c r="A2840">
        <v>51</v>
      </c>
      <c r="B2840" t="str">
        <f>VLOOKUP(A2840,SQL!$A$10:$B$61,2)</f>
        <v>Virginia</v>
      </c>
      <c r="C2840">
        <v>41</v>
      </c>
      <c r="D2840" s="5">
        <v>7410914.6100000003</v>
      </c>
      <c r="E2840">
        <f t="shared" si="88"/>
        <v>2704983832.6500001</v>
      </c>
      <c r="F2840" s="5">
        <f>VLOOKUP(B2840,Table1[#All],4,FALSE)</f>
        <v>0.65107217925074246</v>
      </c>
      <c r="G2840">
        <f t="shared" si="89"/>
        <v>1761139718.7614613</v>
      </c>
    </row>
    <row r="2841" spans="1:7">
      <c r="A2841">
        <v>51</v>
      </c>
      <c r="B2841" t="str">
        <f>VLOOKUP(A2841,SQL!$A$10:$B$61,2)</f>
        <v>Virginia</v>
      </c>
      <c r="C2841">
        <v>43</v>
      </c>
      <c r="D2841" s="5">
        <v>707443.68</v>
      </c>
      <c r="E2841">
        <f t="shared" si="88"/>
        <v>258216943.20000002</v>
      </c>
      <c r="F2841" s="5">
        <f>VLOOKUP(B2841,Table1[#All],4,FALSE)</f>
        <v>0.65107217925074246</v>
      </c>
      <c r="G2841">
        <f t="shared" si="89"/>
        <v>168117867.92868918</v>
      </c>
    </row>
    <row r="2842" spans="1:7">
      <c r="A2842">
        <v>51</v>
      </c>
      <c r="B2842" t="str">
        <f>VLOOKUP(A2842,SQL!$A$10:$B$61,2)</f>
        <v>Virginia</v>
      </c>
      <c r="C2842">
        <v>45</v>
      </c>
      <c r="D2842" s="5">
        <v>74517.83</v>
      </c>
      <c r="E2842">
        <f t="shared" si="88"/>
        <v>27199007.949999999</v>
      </c>
      <c r="F2842" s="5">
        <f>VLOOKUP(B2842,Table1[#All],4,FALSE)</f>
        <v>0.65107217925074246</v>
      </c>
      <c r="G2842">
        <f t="shared" si="89"/>
        <v>17708517.379464768</v>
      </c>
    </row>
    <row r="2843" spans="1:7">
      <c r="A2843">
        <v>51</v>
      </c>
      <c r="B2843" t="str">
        <f>VLOOKUP(A2843,SQL!$A$10:$B$61,2)</f>
        <v>Virginia</v>
      </c>
      <c r="C2843">
        <v>47</v>
      </c>
      <c r="D2843" s="5">
        <v>1167895.612</v>
      </c>
      <c r="E2843">
        <f t="shared" si="88"/>
        <v>426281898.38</v>
      </c>
      <c r="F2843" s="5">
        <f>VLOOKUP(B2843,Table1[#All],4,FALSE)</f>
        <v>0.65107217925074246</v>
      </c>
      <c r="G2843">
        <f t="shared" si="89"/>
        <v>277540284.55341011</v>
      </c>
    </row>
    <row r="2844" spans="1:7">
      <c r="A2844">
        <v>51</v>
      </c>
      <c r="B2844" t="str">
        <f>VLOOKUP(A2844,SQL!$A$10:$B$61,2)</f>
        <v>Virginia</v>
      </c>
      <c r="C2844">
        <v>49</v>
      </c>
      <c r="D2844" s="5">
        <v>168315.28</v>
      </c>
      <c r="E2844">
        <f t="shared" si="88"/>
        <v>61435077.200000003</v>
      </c>
      <c r="F2844" s="5">
        <f>VLOOKUP(B2844,Table1[#All],4,FALSE)</f>
        <v>0.65107217925074246</v>
      </c>
      <c r="G2844">
        <f t="shared" si="89"/>
        <v>39998669.595041603</v>
      </c>
    </row>
    <row r="2845" spans="1:7">
      <c r="A2845">
        <v>51</v>
      </c>
      <c r="B2845" t="str">
        <f>VLOOKUP(A2845,SQL!$A$10:$B$61,2)</f>
        <v>Virginia</v>
      </c>
      <c r="C2845">
        <v>51</v>
      </c>
      <c r="D2845" s="5">
        <v>233961.45</v>
      </c>
      <c r="E2845">
        <f t="shared" si="88"/>
        <v>85395929.25</v>
      </c>
      <c r="F2845" s="5">
        <f>VLOOKUP(B2845,Table1[#All],4,FALSE)</f>
        <v>0.65107217925074246</v>
      </c>
      <c r="G2845">
        <f t="shared" si="89"/>
        <v>55598913.755939722</v>
      </c>
    </row>
    <row r="2846" spans="1:7">
      <c r="A2846">
        <v>51</v>
      </c>
      <c r="B2846" t="str">
        <f>VLOOKUP(A2846,SQL!$A$10:$B$61,2)</f>
        <v>Virginia</v>
      </c>
      <c r="C2846">
        <v>53</v>
      </c>
      <c r="D2846" s="5">
        <v>1122035.0900000001</v>
      </c>
      <c r="E2846">
        <f t="shared" si="88"/>
        <v>409542807.85000002</v>
      </c>
      <c r="F2846" s="5">
        <f>VLOOKUP(B2846,Table1[#All],4,FALSE)</f>
        <v>0.65107217925074246</v>
      </c>
      <c r="G2846">
        <f t="shared" si="89"/>
        <v>266641928.40336758</v>
      </c>
    </row>
    <row r="2847" spans="1:7">
      <c r="A2847">
        <v>51</v>
      </c>
      <c r="B2847" t="str">
        <f>VLOOKUP(A2847,SQL!$A$10:$B$61,2)</f>
        <v>Virginia</v>
      </c>
      <c r="C2847">
        <v>57</v>
      </c>
      <c r="D2847" s="5">
        <v>361630.75</v>
      </c>
      <c r="E2847">
        <f t="shared" si="88"/>
        <v>131995223.75</v>
      </c>
      <c r="F2847" s="5">
        <f>VLOOKUP(B2847,Table1[#All],4,FALSE)</f>
        <v>0.65107217925074246</v>
      </c>
      <c r="G2847">
        <f t="shared" si="89"/>
        <v>85938417.977601856</v>
      </c>
    </row>
    <row r="2848" spans="1:7">
      <c r="A2848">
        <v>51</v>
      </c>
      <c r="B2848" t="str">
        <f>VLOOKUP(A2848,SQL!$A$10:$B$61,2)</f>
        <v>Virginia</v>
      </c>
      <c r="C2848">
        <v>59</v>
      </c>
      <c r="D2848" s="5">
        <v>25490273.318999998</v>
      </c>
      <c r="E2848">
        <f t="shared" si="88"/>
        <v>9303949761.4349995</v>
      </c>
      <c r="F2848" s="5">
        <f>VLOOKUP(B2848,Table1[#All],4,FALSE)</f>
        <v>0.65107217925074246</v>
      </c>
      <c r="G2848">
        <f t="shared" si="89"/>
        <v>6057542846.8169107</v>
      </c>
    </row>
    <row r="2849" spans="1:7">
      <c r="A2849">
        <v>51</v>
      </c>
      <c r="B2849" t="str">
        <f>VLOOKUP(A2849,SQL!$A$10:$B$61,2)</f>
        <v>Virginia</v>
      </c>
      <c r="C2849">
        <v>61</v>
      </c>
      <c r="D2849" s="5">
        <v>3084698.75</v>
      </c>
      <c r="E2849">
        <f t="shared" si="88"/>
        <v>1125915043.75</v>
      </c>
      <c r="F2849" s="5">
        <f>VLOOKUP(B2849,Table1[#All],4,FALSE)</f>
        <v>0.65107217925074246</v>
      </c>
      <c r="G2849">
        <f t="shared" si="89"/>
        <v>733051961.18550754</v>
      </c>
    </row>
    <row r="2850" spans="1:7">
      <c r="A2850">
        <v>51</v>
      </c>
      <c r="B2850" t="str">
        <f>VLOOKUP(A2850,SQL!$A$10:$B$61,2)</f>
        <v>Virginia</v>
      </c>
      <c r="C2850">
        <v>63</v>
      </c>
      <c r="D2850" s="5">
        <v>265458.05</v>
      </c>
      <c r="E2850">
        <f t="shared" si="88"/>
        <v>96892188.25</v>
      </c>
      <c r="F2850" s="5">
        <f>VLOOKUP(B2850,Table1[#All],4,FALSE)</f>
        <v>0.65107217925074246</v>
      </c>
      <c r="G2850">
        <f t="shared" si="89"/>
        <v>63083808.156300679</v>
      </c>
    </row>
    <row r="2851" spans="1:7">
      <c r="A2851">
        <v>51</v>
      </c>
      <c r="B2851" t="str">
        <f>VLOOKUP(A2851,SQL!$A$10:$B$61,2)</f>
        <v>Virginia</v>
      </c>
      <c r="C2851">
        <v>65</v>
      </c>
      <c r="D2851" s="5">
        <v>388609.34</v>
      </c>
      <c r="E2851">
        <f t="shared" si="88"/>
        <v>141842409.10000002</v>
      </c>
      <c r="F2851" s="5">
        <f>VLOOKUP(B2851,Table1[#All],4,FALSE)</f>
        <v>0.65107217925074246</v>
      </c>
      <c r="G2851">
        <f t="shared" si="89"/>
        <v>92349646.402912363</v>
      </c>
    </row>
    <row r="2852" spans="1:7">
      <c r="A2852">
        <v>51</v>
      </c>
      <c r="B2852" t="str">
        <f>VLOOKUP(A2852,SQL!$A$10:$B$61,2)</f>
        <v>Virginia</v>
      </c>
      <c r="C2852">
        <v>67</v>
      </c>
      <c r="D2852" s="5">
        <v>1201365.68</v>
      </c>
      <c r="E2852">
        <f t="shared" si="88"/>
        <v>438498473.19999999</v>
      </c>
      <c r="F2852" s="5">
        <f>VLOOKUP(B2852,Table1[#All],4,FALSE)</f>
        <v>0.65107217925074246</v>
      </c>
      <c r="G2852">
        <f t="shared" si="89"/>
        <v>285494156.5444473</v>
      </c>
    </row>
    <row r="2853" spans="1:7">
      <c r="A2853">
        <v>51</v>
      </c>
      <c r="B2853" t="str">
        <f>VLOOKUP(A2853,SQL!$A$10:$B$61,2)</f>
        <v>Virginia</v>
      </c>
      <c r="C2853">
        <v>69</v>
      </c>
      <c r="D2853" s="5">
        <v>2747403.7439999999</v>
      </c>
      <c r="E2853">
        <f t="shared" si="88"/>
        <v>1002802366.5599999</v>
      </c>
      <c r="F2853" s="5">
        <f>VLOOKUP(B2853,Table1[#All],4,FALSE)</f>
        <v>0.65107217925074246</v>
      </c>
      <c r="G2853">
        <f t="shared" si="89"/>
        <v>652896722.15402102</v>
      </c>
    </row>
    <row r="2854" spans="1:7">
      <c r="A2854">
        <v>51</v>
      </c>
      <c r="B2854" t="str">
        <f>VLOOKUP(A2854,SQL!$A$10:$B$61,2)</f>
        <v>Virginia</v>
      </c>
      <c r="C2854">
        <v>71</v>
      </c>
      <c r="D2854" s="5">
        <v>471734.24</v>
      </c>
      <c r="E2854">
        <f t="shared" si="88"/>
        <v>172182997.59999999</v>
      </c>
      <c r="F2854" s="5">
        <f>VLOOKUP(B2854,Table1[#All],4,FALSE)</f>
        <v>0.65107217925074246</v>
      </c>
      <c r="G2854">
        <f t="shared" si="89"/>
        <v>112103559.47735736</v>
      </c>
    </row>
    <row r="2855" spans="1:7">
      <c r="A2855">
        <v>51</v>
      </c>
      <c r="B2855" t="str">
        <f>VLOOKUP(A2855,SQL!$A$10:$B$61,2)</f>
        <v>Virginia</v>
      </c>
      <c r="C2855">
        <v>73</v>
      </c>
      <c r="D2855" s="5">
        <v>884163.24</v>
      </c>
      <c r="E2855">
        <f t="shared" si="88"/>
        <v>322719582.60000002</v>
      </c>
      <c r="F2855" s="5">
        <f>VLOOKUP(B2855,Table1[#All],4,FALSE)</f>
        <v>0.65107217925074246</v>
      </c>
      <c r="G2855">
        <f t="shared" si="89"/>
        <v>210113741.93027201</v>
      </c>
    </row>
    <row r="2856" spans="1:7">
      <c r="A2856">
        <v>51</v>
      </c>
      <c r="B2856" t="str">
        <f>VLOOKUP(A2856,SQL!$A$10:$B$61,2)</f>
        <v>Virginia</v>
      </c>
      <c r="C2856">
        <v>75</v>
      </c>
      <c r="D2856" s="5">
        <v>1520891.97</v>
      </c>
      <c r="E2856">
        <f t="shared" si="88"/>
        <v>555125569.04999995</v>
      </c>
      <c r="F2856" s="5">
        <f>VLOOKUP(B2856,Table1[#All],4,FALSE)</f>
        <v>0.65107217925074246</v>
      </c>
      <c r="G2856">
        <f t="shared" si="89"/>
        <v>361426813.999192</v>
      </c>
    </row>
    <row r="2857" spans="1:7">
      <c r="A2857">
        <v>51</v>
      </c>
      <c r="B2857" t="str">
        <f>VLOOKUP(A2857,SQL!$A$10:$B$61,2)</f>
        <v>Virginia</v>
      </c>
      <c r="C2857">
        <v>77</v>
      </c>
      <c r="D2857" s="5">
        <v>238754.8</v>
      </c>
      <c r="E2857">
        <f t="shared" si="88"/>
        <v>87145502</v>
      </c>
      <c r="F2857" s="5">
        <f>VLOOKUP(B2857,Table1[#All],4,FALSE)</f>
        <v>0.65107217925074246</v>
      </c>
      <c r="G2857">
        <f t="shared" si="89"/>
        <v>56738011.899039932</v>
      </c>
    </row>
    <row r="2858" spans="1:7">
      <c r="A2858">
        <v>51</v>
      </c>
      <c r="B2858" t="str">
        <f>VLOOKUP(A2858,SQL!$A$10:$B$61,2)</f>
        <v>Virginia</v>
      </c>
      <c r="C2858">
        <v>79</v>
      </c>
      <c r="D2858" s="5">
        <v>365439.51</v>
      </c>
      <c r="E2858">
        <f t="shared" si="88"/>
        <v>133385421.15000001</v>
      </c>
      <c r="F2858" s="5">
        <f>VLOOKUP(B2858,Table1[#All],4,FALSE)</f>
        <v>0.65107217925074246</v>
      </c>
      <c r="G2858">
        <f t="shared" si="89"/>
        <v>86843536.828408584</v>
      </c>
    </row>
    <row r="2859" spans="1:7">
      <c r="A2859">
        <v>51</v>
      </c>
      <c r="B2859" t="str">
        <f>VLOOKUP(A2859,SQL!$A$10:$B$61,2)</f>
        <v>Virginia</v>
      </c>
      <c r="C2859">
        <v>81</v>
      </c>
      <c r="D2859" s="5">
        <v>740494.86</v>
      </c>
      <c r="E2859">
        <f t="shared" si="88"/>
        <v>270280623.89999998</v>
      </c>
      <c r="F2859" s="5">
        <f>VLOOKUP(B2859,Table1[#All],4,FALSE)</f>
        <v>0.65107217925074246</v>
      </c>
      <c r="G2859">
        <f t="shared" si="89"/>
        <v>175972194.81182328</v>
      </c>
    </row>
    <row r="2860" spans="1:7">
      <c r="A2860">
        <v>51</v>
      </c>
      <c r="B2860" t="str">
        <f>VLOOKUP(A2860,SQL!$A$10:$B$61,2)</f>
        <v>Virginia</v>
      </c>
      <c r="C2860">
        <v>83</v>
      </c>
      <c r="D2860" s="5">
        <v>872171.23</v>
      </c>
      <c r="E2860">
        <f t="shared" si="88"/>
        <v>318342498.94999999</v>
      </c>
      <c r="F2860" s="5">
        <f>VLOOKUP(B2860,Table1[#All],4,FALSE)</f>
        <v>0.65107217925074246</v>
      </c>
      <c r="G2860">
        <f t="shared" si="89"/>
        <v>207263944.53950369</v>
      </c>
    </row>
    <row r="2861" spans="1:7">
      <c r="A2861">
        <v>51</v>
      </c>
      <c r="B2861" t="str">
        <f>VLOOKUP(A2861,SQL!$A$10:$B$61,2)</f>
        <v>Virginia</v>
      </c>
      <c r="C2861">
        <v>85</v>
      </c>
      <c r="D2861" s="5">
        <v>3936279.26</v>
      </c>
      <c r="E2861">
        <f t="shared" si="88"/>
        <v>1436741929.8999999</v>
      </c>
      <c r="F2861" s="5">
        <f>VLOOKUP(B2861,Table1[#All],4,FALSE)</f>
        <v>0.65107217925074246</v>
      </c>
      <c r="G2861">
        <f t="shared" si="89"/>
        <v>935422699.32091033</v>
      </c>
    </row>
    <row r="2862" spans="1:7">
      <c r="A2862">
        <v>51</v>
      </c>
      <c r="B2862" t="str">
        <f>VLOOKUP(A2862,SQL!$A$10:$B$61,2)</f>
        <v>Virginia</v>
      </c>
      <c r="C2862">
        <v>87</v>
      </c>
      <c r="D2862" s="5">
        <v>7180372.3959999997</v>
      </c>
      <c r="E2862">
        <f t="shared" si="88"/>
        <v>2620835924.54</v>
      </c>
      <c r="F2862" s="5">
        <f>VLOOKUP(B2862,Table1[#All],4,FALSE)</f>
        <v>0.65107217925074246</v>
      </c>
      <c r="G2862">
        <f t="shared" si="89"/>
        <v>1706353356.8488922</v>
      </c>
    </row>
    <row r="2863" spans="1:7">
      <c r="A2863">
        <v>51</v>
      </c>
      <c r="B2863" t="str">
        <f>VLOOKUP(A2863,SQL!$A$10:$B$61,2)</f>
        <v>Virginia</v>
      </c>
      <c r="C2863">
        <v>89</v>
      </c>
      <c r="D2863" s="5">
        <v>1262512.5900000001</v>
      </c>
      <c r="E2863">
        <f t="shared" si="88"/>
        <v>460817095.35000002</v>
      </c>
      <c r="F2863" s="5">
        <f>VLOOKUP(B2863,Table1[#All],4,FALSE)</f>
        <v>0.65107217925074246</v>
      </c>
      <c r="G2863">
        <f t="shared" si="89"/>
        <v>300025190.50552171</v>
      </c>
    </row>
    <row r="2864" spans="1:7">
      <c r="A2864">
        <v>51</v>
      </c>
      <c r="B2864" t="str">
        <f>VLOOKUP(A2864,SQL!$A$10:$B$61,2)</f>
        <v>Virginia</v>
      </c>
      <c r="C2864">
        <v>91</v>
      </c>
      <c r="D2864" s="5">
        <v>54997.29</v>
      </c>
      <c r="E2864">
        <f t="shared" si="88"/>
        <v>20074010.850000001</v>
      </c>
      <c r="F2864" s="5">
        <f>VLOOKUP(B2864,Table1[#All],4,FALSE)</f>
        <v>0.65107217925074246</v>
      </c>
      <c r="G2864">
        <f t="shared" si="89"/>
        <v>13069629.99041255</v>
      </c>
    </row>
    <row r="2865" spans="1:7">
      <c r="A2865">
        <v>51</v>
      </c>
      <c r="B2865" t="str">
        <f>VLOOKUP(A2865,SQL!$A$10:$B$61,2)</f>
        <v>Virginia</v>
      </c>
      <c r="C2865">
        <v>93</v>
      </c>
      <c r="D2865" s="5">
        <v>978403.07</v>
      </c>
      <c r="E2865">
        <f t="shared" si="88"/>
        <v>357117120.54999995</v>
      </c>
      <c r="F2865" s="5">
        <f>VLOOKUP(B2865,Table1[#All],4,FALSE)</f>
        <v>0.65107217925074246</v>
      </c>
      <c r="G2865">
        <f t="shared" si="89"/>
        <v>232509021.92423856</v>
      </c>
    </row>
    <row r="2866" spans="1:7">
      <c r="A2866">
        <v>51</v>
      </c>
      <c r="B2866" t="str">
        <f>VLOOKUP(A2866,SQL!$A$10:$B$61,2)</f>
        <v>Virginia</v>
      </c>
      <c r="C2866">
        <v>95</v>
      </c>
      <c r="D2866" s="5">
        <v>1636870.017</v>
      </c>
      <c r="E2866">
        <f t="shared" si="88"/>
        <v>597457556.20500004</v>
      </c>
      <c r="F2866" s="5">
        <f>VLOOKUP(B2866,Table1[#All],4,FALSE)</f>
        <v>0.65107217925074246</v>
      </c>
      <c r="G2866">
        <f t="shared" si="89"/>
        <v>388987993.12821233</v>
      </c>
    </row>
    <row r="2867" spans="1:7">
      <c r="A2867">
        <v>51</v>
      </c>
      <c r="B2867" t="str">
        <f>VLOOKUP(A2867,SQL!$A$10:$B$61,2)</f>
        <v>Virginia</v>
      </c>
      <c r="C2867">
        <v>97</v>
      </c>
      <c r="D2867" s="5">
        <v>257602.18</v>
      </c>
      <c r="E2867">
        <f t="shared" si="88"/>
        <v>94024795.700000003</v>
      </c>
      <c r="F2867" s="5">
        <f>VLOOKUP(B2867,Table1[#All],4,FALSE)</f>
        <v>0.65107217925074246</v>
      </c>
      <c r="G2867">
        <f t="shared" si="89"/>
        <v>61216928.640004843</v>
      </c>
    </row>
    <row r="2868" spans="1:7">
      <c r="A2868">
        <v>51</v>
      </c>
      <c r="B2868" t="str">
        <f>VLOOKUP(A2868,SQL!$A$10:$B$61,2)</f>
        <v>Virginia</v>
      </c>
      <c r="C2868">
        <v>99</v>
      </c>
      <c r="D2868" s="5">
        <v>772842.51</v>
      </c>
      <c r="E2868">
        <f t="shared" si="88"/>
        <v>282087516.14999998</v>
      </c>
      <c r="F2868" s="5">
        <f>VLOOKUP(B2868,Table1[#All],4,FALSE)</f>
        <v>0.65107217925074246</v>
      </c>
      <c r="G2868">
        <f t="shared" si="89"/>
        <v>183659333.87920949</v>
      </c>
    </row>
    <row r="2869" spans="1:7">
      <c r="A2869">
        <v>51</v>
      </c>
      <c r="B2869" t="str">
        <f>VLOOKUP(A2869,SQL!$A$10:$B$61,2)</f>
        <v>Virginia</v>
      </c>
      <c r="C2869">
        <v>101</v>
      </c>
      <c r="D2869" s="5">
        <v>332219.8</v>
      </c>
      <c r="E2869">
        <f t="shared" si="88"/>
        <v>121260227</v>
      </c>
      <c r="F2869" s="5">
        <f>VLOOKUP(B2869,Table1[#All],4,FALSE)</f>
        <v>0.65107217925074246</v>
      </c>
      <c r="G2869">
        <f t="shared" si="89"/>
        <v>78949160.249329716</v>
      </c>
    </row>
    <row r="2870" spans="1:7">
      <c r="A2870">
        <v>51</v>
      </c>
      <c r="B2870" t="str">
        <f>VLOOKUP(A2870,SQL!$A$10:$B$61,2)</f>
        <v>Virginia</v>
      </c>
      <c r="C2870">
        <v>103</v>
      </c>
      <c r="D2870" s="5">
        <v>269398.09000000003</v>
      </c>
      <c r="E2870">
        <f t="shared" si="88"/>
        <v>98330302.850000009</v>
      </c>
      <c r="F2870" s="5">
        <f>VLOOKUP(B2870,Table1[#All],4,FALSE)</f>
        <v>0.65107217925074246</v>
      </c>
      <c r="G2870">
        <f t="shared" si="89"/>
        <v>64020124.562934995</v>
      </c>
    </row>
    <row r="2871" spans="1:7">
      <c r="A2871">
        <v>51</v>
      </c>
      <c r="B2871" t="str">
        <f>VLOOKUP(A2871,SQL!$A$10:$B$61,2)</f>
        <v>Virginia</v>
      </c>
      <c r="C2871">
        <v>105</v>
      </c>
      <c r="D2871" s="5">
        <v>470874.97</v>
      </c>
      <c r="E2871">
        <f t="shared" si="88"/>
        <v>171869364.04999998</v>
      </c>
      <c r="F2871" s="5">
        <f>VLOOKUP(B2871,Table1[#All],4,FALSE)</f>
        <v>0.65107217925074246</v>
      </c>
      <c r="G2871">
        <f t="shared" si="89"/>
        <v>111899361.3984727</v>
      </c>
    </row>
    <row r="2872" spans="1:7">
      <c r="A2872">
        <v>51</v>
      </c>
      <c r="B2872" t="str">
        <f>VLOOKUP(A2872,SQL!$A$10:$B$61,2)</f>
        <v>Virginia</v>
      </c>
      <c r="C2872">
        <v>107</v>
      </c>
      <c r="D2872" s="5">
        <v>5833173.7960000001</v>
      </c>
      <c r="E2872">
        <f t="shared" si="88"/>
        <v>2129108435.54</v>
      </c>
      <c r="F2872" s="5">
        <f>VLOOKUP(B2872,Table1[#All],4,FALSE)</f>
        <v>0.65107217925074246</v>
      </c>
      <c r="G2872">
        <f t="shared" si="89"/>
        <v>1386203268.9881668</v>
      </c>
    </row>
    <row r="2873" spans="1:7">
      <c r="A2873">
        <v>51</v>
      </c>
      <c r="B2873" t="str">
        <f>VLOOKUP(A2873,SQL!$A$10:$B$61,2)</f>
        <v>Virginia</v>
      </c>
      <c r="C2873">
        <v>109</v>
      </c>
      <c r="D2873" s="5">
        <v>1188587.6100000001</v>
      </c>
      <c r="E2873">
        <f t="shared" si="88"/>
        <v>433834477.65000004</v>
      </c>
      <c r="F2873" s="5">
        <f>VLOOKUP(B2873,Table1[#All],4,FALSE)</f>
        <v>0.65107217925074246</v>
      </c>
      <c r="G2873">
        <f t="shared" si="89"/>
        <v>282457558.79769307</v>
      </c>
    </row>
    <row r="2874" spans="1:7">
      <c r="A2874">
        <v>51</v>
      </c>
      <c r="B2874" t="str">
        <f>VLOOKUP(A2874,SQL!$A$10:$B$61,2)</f>
        <v>Virginia</v>
      </c>
      <c r="C2874">
        <v>111</v>
      </c>
      <c r="D2874" s="5">
        <v>186228.47</v>
      </c>
      <c r="E2874">
        <f t="shared" si="88"/>
        <v>67973391.549999997</v>
      </c>
      <c r="F2874" s="5">
        <f>VLOOKUP(B2874,Table1[#All],4,FALSE)</f>
        <v>0.65107217925074246</v>
      </c>
      <c r="G2874">
        <f t="shared" si="89"/>
        <v>44255584.167522497</v>
      </c>
    </row>
    <row r="2875" spans="1:7">
      <c r="A2875">
        <v>51</v>
      </c>
      <c r="B2875" t="str">
        <f>VLOOKUP(A2875,SQL!$A$10:$B$61,2)</f>
        <v>Virginia</v>
      </c>
      <c r="C2875">
        <v>113</v>
      </c>
      <c r="D2875" s="5">
        <v>450097.11</v>
      </c>
      <c r="E2875">
        <f t="shared" si="88"/>
        <v>164285445.15000001</v>
      </c>
      <c r="F2875" s="5">
        <f>VLOOKUP(B2875,Table1[#All],4,FALSE)</f>
        <v>0.65107217925074246</v>
      </c>
      <c r="G2875">
        <f t="shared" si="89"/>
        <v>106961682.79298882</v>
      </c>
    </row>
    <row r="2876" spans="1:7">
      <c r="A2876">
        <v>51</v>
      </c>
      <c r="B2876" t="str">
        <f>VLOOKUP(A2876,SQL!$A$10:$B$61,2)</f>
        <v>Virginia</v>
      </c>
      <c r="C2876">
        <v>115</v>
      </c>
      <c r="D2876" s="5">
        <v>163575.74</v>
      </c>
      <c r="E2876">
        <f t="shared" si="88"/>
        <v>59705145.099999994</v>
      </c>
      <c r="F2876" s="5">
        <f>VLOOKUP(B2876,Table1[#All],4,FALSE)</f>
        <v>0.65107217925074246</v>
      </c>
      <c r="G2876">
        <f t="shared" si="89"/>
        <v>38872358.932738781</v>
      </c>
    </row>
    <row r="2877" spans="1:7">
      <c r="A2877">
        <v>51</v>
      </c>
      <c r="B2877" t="str">
        <f>VLOOKUP(A2877,SQL!$A$10:$B$61,2)</f>
        <v>Virginia</v>
      </c>
      <c r="C2877">
        <v>117</v>
      </c>
      <c r="D2877" s="5">
        <v>1123850.8400000001</v>
      </c>
      <c r="E2877">
        <f t="shared" si="88"/>
        <v>410205556.60000002</v>
      </c>
      <c r="F2877" s="5">
        <f>VLOOKUP(B2877,Table1[#All],4,FALSE)</f>
        <v>0.65107217925074246</v>
      </c>
      <c r="G2877">
        <f t="shared" si="89"/>
        <v>267073425.6763258</v>
      </c>
    </row>
    <row r="2878" spans="1:7">
      <c r="A2878">
        <v>51</v>
      </c>
      <c r="B2878" t="str">
        <f>VLOOKUP(A2878,SQL!$A$10:$B$61,2)</f>
        <v>Virginia</v>
      </c>
      <c r="C2878">
        <v>119</v>
      </c>
      <c r="D2878" s="5">
        <v>305895.49</v>
      </c>
      <c r="E2878">
        <f t="shared" si="88"/>
        <v>111651853.84999999</v>
      </c>
      <c r="F2878" s="5">
        <f>VLOOKUP(B2878,Table1[#All],4,FALSE)</f>
        <v>0.65107217925074246</v>
      </c>
      <c r="G2878">
        <f t="shared" si="89"/>
        <v>72693415.803504899</v>
      </c>
    </row>
    <row r="2879" spans="1:7">
      <c r="A2879">
        <v>51</v>
      </c>
      <c r="B2879" t="str">
        <f>VLOOKUP(A2879,SQL!$A$10:$B$61,2)</f>
        <v>Virginia</v>
      </c>
      <c r="C2879">
        <v>121</v>
      </c>
      <c r="D2879" s="5">
        <v>2498021.15</v>
      </c>
      <c r="E2879">
        <f t="shared" si="88"/>
        <v>911777719.75</v>
      </c>
      <c r="F2879" s="5">
        <f>VLOOKUP(B2879,Table1[#All],4,FALSE)</f>
        <v>0.65107217925074246</v>
      </c>
      <c r="G2879">
        <f t="shared" si="89"/>
        <v>593633106.98990524</v>
      </c>
    </row>
    <row r="2880" spans="1:7">
      <c r="A2880">
        <v>51</v>
      </c>
      <c r="B2880" t="str">
        <f>VLOOKUP(A2880,SQL!$A$10:$B$61,2)</f>
        <v>Virginia</v>
      </c>
      <c r="C2880">
        <v>125</v>
      </c>
      <c r="D2880" s="5">
        <v>602836.47</v>
      </c>
      <c r="E2880">
        <f t="shared" si="88"/>
        <v>220035311.54999998</v>
      </c>
      <c r="F2880" s="5">
        <f>VLOOKUP(B2880,Table1[#All],4,FALSE)</f>
        <v>0.65107217925074246</v>
      </c>
      <c r="G2880">
        <f t="shared" si="89"/>
        <v>143258869.80297455</v>
      </c>
    </row>
    <row r="2881" spans="1:7">
      <c r="A2881">
        <v>51</v>
      </c>
      <c r="B2881" t="str">
        <f>VLOOKUP(A2881,SQL!$A$10:$B$61,2)</f>
        <v>Virginia</v>
      </c>
      <c r="C2881">
        <v>127</v>
      </c>
      <c r="D2881" s="5">
        <v>1552515.7</v>
      </c>
      <c r="E2881">
        <f t="shared" si="88"/>
        <v>566668230.5</v>
      </c>
      <c r="F2881" s="5">
        <f>VLOOKUP(B2881,Table1[#All],4,FALSE)</f>
        <v>0.65107217925074246</v>
      </c>
      <c r="G2881">
        <f t="shared" si="89"/>
        <v>368941919.74379706</v>
      </c>
    </row>
    <row r="2882" spans="1:7">
      <c r="A2882">
        <v>51</v>
      </c>
      <c r="B2882" t="str">
        <f>VLOOKUP(A2882,SQL!$A$10:$B$61,2)</f>
        <v>Virginia</v>
      </c>
      <c r="C2882">
        <v>131</v>
      </c>
      <c r="D2882" s="5">
        <v>665161.26</v>
      </c>
      <c r="E2882">
        <f t="shared" si="88"/>
        <v>242783859.90000001</v>
      </c>
      <c r="F2882" s="5">
        <f>VLOOKUP(B2882,Table1[#All],4,FALSE)</f>
        <v>0.65107217925074246</v>
      </c>
      <c r="G2882">
        <f t="shared" si="89"/>
        <v>158069816.75199994</v>
      </c>
    </row>
    <row r="2883" spans="1:7">
      <c r="A2883">
        <v>51</v>
      </c>
      <c r="B2883" t="str">
        <f>VLOOKUP(A2883,SQL!$A$10:$B$61,2)</f>
        <v>Virginia</v>
      </c>
      <c r="C2883">
        <v>133</v>
      </c>
      <c r="D2883" s="5">
        <v>261694.09</v>
      </c>
      <c r="E2883">
        <f t="shared" si="88"/>
        <v>95518342.849999994</v>
      </c>
      <c r="F2883" s="5">
        <f>VLOOKUP(B2883,Table1[#All],4,FALSE)</f>
        <v>0.65107217925074246</v>
      </c>
      <c r="G2883">
        <f t="shared" si="89"/>
        <v>62189335.637769073</v>
      </c>
    </row>
    <row r="2884" spans="1:7">
      <c r="A2884">
        <v>51</v>
      </c>
      <c r="B2884" t="str">
        <f>VLOOKUP(A2884,SQL!$A$10:$B$61,2)</f>
        <v>Virginia</v>
      </c>
      <c r="C2884">
        <v>135</v>
      </c>
      <c r="D2884" s="5">
        <v>426706.69</v>
      </c>
      <c r="E2884">
        <f t="shared" ref="E2884:E2947" si="90">D2884*365</f>
        <v>155747941.84999999</v>
      </c>
      <c r="F2884" s="5">
        <f>VLOOKUP(B2884,Table1[#All],4,FALSE)</f>
        <v>0.65107217925074246</v>
      </c>
      <c r="G2884">
        <f t="shared" ref="G2884:G2947" si="91">F2884*E2884</f>
        <v>101403151.91409741</v>
      </c>
    </row>
    <row r="2885" spans="1:7">
      <c r="A2885">
        <v>51</v>
      </c>
      <c r="B2885" t="str">
        <f>VLOOKUP(A2885,SQL!$A$10:$B$61,2)</f>
        <v>Virginia</v>
      </c>
      <c r="C2885">
        <v>137</v>
      </c>
      <c r="D2885" s="5">
        <v>678661.33</v>
      </c>
      <c r="E2885">
        <f t="shared" si="90"/>
        <v>247711385.44999999</v>
      </c>
      <c r="F2885" s="5">
        <f>VLOOKUP(B2885,Table1[#All],4,FALSE)</f>
        <v>0.65107217925074246</v>
      </c>
      <c r="G2885">
        <f t="shared" si="91"/>
        <v>161277991.55015215</v>
      </c>
    </row>
    <row r="2886" spans="1:7">
      <c r="A2886">
        <v>51</v>
      </c>
      <c r="B2886" t="str">
        <f>VLOOKUP(A2886,SQL!$A$10:$B$61,2)</f>
        <v>Virginia</v>
      </c>
      <c r="C2886">
        <v>139</v>
      </c>
      <c r="D2886" s="5">
        <v>374881.56</v>
      </c>
      <c r="E2886">
        <f t="shared" si="90"/>
        <v>136831769.40000001</v>
      </c>
      <c r="F2886" s="5">
        <f>VLOOKUP(B2886,Table1[#All],4,FALSE)</f>
        <v>0.65107217925074246</v>
      </c>
      <c r="G2886">
        <f t="shared" si="91"/>
        <v>89087358.293993056</v>
      </c>
    </row>
    <row r="2887" spans="1:7">
      <c r="A2887">
        <v>51</v>
      </c>
      <c r="B2887" t="str">
        <f>VLOOKUP(A2887,SQL!$A$10:$B$61,2)</f>
        <v>Virginia</v>
      </c>
      <c r="C2887">
        <v>141</v>
      </c>
      <c r="D2887" s="5">
        <v>321824.99</v>
      </c>
      <c r="E2887">
        <f t="shared" si="90"/>
        <v>117466121.34999999</v>
      </c>
      <c r="F2887" s="5">
        <f>VLOOKUP(B2887,Table1[#All],4,FALSE)</f>
        <v>0.65107217925074246</v>
      </c>
      <c r="G2887">
        <f t="shared" si="91"/>
        <v>76478923.615476668</v>
      </c>
    </row>
    <row r="2888" spans="1:7">
      <c r="A2888">
        <v>51</v>
      </c>
      <c r="B2888" t="str">
        <f>VLOOKUP(A2888,SQL!$A$10:$B$61,2)</f>
        <v>Virginia</v>
      </c>
      <c r="C2888">
        <v>143</v>
      </c>
      <c r="D2888" s="5">
        <v>1388291.85</v>
      </c>
      <c r="E2888">
        <f t="shared" si="90"/>
        <v>506726525.25000006</v>
      </c>
      <c r="F2888" s="5">
        <f>VLOOKUP(B2888,Table1[#All],4,FALSE)</f>
        <v>0.65107217925074246</v>
      </c>
      <c r="G2888">
        <f t="shared" si="91"/>
        <v>329915543.0786739</v>
      </c>
    </row>
    <row r="2889" spans="1:7">
      <c r="A2889">
        <v>51</v>
      </c>
      <c r="B2889" t="str">
        <f>VLOOKUP(A2889,SQL!$A$10:$B$61,2)</f>
        <v>Virginia</v>
      </c>
      <c r="C2889">
        <v>145</v>
      </c>
      <c r="D2889" s="5">
        <v>748331.37</v>
      </c>
      <c r="E2889">
        <f t="shared" si="90"/>
        <v>273140950.05000001</v>
      </c>
      <c r="F2889" s="5">
        <f>VLOOKUP(B2889,Table1[#All],4,FALSE)</f>
        <v>0.65107217925074246</v>
      </c>
      <c r="G2889">
        <f t="shared" si="91"/>
        <v>177834473.59167171</v>
      </c>
    </row>
    <row r="2890" spans="1:7">
      <c r="A2890">
        <v>51</v>
      </c>
      <c r="B2890" t="str">
        <f>VLOOKUP(A2890,SQL!$A$10:$B$61,2)</f>
        <v>Virginia</v>
      </c>
      <c r="C2890">
        <v>147</v>
      </c>
      <c r="D2890" s="5">
        <v>613525.17000000004</v>
      </c>
      <c r="E2890">
        <f t="shared" si="90"/>
        <v>223936687.05000001</v>
      </c>
      <c r="F2890" s="5">
        <f>VLOOKUP(B2890,Table1[#All],4,FALSE)</f>
        <v>0.65107217925074246</v>
      </c>
      <c r="G2890">
        <f t="shared" si="91"/>
        <v>145798946.85183501</v>
      </c>
    </row>
    <row r="2891" spans="1:7">
      <c r="A2891">
        <v>51</v>
      </c>
      <c r="B2891" t="str">
        <f>VLOOKUP(A2891,SQL!$A$10:$B$61,2)</f>
        <v>Virginia</v>
      </c>
      <c r="C2891">
        <v>149</v>
      </c>
      <c r="D2891" s="5">
        <v>1305433.227</v>
      </c>
      <c r="E2891">
        <f t="shared" si="90"/>
        <v>476483127.85499996</v>
      </c>
      <c r="F2891" s="5">
        <f>VLOOKUP(B2891,Table1[#All],4,FALSE)</f>
        <v>0.65107217925074246</v>
      </c>
      <c r="G2891">
        <f t="shared" si="91"/>
        <v>310224908.42876494</v>
      </c>
    </row>
    <row r="2892" spans="1:7">
      <c r="A2892">
        <v>51</v>
      </c>
      <c r="B2892" t="str">
        <f>VLOOKUP(A2892,SQL!$A$10:$B$61,2)</f>
        <v>Virginia</v>
      </c>
      <c r="C2892">
        <v>153</v>
      </c>
      <c r="D2892" s="5">
        <v>8352689.608</v>
      </c>
      <c r="E2892">
        <f t="shared" si="90"/>
        <v>3048731706.9200001</v>
      </c>
      <c r="F2892" s="5">
        <f>VLOOKUP(B2892,Table1[#All],4,FALSE)</f>
        <v>0.65107217925074246</v>
      </c>
      <c r="G2892">
        <f t="shared" si="91"/>
        <v>1984944396.3752403</v>
      </c>
    </row>
    <row r="2893" spans="1:7">
      <c r="A2893">
        <v>51</v>
      </c>
      <c r="B2893" t="str">
        <f>VLOOKUP(A2893,SQL!$A$10:$B$61,2)</f>
        <v>Virginia</v>
      </c>
      <c r="C2893">
        <v>155</v>
      </c>
      <c r="D2893" s="5">
        <v>1181832.2</v>
      </c>
      <c r="E2893">
        <f t="shared" si="90"/>
        <v>431368753</v>
      </c>
      <c r="F2893" s="5">
        <f>VLOOKUP(B2893,Table1[#All],4,FALSE)</f>
        <v>0.65107217925074246</v>
      </c>
      <c r="G2893">
        <f t="shared" si="91"/>
        <v>280852194.07638526</v>
      </c>
    </row>
    <row r="2894" spans="1:7">
      <c r="A2894">
        <v>51</v>
      </c>
      <c r="B2894" t="str">
        <f>VLOOKUP(A2894,SQL!$A$10:$B$61,2)</f>
        <v>Virginia</v>
      </c>
      <c r="C2894">
        <v>157</v>
      </c>
      <c r="D2894" s="5">
        <v>203682.08</v>
      </c>
      <c r="E2894">
        <f t="shared" si="90"/>
        <v>74343959.199999988</v>
      </c>
      <c r="F2894" s="5">
        <f>VLOOKUP(B2894,Table1[#All],4,FALSE)</f>
        <v>0.65107217925074246</v>
      </c>
      <c r="G2894">
        <f t="shared" si="91"/>
        <v>48403283.530472279</v>
      </c>
    </row>
    <row r="2895" spans="1:7">
      <c r="A2895">
        <v>51</v>
      </c>
      <c r="B2895" t="str">
        <f>VLOOKUP(A2895,SQL!$A$10:$B$61,2)</f>
        <v>Virginia</v>
      </c>
      <c r="C2895">
        <v>159</v>
      </c>
      <c r="D2895" s="5">
        <v>268092.93</v>
      </c>
      <c r="E2895">
        <f t="shared" si="90"/>
        <v>97853919.450000003</v>
      </c>
      <c r="F2895" s="5">
        <f>VLOOKUP(B2895,Table1[#All],4,FALSE)</f>
        <v>0.65107217925074246</v>
      </c>
      <c r="G2895">
        <f t="shared" si="91"/>
        <v>63709964.584538117</v>
      </c>
    </row>
    <row r="2896" spans="1:7">
      <c r="A2896">
        <v>51</v>
      </c>
      <c r="B2896" t="str">
        <f>VLOOKUP(A2896,SQL!$A$10:$B$61,2)</f>
        <v>Virginia</v>
      </c>
      <c r="C2896">
        <v>161</v>
      </c>
      <c r="D2896" s="5">
        <v>2136898.3199999998</v>
      </c>
      <c r="E2896">
        <f t="shared" si="90"/>
        <v>779967886.79999995</v>
      </c>
      <c r="F2896" s="5">
        <f>VLOOKUP(B2896,Table1[#All],4,FALSE)</f>
        <v>0.65107217925074246</v>
      </c>
      <c r="G2896">
        <f t="shared" si="91"/>
        <v>507815391.80447239</v>
      </c>
    </row>
    <row r="2897" spans="1:7">
      <c r="A2897">
        <v>51</v>
      </c>
      <c r="B2897" t="str">
        <f>VLOOKUP(A2897,SQL!$A$10:$B$61,2)</f>
        <v>Virginia</v>
      </c>
      <c r="C2897">
        <v>163</v>
      </c>
      <c r="D2897" s="5">
        <v>1751039.94</v>
      </c>
      <c r="E2897">
        <f t="shared" si="90"/>
        <v>639129578.10000002</v>
      </c>
      <c r="F2897" s="5">
        <f>VLOOKUP(B2897,Table1[#All],4,FALSE)</f>
        <v>0.65107217925074246</v>
      </c>
      <c r="G2897">
        <f t="shared" si="91"/>
        <v>416119487.23717463</v>
      </c>
    </row>
    <row r="2898" spans="1:7">
      <c r="A2898">
        <v>51</v>
      </c>
      <c r="B2898" t="str">
        <f>VLOOKUP(A2898,SQL!$A$10:$B$61,2)</f>
        <v>Virginia</v>
      </c>
      <c r="C2898">
        <v>165</v>
      </c>
      <c r="D2898" s="5">
        <v>2360095.344</v>
      </c>
      <c r="E2898">
        <f t="shared" si="90"/>
        <v>861434800.56000006</v>
      </c>
      <c r="F2898" s="5">
        <f>VLOOKUP(B2898,Table1[#All],4,FALSE)</f>
        <v>0.65107217925074246</v>
      </c>
      <c r="G2898">
        <f t="shared" si="91"/>
        <v>560856232.88302791</v>
      </c>
    </row>
    <row r="2899" spans="1:7">
      <c r="A2899">
        <v>51</v>
      </c>
      <c r="B2899" t="str">
        <f>VLOOKUP(A2899,SQL!$A$10:$B$61,2)</f>
        <v>Virginia</v>
      </c>
      <c r="C2899">
        <v>167</v>
      </c>
      <c r="D2899" s="5">
        <v>707387.43</v>
      </c>
      <c r="E2899">
        <f t="shared" si="90"/>
        <v>258196411.95000002</v>
      </c>
      <c r="F2899" s="5">
        <f>VLOOKUP(B2899,Table1[#All],4,FALSE)</f>
        <v>0.65107217925074246</v>
      </c>
      <c r="G2899">
        <f t="shared" si="91"/>
        <v>168104500.60300896</v>
      </c>
    </row>
    <row r="2900" spans="1:7">
      <c r="A2900">
        <v>51</v>
      </c>
      <c r="B2900" t="str">
        <f>VLOOKUP(A2900,SQL!$A$10:$B$61,2)</f>
        <v>Virginia</v>
      </c>
      <c r="C2900">
        <v>169</v>
      </c>
      <c r="D2900" s="5">
        <v>600486.44999999995</v>
      </c>
      <c r="E2900">
        <f t="shared" si="90"/>
        <v>219177554.24999997</v>
      </c>
      <c r="F2900" s="5">
        <f>VLOOKUP(B2900,Table1[#All],4,FALSE)</f>
        <v>0.65107217925074246</v>
      </c>
      <c r="G2900">
        <f t="shared" si="91"/>
        <v>142700407.88839531</v>
      </c>
    </row>
    <row r="2901" spans="1:7">
      <c r="A2901">
        <v>51</v>
      </c>
      <c r="B2901" t="str">
        <f>VLOOKUP(A2901,SQL!$A$10:$B$61,2)</f>
        <v>Virginia</v>
      </c>
      <c r="C2901">
        <v>171</v>
      </c>
      <c r="D2901" s="5">
        <v>2025546.6</v>
      </c>
      <c r="E2901">
        <f t="shared" si="90"/>
        <v>739324509</v>
      </c>
      <c r="F2901" s="5">
        <f>VLOOKUP(B2901,Table1[#All],4,FALSE)</f>
        <v>0.65107217925074246</v>
      </c>
      <c r="G2901">
        <f t="shared" si="91"/>
        <v>481353619.24811518</v>
      </c>
    </row>
    <row r="2902" spans="1:7">
      <c r="A2902">
        <v>51</v>
      </c>
      <c r="B2902" t="str">
        <f>VLOOKUP(A2902,SQL!$A$10:$B$61,2)</f>
        <v>Virginia</v>
      </c>
      <c r="C2902">
        <v>173</v>
      </c>
      <c r="D2902" s="5">
        <v>941744.73</v>
      </c>
      <c r="E2902">
        <f t="shared" si="90"/>
        <v>343736826.44999999</v>
      </c>
      <c r="F2902" s="5">
        <f>VLOOKUP(B2902,Table1[#All],4,FALSE)</f>
        <v>0.65107217925074246</v>
      </c>
      <c r="G2902">
        <f t="shared" si="91"/>
        <v>223797484.68553573</v>
      </c>
    </row>
    <row r="2903" spans="1:7">
      <c r="A2903">
        <v>51</v>
      </c>
      <c r="B2903" t="str">
        <f>VLOOKUP(A2903,SQL!$A$10:$B$61,2)</f>
        <v>Virginia</v>
      </c>
      <c r="C2903">
        <v>175</v>
      </c>
      <c r="D2903" s="5">
        <v>862852.46</v>
      </c>
      <c r="E2903">
        <f t="shared" si="90"/>
        <v>314941147.89999998</v>
      </c>
      <c r="F2903" s="5">
        <f>VLOOKUP(B2903,Table1[#All],4,FALSE)</f>
        <v>0.65107217925074246</v>
      </c>
      <c r="G2903">
        <f t="shared" si="91"/>
        <v>205049419.49898338</v>
      </c>
    </row>
    <row r="2904" spans="1:7">
      <c r="A2904">
        <v>51</v>
      </c>
      <c r="B2904" t="str">
        <f>VLOOKUP(A2904,SQL!$A$10:$B$61,2)</f>
        <v>Virginia</v>
      </c>
      <c r="C2904">
        <v>177</v>
      </c>
      <c r="D2904" s="5">
        <v>3011667.6</v>
      </c>
      <c r="E2904">
        <f t="shared" si="90"/>
        <v>1099258674</v>
      </c>
      <c r="F2904" s="5">
        <f>VLOOKUP(B2904,Table1[#All],4,FALSE)</f>
        <v>0.65107217925074246</v>
      </c>
      <c r="G2904">
        <f t="shared" si="91"/>
        <v>715696740.44146144</v>
      </c>
    </row>
    <row r="2905" spans="1:7">
      <c r="A2905">
        <v>51</v>
      </c>
      <c r="B2905" t="str">
        <f>VLOOKUP(A2905,SQL!$A$10:$B$61,2)</f>
        <v>Virginia</v>
      </c>
      <c r="C2905">
        <v>179</v>
      </c>
      <c r="D2905" s="5">
        <v>3744563.9309999999</v>
      </c>
      <c r="E2905">
        <f t="shared" si="90"/>
        <v>1366765834.8150001</v>
      </c>
      <c r="F2905" s="5">
        <f>VLOOKUP(B2905,Table1[#All],4,FALSE)</f>
        <v>0.65107217925074246</v>
      </c>
      <c r="G2905">
        <f t="shared" si="91"/>
        <v>889863210.59846234</v>
      </c>
    </row>
    <row r="2906" spans="1:7">
      <c r="A2906">
        <v>51</v>
      </c>
      <c r="B2906" t="str">
        <f>VLOOKUP(A2906,SQL!$A$10:$B$61,2)</f>
        <v>Virginia</v>
      </c>
      <c r="C2906">
        <v>181</v>
      </c>
      <c r="D2906" s="5">
        <v>150510.67000000001</v>
      </c>
      <c r="E2906">
        <f t="shared" si="90"/>
        <v>54936394.550000004</v>
      </c>
      <c r="F2906" s="5">
        <f>VLOOKUP(B2906,Table1[#All],4,FALSE)</f>
        <v>0.65107217925074246</v>
      </c>
      <c r="G2906">
        <f t="shared" si="91"/>
        <v>35767558.119847111</v>
      </c>
    </row>
    <row r="2907" spans="1:7">
      <c r="A2907">
        <v>51</v>
      </c>
      <c r="B2907" t="str">
        <f>VLOOKUP(A2907,SQL!$A$10:$B$61,2)</f>
        <v>Virginia</v>
      </c>
      <c r="C2907">
        <v>183</v>
      </c>
      <c r="D2907" s="5">
        <v>938392.91</v>
      </c>
      <c r="E2907">
        <f t="shared" si="90"/>
        <v>342513412.15000004</v>
      </c>
      <c r="F2907" s="5">
        <f>VLOOKUP(B2907,Table1[#All],4,FALSE)</f>
        <v>0.65107217925074246</v>
      </c>
      <c r="G2907">
        <f t="shared" si="91"/>
        <v>223000953.67110825</v>
      </c>
    </row>
    <row r="2908" spans="1:7">
      <c r="A2908">
        <v>51</v>
      </c>
      <c r="B2908" t="str">
        <f>VLOOKUP(A2908,SQL!$A$10:$B$61,2)</f>
        <v>Virginia</v>
      </c>
      <c r="C2908">
        <v>185</v>
      </c>
      <c r="D2908" s="5">
        <v>887530.89</v>
      </c>
      <c r="E2908">
        <f t="shared" si="90"/>
        <v>323948774.85000002</v>
      </c>
      <c r="F2908" s="5">
        <f>VLOOKUP(B2908,Table1[#All],4,FALSE)</f>
        <v>0.65107217925074246</v>
      </c>
      <c r="G2908">
        <f t="shared" si="91"/>
        <v>210914034.80719763</v>
      </c>
    </row>
    <row r="2909" spans="1:7">
      <c r="A2909">
        <v>51</v>
      </c>
      <c r="B2909" t="str">
        <f>VLOOKUP(A2909,SQL!$A$10:$B$61,2)</f>
        <v>Virginia</v>
      </c>
      <c r="C2909">
        <v>187</v>
      </c>
      <c r="D2909" s="5">
        <v>1102549.466</v>
      </c>
      <c r="E2909">
        <f t="shared" si="90"/>
        <v>402430555.09000003</v>
      </c>
      <c r="F2909" s="5">
        <f>VLOOKUP(B2909,Table1[#All],4,FALSE)</f>
        <v>0.65107217925074246</v>
      </c>
      <c r="G2909">
        <f t="shared" si="91"/>
        <v>262011338.49953228</v>
      </c>
    </row>
    <row r="2910" spans="1:7">
      <c r="A2910">
        <v>51</v>
      </c>
      <c r="B2910" t="str">
        <f>VLOOKUP(A2910,SQL!$A$10:$B$61,2)</f>
        <v>Virginia</v>
      </c>
      <c r="C2910">
        <v>191</v>
      </c>
      <c r="D2910" s="5">
        <v>1708604.13</v>
      </c>
      <c r="E2910">
        <f t="shared" si="90"/>
        <v>623640507.44999993</v>
      </c>
      <c r="F2910" s="5">
        <f>VLOOKUP(B2910,Table1[#All],4,FALSE)</f>
        <v>0.65107217925074246</v>
      </c>
      <c r="G2910">
        <f t="shared" si="91"/>
        <v>406034984.25451034</v>
      </c>
    </row>
    <row r="2911" spans="1:7">
      <c r="A2911">
        <v>51</v>
      </c>
      <c r="B2911" t="str">
        <f>VLOOKUP(A2911,SQL!$A$10:$B$61,2)</f>
        <v>Virginia</v>
      </c>
      <c r="C2911">
        <v>193</v>
      </c>
      <c r="D2911" s="5">
        <v>336735.2</v>
      </c>
      <c r="E2911">
        <f t="shared" si="90"/>
        <v>122908348</v>
      </c>
      <c r="F2911" s="5">
        <f>VLOOKUP(B2911,Table1[#All],4,FALSE)</f>
        <v>0.65107217925074246</v>
      </c>
      <c r="G2911">
        <f t="shared" si="91"/>
        <v>80022205.980468631</v>
      </c>
    </row>
    <row r="2912" spans="1:7">
      <c r="A2912">
        <v>51</v>
      </c>
      <c r="B2912" t="str">
        <f>VLOOKUP(A2912,SQL!$A$10:$B$61,2)</f>
        <v>Virginia</v>
      </c>
      <c r="C2912">
        <v>195</v>
      </c>
      <c r="D2912" s="5">
        <v>899603.34</v>
      </c>
      <c r="E2912">
        <f t="shared" si="90"/>
        <v>328355219.09999996</v>
      </c>
      <c r="F2912" s="5">
        <f>VLOOKUP(B2912,Table1[#All],4,FALSE)</f>
        <v>0.65107217925074246</v>
      </c>
      <c r="G2912">
        <f t="shared" si="91"/>
        <v>213782948.067792</v>
      </c>
    </row>
    <row r="2913" spans="1:7">
      <c r="A2913">
        <v>51</v>
      </c>
      <c r="B2913" t="str">
        <f>VLOOKUP(A2913,SQL!$A$10:$B$61,2)</f>
        <v>Virginia</v>
      </c>
      <c r="C2913">
        <v>197</v>
      </c>
      <c r="D2913" s="5">
        <v>1749548.93</v>
      </c>
      <c r="E2913">
        <f t="shared" si="90"/>
        <v>638585359.44999993</v>
      </c>
      <c r="F2913" s="5">
        <f>VLOOKUP(B2913,Table1[#All],4,FALSE)</f>
        <v>0.65107217925074246</v>
      </c>
      <c r="G2913">
        <f t="shared" si="91"/>
        <v>415765161.61473018</v>
      </c>
    </row>
    <row r="2914" spans="1:7">
      <c r="A2914">
        <v>51</v>
      </c>
      <c r="B2914" t="str">
        <f>VLOOKUP(A2914,SQL!$A$10:$B$61,2)</f>
        <v>Virginia</v>
      </c>
      <c r="C2914">
        <v>199</v>
      </c>
      <c r="D2914" s="5">
        <v>1882546.2039999999</v>
      </c>
      <c r="E2914">
        <f t="shared" si="90"/>
        <v>687129364.45999992</v>
      </c>
      <c r="F2914" s="5">
        <f>VLOOKUP(B2914,Table1[#All],4,FALSE)</f>
        <v>0.65107217925074246</v>
      </c>
      <c r="G2914">
        <f t="shared" si="91"/>
        <v>447370812.74614984</v>
      </c>
    </row>
    <row r="2915" spans="1:7">
      <c r="A2915">
        <v>51</v>
      </c>
      <c r="B2915" t="str">
        <f>VLOOKUP(A2915,SQL!$A$10:$B$61,2)</f>
        <v>Virginia</v>
      </c>
      <c r="C2915">
        <v>510</v>
      </c>
      <c r="D2915" s="5">
        <v>1967672.4820000001</v>
      </c>
      <c r="E2915">
        <f t="shared" si="90"/>
        <v>718200455.93000007</v>
      </c>
      <c r="F2915" s="5">
        <f>VLOOKUP(B2915,Table1[#All],4,FALSE)</f>
        <v>0.65107217925074246</v>
      </c>
      <c r="G2915">
        <f t="shared" si="91"/>
        <v>467600335.98122197</v>
      </c>
    </row>
    <row r="2916" spans="1:7">
      <c r="A2916">
        <v>51</v>
      </c>
      <c r="B2916" t="str">
        <f>VLOOKUP(A2916,SQL!$A$10:$B$61,2)</f>
        <v>Virginia</v>
      </c>
      <c r="C2916">
        <v>515</v>
      </c>
      <c r="D2916" s="5">
        <v>137505.74</v>
      </c>
      <c r="E2916">
        <f t="shared" si="90"/>
        <v>50189595.099999994</v>
      </c>
      <c r="F2916" s="5">
        <f>VLOOKUP(B2916,Table1[#All],4,FALSE)</f>
        <v>0.65107217925074246</v>
      </c>
      <c r="G2916">
        <f t="shared" si="91"/>
        <v>32677049.057469383</v>
      </c>
    </row>
    <row r="2917" spans="1:7">
      <c r="A2917">
        <v>51</v>
      </c>
      <c r="B2917" t="str">
        <f>VLOOKUP(A2917,SQL!$A$10:$B$61,2)</f>
        <v>Virginia</v>
      </c>
      <c r="C2917">
        <v>520</v>
      </c>
      <c r="D2917" s="5">
        <v>564045.78</v>
      </c>
      <c r="E2917">
        <f t="shared" si="90"/>
        <v>205876709.70000002</v>
      </c>
      <c r="F2917" s="5">
        <f>VLOOKUP(B2917,Table1[#All],4,FALSE)</f>
        <v>0.65107217925074246</v>
      </c>
      <c r="G2917">
        <f t="shared" si="91"/>
        <v>134040598.04135148</v>
      </c>
    </row>
    <row r="2918" spans="1:7">
      <c r="A2918">
        <v>51</v>
      </c>
      <c r="B2918" t="str">
        <f>VLOOKUP(A2918,SQL!$A$10:$B$61,2)</f>
        <v>Virginia</v>
      </c>
      <c r="C2918">
        <v>530</v>
      </c>
      <c r="D2918" s="5">
        <v>44443.53</v>
      </c>
      <c r="E2918">
        <f t="shared" si="90"/>
        <v>16221888.449999999</v>
      </c>
      <c r="F2918" s="5">
        <f>VLOOKUP(B2918,Table1[#All],4,FALSE)</f>
        <v>0.65107217925074246</v>
      </c>
      <c r="G2918">
        <f t="shared" si="91"/>
        <v>10561620.264703948</v>
      </c>
    </row>
    <row r="2919" spans="1:7">
      <c r="A2919">
        <v>51</v>
      </c>
      <c r="B2919" t="str">
        <f>VLOOKUP(A2919,SQL!$A$10:$B$61,2)</f>
        <v>Virginia</v>
      </c>
      <c r="C2919">
        <v>540</v>
      </c>
      <c r="D2919" s="5">
        <v>498599</v>
      </c>
      <c r="E2919">
        <f t="shared" si="90"/>
        <v>181988635</v>
      </c>
      <c r="F2919" s="5">
        <f>VLOOKUP(B2919,Table1[#All],4,FALSE)</f>
        <v>0.65107217925074246</v>
      </c>
      <c r="G2919">
        <f t="shared" si="91"/>
        <v>118487737.18831794</v>
      </c>
    </row>
    <row r="2920" spans="1:7">
      <c r="A2920">
        <v>51</v>
      </c>
      <c r="B2920" t="str">
        <f>VLOOKUP(A2920,SQL!$A$10:$B$61,2)</f>
        <v>Virginia</v>
      </c>
      <c r="C2920">
        <v>550</v>
      </c>
      <c r="D2920" s="5">
        <v>5061028.3930000002</v>
      </c>
      <c r="E2920">
        <f t="shared" si="90"/>
        <v>1847275363.4450002</v>
      </c>
      <c r="F2920" s="5">
        <f>VLOOKUP(B2920,Table1[#All],4,FALSE)</f>
        <v>0.65107217925074246</v>
      </c>
      <c r="G2920">
        <f t="shared" si="91"/>
        <v>1202709596.5543435</v>
      </c>
    </row>
    <row r="2921" spans="1:7">
      <c r="A2921">
        <v>51</v>
      </c>
      <c r="B2921" t="str">
        <f>VLOOKUP(A2921,SQL!$A$10:$B$61,2)</f>
        <v>Virginia</v>
      </c>
      <c r="C2921">
        <v>570</v>
      </c>
      <c r="D2921" s="5">
        <v>529870.52</v>
      </c>
      <c r="E2921">
        <f t="shared" si="90"/>
        <v>193402739.80000001</v>
      </c>
      <c r="F2921" s="5">
        <f>VLOOKUP(B2921,Table1[#All],4,FALSE)</f>
        <v>0.65107217925074246</v>
      </c>
      <c r="G2921">
        <f t="shared" si="91"/>
        <v>125919143.27465031</v>
      </c>
    </row>
    <row r="2922" spans="1:7">
      <c r="A2922">
        <v>51</v>
      </c>
      <c r="B2922" t="str">
        <f>VLOOKUP(A2922,SQL!$A$10:$B$61,2)</f>
        <v>Virginia</v>
      </c>
      <c r="C2922">
        <v>580</v>
      </c>
      <c r="D2922" s="5">
        <v>89709.58</v>
      </c>
      <c r="E2922">
        <f t="shared" si="90"/>
        <v>32743996.699999999</v>
      </c>
      <c r="F2922" s="5">
        <f>VLOOKUP(B2922,Table1[#All],4,FALSE)</f>
        <v>0.65107217925074246</v>
      </c>
      <c r="G2922">
        <f t="shared" si="91"/>
        <v>21318705.288848121</v>
      </c>
    </row>
    <row r="2923" spans="1:7">
      <c r="A2923">
        <v>51</v>
      </c>
      <c r="B2923" t="str">
        <f>VLOOKUP(A2923,SQL!$A$10:$B$61,2)</f>
        <v>Virginia</v>
      </c>
      <c r="C2923">
        <v>590</v>
      </c>
      <c r="D2923" s="5">
        <v>863965.97</v>
      </c>
      <c r="E2923">
        <f t="shared" si="90"/>
        <v>315347579.05000001</v>
      </c>
      <c r="F2923" s="5">
        <f>VLOOKUP(B2923,Table1[#All],4,FALSE)</f>
        <v>0.65107217925074246</v>
      </c>
      <c r="G2923">
        <f t="shared" si="91"/>
        <v>205314035.51352927</v>
      </c>
    </row>
    <row r="2924" spans="1:7">
      <c r="A2924">
        <v>51</v>
      </c>
      <c r="B2924" t="str">
        <f>VLOOKUP(A2924,SQL!$A$10:$B$61,2)</f>
        <v>Virginia</v>
      </c>
      <c r="C2924">
        <v>595</v>
      </c>
      <c r="D2924" s="5">
        <v>163650.26</v>
      </c>
      <c r="E2924">
        <f t="shared" si="90"/>
        <v>59732344.900000006</v>
      </c>
      <c r="F2924" s="5">
        <f>VLOOKUP(B2924,Table1[#All],4,FALSE)</f>
        <v>0.65107217925074246</v>
      </c>
      <c r="G2924">
        <f t="shared" si="91"/>
        <v>38890067.965799972</v>
      </c>
    </row>
    <row r="2925" spans="1:7">
      <c r="A2925">
        <v>51</v>
      </c>
      <c r="B2925" t="str">
        <f>VLOOKUP(A2925,SQL!$A$10:$B$61,2)</f>
        <v>Virginia</v>
      </c>
      <c r="C2925">
        <v>600</v>
      </c>
      <c r="D2925" s="5">
        <v>459919.7</v>
      </c>
      <c r="E2925">
        <f t="shared" si="90"/>
        <v>167870690.5</v>
      </c>
      <c r="F2925" s="5">
        <f>VLOOKUP(B2925,Table1[#All],4,FALSE)</f>
        <v>0.65107217925074246</v>
      </c>
      <c r="G2925">
        <f t="shared" si="91"/>
        <v>109295936.2961619</v>
      </c>
    </row>
    <row r="2926" spans="1:7">
      <c r="A2926">
        <v>51</v>
      </c>
      <c r="B2926" t="str">
        <f>VLOOKUP(A2926,SQL!$A$10:$B$61,2)</f>
        <v>Virginia</v>
      </c>
      <c r="C2926">
        <v>610</v>
      </c>
      <c r="D2926" s="5">
        <v>135831.07</v>
      </c>
      <c r="E2926">
        <f t="shared" si="90"/>
        <v>49578340.550000004</v>
      </c>
      <c r="F2926" s="5">
        <f>VLOOKUP(B2926,Table1[#All],4,FALSE)</f>
        <v>0.65107217925074246</v>
      </c>
      <c r="G2926">
        <f t="shared" si="91"/>
        <v>32279078.225523956</v>
      </c>
    </row>
    <row r="2927" spans="1:7">
      <c r="A2927">
        <v>51</v>
      </c>
      <c r="B2927" t="str">
        <f>VLOOKUP(A2927,SQL!$A$10:$B$61,2)</f>
        <v>Virginia</v>
      </c>
      <c r="C2927">
        <v>620</v>
      </c>
      <c r="D2927" s="5">
        <v>80559.289999999994</v>
      </c>
      <c r="E2927">
        <f t="shared" si="90"/>
        <v>29404140.849999998</v>
      </c>
      <c r="F2927" s="5">
        <f>VLOOKUP(B2927,Table1[#All],4,FALSE)</f>
        <v>0.65107217925074246</v>
      </c>
      <c r="G2927">
        <f t="shared" si="91"/>
        <v>19144218.062205277</v>
      </c>
    </row>
    <row r="2928" spans="1:7">
      <c r="A2928">
        <v>51</v>
      </c>
      <c r="B2928" t="str">
        <f>VLOOKUP(A2928,SQL!$A$10:$B$61,2)</f>
        <v>Virginia</v>
      </c>
      <c r="C2928">
        <v>630</v>
      </c>
      <c r="D2928" s="5">
        <v>869876.26</v>
      </c>
      <c r="E2928">
        <f t="shared" si="90"/>
        <v>317504834.89999998</v>
      </c>
      <c r="F2928" s="5">
        <f>VLOOKUP(B2928,Table1[#All],4,FALSE)</f>
        <v>0.65107217925074246</v>
      </c>
      <c r="G2928">
        <f t="shared" si="91"/>
        <v>206718564.78099018</v>
      </c>
    </row>
    <row r="2929" spans="1:7">
      <c r="A2929">
        <v>51</v>
      </c>
      <c r="B2929" t="str">
        <f>VLOOKUP(A2929,SQL!$A$10:$B$61,2)</f>
        <v>Virginia</v>
      </c>
      <c r="C2929">
        <v>640</v>
      </c>
      <c r="D2929" s="5">
        <v>126631.07</v>
      </c>
      <c r="E2929">
        <f t="shared" si="90"/>
        <v>46220340.550000004</v>
      </c>
      <c r="F2929" s="5">
        <f>VLOOKUP(B2929,Table1[#All],4,FALSE)</f>
        <v>0.65107217925074246</v>
      </c>
      <c r="G2929">
        <f t="shared" si="91"/>
        <v>30092777.847599965</v>
      </c>
    </row>
    <row r="2930" spans="1:7">
      <c r="A2930">
        <v>51</v>
      </c>
      <c r="B2930" t="str">
        <f>VLOOKUP(A2930,SQL!$A$10:$B$61,2)</f>
        <v>Virginia</v>
      </c>
      <c r="C2930">
        <v>650</v>
      </c>
      <c r="D2930" s="5">
        <v>3010273.1719999998</v>
      </c>
      <c r="E2930">
        <f t="shared" si="90"/>
        <v>1098749707.78</v>
      </c>
      <c r="F2930" s="5">
        <f>VLOOKUP(B2930,Table1[#All],4,FALSE)</f>
        <v>0.65107217925074246</v>
      </c>
      <c r="G2930">
        <f t="shared" si="91"/>
        <v>715365366.69544101</v>
      </c>
    </row>
    <row r="2931" spans="1:7">
      <c r="A2931">
        <v>51</v>
      </c>
      <c r="B2931" t="str">
        <f>VLOOKUP(A2931,SQL!$A$10:$B$61,2)</f>
        <v>Virginia</v>
      </c>
      <c r="C2931">
        <v>660</v>
      </c>
      <c r="D2931" s="5">
        <v>786058.5</v>
      </c>
      <c r="E2931">
        <f t="shared" si="90"/>
        <v>286911352.5</v>
      </c>
      <c r="F2931" s="5">
        <f>VLOOKUP(B2931,Table1[#All],4,FALSE)</f>
        <v>0.65107217925074246</v>
      </c>
      <c r="G2931">
        <f t="shared" si="91"/>
        <v>186799999.52395296</v>
      </c>
    </row>
    <row r="2932" spans="1:7">
      <c r="A2932">
        <v>51</v>
      </c>
      <c r="B2932" t="str">
        <f>VLOOKUP(A2932,SQL!$A$10:$B$61,2)</f>
        <v>Virginia</v>
      </c>
      <c r="C2932">
        <v>670</v>
      </c>
      <c r="D2932" s="5">
        <v>298433.99</v>
      </c>
      <c r="E2932">
        <f t="shared" si="90"/>
        <v>108928406.34999999</v>
      </c>
      <c r="F2932" s="5">
        <f>VLOOKUP(B2932,Table1[#All],4,FALSE)</f>
        <v>0.65107217925074246</v>
      </c>
      <c r="G2932">
        <f t="shared" si="91"/>
        <v>70920254.904604912</v>
      </c>
    </row>
    <row r="2933" spans="1:7">
      <c r="A2933">
        <v>51</v>
      </c>
      <c r="B2933" t="str">
        <f>VLOOKUP(A2933,SQL!$A$10:$B$61,2)</f>
        <v>Virginia</v>
      </c>
      <c r="C2933">
        <v>678</v>
      </c>
      <c r="D2933" s="5">
        <v>45473.55</v>
      </c>
      <c r="E2933">
        <f t="shared" si="90"/>
        <v>16597845.750000002</v>
      </c>
      <c r="F2933" s="5">
        <f>VLOOKUP(B2933,Table1[#All],4,FALSE)</f>
        <v>0.65107217925074246</v>
      </c>
      <c r="G2933">
        <f t="shared" si="91"/>
        <v>10806395.603320176</v>
      </c>
    </row>
    <row r="2934" spans="1:7">
      <c r="A2934">
        <v>51</v>
      </c>
      <c r="B2934" t="str">
        <f>VLOOKUP(A2934,SQL!$A$10:$B$61,2)</f>
        <v>Virginia</v>
      </c>
      <c r="C2934">
        <v>680</v>
      </c>
      <c r="D2934" s="5">
        <v>1457254.91</v>
      </c>
      <c r="E2934">
        <f t="shared" si="90"/>
        <v>531898042.14999998</v>
      </c>
      <c r="F2934" s="5">
        <f>VLOOKUP(B2934,Table1[#All],4,FALSE)</f>
        <v>0.65107217925074246</v>
      </c>
      <c r="G2934">
        <f t="shared" si="91"/>
        <v>346304017.44180375</v>
      </c>
    </row>
    <row r="2935" spans="1:7">
      <c r="A2935">
        <v>51</v>
      </c>
      <c r="B2935" t="str">
        <f>VLOOKUP(A2935,SQL!$A$10:$B$61,2)</f>
        <v>Virginia</v>
      </c>
      <c r="C2935">
        <v>683</v>
      </c>
      <c r="D2935" s="5">
        <v>388487.9</v>
      </c>
      <c r="E2935">
        <f t="shared" si="90"/>
        <v>141798083.5</v>
      </c>
      <c r="F2935" s="5">
        <f>VLOOKUP(B2935,Table1[#All],4,FALSE)</f>
        <v>0.65107217925074246</v>
      </c>
      <c r="G2935">
        <f t="shared" si="91"/>
        <v>92320787.237923741</v>
      </c>
    </row>
    <row r="2936" spans="1:7">
      <c r="A2936">
        <v>51</v>
      </c>
      <c r="B2936" t="str">
        <f>VLOOKUP(A2936,SQL!$A$10:$B$61,2)</f>
        <v>Virginia</v>
      </c>
      <c r="C2936">
        <v>685</v>
      </c>
      <c r="D2936" s="5">
        <v>64540.800000000003</v>
      </c>
      <c r="E2936">
        <f t="shared" si="90"/>
        <v>23557392</v>
      </c>
      <c r="F2936" s="5">
        <f>VLOOKUP(B2936,Table1[#All],4,FALSE)</f>
        <v>0.65107217925074246</v>
      </c>
      <c r="G2936">
        <f t="shared" si="91"/>
        <v>15337562.546904007</v>
      </c>
    </row>
    <row r="2937" spans="1:7">
      <c r="A2937">
        <v>51</v>
      </c>
      <c r="B2937" t="str">
        <f>VLOOKUP(A2937,SQL!$A$10:$B$61,2)</f>
        <v>Virginia</v>
      </c>
      <c r="C2937">
        <v>690</v>
      </c>
      <c r="D2937" s="5">
        <v>192937.68</v>
      </c>
      <c r="E2937">
        <f t="shared" si="90"/>
        <v>70422253.200000003</v>
      </c>
      <c r="F2937" s="5">
        <f>VLOOKUP(B2937,Table1[#All],4,FALSE)</f>
        <v>0.65107217925074246</v>
      </c>
      <c r="G2937">
        <f t="shared" si="91"/>
        <v>45849969.858671576</v>
      </c>
    </row>
    <row r="2938" spans="1:7">
      <c r="A2938">
        <v>51</v>
      </c>
      <c r="B2938" t="str">
        <f>VLOOKUP(A2938,SQL!$A$10:$B$61,2)</f>
        <v>Virginia</v>
      </c>
      <c r="C2938">
        <v>700</v>
      </c>
      <c r="D2938" s="5">
        <v>3596954.7</v>
      </c>
      <c r="E2938">
        <f t="shared" si="90"/>
        <v>1312888465.5</v>
      </c>
      <c r="F2938" s="5">
        <f>VLOOKUP(B2938,Table1[#All],4,FALSE)</f>
        <v>0.65107217925074246</v>
      </c>
      <c r="G2938">
        <f t="shared" si="91"/>
        <v>854785154.34624815</v>
      </c>
    </row>
    <row r="2939" spans="1:7">
      <c r="A2939">
        <v>51</v>
      </c>
      <c r="B2939" t="str">
        <f>VLOOKUP(A2939,SQL!$A$10:$B$61,2)</f>
        <v>Virginia</v>
      </c>
      <c r="C2939">
        <v>710</v>
      </c>
      <c r="D2939" s="5">
        <v>5110153.2110000001</v>
      </c>
      <c r="E2939">
        <f t="shared" si="90"/>
        <v>1865205922.0150001</v>
      </c>
      <c r="F2939" s="5">
        <f>VLOOKUP(B2939,Table1[#All],4,FALSE)</f>
        <v>0.65107217925074246</v>
      </c>
      <c r="G2939">
        <f t="shared" si="91"/>
        <v>1214383684.3976965</v>
      </c>
    </row>
    <row r="2940" spans="1:7">
      <c r="A2940">
        <v>51</v>
      </c>
      <c r="B2940" t="str">
        <f>VLOOKUP(A2940,SQL!$A$10:$B$61,2)</f>
        <v>Virginia</v>
      </c>
      <c r="C2940">
        <v>720</v>
      </c>
      <c r="D2940" s="5">
        <v>109101.72</v>
      </c>
      <c r="E2940">
        <f t="shared" si="90"/>
        <v>39822127.799999997</v>
      </c>
      <c r="F2940" s="5">
        <f>VLOOKUP(B2940,Table1[#All],4,FALSE)</f>
        <v>0.65107217925074246</v>
      </c>
      <c r="G2940">
        <f t="shared" si="91"/>
        <v>25927079.529147573</v>
      </c>
    </row>
    <row r="2941" spans="1:7">
      <c r="A2941">
        <v>51</v>
      </c>
      <c r="B2941" t="str">
        <f>VLOOKUP(A2941,SQL!$A$10:$B$61,2)</f>
        <v>Virginia</v>
      </c>
      <c r="C2941">
        <v>730</v>
      </c>
      <c r="D2941" s="5">
        <v>850867.049</v>
      </c>
      <c r="E2941">
        <f t="shared" si="90"/>
        <v>310566472.88499999</v>
      </c>
      <c r="F2941" s="5">
        <f>VLOOKUP(B2941,Table1[#All],4,FALSE)</f>
        <v>0.65107217925074246</v>
      </c>
      <c r="G2941">
        <f t="shared" si="91"/>
        <v>202201190.30345356</v>
      </c>
    </row>
    <row r="2942" spans="1:7">
      <c r="A2942">
        <v>51</v>
      </c>
      <c r="B2942" t="str">
        <f>VLOOKUP(A2942,SQL!$A$10:$B$61,2)</f>
        <v>Virginia</v>
      </c>
      <c r="C2942">
        <v>735</v>
      </c>
      <c r="D2942" s="5">
        <v>72657.320000000007</v>
      </c>
      <c r="E2942">
        <f t="shared" si="90"/>
        <v>26519921.800000001</v>
      </c>
      <c r="F2942" s="5">
        <f>VLOOKUP(B2942,Table1[#All],4,FALSE)</f>
        <v>0.65107217925074246</v>
      </c>
      <c r="G2942">
        <f t="shared" si="91"/>
        <v>17266383.279885273</v>
      </c>
    </row>
    <row r="2943" spans="1:7">
      <c r="A2943">
        <v>51</v>
      </c>
      <c r="B2943" t="str">
        <f>VLOOKUP(A2943,SQL!$A$10:$B$61,2)</f>
        <v>Virginia</v>
      </c>
      <c r="C2943">
        <v>740</v>
      </c>
      <c r="D2943" s="5">
        <v>1472981.77</v>
      </c>
      <c r="E2943">
        <f t="shared" si="90"/>
        <v>537638346.04999995</v>
      </c>
      <c r="F2943" s="5">
        <f>VLOOKUP(B2943,Table1[#All],4,FALSE)</f>
        <v>0.65107217925074246</v>
      </c>
      <c r="G2943">
        <f t="shared" si="91"/>
        <v>350041369.61153829</v>
      </c>
    </row>
    <row r="2944" spans="1:7">
      <c r="A2944">
        <v>51</v>
      </c>
      <c r="B2944" t="str">
        <f>VLOOKUP(A2944,SQL!$A$10:$B$61,2)</f>
        <v>Virginia</v>
      </c>
      <c r="C2944">
        <v>750</v>
      </c>
      <c r="D2944" s="5">
        <v>117427.49</v>
      </c>
      <c r="E2944">
        <f t="shared" si="90"/>
        <v>42861033.850000001</v>
      </c>
      <c r="F2944" s="5">
        <f>VLOOKUP(B2944,Table1[#All],4,FALSE)</f>
        <v>0.65107217925074246</v>
      </c>
      <c r="G2944">
        <f t="shared" si="91"/>
        <v>27905626.713659342</v>
      </c>
    </row>
    <row r="2945" spans="1:7">
      <c r="A2945">
        <v>51</v>
      </c>
      <c r="B2945" t="str">
        <f>VLOOKUP(A2945,SQL!$A$10:$B$61,2)</f>
        <v>Virginia</v>
      </c>
      <c r="C2945">
        <v>760</v>
      </c>
      <c r="D2945" s="5">
        <v>4101676.21</v>
      </c>
      <c r="E2945">
        <f t="shared" si="90"/>
        <v>1497111816.6500001</v>
      </c>
      <c r="F2945" s="5">
        <f>VLOOKUP(B2945,Table1[#All],4,FALSE)</f>
        <v>0.65107217925074246</v>
      </c>
      <c r="G2945">
        <f t="shared" si="91"/>
        <v>974727853.04835355</v>
      </c>
    </row>
    <row r="2946" spans="1:7">
      <c r="A2946">
        <v>51</v>
      </c>
      <c r="B2946" t="str">
        <f>VLOOKUP(A2946,SQL!$A$10:$B$61,2)</f>
        <v>Virginia</v>
      </c>
      <c r="C2946">
        <v>770</v>
      </c>
      <c r="D2946" s="5">
        <v>1737629.7120000001</v>
      </c>
      <c r="E2946">
        <f t="shared" si="90"/>
        <v>634234844.88</v>
      </c>
      <c r="F2946" s="5">
        <f>VLOOKUP(B2946,Table1[#All],4,FALSE)</f>
        <v>0.65107217925074246</v>
      </c>
      <c r="G2946">
        <f t="shared" si="91"/>
        <v>412932662.61277819</v>
      </c>
    </row>
    <row r="2947" spans="1:7">
      <c r="A2947">
        <v>51</v>
      </c>
      <c r="B2947" t="str">
        <f>VLOOKUP(A2947,SQL!$A$10:$B$61,2)</f>
        <v>Virginia</v>
      </c>
      <c r="C2947">
        <v>775</v>
      </c>
      <c r="D2947" s="5">
        <v>353181.478</v>
      </c>
      <c r="E2947">
        <f t="shared" si="90"/>
        <v>128911239.47</v>
      </c>
      <c r="F2947" s="5">
        <f>VLOOKUP(B2947,Table1[#All],4,FALSE)</f>
        <v>0.65107217925074246</v>
      </c>
      <c r="G2947">
        <f t="shared" si="91"/>
        <v>83930521.611647218</v>
      </c>
    </row>
    <row r="2948" spans="1:7">
      <c r="A2948">
        <v>51</v>
      </c>
      <c r="B2948" t="str">
        <f>VLOOKUP(A2948,SQL!$A$10:$B$61,2)</f>
        <v>Virginia</v>
      </c>
      <c r="C2948">
        <v>790</v>
      </c>
      <c r="D2948" s="5">
        <v>285164.12</v>
      </c>
      <c r="E2948">
        <f t="shared" ref="E2948:E3011" si="92">D2948*365</f>
        <v>104084903.8</v>
      </c>
      <c r="F2948" s="5">
        <f>VLOOKUP(B2948,Table1[#All],4,FALSE)</f>
        <v>0.65107217925074246</v>
      </c>
      <c r="G2948">
        <f t="shared" ref="G2948:G3011" si="93">F2948*E2948</f>
        <v>67766785.144169882</v>
      </c>
    </row>
    <row r="2949" spans="1:7">
      <c r="A2949">
        <v>51</v>
      </c>
      <c r="B2949" t="str">
        <f>VLOOKUP(A2949,SQL!$A$10:$B$61,2)</f>
        <v>Virginia</v>
      </c>
      <c r="C2949">
        <v>800</v>
      </c>
      <c r="D2949" s="5">
        <v>2632008.4619999998</v>
      </c>
      <c r="E2949">
        <f t="shared" si="92"/>
        <v>960683088.63</v>
      </c>
      <c r="F2949" s="5">
        <f>VLOOKUP(B2949,Table1[#All],4,FALSE)</f>
        <v>0.65107217925074246</v>
      </c>
      <c r="G2949">
        <f t="shared" si="93"/>
        <v>625474032.08366823</v>
      </c>
    </row>
    <row r="2950" spans="1:7">
      <c r="A2950">
        <v>51</v>
      </c>
      <c r="B2950" t="str">
        <f>VLOOKUP(A2950,SQL!$A$10:$B$61,2)</f>
        <v>Virginia</v>
      </c>
      <c r="C2950">
        <v>810</v>
      </c>
      <c r="D2950" s="5">
        <v>6875731.7489999998</v>
      </c>
      <c r="E2950">
        <f t="shared" si="92"/>
        <v>2509642088.3849998</v>
      </c>
      <c r="F2950" s="5">
        <f>VLOOKUP(B2950,Table1[#All],4,FALSE)</f>
        <v>0.65107217925074246</v>
      </c>
      <c r="G2950">
        <f t="shared" si="93"/>
        <v>1633958143.6242063</v>
      </c>
    </row>
    <row r="2951" spans="1:7">
      <c r="A2951">
        <v>51</v>
      </c>
      <c r="B2951" t="str">
        <f>VLOOKUP(A2951,SQL!$A$10:$B$61,2)</f>
        <v>Virginia</v>
      </c>
      <c r="C2951">
        <v>820</v>
      </c>
      <c r="D2951" s="5">
        <v>347669.52</v>
      </c>
      <c r="E2951">
        <f t="shared" si="92"/>
        <v>126899374.80000001</v>
      </c>
      <c r="F2951" s="5">
        <f>VLOOKUP(B2951,Table1[#All],4,FALSE)</f>
        <v>0.65107217925074246</v>
      </c>
      <c r="G2951">
        <f t="shared" si="93"/>
        <v>82620652.49659276</v>
      </c>
    </row>
    <row r="2952" spans="1:7">
      <c r="A2952">
        <v>51</v>
      </c>
      <c r="B2952" t="str">
        <f>VLOOKUP(A2952,SQL!$A$10:$B$61,2)</f>
        <v>Virginia</v>
      </c>
      <c r="C2952">
        <v>830</v>
      </c>
      <c r="D2952" s="5">
        <v>209490.26800000001</v>
      </c>
      <c r="E2952">
        <f t="shared" si="92"/>
        <v>76463947.820000008</v>
      </c>
      <c r="F2952" s="5">
        <f>VLOOKUP(B2952,Table1[#All],4,FALSE)</f>
        <v>0.65107217925074246</v>
      </c>
      <c r="G2952">
        <f t="shared" si="93"/>
        <v>49783549.141282462</v>
      </c>
    </row>
    <row r="2953" spans="1:7">
      <c r="A2953">
        <v>51</v>
      </c>
      <c r="B2953" t="str">
        <f>VLOOKUP(A2953,SQL!$A$10:$B$61,2)</f>
        <v>Virginia</v>
      </c>
      <c r="C2953">
        <v>840</v>
      </c>
      <c r="D2953" s="5">
        <v>290917.09999999998</v>
      </c>
      <c r="E2953">
        <f t="shared" si="92"/>
        <v>106184741.49999999</v>
      </c>
      <c r="F2953" s="5">
        <f>VLOOKUP(B2953,Table1[#All],4,FALSE)</f>
        <v>0.65107217925074246</v>
      </c>
      <c r="G2953">
        <f t="shared" si="93"/>
        <v>69133931.05158174</v>
      </c>
    </row>
    <row r="2954" spans="1:7">
      <c r="A2954">
        <v>53</v>
      </c>
      <c r="B2954" t="str">
        <f>VLOOKUP(A2954,SQL!$A$10:$B$61,2)</f>
        <v>Washington</v>
      </c>
      <c r="C2954">
        <v>1</v>
      </c>
      <c r="D2954" s="5">
        <v>1229067.7949999999</v>
      </c>
      <c r="E2954">
        <f t="shared" si="92"/>
        <v>448609745.17499995</v>
      </c>
      <c r="F2954" s="5">
        <f>VLOOKUP(B2954,Table1[#All],4,FALSE)</f>
        <v>0.63754066304796231</v>
      </c>
      <c r="G2954">
        <f t="shared" si="93"/>
        <v>286006954.3886469</v>
      </c>
    </row>
    <row r="2955" spans="1:7">
      <c r="A2955">
        <v>53</v>
      </c>
      <c r="B2955" t="str">
        <f>VLOOKUP(A2955,SQL!$A$10:$B$61,2)</f>
        <v>Washington</v>
      </c>
      <c r="C2955">
        <v>3</v>
      </c>
      <c r="D2955" s="5">
        <v>215509.584</v>
      </c>
      <c r="E2955">
        <f t="shared" si="92"/>
        <v>78660998.159999996</v>
      </c>
      <c r="F2955" s="5">
        <f>VLOOKUP(B2955,Table1[#All],4,FALSE)</f>
        <v>0.63754066304796231</v>
      </c>
      <c r="G2955">
        <f t="shared" si="93"/>
        <v>50149584.92294094</v>
      </c>
    </row>
    <row r="2956" spans="1:7">
      <c r="A2956">
        <v>53</v>
      </c>
      <c r="B2956" t="str">
        <f>VLOOKUP(A2956,SQL!$A$10:$B$61,2)</f>
        <v>Washington</v>
      </c>
      <c r="C2956">
        <v>5</v>
      </c>
      <c r="D2956" s="5">
        <v>3521417.2560000001</v>
      </c>
      <c r="E2956">
        <f t="shared" si="92"/>
        <v>1285317298.4400001</v>
      </c>
      <c r="F2956" s="5">
        <f>VLOOKUP(B2956,Table1[#All],4,FALSE)</f>
        <v>0.63754066304796231</v>
      </c>
      <c r="G2956">
        <f t="shared" si="93"/>
        <v>819442042.67445326</v>
      </c>
    </row>
    <row r="2957" spans="1:7">
      <c r="A2957">
        <v>53</v>
      </c>
      <c r="B2957" t="str">
        <f>VLOOKUP(A2957,SQL!$A$10:$B$61,2)</f>
        <v>Washington</v>
      </c>
      <c r="C2957">
        <v>7</v>
      </c>
      <c r="D2957" s="5">
        <v>1524935.9339999999</v>
      </c>
      <c r="E2957">
        <f t="shared" si="92"/>
        <v>556601615.90999997</v>
      </c>
      <c r="F2957" s="5">
        <f>VLOOKUP(B2957,Table1[#All],4,FALSE)</f>
        <v>0.63754066304796231</v>
      </c>
      <c r="G2957">
        <f t="shared" si="93"/>
        <v>354856163.26082861</v>
      </c>
    </row>
    <row r="2958" spans="1:7">
      <c r="A2958">
        <v>53</v>
      </c>
      <c r="B2958" t="str">
        <f>VLOOKUP(A2958,SQL!$A$10:$B$61,2)</f>
        <v>Washington</v>
      </c>
      <c r="C2958">
        <v>9</v>
      </c>
      <c r="D2958" s="5">
        <v>1285081.943</v>
      </c>
      <c r="E2958">
        <f t="shared" si="92"/>
        <v>469054909.19499999</v>
      </c>
      <c r="F2958" s="5">
        <f>VLOOKUP(B2958,Table1[#All],4,FALSE)</f>
        <v>0.63754066304796231</v>
      </c>
      <c r="G2958">
        <f t="shared" si="93"/>
        <v>299041577.81408203</v>
      </c>
    </row>
    <row r="2959" spans="1:7">
      <c r="A2959">
        <v>53</v>
      </c>
      <c r="B2959" t="str">
        <f>VLOOKUP(A2959,SQL!$A$10:$B$61,2)</f>
        <v>Washington</v>
      </c>
      <c r="C2959">
        <v>11</v>
      </c>
      <c r="D2959" s="5">
        <v>6920983.5379999997</v>
      </c>
      <c r="E2959">
        <f t="shared" si="92"/>
        <v>2526158991.3699999</v>
      </c>
      <c r="F2959" s="5">
        <f>VLOOKUP(B2959,Table1[#All],4,FALSE)</f>
        <v>0.63754066304796231</v>
      </c>
      <c r="G2959">
        <f t="shared" si="93"/>
        <v>1610529078.3226013</v>
      </c>
    </row>
    <row r="2960" spans="1:7">
      <c r="A2960">
        <v>53</v>
      </c>
      <c r="B2960" t="str">
        <f>VLOOKUP(A2960,SQL!$A$10:$B$61,2)</f>
        <v>Washington</v>
      </c>
      <c r="C2960">
        <v>13</v>
      </c>
      <c r="D2960" s="5">
        <v>122779.55</v>
      </c>
      <c r="E2960">
        <f t="shared" si="92"/>
        <v>44814535.75</v>
      </c>
      <c r="F2960" s="5">
        <f>VLOOKUP(B2960,Table1[#All],4,FALSE)</f>
        <v>0.63754066304796231</v>
      </c>
      <c r="G2960">
        <f t="shared" si="93"/>
        <v>28571088.83624161</v>
      </c>
    </row>
    <row r="2961" spans="1:7">
      <c r="A2961">
        <v>53</v>
      </c>
      <c r="B2961" t="str">
        <f>VLOOKUP(A2961,SQL!$A$10:$B$61,2)</f>
        <v>Washington</v>
      </c>
      <c r="C2961">
        <v>15</v>
      </c>
      <c r="D2961" s="5">
        <v>3049059.0610000002</v>
      </c>
      <c r="E2961">
        <f t="shared" si="92"/>
        <v>1112906557.2650001</v>
      </c>
      <c r="F2961" s="5">
        <f>VLOOKUP(B2961,Table1[#All],4,FALSE)</f>
        <v>0.63754066304796231</v>
      </c>
      <c r="G2961">
        <f t="shared" si="93"/>
        <v>709523184.4291532</v>
      </c>
    </row>
    <row r="2962" spans="1:7">
      <c r="A2962">
        <v>53</v>
      </c>
      <c r="B2962" t="str">
        <f>VLOOKUP(A2962,SQL!$A$10:$B$61,2)</f>
        <v>Washington</v>
      </c>
      <c r="C2962">
        <v>17</v>
      </c>
      <c r="D2962" s="5">
        <v>837173.53300000005</v>
      </c>
      <c r="E2962">
        <f t="shared" si="92"/>
        <v>305568339.54500002</v>
      </c>
      <c r="F2962" s="5">
        <f>VLOOKUP(B2962,Table1[#All],4,FALSE)</f>
        <v>0.63754066304796231</v>
      </c>
      <c r="G2962">
        <f t="shared" si="93"/>
        <v>194812241.79998419</v>
      </c>
    </row>
    <row r="2963" spans="1:7">
      <c r="A2963">
        <v>53</v>
      </c>
      <c r="B2963" t="str">
        <f>VLOOKUP(A2963,SQL!$A$10:$B$61,2)</f>
        <v>Washington</v>
      </c>
      <c r="C2963">
        <v>19</v>
      </c>
      <c r="D2963" s="5">
        <v>212578.239</v>
      </c>
      <c r="E2963">
        <f t="shared" si="92"/>
        <v>77591057.234999999</v>
      </c>
      <c r="F2963" s="5">
        <f>VLOOKUP(B2963,Table1[#All],4,FALSE)</f>
        <v>0.63754066304796231</v>
      </c>
      <c r="G2963">
        <f t="shared" si="93"/>
        <v>49467454.076194294</v>
      </c>
    </row>
    <row r="2964" spans="1:7">
      <c r="A2964">
        <v>53</v>
      </c>
      <c r="B2964" t="str">
        <f>VLOOKUP(A2964,SQL!$A$10:$B$61,2)</f>
        <v>Washington</v>
      </c>
      <c r="C2964">
        <v>21</v>
      </c>
      <c r="D2964" s="5">
        <v>1606698.942</v>
      </c>
      <c r="E2964">
        <f t="shared" si="92"/>
        <v>586445113.83000004</v>
      </c>
      <c r="F2964" s="5">
        <f>VLOOKUP(B2964,Table1[#All],4,FALSE)</f>
        <v>0.63754066304796231</v>
      </c>
      <c r="G2964">
        <f t="shared" si="93"/>
        <v>373882606.71241593</v>
      </c>
    </row>
    <row r="2965" spans="1:7">
      <c r="A2965">
        <v>53</v>
      </c>
      <c r="B2965" t="str">
        <f>VLOOKUP(A2965,SQL!$A$10:$B$61,2)</f>
        <v>Washington</v>
      </c>
      <c r="C2965">
        <v>23</v>
      </c>
      <c r="D2965" s="5">
        <v>111553.17200000001</v>
      </c>
      <c r="E2965">
        <f t="shared" si="92"/>
        <v>40716907.780000001</v>
      </c>
      <c r="F2965" s="5">
        <f>VLOOKUP(B2965,Table1[#All],4,FALSE)</f>
        <v>0.63754066304796231</v>
      </c>
      <c r="G2965">
        <f t="shared" si="93"/>
        <v>25958684.383323934</v>
      </c>
    </row>
    <row r="2966" spans="1:7">
      <c r="A2966">
        <v>53</v>
      </c>
      <c r="B2966" t="str">
        <f>VLOOKUP(A2966,SQL!$A$10:$B$61,2)</f>
        <v>Washington</v>
      </c>
      <c r="C2966">
        <v>25</v>
      </c>
      <c r="D2966" s="5">
        <v>2320844.1540000001</v>
      </c>
      <c r="E2966">
        <f t="shared" si="92"/>
        <v>847108116.21000004</v>
      </c>
      <c r="F2966" s="5">
        <f>VLOOKUP(B2966,Table1[#All],4,FALSE)</f>
        <v>0.63754066304796231</v>
      </c>
      <c r="G2966">
        <f t="shared" si="93"/>
        <v>540065870.08183372</v>
      </c>
    </row>
    <row r="2967" spans="1:7">
      <c r="A2967">
        <v>53</v>
      </c>
      <c r="B2967" t="str">
        <f>VLOOKUP(A2967,SQL!$A$10:$B$61,2)</f>
        <v>Washington</v>
      </c>
      <c r="C2967">
        <v>27</v>
      </c>
      <c r="D2967" s="5">
        <v>1638691.507</v>
      </c>
      <c r="E2967">
        <f t="shared" si="92"/>
        <v>598122400.05499995</v>
      </c>
      <c r="F2967" s="5">
        <f>VLOOKUP(B2967,Table1[#All],4,FALSE)</f>
        <v>0.63754066304796231</v>
      </c>
      <c r="G2967">
        <f t="shared" si="93"/>
        <v>381327351.51490325</v>
      </c>
    </row>
    <row r="2968" spans="1:7">
      <c r="A2968">
        <v>53</v>
      </c>
      <c r="B2968" t="str">
        <f>VLOOKUP(A2968,SQL!$A$10:$B$61,2)</f>
        <v>Washington</v>
      </c>
      <c r="C2968">
        <v>29</v>
      </c>
      <c r="D2968" s="5">
        <v>1000793.024</v>
      </c>
      <c r="E2968">
        <f t="shared" si="92"/>
        <v>365289453.75999999</v>
      </c>
      <c r="F2968" s="5">
        <f>VLOOKUP(B2968,Table1[#All],4,FALSE)</f>
        <v>0.63754066304796231</v>
      </c>
      <c r="G2968">
        <f t="shared" si="93"/>
        <v>232886880.55457836</v>
      </c>
    </row>
    <row r="2969" spans="1:7">
      <c r="A2969">
        <v>53</v>
      </c>
      <c r="B2969" t="str">
        <f>VLOOKUP(A2969,SQL!$A$10:$B$61,2)</f>
        <v>Washington</v>
      </c>
      <c r="C2969">
        <v>31</v>
      </c>
      <c r="D2969" s="5">
        <v>741277.86600000004</v>
      </c>
      <c r="E2969">
        <f t="shared" si="92"/>
        <v>270566421.09000003</v>
      </c>
      <c r="F2969" s="5">
        <f>VLOOKUP(B2969,Table1[#All],4,FALSE)</f>
        <v>0.63754066304796231</v>
      </c>
      <c r="G2969">
        <f t="shared" si="93"/>
        <v>172497095.50023279</v>
      </c>
    </row>
    <row r="2970" spans="1:7">
      <c r="A2970">
        <v>53</v>
      </c>
      <c r="B2970" t="str">
        <f>VLOOKUP(A2970,SQL!$A$10:$B$61,2)</f>
        <v>Washington</v>
      </c>
      <c r="C2970">
        <v>33</v>
      </c>
      <c r="D2970" s="5">
        <v>40010266.384999998</v>
      </c>
      <c r="E2970">
        <f t="shared" si="92"/>
        <v>14603747230.525</v>
      </c>
      <c r="F2970" s="5">
        <f>VLOOKUP(B2970,Table1[#All],4,FALSE)</f>
        <v>0.63754066304796231</v>
      </c>
      <c r="G2970">
        <f t="shared" si="93"/>
        <v>9310482692.3337517</v>
      </c>
    </row>
    <row r="2971" spans="1:7">
      <c r="A2971">
        <v>53</v>
      </c>
      <c r="B2971" t="str">
        <f>VLOOKUP(A2971,SQL!$A$10:$B$61,2)</f>
        <v>Washington</v>
      </c>
      <c r="C2971">
        <v>35</v>
      </c>
      <c r="D2971" s="5">
        <v>4143768.6060000001</v>
      </c>
      <c r="E2971">
        <f t="shared" si="92"/>
        <v>1512475541.1900001</v>
      </c>
      <c r="F2971" s="5">
        <f>VLOOKUP(B2971,Table1[#All],4,FALSE)</f>
        <v>0.63754066304796231</v>
      </c>
      <c r="G2971">
        <f t="shared" si="93"/>
        <v>964264659.3740983</v>
      </c>
    </row>
    <row r="2972" spans="1:7">
      <c r="A2972">
        <v>53</v>
      </c>
      <c r="B2972" t="str">
        <f>VLOOKUP(A2972,SQL!$A$10:$B$61,2)</f>
        <v>Washington</v>
      </c>
      <c r="C2972">
        <v>37</v>
      </c>
      <c r="D2972" s="5">
        <v>2792655.2560000001</v>
      </c>
      <c r="E2972">
        <f t="shared" si="92"/>
        <v>1019319168.4400001</v>
      </c>
      <c r="F2972" s="5">
        <f>VLOOKUP(B2972,Table1[#All],4,FALSE)</f>
        <v>0.63754066304796231</v>
      </c>
      <c r="G2972">
        <f t="shared" si="93"/>
        <v>649857418.50473523</v>
      </c>
    </row>
    <row r="2973" spans="1:7">
      <c r="A2973">
        <v>53</v>
      </c>
      <c r="B2973" t="str">
        <f>VLOOKUP(A2973,SQL!$A$10:$B$61,2)</f>
        <v>Washington</v>
      </c>
      <c r="C2973">
        <v>39</v>
      </c>
      <c r="D2973" s="5">
        <v>534089.402</v>
      </c>
      <c r="E2973">
        <f t="shared" si="92"/>
        <v>194942631.72999999</v>
      </c>
      <c r="F2973" s="5">
        <f>VLOOKUP(B2973,Table1[#All],4,FALSE)</f>
        <v>0.63754066304796231</v>
      </c>
      <c r="G2973">
        <f t="shared" si="93"/>
        <v>124283854.68945892</v>
      </c>
    </row>
    <row r="2974" spans="1:7">
      <c r="A2974">
        <v>53</v>
      </c>
      <c r="B2974" t="str">
        <f>VLOOKUP(A2974,SQL!$A$10:$B$61,2)</f>
        <v>Washington</v>
      </c>
      <c r="C2974">
        <v>41</v>
      </c>
      <c r="D2974" s="5">
        <v>2638512.3309999998</v>
      </c>
      <c r="E2974">
        <f t="shared" si="92"/>
        <v>963057000.81499994</v>
      </c>
      <c r="F2974" s="5">
        <f>VLOOKUP(B2974,Table1[#All],4,FALSE)</f>
        <v>0.63754066304796231</v>
      </c>
      <c r="G2974">
        <f t="shared" si="93"/>
        <v>613987998.85257709</v>
      </c>
    </row>
    <row r="2975" spans="1:7">
      <c r="A2975">
        <v>53</v>
      </c>
      <c r="B2975" t="str">
        <f>VLOOKUP(A2975,SQL!$A$10:$B$61,2)</f>
        <v>Washington</v>
      </c>
      <c r="C2975">
        <v>43</v>
      </c>
      <c r="D2975" s="5">
        <v>666068.80299999996</v>
      </c>
      <c r="E2975">
        <f t="shared" si="92"/>
        <v>243115113.095</v>
      </c>
      <c r="F2975" s="5">
        <f>VLOOKUP(B2975,Table1[#All],4,FALSE)</f>
        <v>0.63754066304796231</v>
      </c>
      <c r="G2975">
        <f t="shared" si="93"/>
        <v>154995770.39956665</v>
      </c>
    </row>
    <row r="2976" spans="1:7">
      <c r="A2976">
        <v>53</v>
      </c>
      <c r="B2976" t="str">
        <f>VLOOKUP(A2976,SQL!$A$10:$B$61,2)</f>
        <v>Washington</v>
      </c>
      <c r="C2976">
        <v>45</v>
      </c>
      <c r="D2976" s="5">
        <v>1125791.57</v>
      </c>
      <c r="E2976">
        <f t="shared" si="92"/>
        <v>410913923.05000001</v>
      </c>
      <c r="F2976" s="5">
        <f>VLOOKUP(B2976,Table1[#All],4,FALSE)</f>
        <v>0.63754066304796231</v>
      </c>
      <c r="G2976">
        <f t="shared" si="93"/>
        <v>261974334.95693636</v>
      </c>
    </row>
    <row r="2977" spans="1:7">
      <c r="A2977">
        <v>53</v>
      </c>
      <c r="B2977" t="str">
        <f>VLOOKUP(A2977,SQL!$A$10:$B$61,2)</f>
        <v>Washington</v>
      </c>
      <c r="C2977">
        <v>47</v>
      </c>
      <c r="D2977" s="5">
        <v>996197.50600000005</v>
      </c>
      <c r="E2977">
        <f t="shared" si="92"/>
        <v>363612089.69</v>
      </c>
      <c r="F2977" s="5">
        <f>VLOOKUP(B2977,Table1[#All],4,FALSE)</f>
        <v>0.63754066304796231</v>
      </c>
      <c r="G2977">
        <f t="shared" si="93"/>
        <v>231817492.75321773</v>
      </c>
    </row>
    <row r="2978" spans="1:7">
      <c r="A2978">
        <v>53</v>
      </c>
      <c r="B2978" t="str">
        <f>VLOOKUP(A2978,SQL!$A$10:$B$61,2)</f>
        <v>Washington</v>
      </c>
      <c r="C2978">
        <v>49</v>
      </c>
      <c r="D2978" s="5">
        <v>524210.57799999998</v>
      </c>
      <c r="E2978">
        <f t="shared" si="92"/>
        <v>191336860.97</v>
      </c>
      <c r="F2978" s="5">
        <f>VLOOKUP(B2978,Table1[#All],4,FALSE)</f>
        <v>0.63754066304796231</v>
      </c>
      <c r="G2978">
        <f t="shared" si="93"/>
        <v>121985029.20832957</v>
      </c>
    </row>
    <row r="2979" spans="1:7">
      <c r="A2979">
        <v>53</v>
      </c>
      <c r="B2979" t="str">
        <f>VLOOKUP(A2979,SQL!$A$10:$B$61,2)</f>
        <v>Washington</v>
      </c>
      <c r="C2979">
        <v>51</v>
      </c>
      <c r="D2979" s="5">
        <v>260138.85</v>
      </c>
      <c r="E2979">
        <f t="shared" si="92"/>
        <v>94950680.25</v>
      </c>
      <c r="F2979" s="5">
        <f>VLOOKUP(B2979,Table1[#All],4,FALSE)</f>
        <v>0.63754066304796231</v>
      </c>
      <c r="G2979">
        <f t="shared" si="93"/>
        <v>60534919.64344006</v>
      </c>
    </row>
    <row r="2980" spans="1:7">
      <c r="A2980">
        <v>53</v>
      </c>
      <c r="B2980" t="str">
        <f>VLOOKUP(A2980,SQL!$A$10:$B$61,2)</f>
        <v>Washington</v>
      </c>
      <c r="C2980">
        <v>53</v>
      </c>
      <c r="D2980" s="5">
        <v>15552386.671</v>
      </c>
      <c r="E2980">
        <f t="shared" si="92"/>
        <v>5676621134.915</v>
      </c>
      <c r="F2980" s="5">
        <f>VLOOKUP(B2980,Table1[#All],4,FALSE)</f>
        <v>0.63754066304796231</v>
      </c>
      <c r="G2980">
        <f t="shared" si="93"/>
        <v>3619076802.2257853</v>
      </c>
    </row>
    <row r="2981" spans="1:7">
      <c r="A2981">
        <v>53</v>
      </c>
      <c r="B2981" t="str">
        <f>VLOOKUP(A2981,SQL!$A$10:$B$61,2)</f>
        <v>Washington</v>
      </c>
      <c r="C2981">
        <v>55</v>
      </c>
      <c r="D2981" s="5">
        <v>88998.618000000002</v>
      </c>
      <c r="E2981">
        <f t="shared" si="92"/>
        <v>32484495.57</v>
      </c>
      <c r="F2981" s="5">
        <f>VLOOKUP(B2981,Table1[#All],4,FALSE)</f>
        <v>0.63754066304796231</v>
      </c>
      <c r="G2981">
        <f t="shared" si="93"/>
        <v>20710186.844476394</v>
      </c>
    </row>
    <row r="2982" spans="1:7">
      <c r="A2982">
        <v>53</v>
      </c>
      <c r="B2982" t="str">
        <f>VLOOKUP(A2982,SQL!$A$10:$B$61,2)</f>
        <v>Washington</v>
      </c>
      <c r="C2982">
        <v>57</v>
      </c>
      <c r="D2982" s="5">
        <v>3354623.6880000001</v>
      </c>
      <c r="E2982">
        <f t="shared" si="92"/>
        <v>1224437646.1200001</v>
      </c>
      <c r="F2982" s="5">
        <f>VLOOKUP(B2982,Table1[#All],4,FALSE)</f>
        <v>0.63754066304796231</v>
      </c>
      <c r="G2982">
        <f t="shared" si="93"/>
        <v>780628788.76823115</v>
      </c>
    </row>
    <row r="2983" spans="1:7">
      <c r="A2983">
        <v>53</v>
      </c>
      <c r="B2983" t="str">
        <f>VLOOKUP(A2983,SQL!$A$10:$B$61,2)</f>
        <v>Washington</v>
      </c>
      <c r="C2983">
        <v>59</v>
      </c>
      <c r="D2983" s="5">
        <v>277274.48499999999</v>
      </c>
      <c r="E2983">
        <f t="shared" si="92"/>
        <v>101205187.02499999</v>
      </c>
      <c r="F2983" s="5">
        <f>VLOOKUP(B2983,Table1[#All],4,FALSE)</f>
        <v>0.63754066304796231</v>
      </c>
      <c r="G2983">
        <f t="shared" si="93"/>
        <v>64522422.039811529</v>
      </c>
    </row>
    <row r="2984" spans="1:7">
      <c r="A2984">
        <v>53</v>
      </c>
      <c r="B2984" t="str">
        <f>VLOOKUP(A2984,SQL!$A$10:$B$61,2)</f>
        <v>Washington</v>
      </c>
      <c r="C2984">
        <v>61</v>
      </c>
      <c r="D2984" s="5">
        <v>13736785.794</v>
      </c>
      <c r="E2984">
        <f t="shared" si="92"/>
        <v>5013926814.8099995</v>
      </c>
      <c r="F2984" s="5">
        <f>VLOOKUP(B2984,Table1[#All],4,FALSE)</f>
        <v>0.63754066304796231</v>
      </c>
      <c r="G2984">
        <f t="shared" si="93"/>
        <v>3196582225.9879246</v>
      </c>
    </row>
    <row r="2985" spans="1:7">
      <c r="A2985">
        <v>53</v>
      </c>
      <c r="B2985" t="str">
        <f>VLOOKUP(A2985,SQL!$A$10:$B$61,2)</f>
        <v>Washington</v>
      </c>
      <c r="C2985">
        <v>63</v>
      </c>
      <c r="D2985" s="5">
        <v>8635560.2129999995</v>
      </c>
      <c r="E2985">
        <f t="shared" si="92"/>
        <v>3151979477.7449999</v>
      </c>
      <c r="F2985" s="5">
        <f>VLOOKUP(B2985,Table1[#All],4,FALSE)</f>
        <v>0.63754066304796231</v>
      </c>
      <c r="G2985">
        <f t="shared" si="93"/>
        <v>2009515086.1551173</v>
      </c>
    </row>
    <row r="2986" spans="1:7">
      <c r="A2986">
        <v>53</v>
      </c>
      <c r="B2986" t="str">
        <f>VLOOKUP(A2986,SQL!$A$10:$B$61,2)</f>
        <v>Washington</v>
      </c>
      <c r="C2986">
        <v>65</v>
      </c>
      <c r="D2986" s="5">
        <v>778202.12100000004</v>
      </c>
      <c r="E2986">
        <f t="shared" si="92"/>
        <v>284043774.16500002</v>
      </c>
      <c r="F2986" s="5">
        <f>VLOOKUP(B2986,Table1[#All],4,FALSE)</f>
        <v>0.63754066304796231</v>
      </c>
      <c r="G2986">
        <f t="shared" si="93"/>
        <v>181089456.11579978</v>
      </c>
    </row>
    <row r="2987" spans="1:7">
      <c r="A2987">
        <v>53</v>
      </c>
      <c r="B2987" t="str">
        <f>VLOOKUP(A2987,SQL!$A$10:$B$61,2)</f>
        <v>Washington</v>
      </c>
      <c r="C2987">
        <v>67</v>
      </c>
      <c r="D2987" s="5">
        <v>5710010.4610000001</v>
      </c>
      <c r="E2987">
        <f t="shared" si="92"/>
        <v>2084153818.2650001</v>
      </c>
      <c r="F2987" s="5">
        <f>VLOOKUP(B2987,Table1[#All],4,FALSE)</f>
        <v>0.63754066304796231</v>
      </c>
      <c r="G2987">
        <f t="shared" si="93"/>
        <v>1328732807.1906104</v>
      </c>
    </row>
    <row r="2988" spans="1:7">
      <c r="A2988">
        <v>53</v>
      </c>
      <c r="B2988" t="str">
        <f>VLOOKUP(A2988,SQL!$A$10:$B$61,2)</f>
        <v>Washington</v>
      </c>
      <c r="C2988">
        <v>69</v>
      </c>
      <c r="D2988" s="5">
        <v>95589.887000000002</v>
      </c>
      <c r="E2988">
        <f t="shared" si="92"/>
        <v>34890308.755000003</v>
      </c>
      <c r="F2988" s="5">
        <f>VLOOKUP(B2988,Table1[#All],4,FALSE)</f>
        <v>0.63754066304796231</v>
      </c>
      <c r="G2988">
        <f t="shared" si="93"/>
        <v>22243990.577610824</v>
      </c>
    </row>
    <row r="2989" spans="1:7">
      <c r="A2989">
        <v>53</v>
      </c>
      <c r="B2989" t="str">
        <f>VLOOKUP(A2989,SQL!$A$10:$B$61,2)</f>
        <v>Washington</v>
      </c>
      <c r="C2989">
        <v>71</v>
      </c>
      <c r="D2989" s="5">
        <v>1113327.298</v>
      </c>
      <c r="E2989">
        <f t="shared" si="92"/>
        <v>406364463.76999998</v>
      </c>
      <c r="F2989" s="5">
        <f>VLOOKUP(B2989,Table1[#All],4,FALSE)</f>
        <v>0.63754066304796231</v>
      </c>
      <c r="G2989">
        <f t="shared" si="93"/>
        <v>259073869.67105544</v>
      </c>
    </row>
    <row r="2990" spans="1:7">
      <c r="A2990">
        <v>53</v>
      </c>
      <c r="B2990" t="str">
        <f>VLOOKUP(A2990,SQL!$A$10:$B$61,2)</f>
        <v>Washington</v>
      </c>
      <c r="C2990">
        <v>73</v>
      </c>
      <c r="D2990" s="5">
        <v>3844974.997</v>
      </c>
      <c r="E2990">
        <f t="shared" si="92"/>
        <v>1403415873.905</v>
      </c>
      <c r="F2990" s="5">
        <f>VLOOKUP(B2990,Table1[#All],4,FALSE)</f>
        <v>0.63754066304796231</v>
      </c>
      <c r="G2990">
        <f t="shared" si="93"/>
        <v>894734686.78142917</v>
      </c>
    </row>
    <row r="2991" spans="1:7">
      <c r="A2991">
        <v>53</v>
      </c>
      <c r="B2991" t="str">
        <f>VLOOKUP(A2991,SQL!$A$10:$B$61,2)</f>
        <v>Washington</v>
      </c>
      <c r="C2991">
        <v>75</v>
      </c>
      <c r="D2991" s="5">
        <v>883113.15500000003</v>
      </c>
      <c r="E2991">
        <f t="shared" si="92"/>
        <v>322336301.57499999</v>
      </c>
      <c r="F2991" s="5">
        <f>VLOOKUP(B2991,Table1[#All],4,FALSE)</f>
        <v>0.63754066304796231</v>
      </c>
      <c r="G2991">
        <f t="shared" si="93"/>
        <v>205502499.43055344</v>
      </c>
    </row>
    <row r="2992" spans="1:7">
      <c r="A2992">
        <v>53</v>
      </c>
      <c r="B2992" t="str">
        <f>VLOOKUP(A2992,SQL!$A$10:$B$61,2)</f>
        <v>Washington</v>
      </c>
      <c r="C2992">
        <v>77</v>
      </c>
      <c r="D2992" s="5">
        <v>4262041.1210000003</v>
      </c>
      <c r="E2992">
        <f t="shared" si="92"/>
        <v>1555645009.1650002</v>
      </c>
      <c r="F2992" s="5">
        <f>VLOOKUP(B2992,Table1[#All],4,FALSE)</f>
        <v>0.63754066304796231</v>
      </c>
      <c r="G2992">
        <f t="shared" si="93"/>
        <v>991786950.61030757</v>
      </c>
    </row>
    <row r="2993" spans="1:7">
      <c r="A2993">
        <v>54</v>
      </c>
      <c r="B2993" t="str">
        <f>VLOOKUP(A2993,SQL!$A$10:$B$61,2)</f>
        <v>West Virginia</v>
      </c>
      <c r="C2993">
        <v>1</v>
      </c>
      <c r="D2993" s="5">
        <v>301612.64</v>
      </c>
      <c r="E2993">
        <f t="shared" si="92"/>
        <v>110088613.60000001</v>
      </c>
      <c r="F2993" s="5">
        <f>VLOOKUP(B2993,Table1[#All],4,FALSE)</f>
        <v>0.60457091744087676</v>
      </c>
      <c r="G2993">
        <f t="shared" si="93"/>
        <v>66556374.12394619</v>
      </c>
    </row>
    <row r="2994" spans="1:7">
      <c r="A2994">
        <v>54</v>
      </c>
      <c r="B2994" t="str">
        <f>VLOOKUP(A2994,SQL!$A$10:$B$61,2)</f>
        <v>West Virginia</v>
      </c>
      <c r="C2994">
        <v>3</v>
      </c>
      <c r="D2994" s="5">
        <v>2661578.4300000002</v>
      </c>
      <c r="E2994">
        <f t="shared" si="92"/>
        <v>971476126.95000005</v>
      </c>
      <c r="F2994" s="5">
        <f>VLOOKUP(B2994,Table1[#All],4,FALSE)</f>
        <v>0.60457091744087676</v>
      </c>
      <c r="G2994">
        <f t="shared" si="93"/>
        <v>587326213.34207118</v>
      </c>
    </row>
    <row r="2995" spans="1:7">
      <c r="A2995">
        <v>54</v>
      </c>
      <c r="B2995" t="str">
        <f>VLOOKUP(A2995,SQL!$A$10:$B$61,2)</f>
        <v>West Virginia</v>
      </c>
      <c r="C2995">
        <v>5</v>
      </c>
      <c r="D2995" s="5">
        <v>676398.66</v>
      </c>
      <c r="E2995">
        <f t="shared" si="92"/>
        <v>246885510.90000001</v>
      </c>
      <c r="F2995" s="5">
        <f>VLOOKUP(B2995,Table1[#All],4,FALSE)</f>
        <v>0.60457091744087676</v>
      </c>
      <c r="G2995">
        <f t="shared" si="93"/>
        <v>149259799.82767257</v>
      </c>
    </row>
    <row r="2996" spans="1:7">
      <c r="A2996">
        <v>54</v>
      </c>
      <c r="B2996" t="str">
        <f>VLOOKUP(A2996,SQL!$A$10:$B$61,2)</f>
        <v>West Virginia</v>
      </c>
      <c r="C2996">
        <v>7</v>
      </c>
      <c r="D2996" s="5">
        <v>839346.11</v>
      </c>
      <c r="E2996">
        <f t="shared" si="92"/>
        <v>306361330.14999998</v>
      </c>
      <c r="F2996" s="5">
        <f>VLOOKUP(B2996,Table1[#All],4,FALSE)</f>
        <v>0.60457091744087676</v>
      </c>
      <c r="G2996">
        <f t="shared" si="93"/>
        <v>185217150.43719283</v>
      </c>
    </row>
    <row r="2997" spans="1:7">
      <c r="A2997">
        <v>54</v>
      </c>
      <c r="B2997" t="str">
        <f>VLOOKUP(A2997,SQL!$A$10:$B$61,2)</f>
        <v>West Virginia</v>
      </c>
      <c r="C2997">
        <v>9</v>
      </c>
      <c r="D2997" s="5">
        <v>554532.9</v>
      </c>
      <c r="E2997">
        <f t="shared" si="92"/>
        <v>202404508.5</v>
      </c>
      <c r="F2997" s="5">
        <f>VLOOKUP(B2997,Table1[#All],4,FALSE)</f>
        <v>0.60457091744087676</v>
      </c>
      <c r="G2997">
        <f t="shared" si="93"/>
        <v>122367879.39801474</v>
      </c>
    </row>
    <row r="2998" spans="1:7">
      <c r="A2998">
        <v>54</v>
      </c>
      <c r="B2998" t="str">
        <f>VLOOKUP(A2998,SQL!$A$10:$B$61,2)</f>
        <v>West Virginia</v>
      </c>
      <c r="C2998">
        <v>11</v>
      </c>
      <c r="D2998" s="5">
        <v>2230128.48</v>
      </c>
      <c r="E2998">
        <f t="shared" si="92"/>
        <v>813996895.20000005</v>
      </c>
      <c r="F2998" s="5">
        <f>VLOOKUP(B2998,Table1[#All],4,FALSE)</f>
        <v>0.60457091744087676</v>
      </c>
      <c r="G2998">
        <f t="shared" si="93"/>
        <v>492118849.72508925</v>
      </c>
    </row>
    <row r="2999" spans="1:7">
      <c r="A2999">
        <v>54</v>
      </c>
      <c r="B2999" t="str">
        <f>VLOOKUP(A2999,SQL!$A$10:$B$61,2)</f>
        <v>West Virginia</v>
      </c>
      <c r="C2999">
        <v>13</v>
      </c>
      <c r="D2999" s="5">
        <v>110115.5</v>
      </c>
      <c r="E2999">
        <f t="shared" si="92"/>
        <v>40192157.5</v>
      </c>
      <c r="F2999" s="5">
        <f>VLOOKUP(B2999,Table1[#All],4,FALSE)</f>
        <v>0.60457091744087676</v>
      </c>
      <c r="G2999">
        <f t="shared" si="93"/>
        <v>24299009.533703215</v>
      </c>
    </row>
    <row r="3000" spans="1:7">
      <c r="A3000">
        <v>54</v>
      </c>
      <c r="B3000" t="str">
        <f>VLOOKUP(A3000,SQL!$A$10:$B$61,2)</f>
        <v>West Virginia</v>
      </c>
      <c r="C3000">
        <v>15</v>
      </c>
      <c r="D3000" s="5">
        <v>211350.13</v>
      </c>
      <c r="E3000">
        <f t="shared" si="92"/>
        <v>77142797.450000003</v>
      </c>
      <c r="F3000" s="5">
        <f>VLOOKUP(B3000,Table1[#All],4,FALSE)</f>
        <v>0.60457091744087676</v>
      </c>
      <c r="G3000">
        <f t="shared" si="93"/>
        <v>46638291.828302227</v>
      </c>
    </row>
    <row r="3001" spans="1:7">
      <c r="A3001">
        <v>54</v>
      </c>
      <c r="B3001" t="str">
        <f>VLOOKUP(A3001,SQL!$A$10:$B$61,2)</f>
        <v>West Virginia</v>
      </c>
      <c r="C3001">
        <v>17</v>
      </c>
      <c r="D3001" s="5">
        <v>213698.08</v>
      </c>
      <c r="E3001">
        <f t="shared" si="92"/>
        <v>77999799.199999988</v>
      </c>
      <c r="F3001" s="5">
        <f>VLOOKUP(B3001,Table1[#All],4,FALSE)</f>
        <v>0.60457091744087676</v>
      </c>
      <c r="G3001">
        <f t="shared" si="93"/>
        <v>47156410.162548162</v>
      </c>
    </row>
    <row r="3002" spans="1:7">
      <c r="A3002">
        <v>54</v>
      </c>
      <c r="B3002" t="str">
        <f>VLOOKUP(A3002,SQL!$A$10:$B$61,2)</f>
        <v>West Virginia</v>
      </c>
      <c r="C3002">
        <v>19</v>
      </c>
      <c r="D3002" s="5">
        <v>1453514.18</v>
      </c>
      <c r="E3002">
        <f t="shared" si="92"/>
        <v>530532675.69999999</v>
      </c>
      <c r="F3002" s="5">
        <f>VLOOKUP(B3002,Table1[#All],4,FALSE)</f>
        <v>0.60457091744087676</v>
      </c>
      <c r="G3002">
        <f t="shared" si="93"/>
        <v>320744626.48031217</v>
      </c>
    </row>
    <row r="3003" spans="1:7">
      <c r="A3003">
        <v>54</v>
      </c>
      <c r="B3003" t="str">
        <f>VLOOKUP(A3003,SQL!$A$10:$B$61,2)</f>
        <v>West Virginia</v>
      </c>
      <c r="C3003">
        <v>21</v>
      </c>
      <c r="D3003" s="5">
        <v>134430.70000000001</v>
      </c>
      <c r="E3003">
        <f t="shared" si="92"/>
        <v>49067205.500000007</v>
      </c>
      <c r="F3003" s="5">
        <f>VLOOKUP(B3003,Table1[#All],4,FALSE)</f>
        <v>0.60457091744087676</v>
      </c>
      <c r="G3003">
        <f t="shared" si="93"/>
        <v>29664605.445395038</v>
      </c>
    </row>
    <row r="3004" spans="1:7">
      <c r="A3004">
        <v>54</v>
      </c>
      <c r="B3004" t="str">
        <f>VLOOKUP(A3004,SQL!$A$10:$B$61,2)</f>
        <v>West Virginia</v>
      </c>
      <c r="C3004">
        <v>23</v>
      </c>
      <c r="D3004" s="5">
        <v>301796.61</v>
      </c>
      <c r="E3004">
        <f t="shared" si="92"/>
        <v>110155762.64999999</v>
      </c>
      <c r="F3004" s="5">
        <f>VLOOKUP(B3004,Table1[#All],4,FALSE)</f>
        <v>0.60457091744087676</v>
      </c>
      <c r="G3004">
        <f t="shared" si="93"/>
        <v>66596970.48670996</v>
      </c>
    </row>
    <row r="3005" spans="1:7">
      <c r="A3005">
        <v>54</v>
      </c>
      <c r="B3005" t="str">
        <f>VLOOKUP(A3005,SQL!$A$10:$B$61,2)</f>
        <v>West Virginia</v>
      </c>
      <c r="C3005">
        <v>25</v>
      </c>
      <c r="D3005" s="5">
        <v>1077127.01</v>
      </c>
      <c r="E3005">
        <f t="shared" si="92"/>
        <v>393151358.64999998</v>
      </c>
      <c r="F3005" s="5">
        <f>VLOOKUP(B3005,Table1[#All],4,FALSE)</f>
        <v>0.60457091744087676</v>
      </c>
      <c r="G3005">
        <f t="shared" si="93"/>
        <v>237687877.59215766</v>
      </c>
    </row>
    <row r="3006" spans="1:7">
      <c r="A3006">
        <v>54</v>
      </c>
      <c r="B3006" t="str">
        <f>VLOOKUP(A3006,SQL!$A$10:$B$61,2)</f>
        <v>West Virginia</v>
      </c>
      <c r="C3006">
        <v>27</v>
      </c>
      <c r="D3006" s="5">
        <v>488974.79</v>
      </c>
      <c r="E3006">
        <f t="shared" si="92"/>
        <v>178475798.34999999</v>
      </c>
      <c r="F3006" s="5">
        <f>VLOOKUP(B3006,Table1[#All],4,FALSE)</f>
        <v>0.60457091744087676</v>
      </c>
      <c r="G3006">
        <f t="shared" si="93"/>
        <v>107901277.14945242</v>
      </c>
    </row>
    <row r="3007" spans="1:7">
      <c r="A3007">
        <v>54</v>
      </c>
      <c r="B3007" t="str">
        <f>VLOOKUP(A3007,SQL!$A$10:$B$61,2)</f>
        <v>West Virginia</v>
      </c>
      <c r="C3007">
        <v>29</v>
      </c>
      <c r="D3007" s="5">
        <v>408443.45</v>
      </c>
      <c r="E3007">
        <f t="shared" si="92"/>
        <v>149081859.25</v>
      </c>
      <c r="F3007" s="5">
        <f>VLOOKUP(B3007,Table1[#All],4,FALSE)</f>
        <v>0.60457091744087676</v>
      </c>
      <c r="G3007">
        <f t="shared" si="93"/>
        <v>90130556.42056416</v>
      </c>
    </row>
    <row r="3008" spans="1:7">
      <c r="A3008">
        <v>54</v>
      </c>
      <c r="B3008" t="str">
        <f>VLOOKUP(A3008,SQL!$A$10:$B$61,2)</f>
        <v>West Virginia</v>
      </c>
      <c r="C3008">
        <v>31</v>
      </c>
      <c r="D3008" s="5">
        <v>431235.96</v>
      </c>
      <c r="E3008">
        <f t="shared" si="92"/>
        <v>157401125.40000001</v>
      </c>
      <c r="F3008" s="5">
        <f>VLOOKUP(B3008,Table1[#All],4,FALSE)</f>
        <v>0.60457091744087676</v>
      </c>
      <c r="G3008">
        <f t="shared" si="93"/>
        <v>95160142.789304495</v>
      </c>
    </row>
    <row r="3009" spans="1:7">
      <c r="A3009">
        <v>54</v>
      </c>
      <c r="B3009" t="str">
        <f>VLOOKUP(A3009,SQL!$A$10:$B$61,2)</f>
        <v>West Virginia</v>
      </c>
      <c r="C3009">
        <v>33</v>
      </c>
      <c r="D3009" s="5">
        <v>2041408.67</v>
      </c>
      <c r="E3009">
        <f t="shared" si="92"/>
        <v>745114164.54999995</v>
      </c>
      <c r="F3009" s="5">
        <f>VLOOKUP(B3009,Table1[#All],4,FALSE)</f>
        <v>0.60457091744087676</v>
      </c>
      <c r="G3009">
        <f t="shared" si="93"/>
        <v>450474354.06018591</v>
      </c>
    </row>
    <row r="3010" spans="1:7">
      <c r="A3010">
        <v>54</v>
      </c>
      <c r="B3010" t="str">
        <f>VLOOKUP(A3010,SQL!$A$10:$B$61,2)</f>
        <v>West Virginia</v>
      </c>
      <c r="C3010">
        <v>35</v>
      </c>
      <c r="D3010" s="5">
        <v>1443704.68</v>
      </c>
      <c r="E3010">
        <f t="shared" si="92"/>
        <v>526952208.19999999</v>
      </c>
      <c r="F3010" s="5">
        <f>VLOOKUP(B3010,Table1[#All],4,FALSE)</f>
        <v>0.60457091744087676</v>
      </c>
      <c r="G3010">
        <f t="shared" si="93"/>
        <v>318579979.95896989</v>
      </c>
    </row>
    <row r="3011" spans="1:7">
      <c r="A3011">
        <v>54</v>
      </c>
      <c r="B3011" t="str">
        <f>VLOOKUP(A3011,SQL!$A$10:$B$61,2)</f>
        <v>West Virginia</v>
      </c>
      <c r="C3011">
        <v>37</v>
      </c>
      <c r="D3011" s="5">
        <v>1117640.8700000001</v>
      </c>
      <c r="E3011">
        <f t="shared" si="92"/>
        <v>407938917.55000001</v>
      </c>
      <c r="F3011" s="5">
        <f>VLOOKUP(B3011,Table1[#All],4,FALSE)</f>
        <v>0.60457091744087676</v>
      </c>
      <c r="G3011">
        <f t="shared" si="93"/>
        <v>246628005.6430417</v>
      </c>
    </row>
    <row r="3012" spans="1:7">
      <c r="A3012">
        <v>54</v>
      </c>
      <c r="B3012" t="str">
        <f>VLOOKUP(A3012,SQL!$A$10:$B$61,2)</f>
        <v>West Virginia</v>
      </c>
      <c r="C3012">
        <v>39</v>
      </c>
      <c r="D3012" s="5">
        <v>5966931.25</v>
      </c>
      <c r="E3012">
        <f t="shared" ref="E3012:E3075" si="94">D3012*365</f>
        <v>2177929906.25</v>
      </c>
      <c r="F3012" s="5">
        <f>VLOOKUP(B3012,Table1[#All],4,FALSE)</f>
        <v>0.60457091744087676</v>
      </c>
      <c r="G3012">
        <f t="shared" ref="G3012:G3075" si="95">F3012*E3012</f>
        <v>1316713081.5434852</v>
      </c>
    </row>
    <row r="3013" spans="1:7">
      <c r="A3013">
        <v>54</v>
      </c>
      <c r="B3013" t="str">
        <f>VLOOKUP(A3013,SQL!$A$10:$B$61,2)</f>
        <v>West Virginia</v>
      </c>
      <c r="C3013">
        <v>41</v>
      </c>
      <c r="D3013" s="5">
        <v>790695.87</v>
      </c>
      <c r="E3013">
        <f t="shared" si="94"/>
        <v>288603992.55000001</v>
      </c>
      <c r="F3013" s="5">
        <f>VLOOKUP(B3013,Table1[#All],4,FALSE)</f>
        <v>0.60457091744087676</v>
      </c>
      <c r="G3013">
        <f t="shared" si="95"/>
        <v>174481580.55305347</v>
      </c>
    </row>
    <row r="3014" spans="1:7">
      <c r="A3014">
        <v>54</v>
      </c>
      <c r="B3014" t="str">
        <f>VLOOKUP(A3014,SQL!$A$10:$B$61,2)</f>
        <v>West Virginia</v>
      </c>
      <c r="C3014">
        <v>43</v>
      </c>
      <c r="D3014" s="5">
        <v>304478.5</v>
      </c>
      <c r="E3014">
        <f t="shared" si="94"/>
        <v>111134652.5</v>
      </c>
      <c r="F3014" s="5">
        <f>VLOOKUP(B3014,Table1[#All],4,FALSE)</f>
        <v>0.60457091744087676</v>
      </c>
      <c r="G3014">
        <f t="shared" si="95"/>
        <v>67188778.821398035</v>
      </c>
    </row>
    <row r="3015" spans="1:7">
      <c r="A3015">
        <v>54</v>
      </c>
      <c r="B3015" t="str">
        <f>VLOOKUP(A3015,SQL!$A$10:$B$61,2)</f>
        <v>West Virginia</v>
      </c>
      <c r="C3015">
        <v>45</v>
      </c>
      <c r="D3015" s="5">
        <v>780950.6</v>
      </c>
      <c r="E3015">
        <f t="shared" si="94"/>
        <v>285046969</v>
      </c>
      <c r="F3015" s="5">
        <f>VLOOKUP(B3015,Table1[#All],4,FALSE)</f>
        <v>0.60457091744087676</v>
      </c>
      <c r="G3015">
        <f t="shared" si="95"/>
        <v>172331107.56207114</v>
      </c>
    </row>
    <row r="3016" spans="1:7">
      <c r="A3016">
        <v>54</v>
      </c>
      <c r="B3016" t="str">
        <f>VLOOKUP(A3016,SQL!$A$10:$B$61,2)</f>
        <v>West Virginia</v>
      </c>
      <c r="C3016">
        <v>47</v>
      </c>
      <c r="D3016" s="5">
        <v>520359.5</v>
      </c>
      <c r="E3016">
        <f t="shared" si="94"/>
        <v>189931217.5</v>
      </c>
      <c r="F3016" s="5">
        <f>VLOOKUP(B3016,Table1[#All],4,FALSE)</f>
        <v>0.60457091744087676</v>
      </c>
      <c r="G3016">
        <f t="shared" si="95"/>
        <v>114826890.41463771</v>
      </c>
    </row>
    <row r="3017" spans="1:7">
      <c r="A3017">
        <v>54</v>
      </c>
      <c r="B3017" t="str">
        <f>VLOOKUP(A3017,SQL!$A$10:$B$61,2)</f>
        <v>West Virginia</v>
      </c>
      <c r="C3017">
        <v>49</v>
      </c>
      <c r="D3017" s="5">
        <v>1217875.31</v>
      </c>
      <c r="E3017">
        <f t="shared" si="94"/>
        <v>444524488.15000004</v>
      </c>
      <c r="F3017" s="5">
        <f>VLOOKUP(B3017,Table1[#All],4,FALSE)</f>
        <v>0.60457091744087676</v>
      </c>
      <c r="G3017">
        <f t="shared" si="95"/>
        <v>268746577.62578166</v>
      </c>
    </row>
    <row r="3018" spans="1:7">
      <c r="A3018">
        <v>54</v>
      </c>
      <c r="B3018" t="str">
        <f>VLOOKUP(A3018,SQL!$A$10:$B$61,2)</f>
        <v>West Virginia</v>
      </c>
      <c r="C3018">
        <v>51</v>
      </c>
      <c r="D3018" s="5">
        <v>531856.75</v>
      </c>
      <c r="E3018">
        <f t="shared" si="94"/>
        <v>194127713.75</v>
      </c>
      <c r="F3018" s="5">
        <f>VLOOKUP(B3018,Table1[#All],4,FALSE)</f>
        <v>0.60457091744087676</v>
      </c>
      <c r="G3018">
        <f t="shared" si="95"/>
        <v>117363970.00253741</v>
      </c>
    </row>
    <row r="3019" spans="1:7">
      <c r="A3019">
        <v>54</v>
      </c>
      <c r="B3019" t="str">
        <f>VLOOKUP(A3019,SQL!$A$10:$B$61,2)</f>
        <v>West Virginia</v>
      </c>
      <c r="C3019">
        <v>53</v>
      </c>
      <c r="D3019" s="5">
        <v>683181.72</v>
      </c>
      <c r="E3019">
        <f t="shared" si="94"/>
        <v>249361327.79999998</v>
      </c>
      <c r="F3019" s="5">
        <f>VLOOKUP(B3019,Table1[#All],4,FALSE)</f>
        <v>0.60457091744087676</v>
      </c>
      <c r="G3019">
        <f t="shared" si="95"/>
        <v>150756606.72232118</v>
      </c>
    </row>
    <row r="3020" spans="1:7">
      <c r="A3020">
        <v>54</v>
      </c>
      <c r="B3020" t="str">
        <f>VLOOKUP(A3020,SQL!$A$10:$B$61,2)</f>
        <v>West Virginia</v>
      </c>
      <c r="C3020">
        <v>55</v>
      </c>
      <c r="D3020" s="5">
        <v>1983956.77</v>
      </c>
      <c r="E3020">
        <f t="shared" si="94"/>
        <v>724144221.04999995</v>
      </c>
      <c r="F3020" s="5">
        <f>VLOOKUP(B3020,Table1[#All],4,FALSE)</f>
        <v>0.60457091744087676</v>
      </c>
      <c r="G3020">
        <f t="shared" si="95"/>
        <v>437796536.07970756</v>
      </c>
    </row>
    <row r="3021" spans="1:7">
      <c r="A3021">
        <v>54</v>
      </c>
      <c r="B3021" t="str">
        <f>VLOOKUP(A3021,SQL!$A$10:$B$61,2)</f>
        <v>West Virginia</v>
      </c>
      <c r="C3021">
        <v>57</v>
      </c>
      <c r="D3021" s="5">
        <v>434175.85</v>
      </c>
      <c r="E3021">
        <f t="shared" si="94"/>
        <v>158474185.25</v>
      </c>
      <c r="F3021" s="5">
        <f>VLOOKUP(B3021,Table1[#All],4,FALSE)</f>
        <v>0.60457091744087676</v>
      </c>
      <c r="G3021">
        <f t="shared" si="95"/>
        <v>95808883.567287967</v>
      </c>
    </row>
    <row r="3022" spans="1:7">
      <c r="A3022">
        <v>54</v>
      </c>
      <c r="B3022" t="str">
        <f>VLOOKUP(A3022,SQL!$A$10:$B$61,2)</f>
        <v>West Virginia</v>
      </c>
      <c r="C3022">
        <v>59</v>
      </c>
      <c r="D3022" s="5">
        <v>680637.17</v>
      </c>
      <c r="E3022">
        <f t="shared" si="94"/>
        <v>248432567.05000001</v>
      </c>
      <c r="F3022" s="5">
        <f>VLOOKUP(B3022,Table1[#All],4,FALSE)</f>
        <v>0.60457091744087676</v>
      </c>
      <c r="G3022">
        <f t="shared" si="95"/>
        <v>150195104.98361063</v>
      </c>
    </row>
    <row r="3023" spans="1:7">
      <c r="A3023">
        <v>54</v>
      </c>
      <c r="B3023" t="str">
        <f>VLOOKUP(A3023,SQL!$A$10:$B$61,2)</f>
        <v>West Virginia</v>
      </c>
      <c r="C3023">
        <v>61</v>
      </c>
      <c r="D3023" s="5">
        <v>2457261.4300000002</v>
      </c>
      <c r="E3023">
        <f t="shared" si="94"/>
        <v>896900421.95000005</v>
      </c>
      <c r="F3023" s="5">
        <f>VLOOKUP(B3023,Table1[#All],4,FALSE)</f>
        <v>0.60457091744087676</v>
      </c>
      <c r="G3023">
        <f t="shared" si="95"/>
        <v>542239910.95142102</v>
      </c>
    </row>
    <row r="3024" spans="1:7">
      <c r="A3024">
        <v>54</v>
      </c>
      <c r="B3024" t="str">
        <f>VLOOKUP(A3024,SQL!$A$10:$B$61,2)</f>
        <v>West Virginia</v>
      </c>
      <c r="C3024">
        <v>63</v>
      </c>
      <c r="D3024" s="5">
        <v>175138.64</v>
      </c>
      <c r="E3024">
        <f t="shared" si="94"/>
        <v>63925603.600000001</v>
      </c>
      <c r="F3024" s="5">
        <f>VLOOKUP(B3024,Table1[#All],4,FALSE)</f>
        <v>0.60457091744087676</v>
      </c>
      <c r="G3024">
        <f t="shared" si="95"/>
        <v>38647560.816413812</v>
      </c>
    </row>
    <row r="3025" spans="1:7">
      <c r="A3025">
        <v>54</v>
      </c>
      <c r="B3025" t="str">
        <f>VLOOKUP(A3025,SQL!$A$10:$B$61,2)</f>
        <v>West Virginia</v>
      </c>
      <c r="C3025">
        <v>65</v>
      </c>
      <c r="D3025" s="5">
        <v>282713.03999999998</v>
      </c>
      <c r="E3025">
        <f t="shared" si="94"/>
        <v>103190259.59999999</v>
      </c>
      <c r="F3025" s="5">
        <f>VLOOKUP(B3025,Table1[#All],4,FALSE)</f>
        <v>0.60457091744087676</v>
      </c>
      <c r="G3025">
        <f t="shared" si="95"/>
        <v>62385829.917334236</v>
      </c>
    </row>
    <row r="3026" spans="1:7">
      <c r="A3026">
        <v>54</v>
      </c>
      <c r="B3026" t="str">
        <f>VLOOKUP(A3026,SQL!$A$10:$B$61,2)</f>
        <v>West Virginia</v>
      </c>
      <c r="C3026">
        <v>67</v>
      </c>
      <c r="D3026" s="5">
        <v>825301.35</v>
      </c>
      <c r="E3026">
        <f t="shared" si="94"/>
        <v>301234992.75</v>
      </c>
      <c r="F3026" s="5">
        <f>VLOOKUP(B3026,Table1[#All],4,FALSE)</f>
        <v>0.60457091744087676</v>
      </c>
      <c r="G3026">
        <f t="shared" si="95"/>
        <v>182117915.93216336</v>
      </c>
    </row>
    <row r="3027" spans="1:7">
      <c r="A3027">
        <v>54</v>
      </c>
      <c r="B3027" t="str">
        <f>VLOOKUP(A3027,SQL!$A$10:$B$61,2)</f>
        <v>West Virginia</v>
      </c>
      <c r="C3027">
        <v>69</v>
      </c>
      <c r="D3027" s="5">
        <v>1343684.57</v>
      </c>
      <c r="E3027">
        <f t="shared" si="94"/>
        <v>490444868.05000001</v>
      </c>
      <c r="F3027" s="5">
        <f>VLOOKUP(B3027,Table1[#All],4,FALSE)</f>
        <v>0.60457091744087676</v>
      </c>
      <c r="G3027">
        <f t="shared" si="95"/>
        <v>296508703.83115828</v>
      </c>
    </row>
    <row r="3028" spans="1:7">
      <c r="A3028">
        <v>54</v>
      </c>
      <c r="B3028" t="str">
        <f>VLOOKUP(A3028,SQL!$A$10:$B$61,2)</f>
        <v>West Virginia</v>
      </c>
      <c r="C3028">
        <v>71</v>
      </c>
      <c r="D3028" s="5">
        <v>183876.23</v>
      </c>
      <c r="E3028">
        <f t="shared" si="94"/>
        <v>67114823.950000003</v>
      </c>
      <c r="F3028" s="5">
        <f>VLOOKUP(B3028,Table1[#All],4,FALSE)</f>
        <v>0.60457091744087676</v>
      </c>
      <c r="G3028">
        <f t="shared" si="95"/>
        <v>40575670.68933443</v>
      </c>
    </row>
    <row r="3029" spans="1:7">
      <c r="A3029">
        <v>54</v>
      </c>
      <c r="B3029" t="str">
        <f>VLOOKUP(A3029,SQL!$A$10:$B$61,2)</f>
        <v>West Virginia</v>
      </c>
      <c r="C3029">
        <v>73</v>
      </c>
      <c r="D3029" s="5">
        <v>189359</v>
      </c>
      <c r="E3029">
        <f t="shared" si="94"/>
        <v>69116035</v>
      </c>
      <c r="F3029" s="5">
        <f>VLOOKUP(B3029,Table1[#All],4,FALSE)</f>
        <v>0.60457091744087676</v>
      </c>
      <c r="G3029">
        <f t="shared" si="95"/>
        <v>41785544.689825751</v>
      </c>
    </row>
    <row r="3030" spans="1:7">
      <c r="A3030">
        <v>54</v>
      </c>
      <c r="B3030" t="str">
        <f>VLOOKUP(A3030,SQL!$A$10:$B$61,2)</f>
        <v>West Virginia</v>
      </c>
      <c r="C3030">
        <v>75</v>
      </c>
      <c r="D3030" s="5">
        <v>200700.2</v>
      </c>
      <c r="E3030">
        <f t="shared" si="94"/>
        <v>73255573</v>
      </c>
      <c r="F3030" s="5">
        <f>VLOOKUP(B3030,Table1[#All],4,FALSE)</f>
        <v>0.60457091744087676</v>
      </c>
      <c r="G3030">
        <f t="shared" si="95"/>
        <v>44288188.976267122</v>
      </c>
    </row>
    <row r="3031" spans="1:7">
      <c r="A3031">
        <v>54</v>
      </c>
      <c r="B3031" t="str">
        <f>VLOOKUP(A3031,SQL!$A$10:$B$61,2)</f>
        <v>West Virginia</v>
      </c>
      <c r="C3031">
        <v>77</v>
      </c>
      <c r="D3031" s="5">
        <v>707971.25</v>
      </c>
      <c r="E3031">
        <f t="shared" si="94"/>
        <v>258409506.25</v>
      </c>
      <c r="F3031" s="5">
        <f>VLOOKUP(B3031,Table1[#All],4,FALSE)</f>
        <v>0.60457091744087676</v>
      </c>
      <c r="G3031">
        <f t="shared" si="95"/>
        <v>156226872.26900649</v>
      </c>
    </row>
    <row r="3032" spans="1:7">
      <c r="A3032">
        <v>54</v>
      </c>
      <c r="B3032" t="str">
        <f>VLOOKUP(A3032,SQL!$A$10:$B$61,2)</f>
        <v>West Virginia</v>
      </c>
      <c r="C3032">
        <v>79</v>
      </c>
      <c r="D3032" s="5">
        <v>1494391.58</v>
      </c>
      <c r="E3032">
        <f t="shared" si="94"/>
        <v>545452926.70000005</v>
      </c>
      <c r="F3032" s="5">
        <f>VLOOKUP(B3032,Table1[#All],4,FALSE)</f>
        <v>0.60457091744087676</v>
      </c>
      <c r="G3032">
        <f t="shared" si="95"/>
        <v>329764976.31583035</v>
      </c>
    </row>
    <row r="3033" spans="1:7">
      <c r="A3033">
        <v>54</v>
      </c>
      <c r="B3033" t="str">
        <f>VLOOKUP(A3033,SQL!$A$10:$B$61,2)</f>
        <v>West Virginia</v>
      </c>
      <c r="C3033">
        <v>81</v>
      </c>
      <c r="D3033" s="5">
        <v>2426684.29</v>
      </c>
      <c r="E3033">
        <f t="shared" si="94"/>
        <v>885739765.85000002</v>
      </c>
      <c r="F3033" s="5">
        <f>VLOOKUP(B3033,Table1[#All],4,FALSE)</f>
        <v>0.60457091744087676</v>
      </c>
      <c r="G3033">
        <f t="shared" si="95"/>
        <v>535492502.85380191</v>
      </c>
    </row>
    <row r="3034" spans="1:7">
      <c r="A3034">
        <v>54</v>
      </c>
      <c r="B3034" t="str">
        <f>VLOOKUP(A3034,SQL!$A$10:$B$61,2)</f>
        <v>West Virginia</v>
      </c>
      <c r="C3034">
        <v>83</v>
      </c>
      <c r="D3034" s="5">
        <v>649990.71</v>
      </c>
      <c r="E3034">
        <f t="shared" si="94"/>
        <v>237246609.14999998</v>
      </c>
      <c r="F3034" s="5">
        <f>VLOOKUP(B3034,Table1[#All],4,FALSE)</f>
        <v>0.60457091744087676</v>
      </c>
      <c r="G3034">
        <f t="shared" si="95"/>
        <v>143432400.15355259</v>
      </c>
    </row>
    <row r="3035" spans="1:7">
      <c r="A3035">
        <v>54</v>
      </c>
      <c r="B3035" t="str">
        <f>VLOOKUP(A3035,SQL!$A$10:$B$61,2)</f>
        <v>West Virginia</v>
      </c>
      <c r="C3035">
        <v>85</v>
      </c>
      <c r="D3035" s="5">
        <v>371225.78</v>
      </c>
      <c r="E3035">
        <f t="shared" si="94"/>
        <v>135497409.70000002</v>
      </c>
      <c r="F3035" s="5">
        <f>VLOOKUP(B3035,Table1[#All],4,FALSE)</f>
        <v>0.60457091744087676</v>
      </c>
      <c r="G3035">
        <f t="shared" si="95"/>
        <v>81917793.293191358</v>
      </c>
    </row>
    <row r="3036" spans="1:7">
      <c r="A3036">
        <v>54</v>
      </c>
      <c r="B3036" t="str">
        <f>VLOOKUP(A3036,SQL!$A$10:$B$61,2)</f>
        <v>West Virginia</v>
      </c>
      <c r="C3036">
        <v>87</v>
      </c>
      <c r="D3036" s="5">
        <v>363713</v>
      </c>
      <c r="E3036">
        <f t="shared" si="94"/>
        <v>132755245</v>
      </c>
      <c r="F3036" s="5">
        <f>VLOOKUP(B3036,Table1[#All],4,FALSE)</f>
        <v>0.60457091744087676</v>
      </c>
      <c r="G3036">
        <f t="shared" si="95"/>
        <v>80259960.264738366</v>
      </c>
    </row>
    <row r="3037" spans="1:7">
      <c r="A3037">
        <v>54</v>
      </c>
      <c r="B3037" t="str">
        <f>VLOOKUP(A3037,SQL!$A$10:$B$61,2)</f>
        <v>West Virginia</v>
      </c>
      <c r="C3037">
        <v>89</v>
      </c>
      <c r="D3037" s="5">
        <v>293481.51</v>
      </c>
      <c r="E3037">
        <f t="shared" si="94"/>
        <v>107120751.15000001</v>
      </c>
      <c r="F3037" s="5">
        <f>VLOOKUP(B3037,Table1[#All],4,FALSE)</f>
        <v>0.60457091744087676</v>
      </c>
      <c r="G3037">
        <f t="shared" si="95"/>
        <v>64762090.799711362</v>
      </c>
    </row>
    <row r="3038" spans="1:7">
      <c r="A3038">
        <v>54</v>
      </c>
      <c r="B3038" t="str">
        <f>VLOOKUP(A3038,SQL!$A$10:$B$61,2)</f>
        <v>West Virginia</v>
      </c>
      <c r="C3038">
        <v>91</v>
      </c>
      <c r="D3038" s="5">
        <v>257918.53</v>
      </c>
      <c r="E3038">
        <f t="shared" si="94"/>
        <v>94140263.450000003</v>
      </c>
      <c r="F3038" s="5">
        <f>VLOOKUP(B3038,Table1[#All],4,FALSE)</f>
        <v>0.60457091744087676</v>
      </c>
      <c r="G3038">
        <f t="shared" si="95"/>
        <v>56914465.442092337</v>
      </c>
    </row>
    <row r="3039" spans="1:7">
      <c r="A3039">
        <v>54</v>
      </c>
      <c r="B3039" t="str">
        <f>VLOOKUP(A3039,SQL!$A$10:$B$61,2)</f>
        <v>West Virginia</v>
      </c>
      <c r="C3039">
        <v>93</v>
      </c>
      <c r="D3039" s="5">
        <v>160285.35</v>
      </c>
      <c r="E3039">
        <f t="shared" si="94"/>
        <v>58504152.75</v>
      </c>
      <c r="F3039" s="5">
        <f>VLOOKUP(B3039,Table1[#All],4,FALSE)</f>
        <v>0.60457091744087676</v>
      </c>
      <c r="G3039">
        <f t="shared" si="95"/>
        <v>35369909.30216869</v>
      </c>
    </row>
    <row r="3040" spans="1:7">
      <c r="A3040">
        <v>54</v>
      </c>
      <c r="B3040" t="str">
        <f>VLOOKUP(A3040,SQL!$A$10:$B$61,2)</f>
        <v>West Virginia</v>
      </c>
      <c r="C3040">
        <v>95</v>
      </c>
      <c r="D3040" s="5">
        <v>154769.01999999999</v>
      </c>
      <c r="E3040">
        <f t="shared" si="94"/>
        <v>56490692.299999997</v>
      </c>
      <c r="F3040" s="5">
        <f>VLOOKUP(B3040,Table1[#All],4,FALSE)</f>
        <v>0.60457091744087676</v>
      </c>
      <c r="G3040">
        <f t="shared" si="95"/>
        <v>34152629.670681268</v>
      </c>
    </row>
    <row r="3041" spans="1:7">
      <c r="A3041">
        <v>54</v>
      </c>
      <c r="B3041" t="str">
        <f>VLOOKUP(A3041,SQL!$A$10:$B$61,2)</f>
        <v>West Virginia</v>
      </c>
      <c r="C3041">
        <v>97</v>
      </c>
      <c r="D3041" s="5">
        <v>385437.95</v>
      </c>
      <c r="E3041">
        <f t="shared" si="94"/>
        <v>140684851.75</v>
      </c>
      <c r="F3041" s="5">
        <f>VLOOKUP(B3041,Table1[#All],4,FALSE)</f>
        <v>0.60457091744087676</v>
      </c>
      <c r="G3041">
        <f t="shared" si="95"/>
        <v>85053969.892531231</v>
      </c>
    </row>
    <row r="3042" spans="1:7">
      <c r="A3042">
        <v>54</v>
      </c>
      <c r="B3042" t="str">
        <f>VLOOKUP(A3042,SQL!$A$10:$B$61,2)</f>
        <v>West Virginia</v>
      </c>
      <c r="C3042">
        <v>99</v>
      </c>
      <c r="D3042" s="5">
        <v>822730.88</v>
      </c>
      <c r="E3042">
        <f t="shared" si="94"/>
        <v>300296771.19999999</v>
      </c>
      <c r="F3042" s="5">
        <f>VLOOKUP(B3042,Table1[#All],4,FALSE)</f>
        <v>0.60457091744087676</v>
      </c>
      <c r="G3042">
        <f t="shared" si="95"/>
        <v>181550694.46891704</v>
      </c>
    </row>
    <row r="3043" spans="1:7">
      <c r="A3043">
        <v>54</v>
      </c>
      <c r="B3043" t="str">
        <f>VLOOKUP(A3043,SQL!$A$10:$B$61,2)</f>
        <v>West Virginia</v>
      </c>
      <c r="C3043">
        <v>101</v>
      </c>
      <c r="D3043" s="5">
        <v>118052.39</v>
      </c>
      <c r="E3043">
        <f t="shared" si="94"/>
        <v>43089122.350000001</v>
      </c>
      <c r="F3043" s="5">
        <f>VLOOKUP(B3043,Table1[#All],4,FALSE)</f>
        <v>0.60457091744087676</v>
      </c>
      <c r="G3043">
        <f t="shared" si="95"/>
        <v>26050430.23086169</v>
      </c>
    </row>
    <row r="3044" spans="1:7">
      <c r="A3044">
        <v>54</v>
      </c>
      <c r="B3044" t="str">
        <f>VLOOKUP(A3044,SQL!$A$10:$B$61,2)</f>
        <v>West Virginia</v>
      </c>
      <c r="C3044">
        <v>103</v>
      </c>
      <c r="D3044" s="5">
        <v>320415.58</v>
      </c>
      <c r="E3044">
        <f t="shared" si="94"/>
        <v>116951686.7</v>
      </c>
      <c r="F3044" s="5">
        <f>VLOOKUP(B3044,Table1[#All],4,FALSE)</f>
        <v>0.60457091744087676</v>
      </c>
      <c r="G3044">
        <f t="shared" si="95"/>
        <v>70705588.52447699</v>
      </c>
    </row>
    <row r="3045" spans="1:7">
      <c r="A3045">
        <v>54</v>
      </c>
      <c r="B3045" t="str">
        <f>VLOOKUP(A3045,SQL!$A$10:$B$61,2)</f>
        <v>West Virginia</v>
      </c>
      <c r="C3045">
        <v>105</v>
      </c>
      <c r="D3045" s="5">
        <v>101583</v>
      </c>
      <c r="E3045">
        <f t="shared" si="94"/>
        <v>37077795</v>
      </c>
      <c r="F3045" s="5">
        <f>VLOOKUP(B3045,Table1[#All],4,FALSE)</f>
        <v>0.60457091744087676</v>
      </c>
      <c r="G3045">
        <f t="shared" si="95"/>
        <v>22416156.539834753</v>
      </c>
    </row>
    <row r="3046" spans="1:7">
      <c r="A3046">
        <v>54</v>
      </c>
      <c r="B3046" t="str">
        <f>VLOOKUP(A3046,SQL!$A$10:$B$61,2)</f>
        <v>West Virginia</v>
      </c>
      <c r="C3046">
        <v>107</v>
      </c>
      <c r="D3046" s="5">
        <v>2139204.48</v>
      </c>
      <c r="E3046">
        <f t="shared" si="94"/>
        <v>780809635.20000005</v>
      </c>
      <c r="F3046" s="5">
        <f>VLOOKUP(B3046,Table1[#All],4,FALSE)</f>
        <v>0.60457091744087676</v>
      </c>
      <c r="G3046">
        <f t="shared" si="95"/>
        <v>472054797.49954033</v>
      </c>
    </row>
    <row r="3047" spans="1:7">
      <c r="A3047">
        <v>54</v>
      </c>
      <c r="B3047" t="str">
        <f>VLOOKUP(A3047,SQL!$A$10:$B$61,2)</f>
        <v>West Virginia</v>
      </c>
      <c r="C3047">
        <v>109</v>
      </c>
      <c r="D3047" s="5">
        <v>547835.93000000005</v>
      </c>
      <c r="E3047">
        <f t="shared" si="94"/>
        <v>199960114.45000002</v>
      </c>
      <c r="F3047" s="5">
        <f>VLOOKUP(B3047,Table1[#All],4,FALSE)</f>
        <v>0.60457091744087676</v>
      </c>
      <c r="G3047">
        <f t="shared" si="95"/>
        <v>120890069.84461923</v>
      </c>
    </row>
    <row r="3048" spans="1:7">
      <c r="A3048">
        <v>55</v>
      </c>
      <c r="B3048" t="str">
        <f>VLOOKUP(A3048,SQL!$A$10:$B$61,2)</f>
        <v>Wisconsin</v>
      </c>
      <c r="C3048">
        <v>1</v>
      </c>
      <c r="D3048" s="5">
        <v>640686.13</v>
      </c>
      <c r="E3048">
        <f t="shared" si="94"/>
        <v>233850437.44999999</v>
      </c>
      <c r="F3048" s="5">
        <f>VLOOKUP(B3048,Table1[#All],4,FALSE)</f>
        <v>0.58561499194598921</v>
      </c>
      <c r="G3048">
        <f t="shared" si="95"/>
        <v>136946322.0438478</v>
      </c>
    </row>
    <row r="3049" spans="1:7">
      <c r="A3049">
        <v>55</v>
      </c>
      <c r="B3049" t="str">
        <f>VLOOKUP(A3049,SQL!$A$10:$B$61,2)</f>
        <v>Wisconsin</v>
      </c>
      <c r="C3049">
        <v>3</v>
      </c>
      <c r="D3049" s="5">
        <v>427329.32</v>
      </c>
      <c r="E3049">
        <f t="shared" si="94"/>
        <v>155975201.80000001</v>
      </c>
      <c r="F3049" s="5">
        <f>VLOOKUP(B3049,Table1[#All],4,FALSE)</f>
        <v>0.58561499194598921</v>
      </c>
      <c r="G3049">
        <f t="shared" si="95"/>
        <v>91341416.545881048</v>
      </c>
    </row>
    <row r="3050" spans="1:7">
      <c r="A3050">
        <v>55</v>
      </c>
      <c r="B3050" t="str">
        <f>VLOOKUP(A3050,SQL!$A$10:$B$61,2)</f>
        <v>Wisconsin</v>
      </c>
      <c r="C3050">
        <v>5</v>
      </c>
      <c r="D3050" s="5">
        <v>1311294.2290000001</v>
      </c>
      <c r="E3050">
        <f t="shared" si="94"/>
        <v>478622393.58500004</v>
      </c>
      <c r="F3050" s="5">
        <f>VLOOKUP(B3050,Table1[#All],4,FALSE)</f>
        <v>0.58561499194598921</v>
      </c>
      <c r="G3050">
        <f t="shared" si="95"/>
        <v>280288449.16444987</v>
      </c>
    </row>
    <row r="3051" spans="1:7">
      <c r="A3051">
        <v>55</v>
      </c>
      <c r="B3051" t="str">
        <f>VLOOKUP(A3051,SQL!$A$10:$B$61,2)</f>
        <v>Wisconsin</v>
      </c>
      <c r="C3051">
        <v>7</v>
      </c>
      <c r="D3051" s="5">
        <v>729886.97199999995</v>
      </c>
      <c r="E3051">
        <f t="shared" si="94"/>
        <v>266408744.77999997</v>
      </c>
      <c r="F3051" s="5">
        <f>VLOOKUP(B3051,Table1[#All],4,FALSE)</f>
        <v>0.58561499194598921</v>
      </c>
      <c r="G3051">
        <f t="shared" si="95"/>
        <v>156012954.92868078</v>
      </c>
    </row>
    <row r="3052" spans="1:7">
      <c r="A3052">
        <v>55</v>
      </c>
      <c r="B3052" t="str">
        <f>VLOOKUP(A3052,SQL!$A$10:$B$61,2)</f>
        <v>Wisconsin</v>
      </c>
      <c r="C3052">
        <v>9</v>
      </c>
      <c r="D3052" s="5">
        <v>5572380.2410000004</v>
      </c>
      <c r="E3052">
        <f t="shared" si="94"/>
        <v>2033918787.9650002</v>
      </c>
      <c r="F3052" s="5">
        <f>VLOOKUP(B3052,Table1[#All],4,FALSE)</f>
        <v>0.58561499194598921</v>
      </c>
      <c r="G3052">
        <f t="shared" si="95"/>
        <v>1191093334.6329198</v>
      </c>
    </row>
    <row r="3053" spans="1:7">
      <c r="A3053">
        <v>55</v>
      </c>
      <c r="B3053" t="str">
        <f>VLOOKUP(A3053,SQL!$A$10:$B$61,2)</f>
        <v>Wisconsin</v>
      </c>
      <c r="C3053">
        <v>11</v>
      </c>
      <c r="D3053" s="5">
        <v>450794.092</v>
      </c>
      <c r="E3053">
        <f t="shared" si="94"/>
        <v>164539843.58000001</v>
      </c>
      <c r="F3053" s="5">
        <f>VLOOKUP(B3053,Table1[#All],4,FALSE)</f>
        <v>0.58561499194598921</v>
      </c>
      <c r="G3053">
        <f t="shared" si="95"/>
        <v>96356999.172896028</v>
      </c>
    </row>
    <row r="3054" spans="1:7">
      <c r="A3054">
        <v>55</v>
      </c>
      <c r="B3054" t="str">
        <f>VLOOKUP(A3054,SQL!$A$10:$B$61,2)</f>
        <v>Wisconsin</v>
      </c>
      <c r="C3054">
        <v>13</v>
      </c>
      <c r="D3054" s="5">
        <v>557405.88300000003</v>
      </c>
      <c r="E3054">
        <f t="shared" si="94"/>
        <v>203453147.29500002</v>
      </c>
      <c r="F3054" s="5">
        <f>VLOOKUP(B3054,Table1[#All],4,FALSE)</f>
        <v>0.58561499194598921</v>
      </c>
      <c r="G3054">
        <f t="shared" si="95"/>
        <v>119145213.21454759</v>
      </c>
    </row>
    <row r="3055" spans="1:7">
      <c r="A3055">
        <v>55</v>
      </c>
      <c r="B3055" t="str">
        <f>VLOOKUP(A3055,SQL!$A$10:$B$61,2)</f>
        <v>Wisconsin</v>
      </c>
      <c r="C3055">
        <v>15</v>
      </c>
      <c r="D3055" s="5">
        <v>904291.77</v>
      </c>
      <c r="E3055">
        <f t="shared" si="94"/>
        <v>330066496.05000001</v>
      </c>
      <c r="F3055" s="5">
        <f>VLOOKUP(B3055,Table1[#All],4,FALSE)</f>
        <v>0.58561499194598921</v>
      </c>
      <c r="G3055">
        <f t="shared" si="95"/>
        <v>193291888.42596164</v>
      </c>
    </row>
    <row r="3056" spans="1:7">
      <c r="A3056">
        <v>55</v>
      </c>
      <c r="B3056" t="str">
        <f>VLOOKUP(A3056,SQL!$A$10:$B$61,2)</f>
        <v>Wisconsin</v>
      </c>
      <c r="C3056">
        <v>17</v>
      </c>
      <c r="D3056" s="5">
        <v>2029111.764</v>
      </c>
      <c r="E3056">
        <f t="shared" si="94"/>
        <v>740625793.86000001</v>
      </c>
      <c r="F3056" s="5">
        <f>VLOOKUP(B3056,Table1[#All],4,FALSE)</f>
        <v>0.58561499194598921</v>
      </c>
      <c r="G3056">
        <f t="shared" si="95"/>
        <v>433721568.30631578</v>
      </c>
    </row>
    <row r="3057" spans="1:7">
      <c r="A3057">
        <v>55</v>
      </c>
      <c r="B3057" t="str">
        <f>VLOOKUP(A3057,SQL!$A$10:$B$61,2)</f>
        <v>Wisconsin</v>
      </c>
      <c r="C3057">
        <v>19</v>
      </c>
      <c r="D3057" s="5">
        <v>1010064.299</v>
      </c>
      <c r="E3057">
        <f t="shared" si="94"/>
        <v>368673469.13499999</v>
      </c>
      <c r="F3057" s="5">
        <f>VLOOKUP(B3057,Table1[#All],4,FALSE)</f>
        <v>0.58561499194598921</v>
      </c>
      <c r="G3057">
        <f t="shared" si="95"/>
        <v>215900710.65819293</v>
      </c>
    </row>
    <row r="3058" spans="1:7">
      <c r="A3058">
        <v>55</v>
      </c>
      <c r="B3058" t="str">
        <f>VLOOKUP(A3058,SQL!$A$10:$B$61,2)</f>
        <v>Wisconsin</v>
      </c>
      <c r="C3058">
        <v>21</v>
      </c>
      <c r="D3058" s="5">
        <v>2415203.0499999998</v>
      </c>
      <c r="E3058">
        <f t="shared" si="94"/>
        <v>881549113.24999988</v>
      </c>
      <c r="F3058" s="5">
        <f>VLOOKUP(B3058,Table1[#All],4,FALSE)</f>
        <v>0.58561499194598921</v>
      </c>
      <c r="G3058">
        <f t="shared" si="95"/>
        <v>516248376.8558926</v>
      </c>
    </row>
    <row r="3059" spans="1:7">
      <c r="A3059">
        <v>55</v>
      </c>
      <c r="B3059" t="str">
        <f>VLOOKUP(A3059,SQL!$A$10:$B$61,2)</f>
        <v>Wisconsin</v>
      </c>
      <c r="C3059">
        <v>23</v>
      </c>
      <c r="D3059" s="5">
        <v>543846.03399999999</v>
      </c>
      <c r="E3059">
        <f t="shared" si="94"/>
        <v>198503802.41</v>
      </c>
      <c r="F3059" s="5">
        <f>VLOOKUP(B3059,Table1[#All],4,FALSE)</f>
        <v>0.58561499194598921</v>
      </c>
      <c r="G3059">
        <f t="shared" si="95"/>
        <v>116246802.64958037</v>
      </c>
    </row>
    <row r="3060" spans="1:7">
      <c r="A3060">
        <v>55</v>
      </c>
      <c r="B3060" t="str">
        <f>VLOOKUP(A3060,SQL!$A$10:$B$61,2)</f>
        <v>Wisconsin</v>
      </c>
      <c r="C3060">
        <v>25</v>
      </c>
      <c r="D3060" s="5">
        <v>12531659.182</v>
      </c>
      <c r="E3060">
        <f t="shared" si="94"/>
        <v>4574055601.4300003</v>
      </c>
      <c r="F3060" s="5">
        <f>VLOOKUP(B3060,Table1[#All],4,FALSE)</f>
        <v>0.58561499194598921</v>
      </c>
      <c r="G3060">
        <f t="shared" si="95"/>
        <v>2678635534.1919365</v>
      </c>
    </row>
    <row r="3061" spans="1:7">
      <c r="A3061">
        <v>55</v>
      </c>
      <c r="B3061" t="str">
        <f>VLOOKUP(A3061,SQL!$A$10:$B$61,2)</f>
        <v>Wisconsin</v>
      </c>
      <c r="C3061">
        <v>27</v>
      </c>
      <c r="D3061" s="5">
        <v>2261449.8569999998</v>
      </c>
      <c r="E3061">
        <f t="shared" si="94"/>
        <v>825429197.80499995</v>
      </c>
      <c r="F3061" s="5">
        <f>VLOOKUP(B3061,Table1[#All],4,FALSE)</f>
        <v>0.58561499194598921</v>
      </c>
      <c r="G3061">
        <f t="shared" si="95"/>
        <v>483383713.02455938</v>
      </c>
    </row>
    <row r="3062" spans="1:7">
      <c r="A3062">
        <v>55</v>
      </c>
      <c r="B3062" t="str">
        <f>VLOOKUP(A3062,SQL!$A$10:$B$61,2)</f>
        <v>Wisconsin</v>
      </c>
      <c r="C3062">
        <v>29</v>
      </c>
      <c r="D3062" s="5">
        <v>862133.00600000005</v>
      </c>
      <c r="E3062">
        <f t="shared" si="94"/>
        <v>314678547.19</v>
      </c>
      <c r="F3062" s="5">
        <f>VLOOKUP(B3062,Table1[#All],4,FALSE)</f>
        <v>0.58561499194598921</v>
      </c>
      <c r="G3062">
        <f t="shared" si="95"/>
        <v>184280474.87824744</v>
      </c>
    </row>
    <row r="3063" spans="1:7">
      <c r="A3063">
        <v>55</v>
      </c>
      <c r="B3063" t="str">
        <f>VLOOKUP(A3063,SQL!$A$10:$B$61,2)</f>
        <v>Wisconsin</v>
      </c>
      <c r="C3063">
        <v>31</v>
      </c>
      <c r="D3063" s="5">
        <v>1237947.395</v>
      </c>
      <c r="E3063">
        <f t="shared" si="94"/>
        <v>451850799.17500001</v>
      </c>
      <c r="F3063" s="5">
        <f>VLOOKUP(B3063,Table1[#All],4,FALSE)</f>
        <v>0.58561499194598921</v>
      </c>
      <c r="G3063">
        <f t="shared" si="95"/>
        <v>264610602.11965641</v>
      </c>
    </row>
    <row r="3064" spans="1:7">
      <c r="A3064">
        <v>55</v>
      </c>
      <c r="B3064" t="str">
        <f>VLOOKUP(A3064,SQL!$A$10:$B$61,2)</f>
        <v>Wisconsin</v>
      </c>
      <c r="C3064">
        <v>33</v>
      </c>
      <c r="D3064" s="5">
        <v>1659908.6880000001</v>
      </c>
      <c r="E3064">
        <f t="shared" si="94"/>
        <v>605866671.12</v>
      </c>
      <c r="F3064" s="5">
        <f>VLOOKUP(B3064,Table1[#All],4,FALSE)</f>
        <v>0.58561499194598921</v>
      </c>
      <c r="G3064">
        <f t="shared" si="95"/>
        <v>354804605.72828209</v>
      </c>
    </row>
    <row r="3065" spans="1:7">
      <c r="A3065">
        <v>55</v>
      </c>
      <c r="B3065" t="str">
        <f>VLOOKUP(A3065,SQL!$A$10:$B$61,2)</f>
        <v>Wisconsin</v>
      </c>
      <c r="C3065">
        <v>35</v>
      </c>
      <c r="D3065" s="5">
        <v>2489521.2280000001</v>
      </c>
      <c r="E3065">
        <f t="shared" si="94"/>
        <v>908675248.22000003</v>
      </c>
      <c r="F3065" s="5">
        <f>VLOOKUP(B3065,Table1[#All],4,FALSE)</f>
        <v>0.58561499194598921</v>
      </c>
      <c r="G3065">
        <f t="shared" si="95"/>
        <v>532133848.16787505</v>
      </c>
    </row>
    <row r="3066" spans="1:7">
      <c r="A3066">
        <v>55</v>
      </c>
      <c r="B3066" t="str">
        <f>VLOOKUP(A3066,SQL!$A$10:$B$61,2)</f>
        <v>Wisconsin</v>
      </c>
      <c r="C3066">
        <v>37</v>
      </c>
      <c r="D3066" s="5">
        <v>191707.86</v>
      </c>
      <c r="E3066">
        <f t="shared" si="94"/>
        <v>69973368.899999991</v>
      </c>
      <c r="F3066" s="5">
        <f>VLOOKUP(B3066,Table1[#All],4,FALSE)</f>
        <v>0.58561499194598921</v>
      </c>
      <c r="G3066">
        <f t="shared" si="95"/>
        <v>40977453.864807226</v>
      </c>
    </row>
    <row r="3067" spans="1:7">
      <c r="A3067">
        <v>55</v>
      </c>
      <c r="B3067" t="str">
        <f>VLOOKUP(A3067,SQL!$A$10:$B$61,2)</f>
        <v>Wisconsin</v>
      </c>
      <c r="C3067">
        <v>39</v>
      </c>
      <c r="D3067" s="5">
        <v>2733870.733</v>
      </c>
      <c r="E3067">
        <f t="shared" si="94"/>
        <v>997862817.54499996</v>
      </c>
      <c r="F3067" s="5">
        <f>VLOOKUP(B3067,Table1[#All],4,FALSE)</f>
        <v>0.58561499194598921</v>
      </c>
      <c r="G3067">
        <f t="shared" si="95"/>
        <v>584363425.85981727</v>
      </c>
    </row>
    <row r="3068" spans="1:7">
      <c r="A3068">
        <v>55</v>
      </c>
      <c r="B3068" t="str">
        <f>VLOOKUP(A3068,SQL!$A$10:$B$61,2)</f>
        <v>Wisconsin</v>
      </c>
      <c r="C3068">
        <v>41</v>
      </c>
      <c r="D3068" s="5">
        <v>396757.37300000002</v>
      </c>
      <c r="E3068">
        <f t="shared" si="94"/>
        <v>144816441.14500001</v>
      </c>
      <c r="F3068" s="5">
        <f>VLOOKUP(B3068,Table1[#All],4,FALSE)</f>
        <v>0.58561499194598921</v>
      </c>
      <c r="G3068">
        <f t="shared" si="95"/>
        <v>84806679.014776006</v>
      </c>
    </row>
    <row r="3069" spans="1:7">
      <c r="A3069">
        <v>55</v>
      </c>
      <c r="B3069" t="str">
        <f>VLOOKUP(A3069,SQL!$A$10:$B$61,2)</f>
        <v>Wisconsin</v>
      </c>
      <c r="C3069">
        <v>43</v>
      </c>
      <c r="D3069" s="5">
        <v>1412340.388</v>
      </c>
      <c r="E3069">
        <f t="shared" si="94"/>
        <v>515504241.62</v>
      </c>
      <c r="F3069" s="5">
        <f>VLOOKUP(B3069,Table1[#All],4,FALSE)</f>
        <v>0.58561499194598921</v>
      </c>
      <c r="G3069">
        <f t="shared" si="95"/>
        <v>301887012.30441958</v>
      </c>
    </row>
    <row r="3070" spans="1:7">
      <c r="A3070">
        <v>55</v>
      </c>
      <c r="B3070" t="str">
        <f>VLOOKUP(A3070,SQL!$A$10:$B$61,2)</f>
        <v>Wisconsin</v>
      </c>
      <c r="C3070">
        <v>45</v>
      </c>
      <c r="D3070" s="5">
        <v>837911.86100000003</v>
      </c>
      <c r="E3070">
        <f t="shared" si="94"/>
        <v>305837829.26499999</v>
      </c>
      <c r="F3070" s="5">
        <f>VLOOKUP(B3070,Table1[#All],4,FALSE)</f>
        <v>0.58561499194598921</v>
      </c>
      <c r="G3070">
        <f t="shared" si="95"/>
        <v>179103217.92180178</v>
      </c>
    </row>
    <row r="3071" spans="1:7">
      <c r="A3071">
        <v>55</v>
      </c>
      <c r="B3071" t="str">
        <f>VLOOKUP(A3071,SQL!$A$10:$B$61,2)</f>
        <v>Wisconsin</v>
      </c>
      <c r="C3071">
        <v>47</v>
      </c>
      <c r="D3071" s="5">
        <v>464466.15</v>
      </c>
      <c r="E3071">
        <f t="shared" si="94"/>
        <v>169530144.75</v>
      </c>
      <c r="F3071" s="5">
        <f>VLOOKUP(B3071,Table1[#All],4,FALSE)</f>
        <v>0.58561499194598921</v>
      </c>
      <c r="G3071">
        <f t="shared" si="95"/>
        <v>99279394.35237363</v>
      </c>
    </row>
    <row r="3072" spans="1:7">
      <c r="A3072">
        <v>55</v>
      </c>
      <c r="B3072" t="str">
        <f>VLOOKUP(A3072,SQL!$A$10:$B$61,2)</f>
        <v>Wisconsin</v>
      </c>
      <c r="C3072">
        <v>49</v>
      </c>
      <c r="D3072" s="5">
        <v>1067110.8570000001</v>
      </c>
      <c r="E3072">
        <f t="shared" si="94"/>
        <v>389495462.80500001</v>
      </c>
      <c r="F3072" s="5">
        <f>VLOOKUP(B3072,Table1[#All],4,FALSE)</f>
        <v>0.58561499194598921</v>
      </c>
      <c r="G3072">
        <f t="shared" si="95"/>
        <v>228094382.31354943</v>
      </c>
    </row>
    <row r="3073" spans="1:7">
      <c r="A3073">
        <v>55</v>
      </c>
      <c r="B3073" t="str">
        <f>VLOOKUP(A3073,SQL!$A$10:$B$61,2)</f>
        <v>Wisconsin</v>
      </c>
      <c r="C3073">
        <v>51</v>
      </c>
      <c r="D3073" s="5">
        <v>268638.27600000001</v>
      </c>
      <c r="E3073">
        <f t="shared" si="94"/>
        <v>98052970.74000001</v>
      </c>
      <c r="F3073" s="5">
        <f>VLOOKUP(B3073,Table1[#All],4,FALSE)</f>
        <v>0.58561499194598921</v>
      </c>
      <c r="G3073">
        <f t="shared" si="95"/>
        <v>57421289.670185424</v>
      </c>
    </row>
    <row r="3074" spans="1:7">
      <c r="A3074">
        <v>55</v>
      </c>
      <c r="B3074" t="str">
        <f>VLOOKUP(A3074,SQL!$A$10:$B$61,2)</f>
        <v>Wisconsin</v>
      </c>
      <c r="C3074">
        <v>53</v>
      </c>
      <c r="D3074" s="5">
        <v>1424599.08</v>
      </c>
      <c r="E3074">
        <f t="shared" si="94"/>
        <v>519978664.20000005</v>
      </c>
      <c r="F3074" s="5">
        <f>VLOOKUP(B3074,Table1[#All],4,FALSE)</f>
        <v>0.58561499194598921</v>
      </c>
      <c r="G3074">
        <f t="shared" si="95"/>
        <v>304507301.24756926</v>
      </c>
    </row>
    <row r="3075" spans="1:7">
      <c r="A3075">
        <v>55</v>
      </c>
      <c r="B3075" t="str">
        <f>VLOOKUP(A3075,SQL!$A$10:$B$61,2)</f>
        <v>Wisconsin</v>
      </c>
      <c r="C3075">
        <v>55</v>
      </c>
      <c r="D3075" s="5">
        <v>2441308.1779999998</v>
      </c>
      <c r="E3075">
        <f t="shared" si="94"/>
        <v>891077484.96999991</v>
      </c>
      <c r="F3075" s="5">
        <f>VLOOKUP(B3075,Table1[#All],4,FALSE)</f>
        <v>0.58561499194598921</v>
      </c>
      <c r="G3075">
        <f t="shared" si="95"/>
        <v>521828334.18395883</v>
      </c>
    </row>
    <row r="3076" spans="1:7">
      <c r="A3076">
        <v>55</v>
      </c>
      <c r="B3076" t="str">
        <f>VLOOKUP(A3076,SQL!$A$10:$B$61,2)</f>
        <v>Wisconsin</v>
      </c>
      <c r="C3076">
        <v>57</v>
      </c>
      <c r="D3076" s="5">
        <v>1742590.4339999999</v>
      </c>
      <c r="E3076">
        <f t="shared" ref="E3076:E3139" si="96">D3076*365</f>
        <v>636045508.40999997</v>
      </c>
      <c r="F3076" s="5">
        <f>VLOOKUP(B3076,Table1[#All],4,FALSE)</f>
        <v>0.58561499194598921</v>
      </c>
      <c r="G3076">
        <f t="shared" ref="G3076:G3139" si="97">F3076*E3076</f>
        <v>372477785.28480476</v>
      </c>
    </row>
    <row r="3077" spans="1:7">
      <c r="A3077">
        <v>55</v>
      </c>
      <c r="B3077" t="str">
        <f>VLOOKUP(A3077,SQL!$A$10:$B$61,2)</f>
        <v>Wisconsin</v>
      </c>
      <c r="C3077">
        <v>59</v>
      </c>
      <c r="D3077" s="5">
        <v>3544068.3769999999</v>
      </c>
      <c r="E3077">
        <f t="shared" si="96"/>
        <v>1293584957.605</v>
      </c>
      <c r="F3077" s="5">
        <f>VLOOKUP(B3077,Table1[#All],4,FALSE)</f>
        <v>0.58561499194598921</v>
      </c>
      <c r="G3077">
        <f t="shared" si="97"/>
        <v>757542744.52930486</v>
      </c>
    </row>
    <row r="3078" spans="1:7">
      <c r="A3078">
        <v>55</v>
      </c>
      <c r="B3078" t="str">
        <f>VLOOKUP(A3078,SQL!$A$10:$B$61,2)</f>
        <v>Wisconsin</v>
      </c>
      <c r="C3078">
        <v>61</v>
      </c>
      <c r="D3078" s="5">
        <v>437092.761</v>
      </c>
      <c r="E3078">
        <f t="shared" si="96"/>
        <v>159538857.76499999</v>
      </c>
      <c r="F3078" s="5">
        <f>VLOOKUP(B3078,Table1[#All],4,FALSE)</f>
        <v>0.58561499194598921</v>
      </c>
      <c r="G3078">
        <f t="shared" si="97"/>
        <v>93428346.905122787</v>
      </c>
    </row>
    <row r="3079" spans="1:7">
      <c r="A3079">
        <v>55</v>
      </c>
      <c r="B3079" t="str">
        <f>VLOOKUP(A3079,SQL!$A$10:$B$61,2)</f>
        <v>Wisconsin</v>
      </c>
      <c r="C3079">
        <v>63</v>
      </c>
      <c r="D3079" s="5">
        <v>2278749.9920000001</v>
      </c>
      <c r="E3079">
        <f t="shared" si="96"/>
        <v>831743747.08000004</v>
      </c>
      <c r="F3079" s="5">
        <f>VLOOKUP(B3079,Table1[#All],4,FALSE)</f>
        <v>0.58561499194598921</v>
      </c>
      <c r="G3079">
        <f t="shared" si="97"/>
        <v>487081607.74738109</v>
      </c>
    </row>
    <row r="3080" spans="1:7">
      <c r="A3080">
        <v>55</v>
      </c>
      <c r="B3080" t="str">
        <f>VLOOKUP(A3080,SQL!$A$10:$B$61,2)</f>
        <v>Wisconsin</v>
      </c>
      <c r="C3080">
        <v>65</v>
      </c>
      <c r="D3080" s="5">
        <v>696856.96200000006</v>
      </c>
      <c r="E3080">
        <f t="shared" si="96"/>
        <v>254352791.13000003</v>
      </c>
      <c r="F3080" s="5">
        <f>VLOOKUP(B3080,Table1[#All],4,FALSE)</f>
        <v>0.58561499194598921</v>
      </c>
      <c r="G3080">
        <f t="shared" si="97"/>
        <v>148952807.72903484</v>
      </c>
    </row>
    <row r="3081" spans="1:7">
      <c r="A3081">
        <v>55</v>
      </c>
      <c r="B3081" t="str">
        <f>VLOOKUP(A3081,SQL!$A$10:$B$61,2)</f>
        <v>Wisconsin</v>
      </c>
      <c r="C3081">
        <v>67</v>
      </c>
      <c r="D3081" s="5">
        <v>552247.07499999995</v>
      </c>
      <c r="E3081">
        <f t="shared" si="96"/>
        <v>201570182.37499997</v>
      </c>
      <c r="F3081" s="5">
        <f>VLOOKUP(B3081,Table1[#All],4,FALSE)</f>
        <v>0.58561499194598921</v>
      </c>
      <c r="G3081">
        <f t="shared" si="97"/>
        <v>118042520.72808719</v>
      </c>
    </row>
    <row r="3082" spans="1:7">
      <c r="A3082">
        <v>55</v>
      </c>
      <c r="B3082" t="str">
        <f>VLOOKUP(A3082,SQL!$A$10:$B$61,2)</f>
        <v>Wisconsin</v>
      </c>
      <c r="C3082">
        <v>69</v>
      </c>
      <c r="D3082" s="5">
        <v>933938.18400000001</v>
      </c>
      <c r="E3082">
        <f t="shared" si="96"/>
        <v>340887437.16000003</v>
      </c>
      <c r="F3082" s="5">
        <f>VLOOKUP(B3082,Table1[#All],4,FALSE)</f>
        <v>0.58561499194598921</v>
      </c>
      <c r="G3082">
        <f t="shared" si="97"/>
        <v>199628793.76694232</v>
      </c>
    </row>
    <row r="3083" spans="1:7">
      <c r="A3083">
        <v>55</v>
      </c>
      <c r="B3083" t="str">
        <f>VLOOKUP(A3083,SQL!$A$10:$B$61,2)</f>
        <v>Wisconsin</v>
      </c>
      <c r="C3083">
        <v>71</v>
      </c>
      <c r="D3083" s="5">
        <v>1943570.4720000001</v>
      </c>
      <c r="E3083">
        <f t="shared" si="96"/>
        <v>709403222.27999997</v>
      </c>
      <c r="F3083" s="5">
        <f>VLOOKUP(B3083,Table1[#All],4,FALSE)</f>
        <v>0.58561499194598921</v>
      </c>
      <c r="G3083">
        <f t="shared" si="97"/>
        <v>415437162.30196095</v>
      </c>
    </row>
    <row r="3084" spans="1:7">
      <c r="A3084">
        <v>55</v>
      </c>
      <c r="B3084" t="str">
        <f>VLOOKUP(A3084,SQL!$A$10:$B$61,2)</f>
        <v>Wisconsin</v>
      </c>
      <c r="C3084">
        <v>73</v>
      </c>
      <c r="D3084" s="5">
        <v>3934511.1490000002</v>
      </c>
      <c r="E3084">
        <f t="shared" si="96"/>
        <v>1436096569.385</v>
      </c>
      <c r="F3084" s="5">
        <f>VLOOKUP(B3084,Table1[#All],4,FALSE)</f>
        <v>0.58561499194598921</v>
      </c>
      <c r="G3084">
        <f t="shared" si="97"/>
        <v>840999680.91405952</v>
      </c>
    </row>
    <row r="3085" spans="1:7">
      <c r="A3085">
        <v>55</v>
      </c>
      <c r="B3085" t="str">
        <f>VLOOKUP(A3085,SQL!$A$10:$B$61,2)</f>
        <v>Wisconsin</v>
      </c>
      <c r="C3085">
        <v>75</v>
      </c>
      <c r="D3085" s="5">
        <v>1433724.639</v>
      </c>
      <c r="E3085">
        <f t="shared" si="96"/>
        <v>523309493.23500001</v>
      </c>
      <c r="F3085" s="5">
        <f>VLOOKUP(B3085,Table1[#All],4,FALSE)</f>
        <v>0.58561499194598921</v>
      </c>
      <c r="G3085">
        <f t="shared" si="97"/>
        <v>306457884.66607422</v>
      </c>
    </row>
    <row r="3086" spans="1:7">
      <c r="A3086">
        <v>55</v>
      </c>
      <c r="B3086" t="str">
        <f>VLOOKUP(A3086,SQL!$A$10:$B$61,2)</f>
        <v>Wisconsin</v>
      </c>
      <c r="C3086">
        <v>77</v>
      </c>
      <c r="D3086" s="5">
        <v>752906.86</v>
      </c>
      <c r="E3086">
        <f t="shared" si="96"/>
        <v>274811003.89999998</v>
      </c>
      <c r="F3086" s="5">
        <f>VLOOKUP(B3086,Table1[#All],4,FALSE)</f>
        <v>0.58561499194598921</v>
      </c>
      <c r="G3086">
        <f t="shared" si="97"/>
        <v>160933443.83556768</v>
      </c>
    </row>
    <row r="3087" spans="1:7">
      <c r="A3087">
        <v>55</v>
      </c>
      <c r="B3087" t="str">
        <f>VLOOKUP(A3087,SQL!$A$10:$B$61,2)</f>
        <v>Wisconsin</v>
      </c>
      <c r="C3087">
        <v>78</v>
      </c>
      <c r="D3087" s="5">
        <v>82255.759999999995</v>
      </c>
      <c r="E3087">
        <f t="shared" si="96"/>
        <v>30023352.399999999</v>
      </c>
      <c r="F3087" s="5">
        <f>VLOOKUP(B3087,Table1[#All],4,FALSE)</f>
        <v>0.58561499194598921</v>
      </c>
      <c r="G3087">
        <f t="shared" si="97"/>
        <v>17582125.273917593</v>
      </c>
    </row>
    <row r="3088" spans="1:7">
      <c r="A3088">
        <v>55</v>
      </c>
      <c r="B3088" t="str">
        <f>VLOOKUP(A3088,SQL!$A$10:$B$61,2)</f>
        <v>Wisconsin</v>
      </c>
      <c r="C3088">
        <v>79</v>
      </c>
      <c r="D3088" s="5">
        <v>15233175.35</v>
      </c>
      <c r="E3088">
        <f t="shared" si="96"/>
        <v>5560109002.75</v>
      </c>
      <c r="F3088" s="5">
        <f>VLOOKUP(B3088,Table1[#All],4,FALSE)</f>
        <v>0.58561499194598921</v>
      </c>
      <c r="G3088">
        <f t="shared" si="97"/>
        <v>3256083188.8642635</v>
      </c>
    </row>
    <row r="3089" spans="1:7">
      <c r="A3089">
        <v>55</v>
      </c>
      <c r="B3089" t="str">
        <f>VLOOKUP(A3089,SQL!$A$10:$B$61,2)</f>
        <v>Wisconsin</v>
      </c>
      <c r="C3089">
        <v>81</v>
      </c>
      <c r="D3089" s="5">
        <v>1899892.673</v>
      </c>
      <c r="E3089">
        <f t="shared" si="96"/>
        <v>693460825.64499998</v>
      </c>
      <c r="F3089" s="5">
        <f>VLOOKUP(B3089,Table1[#All],4,FALSE)</f>
        <v>0.58561499194598921</v>
      </c>
      <c r="G3089">
        <f t="shared" si="97"/>
        <v>406101055.8249557</v>
      </c>
    </row>
    <row r="3090" spans="1:7">
      <c r="A3090">
        <v>55</v>
      </c>
      <c r="B3090" t="str">
        <f>VLOOKUP(A3090,SQL!$A$10:$B$61,2)</f>
        <v>Wisconsin</v>
      </c>
      <c r="C3090">
        <v>83</v>
      </c>
      <c r="D3090" s="5">
        <v>1364531.818</v>
      </c>
      <c r="E3090">
        <f t="shared" si="96"/>
        <v>498054113.56999999</v>
      </c>
      <c r="F3090" s="5">
        <f>VLOOKUP(B3090,Table1[#All],4,FALSE)</f>
        <v>0.58561499194598921</v>
      </c>
      <c r="G3090">
        <f t="shared" si="97"/>
        <v>291667955.70696235</v>
      </c>
    </row>
    <row r="3091" spans="1:7">
      <c r="A3091">
        <v>55</v>
      </c>
      <c r="B3091" t="str">
        <f>VLOOKUP(A3091,SQL!$A$10:$B$61,2)</f>
        <v>Wisconsin</v>
      </c>
      <c r="C3091">
        <v>85</v>
      </c>
      <c r="D3091" s="5">
        <v>1284205.9879999999</v>
      </c>
      <c r="E3091">
        <f t="shared" si="96"/>
        <v>468735185.61999995</v>
      </c>
      <c r="F3091" s="5">
        <f>VLOOKUP(B3091,Table1[#All],4,FALSE)</f>
        <v>0.58561499194598921</v>
      </c>
      <c r="G3091">
        <f t="shared" si="97"/>
        <v>274498351.95165801</v>
      </c>
    </row>
    <row r="3092" spans="1:7">
      <c r="A3092">
        <v>55</v>
      </c>
      <c r="B3092" t="str">
        <f>VLOOKUP(A3092,SQL!$A$10:$B$61,2)</f>
        <v>Wisconsin</v>
      </c>
      <c r="C3092">
        <v>87</v>
      </c>
      <c r="D3092" s="5">
        <v>3537739.8909999998</v>
      </c>
      <c r="E3092">
        <f t="shared" si="96"/>
        <v>1291275060.2149999</v>
      </c>
      <c r="F3092" s="5">
        <f>VLOOKUP(B3092,Table1[#All],4,FALSE)</f>
        <v>0.58561499194598921</v>
      </c>
      <c r="G3092">
        <f t="shared" si="97"/>
        <v>756190033.9878639</v>
      </c>
    </row>
    <row r="3093" spans="1:7">
      <c r="A3093">
        <v>55</v>
      </c>
      <c r="B3093" t="str">
        <f>VLOOKUP(A3093,SQL!$A$10:$B$61,2)</f>
        <v>Wisconsin</v>
      </c>
      <c r="C3093">
        <v>89</v>
      </c>
      <c r="D3093" s="5">
        <v>2327622.48</v>
      </c>
      <c r="E3093">
        <f t="shared" si="96"/>
        <v>849582205.20000005</v>
      </c>
      <c r="F3093" s="5">
        <f>VLOOKUP(B3093,Table1[#All],4,FALSE)</f>
        <v>0.58561499194598921</v>
      </c>
      <c r="G3093">
        <f t="shared" si="97"/>
        <v>497528076.2556538</v>
      </c>
    </row>
    <row r="3094" spans="1:7">
      <c r="A3094">
        <v>55</v>
      </c>
      <c r="B3094" t="str">
        <f>VLOOKUP(A3094,SQL!$A$10:$B$61,2)</f>
        <v>Wisconsin</v>
      </c>
      <c r="C3094">
        <v>91</v>
      </c>
      <c r="D3094" s="5">
        <v>208419.48699999999</v>
      </c>
      <c r="E3094">
        <f t="shared" si="96"/>
        <v>76073112.754999995</v>
      </c>
      <c r="F3094" s="5">
        <f>VLOOKUP(B3094,Table1[#All],4,FALSE)</f>
        <v>0.58561499194598921</v>
      </c>
      <c r="G3094">
        <f t="shared" si="97"/>
        <v>44549555.313325651</v>
      </c>
    </row>
    <row r="3095" spans="1:7">
      <c r="A3095">
        <v>55</v>
      </c>
      <c r="B3095" t="str">
        <f>VLOOKUP(A3095,SQL!$A$10:$B$61,2)</f>
        <v>Wisconsin</v>
      </c>
      <c r="C3095">
        <v>93</v>
      </c>
      <c r="D3095" s="5">
        <v>762105.29099999997</v>
      </c>
      <c r="E3095">
        <f t="shared" si="96"/>
        <v>278168431.21499997</v>
      </c>
      <c r="F3095" s="5">
        <f>VLOOKUP(B3095,Table1[#All],4,FALSE)</f>
        <v>0.58561499194598921</v>
      </c>
      <c r="G3095">
        <f t="shared" si="97"/>
        <v>162899603.60560066</v>
      </c>
    </row>
    <row r="3096" spans="1:7">
      <c r="A3096">
        <v>55</v>
      </c>
      <c r="B3096" t="str">
        <f>VLOOKUP(A3096,SQL!$A$10:$B$61,2)</f>
        <v>Wisconsin</v>
      </c>
      <c r="C3096">
        <v>95</v>
      </c>
      <c r="D3096" s="5">
        <v>1032921.9179999999</v>
      </c>
      <c r="E3096">
        <f t="shared" si="96"/>
        <v>377016500.06999999</v>
      </c>
      <c r="F3096" s="5">
        <f>VLOOKUP(B3096,Table1[#All],4,FALSE)</f>
        <v>0.58561499194598921</v>
      </c>
      <c r="G3096">
        <f t="shared" si="97"/>
        <v>220786514.65199807</v>
      </c>
    </row>
    <row r="3097" spans="1:7">
      <c r="A3097">
        <v>55</v>
      </c>
      <c r="B3097" t="str">
        <f>VLOOKUP(A3097,SQL!$A$10:$B$61,2)</f>
        <v>Wisconsin</v>
      </c>
      <c r="C3097">
        <v>97</v>
      </c>
      <c r="D3097" s="5">
        <v>2101530.0809999998</v>
      </c>
      <c r="E3097">
        <f t="shared" si="96"/>
        <v>767058479.56499994</v>
      </c>
      <c r="F3097" s="5">
        <f>VLOOKUP(B3097,Table1[#All],4,FALSE)</f>
        <v>0.58561499194598921</v>
      </c>
      <c r="G3097">
        <f t="shared" si="97"/>
        <v>449200945.33256018</v>
      </c>
    </row>
    <row r="3098" spans="1:7">
      <c r="A3098">
        <v>55</v>
      </c>
      <c r="B3098" t="str">
        <f>VLOOKUP(A3098,SQL!$A$10:$B$61,2)</f>
        <v>Wisconsin</v>
      </c>
      <c r="C3098">
        <v>99</v>
      </c>
      <c r="D3098" s="5">
        <v>441509.66399999999</v>
      </c>
      <c r="E3098">
        <f t="shared" si="96"/>
        <v>161151027.35999998</v>
      </c>
      <c r="F3098" s="5">
        <f>VLOOKUP(B3098,Table1[#All],4,FALSE)</f>
        <v>0.58561499194598921</v>
      </c>
      <c r="G3098">
        <f t="shared" si="97"/>
        <v>94372457.58951427</v>
      </c>
    </row>
    <row r="3099" spans="1:7">
      <c r="A3099">
        <v>55</v>
      </c>
      <c r="B3099" t="str">
        <f>VLOOKUP(A3099,SQL!$A$10:$B$61,2)</f>
        <v>Wisconsin</v>
      </c>
      <c r="C3099">
        <v>101</v>
      </c>
      <c r="D3099" s="5">
        <v>3746011.338</v>
      </c>
      <c r="E3099">
        <f t="shared" si="96"/>
        <v>1367294138.3699999</v>
      </c>
      <c r="F3099" s="5">
        <f>VLOOKUP(B3099,Table1[#All],4,FALSE)</f>
        <v>0.58561499194598921</v>
      </c>
      <c r="G3099">
        <f t="shared" si="97"/>
        <v>800707945.8293457</v>
      </c>
    </row>
    <row r="3100" spans="1:7">
      <c r="A3100">
        <v>55</v>
      </c>
      <c r="B3100" t="str">
        <f>VLOOKUP(A3100,SQL!$A$10:$B$61,2)</f>
        <v>Wisconsin</v>
      </c>
      <c r="C3100">
        <v>103</v>
      </c>
      <c r="D3100" s="5">
        <v>503480.94699999999</v>
      </c>
      <c r="E3100">
        <f t="shared" si="96"/>
        <v>183770545.655</v>
      </c>
      <c r="F3100" s="5">
        <f>VLOOKUP(B3100,Table1[#All],4,FALSE)</f>
        <v>0.58561499194598921</v>
      </c>
      <c r="G3100">
        <f t="shared" si="97"/>
        <v>107618786.61366287</v>
      </c>
    </row>
    <row r="3101" spans="1:7">
      <c r="A3101">
        <v>55</v>
      </c>
      <c r="B3101" t="str">
        <f>VLOOKUP(A3101,SQL!$A$10:$B$61,2)</f>
        <v>Wisconsin</v>
      </c>
      <c r="C3101">
        <v>105</v>
      </c>
      <c r="D3101" s="5">
        <v>3708488.841</v>
      </c>
      <c r="E3101">
        <f t="shared" si="96"/>
        <v>1353598426.9649999</v>
      </c>
      <c r="F3101" s="5">
        <f>VLOOKUP(B3101,Table1[#All],4,FALSE)</f>
        <v>0.58561499194598921</v>
      </c>
      <c r="G3101">
        <f t="shared" si="97"/>
        <v>792687531.90521204</v>
      </c>
    </row>
    <row r="3102" spans="1:7">
      <c r="A3102">
        <v>55</v>
      </c>
      <c r="B3102" t="str">
        <f>VLOOKUP(A3102,SQL!$A$10:$B$61,2)</f>
        <v>Wisconsin</v>
      </c>
      <c r="C3102">
        <v>107</v>
      </c>
      <c r="D3102" s="5">
        <v>429493.94900000002</v>
      </c>
      <c r="E3102">
        <f t="shared" si="96"/>
        <v>156765291.38500002</v>
      </c>
      <c r="F3102" s="5">
        <f>VLOOKUP(B3102,Table1[#All],4,FALSE)</f>
        <v>0.58561499194598921</v>
      </c>
      <c r="G3102">
        <f t="shared" si="97"/>
        <v>91804104.851837441</v>
      </c>
    </row>
    <row r="3103" spans="1:7">
      <c r="A3103">
        <v>55</v>
      </c>
      <c r="B3103" t="str">
        <f>VLOOKUP(A3103,SQL!$A$10:$B$61,2)</f>
        <v>Wisconsin</v>
      </c>
      <c r="C3103">
        <v>109</v>
      </c>
      <c r="D3103" s="5">
        <v>2933200.6290000002</v>
      </c>
      <c r="E3103">
        <f t="shared" si="96"/>
        <v>1070618229.585</v>
      </c>
      <c r="F3103" s="5">
        <f>VLOOKUP(B3103,Table1[#All],4,FALSE)</f>
        <v>0.58561499194598921</v>
      </c>
      <c r="G3103">
        <f t="shared" si="97"/>
        <v>626970085.89564908</v>
      </c>
    </row>
    <row r="3104" spans="1:7">
      <c r="A3104">
        <v>55</v>
      </c>
      <c r="B3104" t="str">
        <f>VLOOKUP(A3104,SQL!$A$10:$B$61,2)</f>
        <v>Wisconsin</v>
      </c>
      <c r="C3104">
        <v>111</v>
      </c>
      <c r="D3104" s="5">
        <v>2156691.04</v>
      </c>
      <c r="E3104">
        <f t="shared" si="96"/>
        <v>787192229.60000002</v>
      </c>
      <c r="F3104" s="5">
        <f>VLOOKUP(B3104,Table1[#All],4,FALSE)</f>
        <v>0.58561499194598921</v>
      </c>
      <c r="G3104">
        <f t="shared" si="97"/>
        <v>460991571.19714928</v>
      </c>
    </row>
    <row r="3105" spans="1:7">
      <c r="A3105">
        <v>55</v>
      </c>
      <c r="B3105" t="str">
        <f>VLOOKUP(A3105,SQL!$A$10:$B$61,2)</f>
        <v>Wisconsin</v>
      </c>
      <c r="C3105">
        <v>113</v>
      </c>
      <c r="D3105" s="5">
        <v>588340.06099999999</v>
      </c>
      <c r="E3105">
        <f t="shared" si="96"/>
        <v>214744122.26499999</v>
      </c>
      <c r="F3105" s="5">
        <f>VLOOKUP(B3105,Table1[#All],4,FALSE)</f>
        <v>0.58561499194598921</v>
      </c>
      <c r="G3105">
        <f t="shared" si="97"/>
        <v>125757377.43066649</v>
      </c>
    </row>
    <row r="3106" spans="1:7">
      <c r="A3106">
        <v>55</v>
      </c>
      <c r="B3106" t="str">
        <f>VLOOKUP(A3106,SQL!$A$10:$B$61,2)</f>
        <v>Wisconsin</v>
      </c>
      <c r="C3106">
        <v>115</v>
      </c>
      <c r="D3106" s="5">
        <v>1498709.923</v>
      </c>
      <c r="E3106">
        <f t="shared" si="96"/>
        <v>547029121.89499998</v>
      </c>
      <c r="F3106" s="5">
        <f>VLOOKUP(B3106,Table1[#All],4,FALSE)</f>
        <v>0.58561499194598921</v>
      </c>
      <c r="G3106">
        <f t="shared" si="97"/>
        <v>320348454.81276196</v>
      </c>
    </row>
    <row r="3107" spans="1:7">
      <c r="A3107">
        <v>55</v>
      </c>
      <c r="B3107" t="str">
        <f>VLOOKUP(A3107,SQL!$A$10:$B$61,2)</f>
        <v>Wisconsin</v>
      </c>
      <c r="C3107">
        <v>117</v>
      </c>
      <c r="D3107" s="5">
        <v>2349712.318</v>
      </c>
      <c r="E3107">
        <f t="shared" si="96"/>
        <v>857644996.06999993</v>
      </c>
      <c r="F3107" s="5">
        <f>VLOOKUP(B3107,Table1[#All],4,FALSE)</f>
        <v>0.58561499194598921</v>
      </c>
      <c r="G3107">
        <f t="shared" si="97"/>
        <v>502249767.46605098</v>
      </c>
    </row>
    <row r="3108" spans="1:7">
      <c r="A3108">
        <v>55</v>
      </c>
      <c r="B3108" t="str">
        <f>VLOOKUP(A3108,SQL!$A$10:$B$61,2)</f>
        <v>Wisconsin</v>
      </c>
      <c r="C3108">
        <v>119</v>
      </c>
      <c r="D3108" s="5">
        <v>507702.18</v>
      </c>
      <c r="E3108">
        <f t="shared" si="96"/>
        <v>185311295.69999999</v>
      </c>
      <c r="F3108" s="5">
        <f>VLOOKUP(B3108,Table1[#All],4,FALSE)</f>
        <v>0.58561499194598921</v>
      </c>
      <c r="G3108">
        <f t="shared" si="97"/>
        <v>108521072.93885632</v>
      </c>
    </row>
    <row r="3109" spans="1:7">
      <c r="A3109">
        <v>55</v>
      </c>
      <c r="B3109" t="str">
        <f>VLOOKUP(A3109,SQL!$A$10:$B$61,2)</f>
        <v>Wisconsin</v>
      </c>
      <c r="C3109">
        <v>121</v>
      </c>
      <c r="D3109" s="5">
        <v>964589.68200000003</v>
      </c>
      <c r="E3109">
        <f t="shared" si="96"/>
        <v>352075233.93000001</v>
      </c>
      <c r="F3109" s="5">
        <f>VLOOKUP(B3109,Table1[#All],4,FALSE)</f>
        <v>0.58561499194598921</v>
      </c>
      <c r="G3109">
        <f t="shared" si="97"/>
        <v>206180535.28229922</v>
      </c>
    </row>
    <row r="3110" spans="1:7">
      <c r="A3110">
        <v>55</v>
      </c>
      <c r="B3110" t="str">
        <f>VLOOKUP(A3110,SQL!$A$10:$B$61,2)</f>
        <v>Wisconsin</v>
      </c>
      <c r="C3110">
        <v>123</v>
      </c>
      <c r="D3110" s="5">
        <v>718206.43500000006</v>
      </c>
      <c r="E3110">
        <f t="shared" si="96"/>
        <v>262145348.77500001</v>
      </c>
      <c r="F3110" s="5">
        <f>VLOOKUP(B3110,Table1[#All],4,FALSE)</f>
        <v>0.58561499194598921</v>
      </c>
      <c r="G3110">
        <f t="shared" si="97"/>
        <v>153516246.31155017</v>
      </c>
    </row>
    <row r="3111" spans="1:7">
      <c r="A3111">
        <v>55</v>
      </c>
      <c r="B3111" t="str">
        <f>VLOOKUP(A3111,SQL!$A$10:$B$61,2)</f>
        <v>Wisconsin</v>
      </c>
      <c r="C3111">
        <v>125</v>
      </c>
      <c r="D3111" s="5">
        <v>809743.73800000001</v>
      </c>
      <c r="E3111">
        <f t="shared" si="96"/>
        <v>295556464.37</v>
      </c>
      <c r="F3111" s="5">
        <f>VLOOKUP(B3111,Table1[#All],4,FALSE)</f>
        <v>0.58561499194598921</v>
      </c>
      <c r="G3111">
        <f t="shared" si="97"/>
        <v>173082296.50162259</v>
      </c>
    </row>
    <row r="3112" spans="1:7">
      <c r="A3112">
        <v>55</v>
      </c>
      <c r="B3112" t="str">
        <f>VLOOKUP(A3112,SQL!$A$10:$B$61,2)</f>
        <v>Wisconsin</v>
      </c>
      <c r="C3112">
        <v>127</v>
      </c>
      <c r="D3112" s="5">
        <v>2783118.2209999999</v>
      </c>
      <c r="E3112">
        <f t="shared" si="96"/>
        <v>1015838150.665</v>
      </c>
      <c r="F3112" s="5">
        <f>VLOOKUP(B3112,Table1[#All],4,FALSE)</f>
        <v>0.58561499194598921</v>
      </c>
      <c r="G3112">
        <f t="shared" si="97"/>
        <v>594890050.42011249</v>
      </c>
    </row>
    <row r="3113" spans="1:7">
      <c r="A3113">
        <v>55</v>
      </c>
      <c r="B3113" t="str">
        <f>VLOOKUP(A3113,SQL!$A$10:$B$61,2)</f>
        <v>Wisconsin</v>
      </c>
      <c r="C3113">
        <v>129</v>
      </c>
      <c r="D3113" s="5">
        <v>761481.60900000005</v>
      </c>
      <c r="E3113">
        <f t="shared" si="96"/>
        <v>277940787.28500003</v>
      </c>
      <c r="F3113" s="5">
        <f>VLOOKUP(B3113,Table1[#All],4,FALSE)</f>
        <v>0.58561499194598921</v>
      </c>
      <c r="G3113">
        <f t="shared" si="97"/>
        <v>162766291.9073672</v>
      </c>
    </row>
    <row r="3114" spans="1:7">
      <c r="A3114">
        <v>55</v>
      </c>
      <c r="B3114" t="str">
        <f>VLOOKUP(A3114,SQL!$A$10:$B$61,2)</f>
        <v>Wisconsin</v>
      </c>
      <c r="C3114">
        <v>131</v>
      </c>
      <c r="D3114" s="5">
        <v>3627442.2439999999</v>
      </c>
      <c r="E3114">
        <f t="shared" si="96"/>
        <v>1324016419.0599999</v>
      </c>
      <c r="F3114" s="5">
        <f>VLOOKUP(B3114,Table1[#All],4,FALSE)</f>
        <v>0.58561499194598921</v>
      </c>
      <c r="G3114">
        <f t="shared" si="97"/>
        <v>775363864.58417928</v>
      </c>
    </row>
    <row r="3115" spans="1:7">
      <c r="A3115">
        <v>55</v>
      </c>
      <c r="B3115" t="str">
        <f>VLOOKUP(A3115,SQL!$A$10:$B$61,2)</f>
        <v>Wisconsin</v>
      </c>
      <c r="C3115">
        <v>133</v>
      </c>
      <c r="D3115" s="5">
        <v>9666333.0439999998</v>
      </c>
      <c r="E3115">
        <f t="shared" si="96"/>
        <v>3528211561.0599999</v>
      </c>
      <c r="F3115" s="5">
        <f>VLOOKUP(B3115,Table1[#All],4,FALSE)</f>
        <v>0.58561499194598921</v>
      </c>
      <c r="G3115">
        <f t="shared" si="97"/>
        <v>2066173584.9138978</v>
      </c>
    </row>
    <row r="3116" spans="1:7">
      <c r="A3116">
        <v>55</v>
      </c>
      <c r="B3116" t="str">
        <f>VLOOKUP(A3116,SQL!$A$10:$B$61,2)</f>
        <v>Wisconsin</v>
      </c>
      <c r="C3116">
        <v>135</v>
      </c>
      <c r="D3116" s="5">
        <v>1420307.2120000001</v>
      </c>
      <c r="E3116">
        <f t="shared" si="96"/>
        <v>518412132.38</v>
      </c>
      <c r="F3116" s="5">
        <f>VLOOKUP(B3116,Table1[#All],4,FALSE)</f>
        <v>0.58561499194598921</v>
      </c>
      <c r="G3116">
        <f t="shared" si="97"/>
        <v>303589916.7284168</v>
      </c>
    </row>
    <row r="3117" spans="1:7">
      <c r="A3117">
        <v>55</v>
      </c>
      <c r="B3117" t="str">
        <f>VLOOKUP(A3117,SQL!$A$10:$B$61,2)</f>
        <v>Wisconsin</v>
      </c>
      <c r="C3117">
        <v>137</v>
      </c>
      <c r="D3117" s="5">
        <v>933271.65399999998</v>
      </c>
      <c r="E3117">
        <f t="shared" si="96"/>
        <v>340644153.70999998</v>
      </c>
      <c r="F3117" s="5">
        <f>VLOOKUP(B3117,Table1[#All],4,FALSE)</f>
        <v>0.58561499194598921</v>
      </c>
      <c r="G3117">
        <f t="shared" si="97"/>
        <v>199486323.33132994</v>
      </c>
    </row>
    <row r="3118" spans="1:7">
      <c r="A3118">
        <v>55</v>
      </c>
      <c r="B3118" t="str">
        <f>VLOOKUP(A3118,SQL!$A$10:$B$61,2)</f>
        <v>Wisconsin</v>
      </c>
      <c r="C3118">
        <v>139</v>
      </c>
      <c r="D3118" s="5">
        <v>4295406.7939999998</v>
      </c>
      <c r="E3118">
        <f t="shared" si="96"/>
        <v>1567823479.8099999</v>
      </c>
      <c r="F3118" s="5">
        <f>VLOOKUP(B3118,Table1[#All],4,FALSE)</f>
        <v>0.58561499194598921</v>
      </c>
      <c r="G3118">
        <f t="shared" si="97"/>
        <v>918140934.50166583</v>
      </c>
    </row>
    <row r="3119" spans="1:7">
      <c r="A3119">
        <v>55</v>
      </c>
      <c r="B3119" t="str">
        <f>VLOOKUP(A3119,SQL!$A$10:$B$61,2)</f>
        <v>Wisconsin</v>
      </c>
      <c r="C3119">
        <v>141</v>
      </c>
      <c r="D3119" s="5">
        <v>1494833.5249999999</v>
      </c>
      <c r="E3119">
        <f t="shared" si="96"/>
        <v>545614236.625</v>
      </c>
      <c r="F3119" s="5">
        <f>VLOOKUP(B3119,Table1[#All],4,FALSE)</f>
        <v>0.58561499194598921</v>
      </c>
      <c r="G3119">
        <f t="shared" si="97"/>
        <v>319519876.78676641</v>
      </c>
    </row>
    <row r="3120" spans="1:7">
      <c r="A3120">
        <v>56</v>
      </c>
      <c r="B3120" t="str">
        <f>VLOOKUP(A3120,SQL!$A$10:$B$61,2)</f>
        <v>Wyoming</v>
      </c>
      <c r="C3120">
        <v>1</v>
      </c>
      <c r="D3120" s="5">
        <v>1185423.9210000001</v>
      </c>
      <c r="E3120">
        <f t="shared" si="96"/>
        <v>432679731.16500002</v>
      </c>
      <c r="F3120" s="5">
        <f>VLOOKUP(B3120,Table1[#All],4,FALSE)</f>
        <v>0.72765912572375657</v>
      </c>
      <c r="G3120">
        <f t="shared" si="97"/>
        <v>314843354.89791393</v>
      </c>
    </row>
    <row r="3121" spans="1:7">
      <c r="A3121">
        <v>56</v>
      </c>
      <c r="B3121" t="str">
        <f>VLOOKUP(A3121,SQL!$A$10:$B$61,2)</f>
        <v>Wyoming</v>
      </c>
      <c r="C3121">
        <v>3</v>
      </c>
      <c r="D3121" s="5">
        <v>293995.88099999999</v>
      </c>
      <c r="E3121">
        <f t="shared" si="96"/>
        <v>107308496.565</v>
      </c>
      <c r="F3121" s="5">
        <f>VLOOKUP(B3121,Table1[#All],4,FALSE)</f>
        <v>0.72765912572375657</v>
      </c>
      <c r="G3121">
        <f t="shared" si="97"/>
        <v>78084006.793218628</v>
      </c>
    </row>
    <row r="3122" spans="1:7">
      <c r="A3122">
        <v>56</v>
      </c>
      <c r="B3122" t="str">
        <f>VLOOKUP(A3122,SQL!$A$10:$B$61,2)</f>
        <v>Wyoming</v>
      </c>
      <c r="C3122">
        <v>5</v>
      </c>
      <c r="D3122" s="5">
        <v>1286236.0719999999</v>
      </c>
      <c r="E3122">
        <f t="shared" si="96"/>
        <v>469476166.27999997</v>
      </c>
      <c r="F3122" s="5">
        <f>VLOOKUP(B3122,Table1[#All],4,FALSE)</f>
        <v>0.72765912572375657</v>
      </c>
      <c r="G3122">
        <f t="shared" si="97"/>
        <v>341618616.70344573</v>
      </c>
    </row>
    <row r="3123" spans="1:7">
      <c r="A3123">
        <v>56</v>
      </c>
      <c r="B3123" t="str">
        <f>VLOOKUP(A3123,SQL!$A$10:$B$61,2)</f>
        <v>Wyoming</v>
      </c>
      <c r="C3123">
        <v>7</v>
      </c>
      <c r="D3123" s="5">
        <v>1384029.7590000001</v>
      </c>
      <c r="E3123">
        <f t="shared" si="96"/>
        <v>505170862.03500003</v>
      </c>
      <c r="F3123" s="5">
        <f>VLOOKUP(B3123,Table1[#All],4,FALSE)</f>
        <v>0.72765912572375657</v>
      </c>
      <c r="G3123">
        <f t="shared" si="97"/>
        <v>367592187.80950457</v>
      </c>
    </row>
    <row r="3124" spans="1:7">
      <c r="A3124">
        <v>56</v>
      </c>
      <c r="B3124" t="str">
        <f>VLOOKUP(A3124,SQL!$A$10:$B$61,2)</f>
        <v>Wyoming</v>
      </c>
      <c r="C3124">
        <v>9</v>
      </c>
      <c r="D3124" s="5">
        <v>806648.17700000003</v>
      </c>
      <c r="E3124">
        <f t="shared" si="96"/>
        <v>294426584.60500002</v>
      </c>
      <c r="F3124" s="5">
        <f>VLOOKUP(B3124,Table1[#All],4,FALSE)</f>
        <v>0.72765912572375657</v>
      </c>
      <c r="G3124">
        <f t="shared" si="97"/>
        <v>214242191.14350596</v>
      </c>
    </row>
    <row r="3125" spans="1:7">
      <c r="A3125">
        <v>56</v>
      </c>
      <c r="B3125" t="str">
        <f>VLOOKUP(A3125,SQL!$A$10:$B$61,2)</f>
        <v>Wyoming</v>
      </c>
      <c r="C3125">
        <v>11</v>
      </c>
      <c r="D3125" s="5">
        <v>468327.408</v>
      </c>
      <c r="E3125">
        <f t="shared" si="96"/>
        <v>170939503.91999999</v>
      </c>
      <c r="F3125" s="5">
        <f>VLOOKUP(B3125,Table1[#All],4,FALSE)</f>
        <v>0.72765912572375657</v>
      </c>
      <c r="G3125">
        <f t="shared" si="97"/>
        <v>124385689.97407985</v>
      </c>
    </row>
    <row r="3126" spans="1:7">
      <c r="A3126">
        <v>56</v>
      </c>
      <c r="B3126" t="str">
        <f>VLOOKUP(A3126,SQL!$A$10:$B$61,2)</f>
        <v>Wyoming</v>
      </c>
      <c r="C3126">
        <v>13</v>
      </c>
      <c r="D3126" s="5">
        <v>1106108.6880000001</v>
      </c>
      <c r="E3126">
        <f t="shared" si="96"/>
        <v>403729671.12</v>
      </c>
      <c r="F3126" s="5">
        <f>VLOOKUP(B3126,Table1[#All],4,FALSE)</f>
        <v>0.72765912572375657</v>
      </c>
      <c r="G3126">
        <f t="shared" si="97"/>
        <v>293777579.51591897</v>
      </c>
    </row>
    <row r="3127" spans="1:7">
      <c r="A3127">
        <v>56</v>
      </c>
      <c r="B3127" t="str">
        <f>VLOOKUP(A3127,SQL!$A$10:$B$61,2)</f>
        <v>Wyoming</v>
      </c>
      <c r="C3127">
        <v>15</v>
      </c>
      <c r="D3127" s="5">
        <v>295458.04800000001</v>
      </c>
      <c r="E3127">
        <f t="shared" si="96"/>
        <v>107842187.52000001</v>
      </c>
      <c r="F3127" s="5">
        <f>VLOOKUP(B3127,Table1[#All],4,FALSE)</f>
        <v>0.72765912572375657</v>
      </c>
      <c r="G3127">
        <f t="shared" si="97"/>
        <v>78472351.886940613</v>
      </c>
    </row>
    <row r="3128" spans="1:7">
      <c r="A3128">
        <v>56</v>
      </c>
      <c r="B3128" t="str">
        <f>VLOOKUP(A3128,SQL!$A$10:$B$61,2)</f>
        <v>Wyoming</v>
      </c>
      <c r="C3128">
        <v>17</v>
      </c>
      <c r="D3128" s="5">
        <v>157854.196</v>
      </c>
      <c r="E3128">
        <f t="shared" si="96"/>
        <v>57616781.539999999</v>
      </c>
      <c r="F3128" s="5">
        <f>VLOOKUP(B3128,Table1[#All],4,FALSE)</f>
        <v>0.72765912572375657</v>
      </c>
      <c r="G3128">
        <f t="shared" si="97"/>
        <v>41925376.882413074</v>
      </c>
    </row>
    <row r="3129" spans="1:7">
      <c r="A3129">
        <v>56</v>
      </c>
      <c r="B3129" t="str">
        <f>VLOOKUP(A3129,SQL!$A$10:$B$61,2)</f>
        <v>Wyoming</v>
      </c>
      <c r="C3129">
        <v>19</v>
      </c>
      <c r="D3129" s="5">
        <v>552108.32299999997</v>
      </c>
      <c r="E3129">
        <f t="shared" si="96"/>
        <v>201519537.89499998</v>
      </c>
      <c r="F3129" s="5">
        <f>VLOOKUP(B3129,Table1[#All],4,FALSE)</f>
        <v>0.72765912572375657</v>
      </c>
      <c r="G3129">
        <f t="shared" si="97"/>
        <v>146637530.7609311</v>
      </c>
    </row>
    <row r="3130" spans="1:7">
      <c r="A3130">
        <v>56</v>
      </c>
      <c r="B3130" t="str">
        <f>VLOOKUP(A3130,SQL!$A$10:$B$61,2)</f>
        <v>Wyoming</v>
      </c>
      <c r="C3130">
        <v>21</v>
      </c>
      <c r="D3130" s="5">
        <v>2506120.915</v>
      </c>
      <c r="E3130">
        <f t="shared" si="96"/>
        <v>914734133.97500002</v>
      </c>
      <c r="F3130" s="5">
        <f>VLOOKUP(B3130,Table1[#All],4,FALSE)</f>
        <v>0.72765912572375657</v>
      </c>
      <c r="G3130">
        <f t="shared" si="97"/>
        <v>665614640.19792616</v>
      </c>
    </row>
    <row r="3131" spans="1:7">
      <c r="A3131">
        <v>56</v>
      </c>
      <c r="B3131" t="str">
        <f>VLOOKUP(A3131,SQL!$A$10:$B$61,2)</f>
        <v>Wyoming</v>
      </c>
      <c r="C3131">
        <v>23</v>
      </c>
      <c r="D3131" s="5">
        <v>517357.43099999998</v>
      </c>
      <c r="E3131">
        <f t="shared" si="96"/>
        <v>188835462.315</v>
      </c>
      <c r="F3131" s="5">
        <f>VLOOKUP(B3131,Table1[#All],4,FALSE)</f>
        <v>0.72765912572375657</v>
      </c>
      <c r="G3131">
        <f t="shared" si="97"/>
        <v>137407847.41377428</v>
      </c>
    </row>
    <row r="3132" spans="1:7">
      <c r="A3132">
        <v>56</v>
      </c>
      <c r="B3132" t="str">
        <f>VLOOKUP(A3132,SQL!$A$10:$B$61,2)</f>
        <v>Wyoming</v>
      </c>
      <c r="C3132">
        <v>25</v>
      </c>
      <c r="D3132" s="5">
        <v>1677671.432</v>
      </c>
      <c r="E3132">
        <f t="shared" si="96"/>
        <v>612350072.68000007</v>
      </c>
      <c r="F3132" s="5">
        <f>VLOOKUP(B3132,Table1[#All],4,FALSE)</f>
        <v>0.72765912572375657</v>
      </c>
      <c r="G3132">
        <f t="shared" si="97"/>
        <v>445582118.52320766</v>
      </c>
    </row>
    <row r="3133" spans="1:7">
      <c r="A3133">
        <v>56</v>
      </c>
      <c r="B3133" t="str">
        <f>VLOOKUP(A3133,SQL!$A$10:$B$61,2)</f>
        <v>Wyoming</v>
      </c>
      <c r="C3133">
        <v>27</v>
      </c>
      <c r="D3133" s="5">
        <v>196103.72200000001</v>
      </c>
      <c r="E3133">
        <f t="shared" si="96"/>
        <v>71577858.530000001</v>
      </c>
      <c r="F3133" s="5">
        <f>VLOOKUP(B3133,Table1[#All],4,FALSE)</f>
        <v>0.72765912572375657</v>
      </c>
      <c r="G3133">
        <f t="shared" si="97"/>
        <v>52084281.95911853</v>
      </c>
    </row>
    <row r="3134" spans="1:7">
      <c r="A3134">
        <v>56</v>
      </c>
      <c r="B3134" t="str">
        <f>VLOOKUP(A3134,SQL!$A$10:$B$61,2)</f>
        <v>Wyoming</v>
      </c>
      <c r="C3134">
        <v>29</v>
      </c>
      <c r="D3134" s="5">
        <v>807268.58799999999</v>
      </c>
      <c r="E3134">
        <f t="shared" si="96"/>
        <v>294653034.62</v>
      </c>
      <c r="F3134" s="5">
        <f>VLOOKUP(B3134,Table1[#All],4,FALSE)</f>
        <v>0.72765912572375657</v>
      </c>
      <c r="G3134">
        <f t="shared" si="97"/>
        <v>214406969.56344098</v>
      </c>
    </row>
    <row r="3135" spans="1:7">
      <c r="A3135">
        <v>56</v>
      </c>
      <c r="B3135" t="str">
        <f>VLOOKUP(A3135,SQL!$A$10:$B$61,2)</f>
        <v>Wyoming</v>
      </c>
      <c r="C3135">
        <v>31</v>
      </c>
      <c r="D3135" s="5">
        <v>621837.11800000002</v>
      </c>
      <c r="E3135">
        <f t="shared" si="96"/>
        <v>226970548.06999999</v>
      </c>
      <c r="F3135" s="5">
        <f>VLOOKUP(B3135,Table1[#All],4,FALSE)</f>
        <v>0.72765912572375657</v>
      </c>
      <c r="G3135">
        <f t="shared" si="97"/>
        <v>165157190.57365805</v>
      </c>
    </row>
    <row r="3136" spans="1:7">
      <c r="A3136">
        <v>56</v>
      </c>
      <c r="B3136" t="str">
        <f>VLOOKUP(A3136,SQL!$A$10:$B$61,2)</f>
        <v>Wyoming</v>
      </c>
      <c r="C3136">
        <v>33</v>
      </c>
      <c r="D3136" s="5">
        <v>644299.77099999995</v>
      </c>
      <c r="E3136">
        <f t="shared" si="96"/>
        <v>235169416.41499999</v>
      </c>
      <c r="F3136" s="5">
        <f>VLOOKUP(B3136,Table1[#All],4,FALSE)</f>
        <v>0.72765912572375657</v>
      </c>
      <c r="G3136">
        <f t="shared" si="97"/>
        <v>171123171.94550493</v>
      </c>
    </row>
    <row r="3137" spans="1:7">
      <c r="A3137">
        <v>56</v>
      </c>
      <c r="B3137" t="str">
        <f>VLOOKUP(A3137,SQL!$A$10:$B$61,2)</f>
        <v>Wyoming</v>
      </c>
      <c r="C3137">
        <v>35</v>
      </c>
      <c r="D3137" s="5">
        <v>420506.99200000003</v>
      </c>
      <c r="E3137">
        <f t="shared" si="96"/>
        <v>153485052.08000001</v>
      </c>
      <c r="F3137" s="5">
        <f>VLOOKUP(B3137,Table1[#All],4,FALSE)</f>
        <v>0.72765912572375657</v>
      </c>
      <c r="G3137">
        <f t="shared" si="97"/>
        <v>111684798.80819805</v>
      </c>
    </row>
    <row r="3138" spans="1:7">
      <c r="A3138">
        <v>56</v>
      </c>
      <c r="B3138" t="str">
        <f>VLOOKUP(A3138,SQL!$A$10:$B$61,2)</f>
        <v>Wyoming</v>
      </c>
      <c r="C3138">
        <v>37</v>
      </c>
      <c r="D3138" s="5">
        <v>2710539.61</v>
      </c>
      <c r="E3138">
        <f t="shared" si="96"/>
        <v>989346957.64999998</v>
      </c>
      <c r="F3138" s="5">
        <f>VLOOKUP(B3138,Table1[#All],4,FALSE)</f>
        <v>0.72765912572375657</v>
      </c>
      <c r="G3138">
        <f t="shared" si="97"/>
        <v>719907342.2410574</v>
      </c>
    </row>
    <row r="3139" spans="1:7">
      <c r="A3139">
        <v>56</v>
      </c>
      <c r="B3139" t="str">
        <f>VLOOKUP(A3139,SQL!$A$10:$B$61,2)</f>
        <v>Wyoming</v>
      </c>
      <c r="C3139">
        <v>39</v>
      </c>
      <c r="D3139" s="5">
        <v>821817.02</v>
      </c>
      <c r="E3139">
        <f t="shared" si="96"/>
        <v>299963212.30000001</v>
      </c>
      <c r="F3139" s="5">
        <f>VLOOKUP(B3139,Table1[#All],4,FALSE)</f>
        <v>0.72765912572375657</v>
      </c>
      <c r="G3139">
        <f t="shared" si="97"/>
        <v>218270968.81150758</v>
      </c>
    </row>
    <row r="3140" spans="1:7">
      <c r="A3140">
        <v>56</v>
      </c>
      <c r="B3140" t="str">
        <f>VLOOKUP(A3140,SQL!$A$10:$B$61,2)</f>
        <v>Wyoming</v>
      </c>
      <c r="C3140">
        <v>41</v>
      </c>
      <c r="D3140" s="5">
        <v>935725.24699999997</v>
      </c>
      <c r="E3140">
        <f t="shared" ref="E3140:E3203" si="98">D3140*365</f>
        <v>341539715.15499997</v>
      </c>
      <c r="F3140" s="5">
        <f>VLOOKUP(B3140,Table1[#All],4,FALSE)</f>
        <v>0.72765912572375657</v>
      </c>
      <c r="G3140">
        <f t="shared" ref="G3140:G3203" si="99">F3140*E3140</f>
        <v>248524490.52962813</v>
      </c>
    </row>
    <row r="3141" spans="1:7">
      <c r="A3141">
        <v>56</v>
      </c>
      <c r="B3141" t="str">
        <f>VLOOKUP(A3141,SQL!$A$10:$B$61,2)</f>
        <v>Wyoming</v>
      </c>
      <c r="C3141">
        <v>43</v>
      </c>
      <c r="D3141" s="5">
        <v>197083.74299999999</v>
      </c>
      <c r="E3141">
        <f t="shared" si="98"/>
        <v>71935566.194999993</v>
      </c>
      <c r="F3141" s="5">
        <f>VLOOKUP(B3141,Table1[#All],4,FALSE)</f>
        <v>0.72765912572375657</v>
      </c>
      <c r="G3141">
        <f t="shared" si="99"/>
        <v>52344571.205897115</v>
      </c>
    </row>
    <row r="3142" spans="1:7">
      <c r="A3142">
        <v>56</v>
      </c>
      <c r="B3142" t="str">
        <f>VLOOKUP(A3142,SQL!$A$10:$B$61,2)</f>
        <v>Wyoming</v>
      </c>
      <c r="C3142">
        <v>45</v>
      </c>
      <c r="D3142" s="5">
        <v>203245.22899999999</v>
      </c>
      <c r="E3142">
        <f t="shared" si="98"/>
        <v>74184508.584999993</v>
      </c>
      <c r="F3142" s="5">
        <f>VLOOKUP(B3142,Table1[#All],4,FALSE)</f>
        <v>0.72765912572375657</v>
      </c>
      <c r="G3142">
        <f t="shared" si="99"/>
        <v>53981034.659207612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AB5C-DA26-4828-A586-CAE1A761C412}">
  <dimension ref="A7:AH89"/>
  <sheetViews>
    <sheetView topLeftCell="E39" workbookViewId="0">
      <selection activeCell="T52" sqref="T52"/>
    </sheetView>
  </sheetViews>
  <sheetFormatPr defaultRowHeight="12.5"/>
  <cols>
    <col min="20" max="20" width="27.08984375" bestFit="1" customWidth="1"/>
    <col min="21" max="21" width="24.7265625" customWidth="1"/>
    <col min="22" max="22" width="25.26953125" customWidth="1"/>
    <col min="23" max="23" width="21.453125" bestFit="1" customWidth="1"/>
  </cols>
  <sheetData>
    <row r="7" spans="1:34" ht="25">
      <c r="A7" s="9" t="s">
        <v>1898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22.5">
      <c r="A8" s="10" t="s">
        <v>1899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2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2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22.5">
      <c r="A10" s="51" t="s">
        <v>1900</v>
      </c>
      <c r="B10" s="14"/>
      <c r="C10" s="14"/>
      <c r="D10" s="15"/>
      <c r="E10" s="15"/>
      <c r="F10" s="15"/>
      <c r="G10" s="15"/>
      <c r="H10" s="15"/>
      <c r="I10" s="14" t="s">
        <v>1901</v>
      </c>
      <c r="J10" s="14"/>
      <c r="K10" s="15"/>
      <c r="L10" s="15"/>
      <c r="M10" s="15"/>
      <c r="N10" s="15"/>
      <c r="O10" s="15"/>
      <c r="P10" s="15"/>
      <c r="Q10" s="8"/>
      <c r="R10" s="16" t="s">
        <v>1902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22.5">
      <c r="A11" s="17"/>
      <c r="B11" s="18" t="s">
        <v>1903</v>
      </c>
      <c r="C11" s="20"/>
      <c r="D11" s="18"/>
      <c r="E11" s="18"/>
      <c r="F11" s="18"/>
      <c r="G11" s="18"/>
      <c r="H11" s="18"/>
      <c r="I11" s="19"/>
      <c r="J11" s="20" t="s">
        <v>1904</v>
      </c>
      <c r="K11" s="20"/>
      <c r="L11" s="20"/>
      <c r="M11" s="20"/>
      <c r="N11" s="20"/>
      <c r="O11" s="20"/>
      <c r="P11" s="20"/>
      <c r="Q11" s="21"/>
      <c r="R11" s="17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22.5">
      <c r="A12" s="22"/>
      <c r="B12" s="23"/>
      <c r="C12" s="27" t="s">
        <v>1905</v>
      </c>
      <c r="D12" s="24" t="s">
        <v>1905</v>
      </c>
      <c r="E12" s="23"/>
      <c r="F12" s="23"/>
      <c r="G12" s="23"/>
      <c r="H12" s="23"/>
      <c r="I12" s="25"/>
      <c r="J12" s="26"/>
      <c r="K12" s="27" t="s">
        <v>1905</v>
      </c>
      <c r="L12" s="27" t="s">
        <v>1905</v>
      </c>
      <c r="M12" s="26"/>
      <c r="N12" s="26"/>
      <c r="O12" s="26"/>
      <c r="P12" s="26"/>
      <c r="Q12" s="28"/>
      <c r="R12" s="26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22.5">
      <c r="A13" s="29" t="s">
        <v>1906</v>
      </c>
      <c r="B13" s="27" t="s">
        <v>1907</v>
      </c>
      <c r="C13" s="27" t="s">
        <v>1908</v>
      </c>
      <c r="D13" s="27" t="s">
        <v>1909</v>
      </c>
      <c r="E13" s="27" t="s">
        <v>1910</v>
      </c>
      <c r="F13" s="27" t="s">
        <v>1380</v>
      </c>
      <c r="G13" s="27" t="s">
        <v>1910</v>
      </c>
      <c r="H13" s="27" t="s">
        <v>1911</v>
      </c>
      <c r="I13" s="30" t="s">
        <v>1912</v>
      </c>
      <c r="J13" s="27" t="s">
        <v>1907</v>
      </c>
      <c r="K13" s="27" t="s">
        <v>1908</v>
      </c>
      <c r="L13" s="27" t="s">
        <v>1909</v>
      </c>
      <c r="M13" s="27" t="s">
        <v>1910</v>
      </c>
      <c r="N13" s="27" t="s">
        <v>1380</v>
      </c>
      <c r="O13" s="27" t="s">
        <v>1910</v>
      </c>
      <c r="P13" s="27" t="s">
        <v>1911</v>
      </c>
      <c r="Q13" s="30" t="s">
        <v>1912</v>
      </c>
      <c r="R13" s="27" t="s">
        <v>1912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22.5">
      <c r="A14" s="31"/>
      <c r="B14" s="32"/>
      <c r="C14" s="33" t="s">
        <v>1913</v>
      </c>
      <c r="D14" s="33" t="s">
        <v>1914</v>
      </c>
      <c r="E14" s="33" t="s">
        <v>1914</v>
      </c>
      <c r="F14" s="33" t="s">
        <v>1915</v>
      </c>
      <c r="G14" s="33" t="s">
        <v>1915</v>
      </c>
      <c r="H14" s="32"/>
      <c r="I14" s="34"/>
      <c r="J14" s="32"/>
      <c r="K14" s="33" t="s">
        <v>1913</v>
      </c>
      <c r="L14" s="33" t="s">
        <v>1914</v>
      </c>
      <c r="M14" s="33" t="s">
        <v>1914</v>
      </c>
      <c r="N14" s="33" t="s">
        <v>1915</v>
      </c>
      <c r="O14" s="33" t="s">
        <v>1915</v>
      </c>
      <c r="P14" s="32"/>
      <c r="Q14" s="34"/>
      <c r="R14" s="32"/>
      <c r="S14" s="8"/>
      <c r="T14" s="8" t="s">
        <v>1925</v>
      </c>
      <c r="U14" s="8" t="s">
        <v>1926</v>
      </c>
      <c r="V14" s="8" t="s">
        <v>1927</v>
      </c>
      <c r="W14" s="8" t="s">
        <v>1928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22.5">
      <c r="A15" s="22" t="s">
        <v>2</v>
      </c>
      <c r="B15" s="35">
        <v>6114.3036298099996</v>
      </c>
      <c r="C15" s="35">
        <v>2.9236499999999995E-2</v>
      </c>
      <c r="D15" s="35">
        <v>6230.4822454149999</v>
      </c>
      <c r="E15" s="35">
        <v>4659.5565900900001</v>
      </c>
      <c r="F15" s="35">
        <v>4950.0413761750006</v>
      </c>
      <c r="G15" s="35">
        <v>1643.9643799999999</v>
      </c>
      <c r="H15" s="35">
        <v>6704.913125</v>
      </c>
      <c r="I15" s="36">
        <v>30303.290582990001</v>
      </c>
      <c r="J15" s="35">
        <v>7788.9353010499999</v>
      </c>
      <c r="K15" s="35">
        <v>599.30420143499998</v>
      </c>
      <c r="L15" s="35">
        <v>8145.5576666549996</v>
      </c>
      <c r="M15" s="35">
        <v>6238.8548519350006</v>
      </c>
      <c r="N15" s="35">
        <v>3520.8591715150001</v>
      </c>
      <c r="O15" s="35">
        <v>9.4798219750000019</v>
      </c>
      <c r="P15" s="35">
        <v>8440.2023300000001</v>
      </c>
      <c r="Q15" s="36">
        <v>34743.193344564999</v>
      </c>
      <c r="R15" s="35">
        <v>65046.483927555004</v>
      </c>
      <c r="S15" s="8"/>
      <c r="T15" s="8" t="str">
        <f>A15</f>
        <v>Alabama</v>
      </c>
      <c r="U15" s="73">
        <f>SUM(B15,D15,J15:L15)</f>
        <v>28878.583044365001</v>
      </c>
      <c r="V15" s="73">
        <f>SUM(B15:F15,J15:O15)</f>
        <v>48257.404092555</v>
      </c>
      <c r="W15" s="8">
        <f>U15/V15</f>
        <v>0.59842802544822959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22.5">
      <c r="A16" s="22" t="s">
        <v>3</v>
      </c>
      <c r="B16" s="35">
        <v>1051.2478460249999</v>
      </c>
      <c r="C16" s="35">
        <v>0</v>
      </c>
      <c r="D16" s="35">
        <v>319.14770099499998</v>
      </c>
      <c r="E16" s="35">
        <v>171.792464755</v>
      </c>
      <c r="F16" s="35">
        <v>334.35083612</v>
      </c>
      <c r="G16" s="35">
        <v>153.66499999999999</v>
      </c>
      <c r="H16" s="35">
        <v>295.64999999999998</v>
      </c>
      <c r="I16" s="36">
        <v>2325.8538478949999</v>
      </c>
      <c r="J16" s="35">
        <v>541.54720258999998</v>
      </c>
      <c r="K16" s="35">
        <v>0</v>
      </c>
      <c r="L16" s="35">
        <v>919.14640581499998</v>
      </c>
      <c r="M16" s="35">
        <v>511.82168799999999</v>
      </c>
      <c r="N16" s="35">
        <v>206.16793881999999</v>
      </c>
      <c r="O16" s="35">
        <v>117.83668869500001</v>
      </c>
      <c r="P16" s="35">
        <v>226.08099999999999</v>
      </c>
      <c r="Q16" s="36">
        <v>2522.6009239199998</v>
      </c>
      <c r="R16" s="35">
        <v>4848.4547718149997</v>
      </c>
      <c r="S16" s="8"/>
      <c r="T16" s="8" t="str">
        <f t="shared" ref="T16:T65" si="0">A16</f>
        <v>Alaska</v>
      </c>
      <c r="U16" s="73">
        <f t="shared" ref="U16:U65" si="1">SUM(B16,D16,J16:L16)</f>
        <v>2831.0891554249997</v>
      </c>
      <c r="V16" s="73">
        <f t="shared" ref="V16:V65" si="2">SUM(B16:F16,J16:O16)</f>
        <v>4173.058771815</v>
      </c>
      <c r="W16" s="8">
        <f t="shared" ref="W16:W65" si="3">U16/V16</f>
        <v>0.67842062866362807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22.5">
      <c r="A17" s="22" t="s">
        <v>4</v>
      </c>
      <c r="B17" s="35">
        <v>5917.6747656049993</v>
      </c>
      <c r="C17" s="52">
        <v>39.846011939999997</v>
      </c>
      <c r="D17" s="35">
        <v>2947.83285965</v>
      </c>
      <c r="E17" s="35">
        <v>1318.5665642749998</v>
      </c>
      <c r="F17" s="35">
        <v>2320.0172821799997</v>
      </c>
      <c r="G17" s="35">
        <v>339.47226499999999</v>
      </c>
      <c r="H17" s="35">
        <v>1350.1656599999999</v>
      </c>
      <c r="I17" s="36">
        <v>14233.57540865</v>
      </c>
      <c r="J17" s="35">
        <v>6899.0718677650002</v>
      </c>
      <c r="K17" s="35">
        <v>7220.1715161250004</v>
      </c>
      <c r="L17" s="35">
        <v>13293.051885774999</v>
      </c>
      <c r="M17" s="35">
        <v>8590.0146327250004</v>
      </c>
      <c r="N17" s="35">
        <v>3729.7791340500003</v>
      </c>
      <c r="O17" s="52">
        <v>98.481786974999991</v>
      </c>
      <c r="P17" s="35">
        <v>6522.02513</v>
      </c>
      <c r="Q17" s="36">
        <v>46352.595953414995</v>
      </c>
      <c r="R17" s="35">
        <v>60586.171362064997</v>
      </c>
      <c r="S17" s="8"/>
      <c r="T17" s="8" t="str">
        <f t="shared" si="0"/>
        <v>Arizona</v>
      </c>
      <c r="U17" s="73">
        <f t="shared" si="1"/>
        <v>36277.802894919994</v>
      </c>
      <c r="V17" s="73">
        <f t="shared" si="2"/>
        <v>52374.508307064985</v>
      </c>
      <c r="W17" s="8">
        <f t="shared" si="3"/>
        <v>0.69266145053291794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22.5">
      <c r="A18" s="31" t="s">
        <v>5</v>
      </c>
      <c r="B18" s="37">
        <v>3619.7714628499998</v>
      </c>
      <c r="C18" s="37">
        <v>373.50329549999998</v>
      </c>
      <c r="D18" s="37">
        <v>3456.1569716500003</v>
      </c>
      <c r="E18" s="37">
        <v>2468.3211979499997</v>
      </c>
      <c r="F18" s="37">
        <v>3414.0326574500004</v>
      </c>
      <c r="G18" s="37">
        <v>647.99399000000005</v>
      </c>
      <c r="H18" s="37">
        <v>2098.793435</v>
      </c>
      <c r="I18" s="38">
        <v>16078.573010400001</v>
      </c>
      <c r="J18" s="37">
        <v>4940.1345443499995</v>
      </c>
      <c r="K18" s="37">
        <v>1142.7441607999999</v>
      </c>
      <c r="L18" s="37">
        <v>4015.2768561500002</v>
      </c>
      <c r="M18" s="37">
        <v>3670.2526491500003</v>
      </c>
      <c r="N18" s="37">
        <v>1761.3583006999997</v>
      </c>
      <c r="O18" s="37">
        <v>103.62857715</v>
      </c>
      <c r="P18" s="37">
        <v>1781.3062150000001</v>
      </c>
      <c r="Q18" s="38">
        <v>17414.7013033</v>
      </c>
      <c r="R18" s="37">
        <v>33493.2743137</v>
      </c>
      <c r="S18" s="8"/>
      <c r="T18" s="8" t="str">
        <f t="shared" si="0"/>
        <v>Arkansas</v>
      </c>
      <c r="U18" s="73">
        <f t="shared" si="1"/>
        <v>17174.0839958</v>
      </c>
      <c r="V18" s="73">
        <f t="shared" si="2"/>
        <v>28965.180673700004</v>
      </c>
      <c r="W18" s="8">
        <f t="shared" si="3"/>
        <v>0.59292169412890416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22.5">
      <c r="A19" s="22" t="s">
        <v>6</v>
      </c>
      <c r="B19" s="35">
        <v>15157.787999499998</v>
      </c>
      <c r="C19" s="35">
        <v>802.61750700999994</v>
      </c>
      <c r="D19" s="35">
        <v>12754.286506047498</v>
      </c>
      <c r="E19" s="35">
        <v>8475.1279065150011</v>
      </c>
      <c r="F19" s="35">
        <v>9258.9954680975006</v>
      </c>
      <c r="G19" s="35">
        <v>2584.0328300000001</v>
      </c>
      <c r="H19" s="35">
        <v>2793.8782649999998</v>
      </c>
      <c r="I19" s="36">
        <v>51826.726482170001</v>
      </c>
      <c r="J19" s="35">
        <v>70835.425717499995</v>
      </c>
      <c r="K19" s="35">
        <v>54441.508784072495</v>
      </c>
      <c r="L19" s="35">
        <v>64158.553608912502</v>
      </c>
      <c r="M19" s="35">
        <v>50547.120182145001</v>
      </c>
      <c r="N19" s="35">
        <v>19225.302867980001</v>
      </c>
      <c r="O19" s="35">
        <v>16.148335110000001</v>
      </c>
      <c r="P19" s="35">
        <v>18483.347054999998</v>
      </c>
      <c r="Q19" s="36">
        <v>277707.40655071998</v>
      </c>
      <c r="R19" s="35">
        <v>329534.13303288998</v>
      </c>
      <c r="S19" s="8"/>
      <c r="T19" s="8" t="str">
        <f t="shared" si="0"/>
        <v>California</v>
      </c>
      <c r="U19" s="73">
        <f t="shared" si="1"/>
        <v>217347.56261603249</v>
      </c>
      <c r="V19" s="73">
        <f t="shared" si="2"/>
        <v>305672.87488288997</v>
      </c>
      <c r="W19" s="8">
        <f t="shared" si="3"/>
        <v>0.71104628665302128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22.5">
      <c r="A20" s="22" t="s">
        <v>7</v>
      </c>
      <c r="B20" s="35">
        <v>4311.8243510000002</v>
      </c>
      <c r="C20" s="35">
        <v>312.02499499999999</v>
      </c>
      <c r="D20" s="35">
        <v>4208.5664678499998</v>
      </c>
      <c r="E20" s="35">
        <v>1971.5940083</v>
      </c>
      <c r="F20" s="35">
        <v>1813.8258352499997</v>
      </c>
      <c r="G20" s="35">
        <v>742.04499999999996</v>
      </c>
      <c r="H20" s="35">
        <v>1484.4549999999999</v>
      </c>
      <c r="I20" s="36">
        <v>14844.335657399999</v>
      </c>
      <c r="J20" s="35">
        <v>7773.4047809999993</v>
      </c>
      <c r="K20" s="35">
        <v>4610.8789614999996</v>
      </c>
      <c r="L20" s="35">
        <v>8253.7118945000002</v>
      </c>
      <c r="M20" s="35">
        <v>5818.3971647500002</v>
      </c>
      <c r="N20" s="35">
        <v>2454.9912847999999</v>
      </c>
      <c r="O20" s="35">
        <v>0</v>
      </c>
      <c r="P20" s="35">
        <v>3212.3649999999998</v>
      </c>
      <c r="Q20" s="36">
        <v>32123.74908655</v>
      </c>
      <c r="R20" s="35">
        <v>46968.084743949999</v>
      </c>
      <c r="S20" s="8"/>
      <c r="T20" s="8" t="str">
        <f t="shared" si="0"/>
        <v>Colorado</v>
      </c>
      <c r="U20" s="73">
        <f t="shared" si="1"/>
        <v>29158.386455849999</v>
      </c>
      <c r="V20" s="73">
        <f t="shared" si="2"/>
        <v>41529.219743949994</v>
      </c>
      <c r="W20" s="8">
        <f t="shared" si="3"/>
        <v>0.70211736785875478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22.5">
      <c r="A21" s="22" t="s">
        <v>8</v>
      </c>
      <c r="B21" s="35">
        <v>710.57324000000006</v>
      </c>
      <c r="C21" s="35">
        <v>328.08098000000001</v>
      </c>
      <c r="D21" s="35">
        <v>471.77125999999998</v>
      </c>
      <c r="E21" s="35">
        <v>497.28074500000002</v>
      </c>
      <c r="F21" s="35">
        <v>920.98625000000004</v>
      </c>
      <c r="G21" s="35">
        <v>159.886425</v>
      </c>
      <c r="H21" s="35">
        <v>728.21040500000004</v>
      </c>
      <c r="I21" s="36">
        <v>3816.7893050000002</v>
      </c>
      <c r="J21" s="35">
        <v>9594.8407750000006</v>
      </c>
      <c r="K21" s="35">
        <v>3931.7077300000001</v>
      </c>
      <c r="L21" s="35">
        <v>3647.3730949999999</v>
      </c>
      <c r="M21" s="35">
        <v>4961.4221875000003</v>
      </c>
      <c r="N21" s="35">
        <v>2557.1195550000002</v>
      </c>
      <c r="O21" s="35">
        <v>22.871265000000001</v>
      </c>
      <c r="P21" s="35">
        <v>2409.0616850000001</v>
      </c>
      <c r="Q21" s="36">
        <v>27124.396292500005</v>
      </c>
      <c r="R21" s="35">
        <v>30941.185597500007</v>
      </c>
      <c r="S21" s="8"/>
      <c r="T21" s="8" t="str">
        <f t="shared" si="0"/>
        <v>Connecticut</v>
      </c>
      <c r="U21" s="73">
        <f t="shared" si="1"/>
        <v>18356.266100000001</v>
      </c>
      <c r="V21" s="73">
        <f t="shared" si="2"/>
        <v>27644.027082500004</v>
      </c>
      <c r="W21" s="8">
        <f t="shared" si="3"/>
        <v>0.66402286632183194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22.5">
      <c r="A22" s="31" t="s">
        <v>9</v>
      </c>
      <c r="B22" s="37">
        <v>0</v>
      </c>
      <c r="C22" s="37">
        <v>0</v>
      </c>
      <c r="D22" s="37">
        <v>1451.0313952000001</v>
      </c>
      <c r="E22" s="37">
        <v>349.1428962</v>
      </c>
      <c r="F22" s="37">
        <v>623.56050310000001</v>
      </c>
      <c r="G22" s="37">
        <v>118.25708</v>
      </c>
      <c r="H22" s="37">
        <v>511.35989000000001</v>
      </c>
      <c r="I22" s="38">
        <v>3053.3517645000002</v>
      </c>
      <c r="J22" s="37">
        <v>1277.5387557000001</v>
      </c>
      <c r="K22" s="37">
        <v>518.32916714999999</v>
      </c>
      <c r="L22" s="37">
        <v>1849.76937815</v>
      </c>
      <c r="M22" s="37">
        <v>1004.7629224499999</v>
      </c>
      <c r="N22" s="37">
        <v>725.54610209999998</v>
      </c>
      <c r="O22" s="37">
        <v>0</v>
      </c>
      <c r="P22" s="37">
        <v>878.51193000000001</v>
      </c>
      <c r="Q22" s="38">
        <v>6254.4582555499992</v>
      </c>
      <c r="R22" s="37">
        <v>9307.8100200499994</v>
      </c>
      <c r="S22" s="8"/>
      <c r="T22" s="8" t="str">
        <f t="shared" si="0"/>
        <v>Delaware</v>
      </c>
      <c r="U22" s="73">
        <f t="shared" si="1"/>
        <v>5096.6686962000003</v>
      </c>
      <c r="V22" s="73">
        <f t="shared" si="2"/>
        <v>7799.6811200500006</v>
      </c>
      <c r="W22" s="8">
        <f t="shared" si="3"/>
        <v>0.65344577781499458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22.5">
      <c r="A23" s="22" t="s">
        <v>1916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3.6499999999999998E-4</v>
      </c>
      <c r="H23" s="35">
        <v>3.6499999999999998E-4</v>
      </c>
      <c r="I23" s="36">
        <v>7.2999999999999996E-4</v>
      </c>
      <c r="J23" s="35">
        <v>408.25624198000003</v>
      </c>
      <c r="K23" s="35">
        <v>355.85920134000003</v>
      </c>
      <c r="L23" s="35">
        <v>1027.177257455</v>
      </c>
      <c r="M23" s="35">
        <v>702.47379728999999</v>
      </c>
      <c r="N23" s="35">
        <v>267.73935629499999</v>
      </c>
      <c r="O23" s="35">
        <v>0</v>
      </c>
      <c r="P23" s="35">
        <v>765.76233500000001</v>
      </c>
      <c r="Q23" s="36">
        <v>3527.2681893599997</v>
      </c>
      <c r="R23" s="35">
        <v>3527.2689193599999</v>
      </c>
      <c r="S23" s="8"/>
      <c r="T23" s="8" t="s">
        <v>51</v>
      </c>
      <c r="U23" s="73">
        <f t="shared" si="1"/>
        <v>1791.292700775</v>
      </c>
      <c r="V23" s="73">
        <f t="shared" si="2"/>
        <v>2761.5058543599998</v>
      </c>
      <c r="W23" s="8">
        <f t="shared" si="3"/>
        <v>0.64866518314521038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22.5">
      <c r="A24" s="22" t="s">
        <v>10</v>
      </c>
      <c r="B24" s="35">
        <v>9545.5972566149994</v>
      </c>
      <c r="C24" s="35">
        <v>1872.3301110049999</v>
      </c>
      <c r="D24" s="35">
        <v>7843.3423627450002</v>
      </c>
      <c r="E24" s="35">
        <v>3860.40860883</v>
      </c>
      <c r="F24" s="35">
        <v>3596.0702951599997</v>
      </c>
      <c r="G24" s="35">
        <v>1572.072885</v>
      </c>
      <c r="H24" s="35">
        <v>6444.1089449999999</v>
      </c>
      <c r="I24" s="36">
        <v>34733.930464354999</v>
      </c>
      <c r="J24" s="35">
        <v>25851.5114474</v>
      </c>
      <c r="K24" s="35">
        <v>11778.695171814999</v>
      </c>
      <c r="L24" s="35">
        <v>38534.983314480007</v>
      </c>
      <c r="M24" s="35">
        <v>26874.284296940001</v>
      </c>
      <c r="N24" s="35">
        <v>18487.809249349997</v>
      </c>
      <c r="O24" s="35">
        <v>0</v>
      </c>
      <c r="P24" s="35">
        <v>36440.601725</v>
      </c>
      <c r="Q24" s="36">
        <v>157967.88520498501</v>
      </c>
      <c r="R24" s="35">
        <v>192701.81566934002</v>
      </c>
      <c r="S24" s="8"/>
      <c r="T24" s="8" t="str">
        <f t="shared" si="0"/>
        <v>Florida</v>
      </c>
      <c r="U24" s="73">
        <f t="shared" si="1"/>
        <v>93554.129553055012</v>
      </c>
      <c r="V24" s="73">
        <f t="shared" si="2"/>
        <v>148245.03211433999</v>
      </c>
      <c r="W24" s="8">
        <f t="shared" si="3"/>
        <v>0.63107767065609044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22.5">
      <c r="A25" s="22" t="s">
        <v>11</v>
      </c>
      <c r="B25" s="35">
        <v>6594.2173484999994</v>
      </c>
      <c r="C25" s="35">
        <v>0</v>
      </c>
      <c r="D25" s="35">
        <v>4787.6969335000003</v>
      </c>
      <c r="E25" s="35">
        <v>4915.7654689999999</v>
      </c>
      <c r="F25" s="35">
        <v>4304.1342754999996</v>
      </c>
      <c r="G25" s="35">
        <v>972.05777999999998</v>
      </c>
      <c r="H25" s="35">
        <v>4018.9558699999998</v>
      </c>
      <c r="I25" s="36">
        <v>25592.827676499997</v>
      </c>
      <c r="J25" s="35">
        <v>22210.237334500001</v>
      </c>
      <c r="K25" s="35">
        <v>3089.8174909999998</v>
      </c>
      <c r="L25" s="35">
        <v>14246.213603000002</v>
      </c>
      <c r="M25" s="35">
        <v>16573.170764499999</v>
      </c>
      <c r="N25" s="35">
        <v>6231.2398865000014</v>
      </c>
      <c r="O25" s="35">
        <v>542.43858150000005</v>
      </c>
      <c r="P25" s="35">
        <v>20868.566575000001</v>
      </c>
      <c r="Q25" s="36">
        <v>83761.684236000001</v>
      </c>
      <c r="R25" s="35">
        <v>109354.51191249999</v>
      </c>
      <c r="S25" s="8"/>
      <c r="T25" s="8" t="str">
        <f t="shared" si="0"/>
        <v>Georgia</v>
      </c>
      <c r="U25" s="73">
        <f t="shared" si="1"/>
        <v>50928.182710500005</v>
      </c>
      <c r="V25" s="73">
        <f t="shared" si="2"/>
        <v>83494.931687500008</v>
      </c>
      <c r="W25" s="8">
        <f t="shared" si="3"/>
        <v>0.60995537910146513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22.5">
      <c r="A26" s="31" t="s">
        <v>12</v>
      </c>
      <c r="B26" s="37">
        <v>0</v>
      </c>
      <c r="C26" s="37">
        <v>0</v>
      </c>
      <c r="D26" s="37">
        <v>296.95067749999998</v>
      </c>
      <c r="E26" s="37">
        <v>447.05010236499999</v>
      </c>
      <c r="F26" s="37">
        <v>148.98838421000002</v>
      </c>
      <c r="G26" s="37">
        <v>27.43413</v>
      </c>
      <c r="H26" s="37">
        <v>874.60533499999997</v>
      </c>
      <c r="I26" s="38">
        <v>1795.028629075</v>
      </c>
      <c r="J26" s="37">
        <v>1830.3391068500002</v>
      </c>
      <c r="K26" s="37">
        <v>505.24231480000003</v>
      </c>
      <c r="L26" s="37">
        <v>2073.6460920499999</v>
      </c>
      <c r="M26" s="37">
        <v>1047.425044805</v>
      </c>
      <c r="N26" s="37">
        <v>706.41056318999995</v>
      </c>
      <c r="O26" s="37">
        <v>252.02395243000001</v>
      </c>
      <c r="P26" s="37">
        <v>1889.23489</v>
      </c>
      <c r="Q26" s="38">
        <v>8304.3219641249998</v>
      </c>
      <c r="R26" s="37">
        <v>10099.350593200001</v>
      </c>
      <c r="S26" s="8"/>
      <c r="T26" s="8" t="str">
        <f t="shared" si="0"/>
        <v>Hawaii</v>
      </c>
      <c r="U26" s="73">
        <f t="shared" si="1"/>
        <v>4706.1781912000006</v>
      </c>
      <c r="V26" s="73">
        <f t="shared" si="2"/>
        <v>7308.0762382000012</v>
      </c>
      <c r="W26" s="8">
        <f t="shared" si="3"/>
        <v>0.64396949864868203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22.5">
      <c r="A27" s="22" t="s">
        <v>13</v>
      </c>
      <c r="B27" s="35">
        <v>2249.6562935000002</v>
      </c>
      <c r="C27" s="35">
        <v>0</v>
      </c>
      <c r="D27" s="35">
        <v>2216.5819608500001</v>
      </c>
      <c r="E27" s="35">
        <v>884.04422551000005</v>
      </c>
      <c r="F27" s="35">
        <v>1362.1055170049999</v>
      </c>
      <c r="G27" s="35">
        <v>254.405</v>
      </c>
      <c r="H27" s="35">
        <v>2324.6849999999999</v>
      </c>
      <c r="I27" s="36">
        <v>9291.477996865</v>
      </c>
      <c r="J27" s="35">
        <v>1395.6733125000001</v>
      </c>
      <c r="K27" s="35">
        <v>0</v>
      </c>
      <c r="L27" s="35">
        <v>2265.2856219700002</v>
      </c>
      <c r="M27" s="35">
        <v>1541.47197923</v>
      </c>
      <c r="N27" s="35">
        <v>645.96746182000004</v>
      </c>
      <c r="O27" s="35">
        <v>0</v>
      </c>
      <c r="P27" s="35">
        <v>840.23</v>
      </c>
      <c r="Q27" s="36">
        <v>6688.6283755200002</v>
      </c>
      <c r="R27" s="35">
        <v>15980.106372385</v>
      </c>
      <c r="S27" s="8"/>
      <c r="T27" s="8" t="str">
        <f t="shared" si="0"/>
        <v>Idaho</v>
      </c>
      <c r="U27" s="73">
        <f t="shared" si="1"/>
        <v>8127.1971888200005</v>
      </c>
      <c r="V27" s="73">
        <f t="shared" si="2"/>
        <v>12560.786372385001</v>
      </c>
      <c r="W27" s="8">
        <f t="shared" si="3"/>
        <v>0.64702932984257377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22.5">
      <c r="A28" s="22" t="s">
        <v>0</v>
      </c>
      <c r="B28" s="35">
        <v>8432.6946304000012</v>
      </c>
      <c r="C28" s="35">
        <v>99.106989999999996</v>
      </c>
      <c r="D28" s="35">
        <v>3608.4145535499997</v>
      </c>
      <c r="E28" s="35">
        <v>4425.6663873500002</v>
      </c>
      <c r="F28" s="35">
        <v>4765.4742552500002</v>
      </c>
      <c r="G28" s="35">
        <v>414.62029000000001</v>
      </c>
      <c r="H28" s="35">
        <v>3612.7075850000001</v>
      </c>
      <c r="I28" s="36">
        <v>25358.684691549999</v>
      </c>
      <c r="J28" s="35">
        <v>23171.79827295</v>
      </c>
      <c r="K28" s="35">
        <v>1156.5841869999999</v>
      </c>
      <c r="L28" s="35">
        <v>20752.70595725</v>
      </c>
      <c r="M28" s="35">
        <v>15508.637288949998</v>
      </c>
      <c r="N28" s="35">
        <v>7943.4681177500006</v>
      </c>
      <c r="O28" s="35">
        <v>31.520085999999996</v>
      </c>
      <c r="P28" s="35">
        <v>11373.705505</v>
      </c>
      <c r="Q28" s="36">
        <v>79938.41941490001</v>
      </c>
      <c r="R28" s="35">
        <v>105297.10410645002</v>
      </c>
      <c r="S28" s="8"/>
      <c r="T28" s="8" t="str">
        <f t="shared" si="0"/>
        <v>Illinois</v>
      </c>
      <c r="U28" s="73">
        <f t="shared" si="1"/>
        <v>57122.197601150001</v>
      </c>
      <c r="V28" s="73">
        <f t="shared" si="2"/>
        <v>89896.070726449994</v>
      </c>
      <c r="W28" s="8">
        <f t="shared" si="3"/>
        <v>0.63542485382893399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22.5">
      <c r="A29" s="22" t="s">
        <v>14</v>
      </c>
      <c r="B29" s="35">
        <v>7227.6745046699998</v>
      </c>
      <c r="C29" s="35">
        <v>721.33227199999999</v>
      </c>
      <c r="D29" s="35">
        <v>4047.219154075</v>
      </c>
      <c r="E29" s="35">
        <v>3638.4164797199996</v>
      </c>
      <c r="F29" s="35">
        <v>6333.0676671649999</v>
      </c>
      <c r="G29" s="35">
        <v>2284.24665</v>
      </c>
      <c r="H29" s="35">
        <v>4915.3630199999998</v>
      </c>
      <c r="I29" s="36">
        <v>29167.319747630001</v>
      </c>
      <c r="J29" s="35">
        <v>9694.3371535699989</v>
      </c>
      <c r="K29" s="35">
        <v>1324.599664605</v>
      </c>
      <c r="L29" s="35">
        <v>10251.19216927</v>
      </c>
      <c r="M29" s="35">
        <v>9163.1532412199995</v>
      </c>
      <c r="N29" s="35">
        <v>4722.172977745</v>
      </c>
      <c r="O29" s="35">
        <v>56.806712220000009</v>
      </c>
      <c r="P29" s="35">
        <v>13931.712740000001</v>
      </c>
      <c r="Q29" s="36">
        <v>49143.974658630003</v>
      </c>
      <c r="R29" s="35">
        <v>78311.29440626</v>
      </c>
      <c r="S29" s="8"/>
      <c r="T29" s="8" t="str">
        <f t="shared" si="0"/>
        <v>Indiana</v>
      </c>
      <c r="U29" s="73">
        <f t="shared" si="1"/>
        <v>32545.022646190002</v>
      </c>
      <c r="V29" s="73">
        <f t="shared" si="2"/>
        <v>57179.971996259999</v>
      </c>
      <c r="W29" s="8">
        <f t="shared" si="3"/>
        <v>0.56916821589766942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22.5">
      <c r="A30" s="31" t="s">
        <v>15</v>
      </c>
      <c r="B30" s="37">
        <v>4545.5853598000003</v>
      </c>
      <c r="C30" s="37">
        <v>0</v>
      </c>
      <c r="D30" s="37">
        <v>5583.7981305499998</v>
      </c>
      <c r="E30" s="37">
        <v>2505.3553958899997</v>
      </c>
      <c r="F30" s="37">
        <v>3279.5488074899999</v>
      </c>
      <c r="G30" s="37">
        <v>820.15499999999997</v>
      </c>
      <c r="H30" s="37">
        <v>1464.0150000000001</v>
      </c>
      <c r="I30" s="38">
        <v>18198.457693729997</v>
      </c>
      <c r="J30" s="37">
        <v>2901.2749524999999</v>
      </c>
      <c r="K30" s="37">
        <v>0</v>
      </c>
      <c r="L30" s="37">
        <v>3951.1552508350001</v>
      </c>
      <c r="M30" s="37">
        <v>3394.3625676450001</v>
      </c>
      <c r="N30" s="37">
        <v>1173.1907588050001</v>
      </c>
      <c r="O30" s="37">
        <v>35.135438739999998</v>
      </c>
      <c r="P30" s="37">
        <v>1987.425</v>
      </c>
      <c r="Q30" s="38">
        <v>13442.543968524998</v>
      </c>
      <c r="R30" s="37">
        <v>31641.001662254996</v>
      </c>
      <c r="S30" s="8"/>
      <c r="T30" s="8" t="str">
        <f t="shared" si="0"/>
        <v>Iowa</v>
      </c>
      <c r="U30" s="73">
        <f t="shared" si="1"/>
        <v>16981.813693684999</v>
      </c>
      <c r="V30" s="73">
        <f t="shared" si="2"/>
        <v>27369.406662254998</v>
      </c>
      <c r="W30" s="8">
        <f t="shared" si="3"/>
        <v>0.62046700183327419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22.5">
      <c r="A31" s="22" t="s">
        <v>16</v>
      </c>
      <c r="B31" s="35">
        <v>3207.6501307500007</v>
      </c>
      <c r="C31" s="35">
        <v>1219.6982642</v>
      </c>
      <c r="D31" s="35">
        <v>3082.3442601750003</v>
      </c>
      <c r="E31" s="35">
        <v>2245.2825955900003</v>
      </c>
      <c r="F31" s="35">
        <v>2777.4776583150001</v>
      </c>
      <c r="G31" s="35">
        <v>280.96678000000003</v>
      </c>
      <c r="H31" s="35">
        <v>1652.3276249999999</v>
      </c>
      <c r="I31" s="36">
        <v>14465.747314030001</v>
      </c>
      <c r="J31" s="35">
        <v>3809.8535567499994</v>
      </c>
      <c r="K31" s="35">
        <v>1849.00510465</v>
      </c>
      <c r="L31" s="35">
        <v>3369.14154835</v>
      </c>
      <c r="M31" s="35">
        <v>3036.3632647249997</v>
      </c>
      <c r="N31" s="35">
        <v>1353.0680213749999</v>
      </c>
      <c r="O31" s="35">
        <v>31.494296924999997</v>
      </c>
      <c r="P31" s="35">
        <v>2293.6110899999999</v>
      </c>
      <c r="Q31" s="36">
        <v>15742.536882775001</v>
      </c>
      <c r="R31" s="35">
        <v>30208.284196805002</v>
      </c>
      <c r="S31" s="8"/>
      <c r="T31" s="8" t="str">
        <f t="shared" si="0"/>
        <v>Kansas</v>
      </c>
      <c r="U31" s="73">
        <f t="shared" si="1"/>
        <v>15317.994600675</v>
      </c>
      <c r="V31" s="73">
        <f t="shared" si="2"/>
        <v>25981.378701804999</v>
      </c>
      <c r="W31" s="8">
        <f t="shared" si="3"/>
        <v>0.58957589497014706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22.5">
      <c r="A32" s="22" t="s">
        <v>17</v>
      </c>
      <c r="B32" s="35">
        <v>7147.8599251050009</v>
      </c>
      <c r="C32" s="35">
        <v>1858.91226826</v>
      </c>
      <c r="D32" s="35">
        <v>4011.7978622999999</v>
      </c>
      <c r="E32" s="35">
        <v>3954.3593343499997</v>
      </c>
      <c r="F32" s="35">
        <v>4428.8533395900004</v>
      </c>
      <c r="G32" s="35">
        <v>2392.21</v>
      </c>
      <c r="H32" s="35">
        <v>3378.44</v>
      </c>
      <c r="I32" s="36">
        <v>27172.432729605</v>
      </c>
      <c r="J32" s="35">
        <v>6033.5601055349998</v>
      </c>
      <c r="K32" s="35">
        <v>778.21144183000001</v>
      </c>
      <c r="L32" s="35">
        <v>4057.3724412000001</v>
      </c>
      <c r="M32" s="35">
        <v>5060.6358367049997</v>
      </c>
      <c r="N32" s="35">
        <v>1732.984305555</v>
      </c>
      <c r="O32" s="35">
        <v>0</v>
      </c>
      <c r="P32" s="35">
        <v>2160.8000000000002</v>
      </c>
      <c r="Q32" s="36">
        <v>19823.564130824998</v>
      </c>
      <c r="R32" s="35">
        <v>46995.996860429994</v>
      </c>
      <c r="S32" s="8"/>
      <c r="T32" s="8" t="str">
        <f t="shared" si="0"/>
        <v>Kentucky</v>
      </c>
      <c r="U32" s="73">
        <f t="shared" si="1"/>
        <v>22028.801775970005</v>
      </c>
      <c r="V32" s="73">
        <f t="shared" si="2"/>
        <v>39064.546860430004</v>
      </c>
      <c r="W32" s="8">
        <f t="shared" si="3"/>
        <v>0.56390777690765526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22.5">
      <c r="A33" s="22" t="s">
        <v>18</v>
      </c>
      <c r="B33" s="35">
        <v>5943.7216850000004</v>
      </c>
      <c r="C33" s="35">
        <v>0</v>
      </c>
      <c r="D33" s="35">
        <v>2961.56683875</v>
      </c>
      <c r="E33" s="35">
        <v>2881.0471489000001</v>
      </c>
      <c r="F33" s="35">
        <v>3996.6098144499997</v>
      </c>
      <c r="G33" s="35">
        <v>1420.7161450000001</v>
      </c>
      <c r="H33" s="35">
        <v>2586.5794350000001</v>
      </c>
      <c r="I33" s="36">
        <v>19790.2410671</v>
      </c>
      <c r="J33" s="35">
        <v>7861.355071500001</v>
      </c>
      <c r="K33" s="35">
        <v>896.30531499999995</v>
      </c>
      <c r="L33" s="35">
        <v>8190.1609633999997</v>
      </c>
      <c r="M33" s="35">
        <v>6293.4203374999997</v>
      </c>
      <c r="N33" s="35">
        <v>3057.5079530699995</v>
      </c>
      <c r="O33" s="35">
        <v>0</v>
      </c>
      <c r="P33" s="35">
        <v>1668.9763700000001</v>
      </c>
      <c r="Q33" s="36">
        <v>27967.72601047</v>
      </c>
      <c r="R33" s="35">
        <v>47757.96707757</v>
      </c>
      <c r="S33" s="8"/>
      <c r="T33" s="8" t="str">
        <f t="shared" si="0"/>
        <v>Louisiana</v>
      </c>
      <c r="U33" s="73">
        <f t="shared" si="1"/>
        <v>25853.109873650006</v>
      </c>
      <c r="V33" s="73">
        <f t="shared" si="2"/>
        <v>42081.695127570005</v>
      </c>
      <c r="W33" s="8">
        <f t="shared" si="3"/>
        <v>0.61435523914321188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22.5">
      <c r="A34" s="31" t="s">
        <v>19</v>
      </c>
      <c r="B34" s="37">
        <v>2204.8902188000002</v>
      </c>
      <c r="C34" s="37">
        <v>0</v>
      </c>
      <c r="D34" s="37">
        <v>1857.5941532500001</v>
      </c>
      <c r="E34" s="37">
        <v>1738.2173956000001</v>
      </c>
      <c r="F34" s="37">
        <v>2184.6409897000003</v>
      </c>
      <c r="G34" s="37">
        <v>815.67133999999999</v>
      </c>
      <c r="H34" s="37">
        <v>1433.4385850000001</v>
      </c>
      <c r="I34" s="38">
        <v>10234.45268235</v>
      </c>
      <c r="J34" s="37">
        <v>810.59002170000008</v>
      </c>
      <c r="K34" s="37">
        <v>137.56631365000001</v>
      </c>
      <c r="L34" s="37">
        <v>659.13185914999997</v>
      </c>
      <c r="M34" s="37">
        <v>938.75855990000002</v>
      </c>
      <c r="N34" s="37">
        <v>922.93094810000002</v>
      </c>
      <c r="O34" s="37">
        <v>0.10993799999999999</v>
      </c>
      <c r="P34" s="37">
        <v>425.70972</v>
      </c>
      <c r="Q34" s="38">
        <v>3894.7973604999997</v>
      </c>
      <c r="R34" s="37">
        <v>14129.250042849999</v>
      </c>
      <c r="S34" s="8"/>
      <c r="T34" s="8" t="str">
        <f t="shared" si="0"/>
        <v>Maine</v>
      </c>
      <c r="U34" s="73">
        <f t="shared" si="1"/>
        <v>5669.7725665500002</v>
      </c>
      <c r="V34" s="73">
        <f t="shared" si="2"/>
        <v>11454.430397850001</v>
      </c>
      <c r="W34" s="8">
        <f t="shared" si="3"/>
        <v>0.49498511664222233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22.5">
      <c r="A35" s="22" t="s">
        <v>20</v>
      </c>
      <c r="B35" s="35">
        <v>2117.6605780949999</v>
      </c>
      <c r="C35" s="35">
        <v>9.8008084499999999</v>
      </c>
      <c r="D35" s="35">
        <v>2137.522453865</v>
      </c>
      <c r="E35" s="35">
        <v>1813.8497690300003</v>
      </c>
      <c r="F35" s="35">
        <v>1553.5004334150001</v>
      </c>
      <c r="G35" s="35">
        <v>1256.6949999999999</v>
      </c>
      <c r="H35" s="35">
        <v>1667.32</v>
      </c>
      <c r="I35" s="36">
        <v>10556.349042854999</v>
      </c>
      <c r="J35" s="35">
        <v>14945.827224885001</v>
      </c>
      <c r="K35" s="35">
        <v>5938.7571586699996</v>
      </c>
      <c r="L35" s="35">
        <v>11254.520350449999</v>
      </c>
      <c r="M35" s="35">
        <v>6770.1176451650008</v>
      </c>
      <c r="N35" s="35">
        <v>4040.6955265949996</v>
      </c>
      <c r="O35" s="35">
        <v>121.212790505</v>
      </c>
      <c r="P35" s="35">
        <v>3060.16</v>
      </c>
      <c r="Q35" s="36">
        <v>46131.290696270007</v>
      </c>
      <c r="R35" s="35">
        <v>56687.639739125007</v>
      </c>
      <c r="S35" s="8"/>
      <c r="T35" s="8" t="str">
        <f t="shared" si="0"/>
        <v>Maryland</v>
      </c>
      <c r="U35" s="73">
        <f t="shared" si="1"/>
        <v>36394.287765964997</v>
      </c>
      <c r="V35" s="73">
        <f t="shared" si="2"/>
        <v>50703.464739125004</v>
      </c>
      <c r="W35" s="8">
        <f t="shared" si="3"/>
        <v>0.7177869984471017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22.5">
      <c r="A36" s="22" t="s">
        <v>21</v>
      </c>
      <c r="B36" s="35">
        <v>778.15297685999997</v>
      </c>
      <c r="C36" s="35">
        <v>82.832390439999998</v>
      </c>
      <c r="D36" s="35">
        <v>270.80730138000001</v>
      </c>
      <c r="E36" s="35">
        <v>384.02535015499996</v>
      </c>
      <c r="F36" s="35">
        <v>411.68126510500002</v>
      </c>
      <c r="G36" s="35">
        <v>123.87589</v>
      </c>
      <c r="H36" s="35">
        <v>534.57571499999995</v>
      </c>
      <c r="I36" s="36">
        <v>2585.9508889399999</v>
      </c>
      <c r="J36" s="35">
        <v>16084.548786020001</v>
      </c>
      <c r="K36" s="35">
        <v>5779.1044220000003</v>
      </c>
      <c r="L36" s="35">
        <v>11275.827659069999</v>
      </c>
      <c r="M36" s="35">
        <v>9534.769014775</v>
      </c>
      <c r="N36" s="35">
        <v>3121.4820943699997</v>
      </c>
      <c r="O36" s="35">
        <v>0</v>
      </c>
      <c r="P36" s="35">
        <v>7929.4899500000001</v>
      </c>
      <c r="Q36" s="36">
        <v>53725.221926235012</v>
      </c>
      <c r="R36" s="35">
        <v>56311.172815175014</v>
      </c>
      <c r="S36" s="8"/>
      <c r="T36" s="8" t="str">
        <f t="shared" si="0"/>
        <v>Massachusetts</v>
      </c>
      <c r="U36" s="73">
        <f t="shared" si="1"/>
        <v>34188.441145329998</v>
      </c>
      <c r="V36" s="73">
        <f t="shared" si="2"/>
        <v>47723.231260175002</v>
      </c>
      <c r="W36" s="8">
        <f t="shared" si="3"/>
        <v>0.71638990576608808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22.5">
      <c r="A37" s="22" t="s">
        <v>22</v>
      </c>
      <c r="B37" s="35">
        <v>4885.2776216149996</v>
      </c>
      <c r="C37" s="35">
        <v>2293.8661165949998</v>
      </c>
      <c r="D37" s="35">
        <v>3881.3998982599996</v>
      </c>
      <c r="E37" s="35">
        <v>6221.380141865</v>
      </c>
      <c r="F37" s="35">
        <v>7563.4575986</v>
      </c>
      <c r="G37" s="35">
        <v>935.38112000000001</v>
      </c>
      <c r="H37" s="35">
        <v>2276.9254799999999</v>
      </c>
      <c r="I37" s="36">
        <v>28057.687976934998</v>
      </c>
      <c r="J37" s="35">
        <v>16712.157240590001</v>
      </c>
      <c r="K37" s="35">
        <v>6123.8011980849997</v>
      </c>
      <c r="L37" s="35">
        <v>16812.498822285001</v>
      </c>
      <c r="M37" s="35">
        <v>15415.412680924999</v>
      </c>
      <c r="N37" s="35">
        <v>4844.3023927499999</v>
      </c>
      <c r="O37" s="35">
        <v>0.76489254000000007</v>
      </c>
      <c r="P37" s="35">
        <v>7164.9397799999997</v>
      </c>
      <c r="Q37" s="36">
        <v>67073.877007175004</v>
      </c>
      <c r="R37" s="35">
        <v>95131.564984110009</v>
      </c>
      <c r="S37" s="8"/>
      <c r="T37" s="8" t="str">
        <f t="shared" si="0"/>
        <v>Michigan</v>
      </c>
      <c r="U37" s="73">
        <f t="shared" si="1"/>
        <v>48415.134780834996</v>
      </c>
      <c r="V37" s="73">
        <f t="shared" si="2"/>
        <v>84754.318604109998</v>
      </c>
      <c r="W37" s="8">
        <f t="shared" si="3"/>
        <v>0.57124091820009271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22.5">
      <c r="A38" s="31" t="s">
        <v>23</v>
      </c>
      <c r="B38" s="37">
        <v>3819.2475705099996</v>
      </c>
      <c r="C38" s="37">
        <v>9.0810740750000001</v>
      </c>
      <c r="D38" s="37">
        <v>6825.2312661950009</v>
      </c>
      <c r="E38" s="37">
        <v>4720.1825509849996</v>
      </c>
      <c r="F38" s="37">
        <v>4067.8776518349996</v>
      </c>
      <c r="G38" s="37">
        <v>1289.7056</v>
      </c>
      <c r="H38" s="37">
        <v>2587.0302099999999</v>
      </c>
      <c r="I38" s="38">
        <v>23318.3559236</v>
      </c>
      <c r="J38" s="37">
        <v>8575.7694276900002</v>
      </c>
      <c r="K38" s="37">
        <v>3564.4908400849999</v>
      </c>
      <c r="L38" s="37">
        <v>5267.5015317899997</v>
      </c>
      <c r="M38" s="37">
        <v>8854.2742724700001</v>
      </c>
      <c r="N38" s="37">
        <v>2774.7181630500004</v>
      </c>
      <c r="O38" s="37">
        <v>44.110747494999998</v>
      </c>
      <c r="P38" s="37">
        <v>4574.8242250000003</v>
      </c>
      <c r="Q38" s="38">
        <v>33655.689207579999</v>
      </c>
      <c r="R38" s="37">
        <v>56974.045131179999</v>
      </c>
      <c r="S38" s="8"/>
      <c r="T38" s="8" t="str">
        <f t="shared" si="0"/>
        <v>Minnesota</v>
      </c>
      <c r="U38" s="73">
        <f t="shared" si="1"/>
        <v>28052.240636269999</v>
      </c>
      <c r="V38" s="73">
        <f t="shared" si="2"/>
        <v>48522.485096179989</v>
      </c>
      <c r="W38" s="8">
        <f t="shared" si="3"/>
        <v>0.57812868777568971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22.5">
      <c r="A39" s="22" t="s">
        <v>24</v>
      </c>
      <c r="B39" s="35">
        <v>3511.6589811500003</v>
      </c>
      <c r="C39" s="35">
        <v>0</v>
      </c>
      <c r="D39" s="35">
        <v>5499.5532134700006</v>
      </c>
      <c r="E39" s="35">
        <v>3337.1001142350001</v>
      </c>
      <c r="F39" s="35">
        <v>3890.31430348</v>
      </c>
      <c r="G39" s="35">
        <v>467.11167</v>
      </c>
      <c r="H39" s="35">
        <v>5345.2465149999998</v>
      </c>
      <c r="I39" s="36">
        <v>22050.984797334997</v>
      </c>
      <c r="J39" s="35">
        <v>3657.2635875999999</v>
      </c>
      <c r="K39" s="35">
        <v>556.69824162999998</v>
      </c>
      <c r="L39" s="35">
        <v>5041.5325207250007</v>
      </c>
      <c r="M39" s="35">
        <v>2604.4284306700001</v>
      </c>
      <c r="N39" s="35">
        <v>1705.8505862500001</v>
      </c>
      <c r="O39" s="35">
        <v>0</v>
      </c>
      <c r="P39" s="35">
        <v>3140.93523</v>
      </c>
      <c r="Q39" s="36">
        <v>16706.708596875003</v>
      </c>
      <c r="R39" s="35">
        <v>38757.69339421</v>
      </c>
      <c r="S39" s="8"/>
      <c r="T39" s="8" t="str">
        <f t="shared" si="0"/>
        <v>Mississippi</v>
      </c>
      <c r="U39" s="73">
        <f t="shared" si="1"/>
        <v>18266.706544575001</v>
      </c>
      <c r="V39" s="73">
        <f t="shared" si="2"/>
        <v>29804.399979209997</v>
      </c>
      <c r="W39" s="8">
        <f t="shared" si="3"/>
        <v>0.61288623684143639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22.5">
      <c r="A40" s="22" t="s">
        <v>25</v>
      </c>
      <c r="B40" s="35">
        <v>6428.6271060949994</v>
      </c>
      <c r="C40" s="35">
        <v>3554.5846805899996</v>
      </c>
      <c r="D40" s="35">
        <v>3920.0218173650001</v>
      </c>
      <c r="E40" s="35">
        <v>3369.888095625</v>
      </c>
      <c r="F40" s="35">
        <v>5055.2964889550003</v>
      </c>
      <c r="G40" s="35">
        <v>632.54499999999996</v>
      </c>
      <c r="H40" s="35">
        <v>5539.24</v>
      </c>
      <c r="I40" s="36">
        <v>28500.203188629996</v>
      </c>
      <c r="J40" s="35">
        <v>13521.41320101</v>
      </c>
      <c r="K40" s="35">
        <v>4723.1010143350004</v>
      </c>
      <c r="L40" s="35">
        <v>6189.617233044999</v>
      </c>
      <c r="M40" s="35">
        <v>5701.7670821049996</v>
      </c>
      <c r="N40" s="35">
        <v>3037.4784609050002</v>
      </c>
      <c r="O40" s="35">
        <v>10.706662529999999</v>
      </c>
      <c r="P40" s="35">
        <v>7774.1350000000002</v>
      </c>
      <c r="Q40" s="36">
        <v>40958.218653930002</v>
      </c>
      <c r="R40" s="35">
        <v>69458.421842559997</v>
      </c>
      <c r="S40" s="8"/>
      <c r="T40" s="8" t="str">
        <f t="shared" si="0"/>
        <v>Missouri</v>
      </c>
      <c r="U40" s="73">
        <f t="shared" si="1"/>
        <v>34782.78037185</v>
      </c>
      <c r="V40" s="73">
        <f t="shared" si="2"/>
        <v>55512.501842559992</v>
      </c>
      <c r="W40" s="8">
        <f t="shared" si="3"/>
        <v>0.62657562201930783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22.5">
      <c r="A41" s="22" t="s">
        <v>26</v>
      </c>
      <c r="B41" s="35">
        <v>2455.7613552299999</v>
      </c>
      <c r="C41" s="35">
        <v>0</v>
      </c>
      <c r="D41" s="35">
        <v>2297.7598486300003</v>
      </c>
      <c r="E41" s="35">
        <v>1014.0284620499999</v>
      </c>
      <c r="F41" s="35">
        <v>949.42180969500009</v>
      </c>
      <c r="G41" s="35">
        <v>435.122705</v>
      </c>
      <c r="H41" s="35">
        <v>1191.8385149999999</v>
      </c>
      <c r="I41" s="36">
        <v>8343.932695604999</v>
      </c>
      <c r="J41" s="35">
        <v>573.968308245</v>
      </c>
      <c r="K41" s="35">
        <v>0</v>
      </c>
      <c r="L41" s="35">
        <v>1236.142440935</v>
      </c>
      <c r="M41" s="35">
        <v>615.06958621000001</v>
      </c>
      <c r="N41" s="35">
        <v>385.03966617500004</v>
      </c>
      <c r="O41" s="35">
        <v>25.87867009</v>
      </c>
      <c r="P41" s="35">
        <v>852.69584499999996</v>
      </c>
      <c r="Q41" s="36">
        <v>3688.7945166549998</v>
      </c>
      <c r="R41" s="35">
        <v>12032.727212259999</v>
      </c>
      <c r="S41" s="8"/>
      <c r="T41" s="8" t="str">
        <f t="shared" si="0"/>
        <v>Montana</v>
      </c>
      <c r="U41" s="73">
        <f t="shared" si="1"/>
        <v>6563.6319530400006</v>
      </c>
      <c r="V41" s="73">
        <f t="shared" si="2"/>
        <v>9553.0701472599994</v>
      </c>
      <c r="W41" s="8">
        <f t="shared" si="3"/>
        <v>0.68707042362947313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22.5">
      <c r="A42" s="31" t="s">
        <v>27</v>
      </c>
      <c r="B42" s="37">
        <v>2623.5856827000002</v>
      </c>
      <c r="C42" s="37">
        <v>1069.5515576</v>
      </c>
      <c r="D42" s="37">
        <v>2276.42725135</v>
      </c>
      <c r="E42" s="37">
        <v>2368.1385785000002</v>
      </c>
      <c r="F42" s="37">
        <v>1546.2875110999998</v>
      </c>
      <c r="G42" s="37">
        <v>238.52092999999999</v>
      </c>
      <c r="H42" s="37">
        <v>1112.4119599999999</v>
      </c>
      <c r="I42" s="38">
        <v>11234.92347125</v>
      </c>
      <c r="J42" s="37">
        <v>1395.6985230499999</v>
      </c>
      <c r="K42" s="37">
        <v>948.5508930499999</v>
      </c>
      <c r="L42" s="37">
        <v>2155.3636753999999</v>
      </c>
      <c r="M42" s="37">
        <v>1933.25588509</v>
      </c>
      <c r="N42" s="37">
        <v>542.08152025000004</v>
      </c>
      <c r="O42" s="37">
        <v>0</v>
      </c>
      <c r="P42" s="37">
        <v>1111.6874350000001</v>
      </c>
      <c r="Q42" s="38">
        <v>8086.6379318399995</v>
      </c>
      <c r="R42" s="37">
        <v>19321.56140309</v>
      </c>
      <c r="S42" s="8"/>
      <c r="T42" s="8" t="str">
        <f t="shared" si="0"/>
        <v>Nebraska</v>
      </c>
      <c r="U42" s="73">
        <f t="shared" si="1"/>
        <v>9399.6260255500001</v>
      </c>
      <c r="V42" s="73">
        <f t="shared" si="2"/>
        <v>16858.94107809</v>
      </c>
      <c r="W42" s="8">
        <f t="shared" si="3"/>
        <v>0.55754545804575006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22.5">
      <c r="A43" s="22" t="s">
        <v>28</v>
      </c>
      <c r="B43" s="35">
        <v>2103.5619044999999</v>
      </c>
      <c r="C43" s="35">
        <v>0</v>
      </c>
      <c r="D43" s="35">
        <v>1464.2595865000001</v>
      </c>
      <c r="E43" s="35">
        <v>395.64207849999997</v>
      </c>
      <c r="F43" s="35">
        <v>407.11996887499998</v>
      </c>
      <c r="G43" s="35">
        <v>225.620735</v>
      </c>
      <c r="H43" s="35">
        <v>418.40716500000002</v>
      </c>
      <c r="I43" s="36">
        <v>5014.611438375</v>
      </c>
      <c r="J43" s="35">
        <v>3759.9711785</v>
      </c>
      <c r="K43" s="35">
        <v>1558.8426935000002</v>
      </c>
      <c r="L43" s="35">
        <v>2865.0405447500002</v>
      </c>
      <c r="M43" s="35">
        <v>4310.0896519999997</v>
      </c>
      <c r="N43" s="35">
        <v>3.2339912499999999</v>
      </c>
      <c r="O43" s="35">
        <v>1946.7679931000002</v>
      </c>
      <c r="P43" s="35">
        <v>5190.8591800000004</v>
      </c>
      <c r="Q43" s="36">
        <v>19634.8052331</v>
      </c>
      <c r="R43" s="35">
        <v>24649.416671474999</v>
      </c>
      <c r="S43" s="8"/>
      <c r="T43" s="8" t="str">
        <f t="shared" si="0"/>
        <v>Nevada</v>
      </c>
      <c r="U43" s="73">
        <f t="shared" si="1"/>
        <v>11751.675907749999</v>
      </c>
      <c r="V43" s="73">
        <f t="shared" si="2"/>
        <v>18814.529591475002</v>
      </c>
      <c r="W43" s="8">
        <f t="shared" si="3"/>
        <v>0.62460641657895966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22.5">
      <c r="A44" s="22" t="s">
        <v>29</v>
      </c>
      <c r="B44" s="35">
        <v>1012.15500246</v>
      </c>
      <c r="C44" s="35">
        <v>128.421659495</v>
      </c>
      <c r="D44" s="35">
        <v>1018.8129572400001</v>
      </c>
      <c r="E44" s="35">
        <v>1073.8623776899999</v>
      </c>
      <c r="F44" s="35">
        <v>988.95820272000003</v>
      </c>
      <c r="G44" s="35">
        <v>490.83886000000001</v>
      </c>
      <c r="H44" s="35">
        <v>354.74569000000002</v>
      </c>
      <c r="I44" s="36">
        <v>5067.7947496049992</v>
      </c>
      <c r="J44" s="35">
        <v>1930.203898535</v>
      </c>
      <c r="K44" s="35">
        <v>1245.1829525599999</v>
      </c>
      <c r="L44" s="35">
        <v>1307.15523749</v>
      </c>
      <c r="M44" s="35">
        <v>1688.1756160099999</v>
      </c>
      <c r="N44" s="35">
        <v>880.79841373500005</v>
      </c>
      <c r="O44" s="35">
        <v>0</v>
      </c>
      <c r="P44" s="35">
        <v>783.50388999999996</v>
      </c>
      <c r="Q44" s="36">
        <v>7835.0200083299997</v>
      </c>
      <c r="R44" s="35">
        <v>12902.814757934999</v>
      </c>
      <c r="S44" s="8"/>
      <c r="T44" s="8" t="str">
        <f t="shared" si="0"/>
        <v>New Hampshire</v>
      </c>
      <c r="U44" s="73">
        <f t="shared" si="1"/>
        <v>6513.5100482850003</v>
      </c>
      <c r="V44" s="73">
        <f t="shared" si="2"/>
        <v>11273.726317934997</v>
      </c>
      <c r="W44" s="8">
        <f t="shared" si="3"/>
        <v>0.57776017126856039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22.5">
      <c r="A45" s="22" t="s">
        <v>30</v>
      </c>
      <c r="B45" s="35">
        <v>1108.9001709000001</v>
      </c>
      <c r="C45" s="35">
        <v>520.51594784999998</v>
      </c>
      <c r="D45" s="35">
        <v>695.46307950000005</v>
      </c>
      <c r="E45" s="35">
        <v>656.50989260000006</v>
      </c>
      <c r="F45" s="35">
        <v>815.96021559999997</v>
      </c>
      <c r="G45" s="35">
        <v>249.79651000000001</v>
      </c>
      <c r="H45" s="35">
        <v>498.22500000000002</v>
      </c>
      <c r="I45" s="36">
        <v>4545.3708164500003</v>
      </c>
      <c r="J45" s="35">
        <v>14123.034797300001</v>
      </c>
      <c r="K45" s="35">
        <v>12776.442275599999</v>
      </c>
      <c r="L45" s="35">
        <v>16402.694714950001</v>
      </c>
      <c r="M45" s="35">
        <v>11220.71432055</v>
      </c>
      <c r="N45" s="35">
        <v>4530.2697042999998</v>
      </c>
      <c r="O45" s="35">
        <v>747.76531284999999</v>
      </c>
      <c r="P45" s="35">
        <v>10183.5</v>
      </c>
      <c r="Q45" s="36">
        <v>69984.421125550012</v>
      </c>
      <c r="R45" s="35">
        <v>74529.791942000011</v>
      </c>
      <c r="S45" s="8"/>
      <c r="T45" s="8" t="str">
        <f t="shared" si="0"/>
        <v>New Jersey</v>
      </c>
      <c r="U45" s="73">
        <f t="shared" si="1"/>
        <v>45106.535038250004</v>
      </c>
      <c r="V45" s="73">
        <f t="shared" si="2"/>
        <v>63598.270432000005</v>
      </c>
      <c r="W45" s="8">
        <f t="shared" si="3"/>
        <v>0.70924153647351817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22.5">
      <c r="A46" s="31" t="s">
        <v>31</v>
      </c>
      <c r="B46" s="37">
        <v>4357.1396025100003</v>
      </c>
      <c r="C46" s="37">
        <v>0</v>
      </c>
      <c r="D46" s="37">
        <v>3159.1941958599996</v>
      </c>
      <c r="E46" s="37">
        <v>1349.3989658199998</v>
      </c>
      <c r="F46" s="37">
        <v>1178.7877184450001</v>
      </c>
      <c r="G46" s="37">
        <v>515.745</v>
      </c>
      <c r="H46" s="37">
        <v>3811.6950000000002</v>
      </c>
      <c r="I46" s="38">
        <v>14371.960482635002</v>
      </c>
      <c r="J46" s="37">
        <v>2536.8357180600001</v>
      </c>
      <c r="K46" s="37">
        <v>0</v>
      </c>
      <c r="L46" s="37">
        <v>4013.0421283200003</v>
      </c>
      <c r="M46" s="37">
        <v>1578.9715185900002</v>
      </c>
      <c r="N46" s="37">
        <v>1.8147128399999999</v>
      </c>
      <c r="O46" s="37">
        <v>980.37080902999992</v>
      </c>
      <c r="P46" s="37">
        <v>1603.115405</v>
      </c>
      <c r="Q46" s="38">
        <v>10714.150291840002</v>
      </c>
      <c r="R46" s="37">
        <v>25086.110774475004</v>
      </c>
      <c r="S46" s="8"/>
      <c r="T46" s="8" t="str">
        <f t="shared" si="0"/>
        <v>New Mexico</v>
      </c>
      <c r="U46" s="73">
        <f t="shared" si="1"/>
        <v>14066.211644750001</v>
      </c>
      <c r="V46" s="73">
        <f t="shared" si="2"/>
        <v>19155.555369475001</v>
      </c>
      <c r="W46" s="8">
        <f t="shared" si="3"/>
        <v>0.73431500018866414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22.5">
      <c r="A47" s="22" t="s">
        <v>32</v>
      </c>
      <c r="B47" s="59">
        <v>6329.1788500000002</v>
      </c>
      <c r="C47" s="59">
        <v>622.31484999999998</v>
      </c>
      <c r="D47" s="59">
        <v>3915.9334399999998</v>
      </c>
      <c r="E47" s="59">
        <v>3914.9023499999998</v>
      </c>
      <c r="F47" s="59">
        <v>4013.7760499999999</v>
      </c>
      <c r="G47" s="59">
        <v>2725.82</v>
      </c>
      <c r="H47" s="59">
        <v>5230.085</v>
      </c>
      <c r="I47" s="60">
        <v>26752.010539999999</v>
      </c>
      <c r="J47" s="61">
        <v>20479.49812</v>
      </c>
      <c r="K47" s="71">
        <v>17497.584517800002</v>
      </c>
      <c r="L47" s="71">
        <v>18663.473859999998</v>
      </c>
      <c r="M47" s="71">
        <v>18343.586380000001</v>
      </c>
      <c r="N47" s="71">
        <v>7455.3273200000003</v>
      </c>
      <c r="O47" s="72">
        <v>0</v>
      </c>
      <c r="P47" s="59">
        <v>15163.195000000002</v>
      </c>
      <c r="Q47" s="60">
        <v>97602.665200000018</v>
      </c>
      <c r="R47" s="61">
        <v>124354.67574000002</v>
      </c>
      <c r="S47" s="8"/>
      <c r="T47" s="8" t="str">
        <f t="shared" si="0"/>
        <v>New York</v>
      </c>
      <c r="U47" s="73">
        <f t="shared" si="1"/>
        <v>66885.668787800008</v>
      </c>
      <c r="V47" s="73">
        <f t="shared" si="2"/>
        <v>101235.5757378</v>
      </c>
      <c r="W47" s="8">
        <f t="shared" si="3"/>
        <v>0.66069332149632654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22.5">
      <c r="A48" s="22" t="s">
        <v>33</v>
      </c>
      <c r="B48" s="35">
        <v>6332.0386879999996</v>
      </c>
      <c r="C48" s="35">
        <v>57.134790279999997</v>
      </c>
      <c r="D48" s="35">
        <v>7597.9271353550002</v>
      </c>
      <c r="E48" s="35">
        <v>5312.1432487999991</v>
      </c>
      <c r="F48" s="35">
        <v>8791.5376979800003</v>
      </c>
      <c r="G48" s="35">
        <v>3381.0125200000002</v>
      </c>
      <c r="H48" s="35">
        <v>9138.3133749999997</v>
      </c>
      <c r="I48" s="36">
        <v>40610.107455415004</v>
      </c>
      <c r="J48" s="35">
        <v>15981.795658450001</v>
      </c>
      <c r="K48" s="35">
        <v>5427.2365686599996</v>
      </c>
      <c r="L48" s="35">
        <v>12749.152407470001</v>
      </c>
      <c r="M48" s="35">
        <v>12097.285828790002</v>
      </c>
      <c r="N48" s="35">
        <v>5496.9161924949994</v>
      </c>
      <c r="O48" s="35">
        <v>5.0705799999999995E-2</v>
      </c>
      <c r="P48" s="35">
        <v>12850.012975</v>
      </c>
      <c r="Q48" s="36">
        <v>64602.450336665002</v>
      </c>
      <c r="R48" s="35">
        <v>105212.55779208001</v>
      </c>
      <c r="S48" s="8"/>
      <c r="T48" s="8" t="str">
        <f t="shared" si="0"/>
        <v>North Carolina</v>
      </c>
      <c r="U48" s="73">
        <f t="shared" si="1"/>
        <v>48088.150457935</v>
      </c>
      <c r="V48" s="73">
        <f t="shared" si="2"/>
        <v>79843.218922079992</v>
      </c>
      <c r="W48" s="8">
        <f t="shared" si="3"/>
        <v>0.60228221140313543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22.5">
      <c r="A49" s="22" t="s">
        <v>34</v>
      </c>
      <c r="B49" s="35">
        <v>1685.27384192</v>
      </c>
      <c r="C49" s="35">
        <v>0</v>
      </c>
      <c r="D49" s="35">
        <v>2560.3307695200001</v>
      </c>
      <c r="E49" s="35">
        <v>876.54054967000013</v>
      </c>
      <c r="F49" s="35">
        <v>1192.3205453150001</v>
      </c>
      <c r="G49" s="35">
        <v>0</v>
      </c>
      <c r="H49" s="35">
        <v>1203.04</v>
      </c>
      <c r="I49" s="36">
        <v>7517.5057064250004</v>
      </c>
      <c r="J49" s="35">
        <v>500.61787539500006</v>
      </c>
      <c r="K49" s="35">
        <v>0</v>
      </c>
      <c r="L49" s="35">
        <v>825.49145220499997</v>
      </c>
      <c r="M49" s="35">
        <v>573.96226968499991</v>
      </c>
      <c r="N49" s="35">
        <v>269.62140177999999</v>
      </c>
      <c r="O49" s="35">
        <v>0</v>
      </c>
      <c r="P49" s="35">
        <v>412.45</v>
      </c>
      <c r="Q49" s="36">
        <v>2582.1429990649999</v>
      </c>
      <c r="R49" s="35">
        <v>10099.648705490001</v>
      </c>
      <c r="S49" s="8"/>
      <c r="T49" s="8" t="str">
        <f t="shared" si="0"/>
        <v>North Dakota</v>
      </c>
      <c r="U49" s="73">
        <f t="shared" si="1"/>
        <v>5571.7139390399998</v>
      </c>
      <c r="V49" s="73">
        <f t="shared" si="2"/>
        <v>8484.1587054899992</v>
      </c>
      <c r="W49" s="8">
        <f t="shared" si="3"/>
        <v>0.65671967397717457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22.5">
      <c r="A50" s="31" t="s">
        <v>35</v>
      </c>
      <c r="B50" s="37">
        <v>8256.5888215800005</v>
      </c>
      <c r="C50" s="37">
        <v>1390.703561195</v>
      </c>
      <c r="D50" s="37">
        <v>4253.7641422750003</v>
      </c>
      <c r="E50" s="37">
        <v>4222.8234335500001</v>
      </c>
      <c r="F50" s="37">
        <v>7704.6961440349996</v>
      </c>
      <c r="G50" s="37">
        <v>1702.2651000000001</v>
      </c>
      <c r="H50" s="37">
        <v>5703.8002500000002</v>
      </c>
      <c r="I50" s="38">
        <v>33234.641452634998</v>
      </c>
      <c r="J50" s="37">
        <v>23606.726793934999</v>
      </c>
      <c r="K50" s="37">
        <v>6081.1068265200001</v>
      </c>
      <c r="L50" s="37">
        <v>12611.81466339</v>
      </c>
      <c r="M50" s="37">
        <v>13980.8107734</v>
      </c>
      <c r="N50" s="37">
        <v>9842.9530206050003</v>
      </c>
      <c r="O50" s="37">
        <v>159.79174327000001</v>
      </c>
      <c r="P50" s="37">
        <v>13248.883515</v>
      </c>
      <c r="Q50" s="38">
        <v>79532.087336120007</v>
      </c>
      <c r="R50" s="37">
        <v>112766.728788755</v>
      </c>
      <c r="S50" s="8"/>
      <c r="T50" s="8" t="str">
        <f t="shared" si="0"/>
        <v>Ohio</v>
      </c>
      <c r="U50" s="73">
        <f t="shared" si="1"/>
        <v>54810.001247699998</v>
      </c>
      <c r="V50" s="73">
        <f t="shared" si="2"/>
        <v>92111.779923755006</v>
      </c>
      <c r="W50" s="8">
        <f t="shared" si="3"/>
        <v>0.59503791255655536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2.5">
      <c r="A51" s="22" t="s">
        <v>1917</v>
      </c>
      <c r="B51" s="35">
        <v>4853.5364</v>
      </c>
      <c r="C51" s="35">
        <v>0</v>
      </c>
      <c r="D51" s="35">
        <v>4807.3613814999999</v>
      </c>
      <c r="E51" s="35">
        <v>2721.8393464999999</v>
      </c>
      <c r="F51" s="35">
        <v>5434.6126806500006</v>
      </c>
      <c r="G51" s="35">
        <v>178.12</v>
      </c>
      <c r="H51" s="35">
        <v>2585.66</v>
      </c>
      <c r="I51" s="36">
        <v>20581.129808649999</v>
      </c>
      <c r="J51" s="35">
        <v>5227.6829349999998</v>
      </c>
      <c r="K51" s="35">
        <v>2869.0211800000002</v>
      </c>
      <c r="L51" s="35">
        <v>6142.1644652500008</v>
      </c>
      <c r="M51" s="35">
        <v>5744.5936428000005</v>
      </c>
      <c r="N51" s="35">
        <v>1570.9990659500002</v>
      </c>
      <c r="O51" s="35">
        <v>13.5266664</v>
      </c>
      <c r="P51" s="35">
        <v>5849.49</v>
      </c>
      <c r="Q51" s="36">
        <v>27417.477955400005</v>
      </c>
      <c r="R51" s="35">
        <v>47998.607764050001</v>
      </c>
      <c r="S51" s="8"/>
      <c r="T51" s="8" t="s">
        <v>36</v>
      </c>
      <c r="U51" s="73">
        <f t="shared" si="1"/>
        <v>23899.76636175</v>
      </c>
      <c r="V51" s="73">
        <f t="shared" si="2"/>
        <v>39385.337764050004</v>
      </c>
      <c r="W51" s="8">
        <f t="shared" si="3"/>
        <v>0.60681887521008226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2.5">
      <c r="A52" s="22" t="s">
        <v>37</v>
      </c>
      <c r="B52" s="35">
        <v>4179.5142599999999</v>
      </c>
      <c r="C52" s="35">
        <v>0</v>
      </c>
      <c r="D52" s="35">
        <v>4451.5321160000003</v>
      </c>
      <c r="E52" s="35">
        <v>2047.9769889000002</v>
      </c>
      <c r="F52" s="35">
        <v>2033.6982327000001</v>
      </c>
      <c r="G52" s="35">
        <v>579.31814499999996</v>
      </c>
      <c r="H52" s="35">
        <v>1703.4247049999999</v>
      </c>
      <c r="I52" s="36">
        <v>14995.464447599999</v>
      </c>
      <c r="J52" s="35">
        <v>4502.4480100000001</v>
      </c>
      <c r="K52" s="35">
        <v>1331.978805</v>
      </c>
      <c r="L52" s="35">
        <v>4753.5819785499998</v>
      </c>
      <c r="M52" s="35">
        <v>3724.1776797999996</v>
      </c>
      <c r="N52" s="35">
        <v>2273.7068077999998</v>
      </c>
      <c r="O52" s="35">
        <v>0</v>
      </c>
      <c r="P52" s="35">
        <v>2124.4883399999999</v>
      </c>
      <c r="Q52" s="36">
        <v>18710.381621149998</v>
      </c>
      <c r="R52" s="35">
        <v>33705.846068749997</v>
      </c>
      <c r="S52" s="8"/>
      <c r="T52" s="8" t="str">
        <f t="shared" si="0"/>
        <v>Oregon</v>
      </c>
      <c r="U52" s="73">
        <f t="shared" si="1"/>
        <v>19219.05516955</v>
      </c>
      <c r="V52" s="73">
        <f t="shared" si="2"/>
        <v>29298.614878749999</v>
      </c>
      <c r="W52" s="8">
        <f t="shared" si="3"/>
        <v>0.65597145971188531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22.5">
      <c r="A53" s="22" t="s">
        <v>38</v>
      </c>
      <c r="B53" s="35">
        <v>10068.176262210001</v>
      </c>
      <c r="C53" s="53">
        <v>2040.5230537999998</v>
      </c>
      <c r="D53" s="35">
        <v>4139.2369359550003</v>
      </c>
      <c r="E53" s="35">
        <v>6716.6766395550003</v>
      </c>
      <c r="F53" s="35">
        <v>4322.3170775400004</v>
      </c>
      <c r="G53" s="35">
        <v>2029.3634999999999</v>
      </c>
      <c r="H53" s="35">
        <v>5993.5496599999997</v>
      </c>
      <c r="I53" s="36">
        <v>35309.843129059998</v>
      </c>
      <c r="J53" s="35">
        <v>13213.068175065</v>
      </c>
      <c r="K53" s="35">
        <v>6351.9972471599995</v>
      </c>
      <c r="L53" s="35">
        <v>15810.843587945001</v>
      </c>
      <c r="M53" s="35">
        <v>12117.29513463</v>
      </c>
      <c r="N53" s="35">
        <v>7545.6595521849995</v>
      </c>
      <c r="O53" s="35">
        <v>0.73019856000000005</v>
      </c>
      <c r="P53" s="35">
        <v>8278.5390850000003</v>
      </c>
      <c r="Q53" s="36">
        <v>63318.132980544993</v>
      </c>
      <c r="R53" s="35">
        <v>98627.976109604992</v>
      </c>
      <c r="S53" s="8"/>
      <c r="T53" s="8" t="str">
        <f t="shared" si="0"/>
        <v>Pennsylvania</v>
      </c>
      <c r="U53" s="73">
        <f t="shared" si="1"/>
        <v>49583.322208334997</v>
      </c>
      <c r="V53" s="73">
        <f t="shared" si="2"/>
        <v>82326.523864604998</v>
      </c>
      <c r="W53" s="8">
        <f t="shared" si="3"/>
        <v>0.60227639745703598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22.5">
      <c r="A54" s="31" t="s">
        <v>39</v>
      </c>
      <c r="B54" s="37">
        <v>321.94411783499999</v>
      </c>
      <c r="C54" s="37">
        <v>0</v>
      </c>
      <c r="D54" s="37">
        <v>228.55717496499997</v>
      </c>
      <c r="E54" s="37">
        <v>138.86770107500001</v>
      </c>
      <c r="F54" s="37">
        <v>170.99439408000001</v>
      </c>
      <c r="G54" s="37">
        <v>20.608630000000002</v>
      </c>
      <c r="H54" s="37">
        <v>21.89781</v>
      </c>
      <c r="I54" s="38">
        <v>902.86982795500001</v>
      </c>
      <c r="J54" s="37">
        <v>1779.203638705</v>
      </c>
      <c r="K54" s="37">
        <v>1112.566562685</v>
      </c>
      <c r="L54" s="37">
        <v>1902.3612590750001</v>
      </c>
      <c r="M54" s="37">
        <v>952.35756820499989</v>
      </c>
      <c r="N54" s="37">
        <v>732.31494570500001</v>
      </c>
      <c r="O54" s="37">
        <v>0</v>
      </c>
      <c r="P54" s="37">
        <v>393.45102000000003</v>
      </c>
      <c r="Q54" s="38">
        <v>6872.254994375</v>
      </c>
      <c r="R54" s="37">
        <v>7775.1248223299999</v>
      </c>
      <c r="S54" s="8"/>
      <c r="T54" s="8" t="str">
        <f t="shared" si="0"/>
        <v>Rhode Island</v>
      </c>
      <c r="U54" s="73">
        <f t="shared" si="1"/>
        <v>5344.6327532650002</v>
      </c>
      <c r="V54" s="73">
        <f t="shared" si="2"/>
        <v>7339.1673623300003</v>
      </c>
      <c r="W54" s="8">
        <f t="shared" si="3"/>
        <v>0.72823421096752516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>
      <c r="A55" s="22" t="s">
        <v>40</v>
      </c>
      <c r="B55" s="35">
        <v>7565.745473349999</v>
      </c>
      <c r="C55" s="35">
        <v>0</v>
      </c>
      <c r="D55" s="35">
        <v>4610.8791951000003</v>
      </c>
      <c r="E55" s="35">
        <v>3776.9221945999998</v>
      </c>
      <c r="F55" s="35">
        <v>4821.8981120349999</v>
      </c>
      <c r="G55" s="35">
        <v>278.98336999999998</v>
      </c>
      <c r="H55" s="35">
        <v>2366.7607400000002</v>
      </c>
      <c r="I55" s="36">
        <v>23421.189085085003</v>
      </c>
      <c r="J55" s="35">
        <v>6272.8154158999996</v>
      </c>
      <c r="K55" s="35">
        <v>833.1796892000001</v>
      </c>
      <c r="L55" s="35">
        <v>7200.5347333</v>
      </c>
      <c r="M55" s="35">
        <v>5714.8822529800009</v>
      </c>
      <c r="N55" s="35">
        <v>3419.14815873</v>
      </c>
      <c r="O55" s="35">
        <v>0</v>
      </c>
      <c r="P55" s="35">
        <v>2124.5102400000001</v>
      </c>
      <c r="Q55" s="36">
        <v>25565.07049011</v>
      </c>
      <c r="R55" s="35">
        <v>48986.259575194999</v>
      </c>
      <c r="S55" s="8"/>
      <c r="T55" s="8" t="str">
        <f t="shared" si="0"/>
        <v>South Carolina</v>
      </c>
      <c r="U55" s="73">
        <f t="shared" si="1"/>
        <v>26483.154506849998</v>
      </c>
      <c r="V55" s="73">
        <f t="shared" si="2"/>
        <v>44216.005225195004</v>
      </c>
      <c r="W55" s="8">
        <f t="shared" si="3"/>
        <v>0.59894950645065204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>
      <c r="A56" s="22" t="s">
        <v>1918</v>
      </c>
      <c r="B56" s="35">
        <v>1944.38962098</v>
      </c>
      <c r="C56" s="35">
        <v>0</v>
      </c>
      <c r="D56" s="35">
        <v>1852.6225419049999</v>
      </c>
      <c r="E56" s="35">
        <v>964.43426882000006</v>
      </c>
      <c r="F56" s="35">
        <v>1056.7872940749999</v>
      </c>
      <c r="G56" s="35">
        <v>147.34904</v>
      </c>
      <c r="H56" s="35">
        <v>460.57050500000003</v>
      </c>
      <c r="I56" s="36">
        <v>6426.1532707800006</v>
      </c>
      <c r="J56" s="35">
        <v>690.14939855</v>
      </c>
      <c r="K56" s="35">
        <v>52.305476740000003</v>
      </c>
      <c r="L56" s="35">
        <v>467.82221805499995</v>
      </c>
      <c r="M56" s="35">
        <v>960.27182962500001</v>
      </c>
      <c r="N56" s="35">
        <v>258.03342485000002</v>
      </c>
      <c r="O56" s="35">
        <v>0</v>
      </c>
      <c r="P56" s="35">
        <v>267.06173999999999</v>
      </c>
      <c r="Q56" s="36">
        <v>2695.6440878199996</v>
      </c>
      <c r="R56" s="35">
        <v>9121.7973586000007</v>
      </c>
      <c r="S56" s="8"/>
      <c r="T56" s="8" t="str">
        <f t="shared" si="0"/>
        <v>South Dakota</v>
      </c>
      <c r="U56" s="73">
        <f t="shared" si="1"/>
        <v>5007.2892562300003</v>
      </c>
      <c r="V56" s="73">
        <f t="shared" si="2"/>
        <v>8246.8160736000009</v>
      </c>
      <c r="W56" s="8">
        <f t="shared" si="3"/>
        <v>0.60717848094848526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>
      <c r="A57" s="22" t="s">
        <v>41</v>
      </c>
      <c r="B57" s="35">
        <v>8684.3523520500003</v>
      </c>
      <c r="C57" s="35">
        <v>0</v>
      </c>
      <c r="D57" s="35">
        <v>5479.12777405</v>
      </c>
      <c r="E57" s="35">
        <v>4827.5122029499998</v>
      </c>
      <c r="F57" s="35">
        <v>3175.1557356500002</v>
      </c>
      <c r="G57" s="35">
        <v>2665.91912</v>
      </c>
      <c r="H57" s="35">
        <v>3104.9049850000001</v>
      </c>
      <c r="I57" s="36">
        <v>27936.972169700002</v>
      </c>
      <c r="J57" s="35">
        <v>12116.773997850001</v>
      </c>
      <c r="K57" s="35">
        <v>2068.57262855</v>
      </c>
      <c r="L57" s="35">
        <v>10782.752554299999</v>
      </c>
      <c r="M57" s="35">
        <v>8271.2113595999999</v>
      </c>
      <c r="N57" s="35">
        <v>3014.3094591999998</v>
      </c>
      <c r="O57" s="35">
        <v>0</v>
      </c>
      <c r="P57" s="35">
        <v>6876.4514449999997</v>
      </c>
      <c r="Q57" s="36">
        <v>43130.071444499998</v>
      </c>
      <c r="R57" s="35">
        <v>71067.043614199996</v>
      </c>
      <c r="S57" s="8"/>
      <c r="T57" s="8" t="str">
        <f t="shared" si="0"/>
        <v>Tennessee</v>
      </c>
      <c r="U57" s="73">
        <f t="shared" si="1"/>
        <v>39131.579306799998</v>
      </c>
      <c r="V57" s="73">
        <f t="shared" si="2"/>
        <v>58419.768064199998</v>
      </c>
      <c r="W57" s="8">
        <f t="shared" si="3"/>
        <v>0.66983455435489958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2.5">
      <c r="A58" s="31" t="s">
        <v>42</v>
      </c>
      <c r="B58" s="37">
        <v>16794.982050345003</v>
      </c>
      <c r="C58" s="37">
        <v>0</v>
      </c>
      <c r="D58" s="37">
        <v>22047.993768335</v>
      </c>
      <c r="E58" s="37">
        <v>13352.191638574999</v>
      </c>
      <c r="F58" s="37">
        <v>15487.724988805001</v>
      </c>
      <c r="G58" s="37">
        <v>2856.125</v>
      </c>
      <c r="H58" s="37">
        <v>5285.5649999999996</v>
      </c>
      <c r="I58" s="38">
        <v>75824.582446060012</v>
      </c>
      <c r="J58" s="37">
        <v>45127.436532205</v>
      </c>
      <c r="K58" s="37">
        <v>28178.652702855001</v>
      </c>
      <c r="L58" s="37">
        <v>36795.117127740006</v>
      </c>
      <c r="M58" s="37">
        <v>28779.727945244998</v>
      </c>
      <c r="N58" s="37">
        <v>20883.071117645002</v>
      </c>
      <c r="O58" s="37">
        <v>0</v>
      </c>
      <c r="P58" s="37">
        <v>8936.2950000000001</v>
      </c>
      <c r="Q58" s="38">
        <v>168700.30042569002</v>
      </c>
      <c r="R58" s="37">
        <v>244524.88287175004</v>
      </c>
      <c r="S58" s="8"/>
      <c r="T58" s="8" t="str">
        <f t="shared" si="0"/>
        <v>Texas</v>
      </c>
      <c r="U58" s="73">
        <f t="shared" si="1"/>
        <v>148944.18218148002</v>
      </c>
      <c r="V58" s="73">
        <f t="shared" si="2"/>
        <v>227446.89787175</v>
      </c>
      <c r="W58" s="8">
        <f t="shared" si="3"/>
        <v>0.6548525549267542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22.5">
      <c r="A59" s="22" t="s">
        <v>43</v>
      </c>
      <c r="B59" s="35">
        <v>2818.5017172449998</v>
      </c>
      <c r="C59" s="35">
        <v>0</v>
      </c>
      <c r="D59" s="35">
        <v>1660.468499955</v>
      </c>
      <c r="E59" s="35">
        <v>647.78379343499989</v>
      </c>
      <c r="F59" s="35">
        <v>846.61049710999987</v>
      </c>
      <c r="G59" s="35">
        <v>230.18068</v>
      </c>
      <c r="H59" s="35">
        <v>1044.40443</v>
      </c>
      <c r="I59" s="36">
        <v>7247.9496177450001</v>
      </c>
      <c r="J59" s="35">
        <v>6815.6496387850002</v>
      </c>
      <c r="K59" s="35">
        <v>240.79401020499998</v>
      </c>
      <c r="L59" s="35">
        <v>4794.3885639099999</v>
      </c>
      <c r="M59" s="35">
        <v>2289.8080082699998</v>
      </c>
      <c r="N59" s="35">
        <v>1587.809014295</v>
      </c>
      <c r="O59" s="35">
        <v>26.275153165000003</v>
      </c>
      <c r="P59" s="35">
        <v>4002.8020649999999</v>
      </c>
      <c r="Q59" s="36">
        <v>19757.526453630002</v>
      </c>
      <c r="R59" s="35">
        <v>27005.476071375</v>
      </c>
      <c r="S59" s="8"/>
      <c r="T59" s="8" t="str">
        <f t="shared" si="0"/>
        <v>Utah</v>
      </c>
      <c r="U59" s="73">
        <f t="shared" si="1"/>
        <v>16329.8024301</v>
      </c>
      <c r="V59" s="73">
        <f t="shared" si="2"/>
        <v>21728.088896374997</v>
      </c>
      <c r="W59" s="8">
        <f t="shared" si="3"/>
        <v>0.75155263345891321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22.5">
      <c r="A60" s="22" t="s">
        <v>44</v>
      </c>
      <c r="B60" s="35">
        <v>1247.5190459999999</v>
      </c>
      <c r="C60" s="35">
        <v>0.126582</v>
      </c>
      <c r="D60" s="35">
        <v>721.53819770000007</v>
      </c>
      <c r="E60" s="35">
        <v>942.49557225000001</v>
      </c>
      <c r="F60" s="35">
        <v>1175.3201589499999</v>
      </c>
      <c r="G60" s="35">
        <v>213.95788999999999</v>
      </c>
      <c r="H60" s="35">
        <v>956.65624000000003</v>
      </c>
      <c r="I60" s="36">
        <v>5257.6136869000002</v>
      </c>
      <c r="J60" s="35">
        <v>386.59157499999998</v>
      </c>
      <c r="K60" s="35">
        <v>60.210108000000005</v>
      </c>
      <c r="L60" s="35">
        <v>443.21852180000002</v>
      </c>
      <c r="M60" s="35">
        <v>359.17403424999998</v>
      </c>
      <c r="N60" s="35">
        <v>222.34796249999999</v>
      </c>
      <c r="O60" s="35">
        <v>0</v>
      </c>
      <c r="P60" s="35">
        <v>386.72115000000002</v>
      </c>
      <c r="Q60" s="36">
        <v>1858.2633515499999</v>
      </c>
      <c r="R60" s="35">
        <v>7115.8770384500003</v>
      </c>
      <c r="S60" s="8"/>
      <c r="T60" s="8" t="str">
        <f t="shared" si="0"/>
        <v>Vermont</v>
      </c>
      <c r="U60" s="73">
        <f t="shared" si="1"/>
        <v>2859.0774485000002</v>
      </c>
      <c r="V60" s="73">
        <f t="shared" si="2"/>
        <v>5558.5417584500001</v>
      </c>
      <c r="W60" s="8">
        <f t="shared" si="3"/>
        <v>0.51435746509481184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2.5">
      <c r="A61" s="22" t="s">
        <v>45</v>
      </c>
      <c r="B61" s="35">
        <v>9299.3338915000004</v>
      </c>
      <c r="C61" s="35">
        <v>326.88630215000006</v>
      </c>
      <c r="D61" s="35">
        <v>6360.6575605500002</v>
      </c>
      <c r="E61" s="35">
        <v>5206.0808877849995</v>
      </c>
      <c r="F61" s="35">
        <v>4977.0991101449999</v>
      </c>
      <c r="G61" s="35">
        <v>540.67924500000004</v>
      </c>
      <c r="H61" s="35">
        <v>3388.9468900000002</v>
      </c>
      <c r="I61" s="36">
        <v>30099.683887129999</v>
      </c>
      <c r="J61" s="35">
        <v>15003.015490950002</v>
      </c>
      <c r="K61" s="35">
        <v>3214.5923504499997</v>
      </c>
      <c r="L61" s="35">
        <v>12581.293640425001</v>
      </c>
      <c r="M61" s="35">
        <v>10252.078522495001</v>
      </c>
      <c r="N61" s="35">
        <v>4132.4109085299997</v>
      </c>
      <c r="O61" s="35">
        <v>4.0665452999999996</v>
      </c>
      <c r="P61" s="35">
        <v>5479.8643549999997</v>
      </c>
      <c r="Q61" s="36">
        <v>50667.321813149996</v>
      </c>
      <c r="R61" s="35">
        <v>80767.005700279988</v>
      </c>
      <c r="S61" s="8"/>
      <c r="T61" s="8" t="str">
        <f t="shared" si="0"/>
        <v>Virginia</v>
      </c>
      <c r="U61" s="73">
        <f t="shared" si="1"/>
        <v>46458.892933875002</v>
      </c>
      <c r="V61" s="73">
        <f t="shared" si="2"/>
        <v>71357.515210280006</v>
      </c>
      <c r="W61" s="8">
        <f t="shared" si="3"/>
        <v>0.65107217925074246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22.5">
      <c r="A62" s="31" t="s">
        <v>46</v>
      </c>
      <c r="B62" s="37">
        <v>4304.8246693499996</v>
      </c>
      <c r="C62" s="37">
        <v>1600.0492006000002</v>
      </c>
      <c r="D62" s="37">
        <v>2062.2086272500001</v>
      </c>
      <c r="E62" s="37">
        <v>2062.3808828318647</v>
      </c>
      <c r="F62" s="37">
        <v>3463.2383355878501</v>
      </c>
      <c r="G62" s="37">
        <v>1040.615</v>
      </c>
      <c r="H62" s="37">
        <v>1093.905</v>
      </c>
      <c r="I62" s="38">
        <v>15627.221715619715</v>
      </c>
      <c r="J62" s="37">
        <v>11388.115303500001</v>
      </c>
      <c r="K62" s="37">
        <v>5384.3387048470804</v>
      </c>
      <c r="L62" s="37">
        <v>9057.9173093151949</v>
      </c>
      <c r="M62" s="37">
        <v>7627.0836347488039</v>
      </c>
      <c r="N62" s="37">
        <v>3447.838290152255</v>
      </c>
      <c r="O62" s="37">
        <v>104.51645862999999</v>
      </c>
      <c r="P62" s="37">
        <v>4574.18</v>
      </c>
      <c r="Q62" s="38">
        <v>41583.989701193335</v>
      </c>
      <c r="R62" s="37">
        <v>57211.21141681305</v>
      </c>
      <c r="S62" s="8"/>
      <c r="T62" s="8" t="str">
        <f t="shared" si="0"/>
        <v>Washington</v>
      </c>
      <c r="U62" s="73">
        <f t="shared" si="1"/>
        <v>32197.404614262276</v>
      </c>
      <c r="V62" s="73">
        <f t="shared" si="2"/>
        <v>50502.511416813046</v>
      </c>
      <c r="W62" s="8">
        <f t="shared" si="3"/>
        <v>0.63754066304796231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22.5">
      <c r="A63" s="22" t="s">
        <v>47</v>
      </c>
      <c r="B63" s="35">
        <v>3088.3187937000002</v>
      </c>
      <c r="C63" s="35">
        <v>0</v>
      </c>
      <c r="D63" s="35">
        <v>2528.5002663499999</v>
      </c>
      <c r="E63" s="35">
        <v>1535.81356235</v>
      </c>
      <c r="F63" s="35">
        <v>2660.6576231000004</v>
      </c>
      <c r="G63" s="35">
        <v>377.77499999999998</v>
      </c>
      <c r="H63" s="35">
        <v>1019.08</v>
      </c>
      <c r="I63" s="36">
        <v>11210.1452455</v>
      </c>
      <c r="J63" s="35">
        <v>2806.0750466</v>
      </c>
      <c r="K63" s="35">
        <v>79.720434749999995</v>
      </c>
      <c r="L63" s="35">
        <v>1993.66758405</v>
      </c>
      <c r="M63" s="35">
        <v>1997.2033098499999</v>
      </c>
      <c r="N63" s="35">
        <v>671.58331220000002</v>
      </c>
      <c r="O63" s="35">
        <v>0</v>
      </c>
      <c r="P63" s="35">
        <v>473.95249999999999</v>
      </c>
      <c r="Q63" s="36">
        <v>8022.2021874500006</v>
      </c>
      <c r="R63" s="35">
        <v>19232.347432950002</v>
      </c>
      <c r="S63" s="8"/>
      <c r="T63" s="8" t="str">
        <f t="shared" si="0"/>
        <v>West Virginia</v>
      </c>
      <c r="U63" s="73">
        <f t="shared" si="1"/>
        <v>10496.28212545</v>
      </c>
      <c r="V63" s="73">
        <f t="shared" si="2"/>
        <v>17361.53993295</v>
      </c>
      <c r="W63" s="8">
        <f t="shared" si="3"/>
        <v>0.60457091744087676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22.5">
      <c r="A64" s="22" t="s">
        <v>48</v>
      </c>
      <c r="B64" s="35">
        <v>4924.9464205799995</v>
      </c>
      <c r="C64" s="35">
        <v>1428.9996520999998</v>
      </c>
      <c r="D64" s="35">
        <v>6653.565424684999</v>
      </c>
      <c r="E64" s="35">
        <v>5041.5826611399998</v>
      </c>
      <c r="F64" s="35">
        <v>7466.0742608750006</v>
      </c>
      <c r="G64" s="52">
        <v>1828.2828099999999</v>
      </c>
      <c r="H64" s="52">
        <v>3409.9927899999998</v>
      </c>
      <c r="I64" s="36">
        <v>30753.44401938</v>
      </c>
      <c r="J64" s="35">
        <v>5460.8473381599997</v>
      </c>
      <c r="K64" s="35">
        <v>4887.8681810100006</v>
      </c>
      <c r="L64" s="35">
        <v>8702.2932039850002</v>
      </c>
      <c r="M64" s="35">
        <v>5245.6020249049998</v>
      </c>
      <c r="N64" s="35">
        <v>2491.3909864500001</v>
      </c>
      <c r="O64" s="35">
        <v>0</v>
      </c>
      <c r="P64" s="52">
        <v>1944.7046700000001</v>
      </c>
      <c r="Q64" s="36">
        <v>28732.706404509998</v>
      </c>
      <c r="R64" s="35">
        <v>59486.150423889994</v>
      </c>
      <c r="S64" s="8"/>
      <c r="T64" s="8" t="str">
        <f t="shared" si="0"/>
        <v>Wisconsin</v>
      </c>
      <c r="U64" s="73">
        <f t="shared" si="1"/>
        <v>30629.520568419997</v>
      </c>
      <c r="V64" s="73">
        <f t="shared" si="2"/>
        <v>52303.170153890002</v>
      </c>
      <c r="W64" s="8">
        <f t="shared" si="3"/>
        <v>0.58561499194598921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23" thickBot="1">
      <c r="A65" s="22" t="s">
        <v>49</v>
      </c>
      <c r="B65" s="35">
        <v>2419.7076253999999</v>
      </c>
      <c r="C65" s="35">
        <v>0</v>
      </c>
      <c r="D65" s="35">
        <v>1547.9951453499998</v>
      </c>
      <c r="E65" s="35">
        <v>516.02065748999996</v>
      </c>
      <c r="F65" s="35">
        <v>594.44254743500005</v>
      </c>
      <c r="G65" s="35">
        <v>737.48578499999996</v>
      </c>
      <c r="H65" s="35">
        <v>630.44624999999996</v>
      </c>
      <c r="I65" s="36">
        <v>6446.0980106749994</v>
      </c>
      <c r="J65" s="35">
        <v>503.82832013000001</v>
      </c>
      <c r="K65" s="35">
        <v>11.089154789999998</v>
      </c>
      <c r="L65" s="35">
        <v>775.04806713000016</v>
      </c>
      <c r="M65" s="35">
        <v>423.67408288000001</v>
      </c>
      <c r="N65" s="35">
        <v>410.32192772500002</v>
      </c>
      <c r="O65" s="35">
        <v>23.327532884999997</v>
      </c>
      <c r="P65" s="35">
        <v>715.55330000000004</v>
      </c>
      <c r="Q65" s="36">
        <v>2862.8423855400006</v>
      </c>
      <c r="R65" s="35">
        <v>9308.9403962149991</v>
      </c>
      <c r="S65" s="8"/>
      <c r="T65" s="8" t="str">
        <f t="shared" si="0"/>
        <v>Wyoming</v>
      </c>
      <c r="U65" s="73">
        <f t="shared" si="1"/>
        <v>5257.6683127999995</v>
      </c>
      <c r="V65" s="73">
        <f t="shared" si="2"/>
        <v>7225.4550612150006</v>
      </c>
      <c r="W65" s="8">
        <f t="shared" si="3"/>
        <v>0.72765912572375657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23" thickTop="1">
      <c r="A66" s="39" t="s">
        <v>1919</v>
      </c>
      <c r="B66" s="62">
        <v>234303.33210259996</v>
      </c>
      <c r="C66" s="62">
        <v>22762.874158634997</v>
      </c>
      <c r="D66" s="62">
        <v>193063.23526046745</v>
      </c>
      <c r="E66" s="62">
        <v>142935.99047352187</v>
      </c>
      <c r="F66" s="62">
        <v>168630.40586610039</v>
      </c>
      <c r="G66" s="62">
        <v>46038.693189999984</v>
      </c>
      <c r="H66" s="62">
        <v>128351.31742499999</v>
      </c>
      <c r="I66" s="63">
        <v>936085.8484763247</v>
      </c>
      <c r="J66" s="64">
        <v>505308.71667835506</v>
      </c>
      <c r="K66" s="62">
        <v>223234.31756550964</v>
      </c>
      <c r="L66" s="62">
        <v>464534.48092647258</v>
      </c>
      <c r="M66" s="62">
        <v>381158.63524478389</v>
      </c>
      <c r="N66" s="62">
        <v>183019.14205578723</v>
      </c>
      <c r="O66" s="62">
        <v>5527.8383628699994</v>
      </c>
      <c r="P66" s="62">
        <v>284071.68863500009</v>
      </c>
      <c r="Q66" s="63">
        <v>2046854.8194709786</v>
      </c>
      <c r="R66" s="64">
        <v>2982940.6679576533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22.5">
      <c r="A67" s="31" t="s">
        <v>1920</v>
      </c>
      <c r="B67" s="37">
        <v>462.09</v>
      </c>
      <c r="C67" s="37">
        <v>0</v>
      </c>
      <c r="D67" s="37">
        <v>178.85</v>
      </c>
      <c r="E67" s="37">
        <v>279.58999999999997</v>
      </c>
      <c r="F67" s="37">
        <v>138.69999999999999</v>
      </c>
      <c r="G67" s="37">
        <v>143.08000000000001</v>
      </c>
      <c r="H67" s="37">
        <v>96.36</v>
      </c>
      <c r="I67" s="38">
        <v>1298.6699999999998</v>
      </c>
      <c r="J67" s="37">
        <v>5032.62</v>
      </c>
      <c r="K67" s="37">
        <v>1040.25</v>
      </c>
      <c r="L67" s="37">
        <v>3599.63</v>
      </c>
      <c r="M67" s="37">
        <v>3490.86</v>
      </c>
      <c r="N67" s="37">
        <v>2180.145</v>
      </c>
      <c r="O67" s="37">
        <v>0</v>
      </c>
      <c r="P67" s="37">
        <v>1946.18</v>
      </c>
      <c r="Q67" s="38">
        <v>17289.685000000001</v>
      </c>
      <c r="R67" s="37">
        <v>18588.355</v>
      </c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22.5">
      <c r="A68" s="40" t="s">
        <v>1921</v>
      </c>
      <c r="B68" s="65">
        <v>234765.42210354999</v>
      </c>
      <c r="C68" s="65">
        <v>22762.874157984996</v>
      </c>
      <c r="D68" s="65">
        <v>193242.08526516746</v>
      </c>
      <c r="E68" s="65">
        <v>143215.58047607201</v>
      </c>
      <c r="F68" s="65">
        <v>168769.10586890043</v>
      </c>
      <c r="G68" s="65">
        <v>46181.773189999985</v>
      </c>
      <c r="H68" s="65">
        <v>128447.67742499999</v>
      </c>
      <c r="I68" s="66">
        <v>937384.51848667488</v>
      </c>
      <c r="J68" s="67">
        <v>510341.33667835506</v>
      </c>
      <c r="K68" s="65">
        <v>224274.56756550964</v>
      </c>
      <c r="L68" s="65">
        <v>468134.11092647258</v>
      </c>
      <c r="M68" s="65">
        <v>384649.49524478387</v>
      </c>
      <c r="N68" s="65">
        <v>185199.28705578722</v>
      </c>
      <c r="O68" s="65">
        <v>5527.8383628699994</v>
      </c>
      <c r="P68" s="65">
        <v>286017.86863500008</v>
      </c>
      <c r="Q68" s="66">
        <v>2064144.5044687781</v>
      </c>
      <c r="R68" s="68">
        <v>3001529.022955453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22.5">
      <c r="A69" s="58" t="s">
        <v>1922</v>
      </c>
      <c r="B69" s="55"/>
      <c r="C69" s="55"/>
      <c r="D69" s="55"/>
      <c r="E69" s="55"/>
      <c r="F69" s="55"/>
      <c r="G69" s="55"/>
      <c r="H69" s="55"/>
      <c r="I69" s="55"/>
      <c r="J69" s="55" t="s">
        <v>1923</v>
      </c>
      <c r="K69" s="55"/>
      <c r="L69" s="55"/>
      <c r="M69" s="55"/>
      <c r="N69" s="55"/>
      <c r="O69" s="55"/>
      <c r="P69" s="55"/>
      <c r="Q69" s="55"/>
      <c r="R69" s="56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22.5">
      <c r="A70" s="57" t="s">
        <v>1924</v>
      </c>
      <c r="B70" s="41"/>
      <c r="C70" s="41"/>
      <c r="D70" s="41"/>
      <c r="E70" s="41"/>
      <c r="F70" s="41"/>
      <c r="G70" s="41"/>
      <c r="H70" s="41"/>
      <c r="I70" s="41"/>
      <c r="J70" s="41"/>
      <c r="K70" s="42"/>
      <c r="L70" s="41"/>
      <c r="M70" s="41"/>
      <c r="N70" s="41"/>
      <c r="O70" s="41"/>
      <c r="P70" s="41"/>
      <c r="Q70" s="41"/>
      <c r="R70" s="43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22.5">
      <c r="A71" s="44"/>
      <c r="B71" s="44"/>
      <c r="C71" s="44"/>
      <c r="D71" s="44"/>
      <c r="E71" s="44"/>
      <c r="F71" s="44"/>
      <c r="G71" s="44"/>
      <c r="H71" s="44"/>
      <c r="I71" s="44"/>
      <c r="J71" s="69"/>
      <c r="K71" s="69"/>
      <c r="L71" s="69"/>
      <c r="M71" s="69"/>
      <c r="N71" s="69"/>
      <c r="O71" s="69"/>
      <c r="P71" s="69"/>
      <c r="Q71" s="69"/>
      <c r="R71" s="69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22.5">
      <c r="A72" s="45"/>
      <c r="B72" s="45"/>
      <c r="C72" s="45"/>
      <c r="D72" s="46"/>
      <c r="E72" s="45"/>
      <c r="F72" s="45"/>
      <c r="G72" s="45"/>
      <c r="H72" s="45"/>
      <c r="I72" s="45"/>
      <c r="J72" s="69"/>
      <c r="K72" s="69"/>
      <c r="L72" s="69"/>
      <c r="M72" s="69"/>
      <c r="N72" s="69"/>
      <c r="O72" s="69"/>
      <c r="P72" s="69"/>
      <c r="Q72" s="69"/>
      <c r="R72" s="69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22.5">
      <c r="A73" s="45"/>
      <c r="B73" s="45"/>
      <c r="C73" s="45"/>
      <c r="D73" s="45"/>
      <c r="E73" s="45"/>
      <c r="F73" s="45"/>
      <c r="G73" s="45"/>
      <c r="H73" s="45"/>
      <c r="I73" s="45"/>
      <c r="J73" s="69"/>
      <c r="K73" s="69"/>
      <c r="L73" s="69"/>
      <c r="M73" s="69"/>
      <c r="N73" s="69"/>
      <c r="O73" s="69"/>
      <c r="P73" s="69"/>
      <c r="Q73" s="69"/>
      <c r="R73" s="69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22.5">
      <c r="A74" s="45"/>
      <c r="B74" s="45"/>
      <c r="C74" s="45"/>
      <c r="D74" s="47"/>
      <c r="E74" s="45"/>
      <c r="F74" s="45"/>
      <c r="G74" s="45"/>
      <c r="H74" s="45"/>
      <c r="I74" s="45"/>
      <c r="J74" s="70"/>
      <c r="K74" s="70"/>
      <c r="L74" s="70"/>
      <c r="M74" s="70"/>
      <c r="N74" s="70"/>
      <c r="O74" s="70"/>
      <c r="P74" s="70"/>
      <c r="Q74" s="70"/>
      <c r="R74" s="70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22.5">
      <c r="A75" s="45"/>
      <c r="B75" s="45"/>
      <c r="C75" s="45"/>
      <c r="D75" s="45"/>
      <c r="E75" s="45"/>
      <c r="F75" s="45"/>
      <c r="G75" s="45"/>
      <c r="H75" s="45"/>
      <c r="I75" s="45"/>
      <c r="J75" s="70"/>
      <c r="K75" s="70"/>
      <c r="L75" s="70"/>
      <c r="M75" s="70"/>
      <c r="N75" s="70"/>
      <c r="O75" s="70"/>
      <c r="P75" s="70"/>
      <c r="Q75" s="70"/>
      <c r="R75" s="70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22.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22.5">
      <c r="A77" s="45"/>
      <c r="B77" s="45"/>
      <c r="C77" s="45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22.5">
      <c r="A78" s="45"/>
      <c r="B78" s="45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22.5">
      <c r="A79" s="49"/>
      <c r="B79" s="54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22.5">
      <c r="A80" s="48"/>
      <c r="B80" s="48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18">
      <c r="A81" s="48"/>
      <c r="B81" s="48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1:18">
      <c r="A82" s="50"/>
      <c r="B82" s="48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1:18">
      <c r="A83" s="50"/>
      <c r="B83" s="48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1:18">
      <c r="A84" s="50"/>
      <c r="B84" s="48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1:18">
      <c r="A85" s="50"/>
      <c r="B85" s="48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</row>
    <row r="86" spans="1:18">
      <c r="A86" s="50"/>
      <c r="B86" s="48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1:18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1:1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1:18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6"/>
  <sheetViews>
    <sheetView topLeftCell="A31" workbookViewId="0"/>
  </sheetViews>
  <sheetFormatPr defaultRowHeight="12.5"/>
  <cols>
    <col min="1" max="1" width="12.6328125" customWidth="1"/>
    <col min="2" max="2" width="17.90625" customWidth="1"/>
    <col min="3" max="3" width="21.36328125" customWidth="1"/>
  </cols>
  <sheetData>
    <row r="1" spans="1:2">
      <c r="A1" s="6" t="s">
        <v>1888</v>
      </c>
    </row>
    <row r="2" spans="1:2">
      <c r="A2" t="s">
        <v>1887</v>
      </c>
    </row>
    <row r="3" spans="1:2">
      <c r="A3" s="6" t="s">
        <v>1889</v>
      </c>
    </row>
    <row r="4" spans="1:2">
      <c r="A4" t="s">
        <v>1890</v>
      </c>
    </row>
    <row r="5" spans="1:2">
      <c r="A5" t="s">
        <v>1891</v>
      </c>
    </row>
    <row r="6" spans="1:2">
      <c r="A6" t="s">
        <v>1892</v>
      </c>
    </row>
    <row r="7" spans="1:2" ht="13">
      <c r="A7" s="2"/>
    </row>
    <row r="9" spans="1:2" s="2" customFormat="1" ht="13">
      <c r="A9" s="2" t="s">
        <v>1885</v>
      </c>
      <c r="B9" s="2" t="s">
        <v>1886</v>
      </c>
    </row>
    <row r="10" spans="1:2">
      <c r="A10">
        <v>1</v>
      </c>
      <c r="B10" t="s">
        <v>2</v>
      </c>
    </row>
    <row r="11" spans="1:2">
      <c r="A11">
        <v>2</v>
      </c>
      <c r="B11" t="s">
        <v>3</v>
      </c>
    </row>
    <row r="12" spans="1:2">
      <c r="A12">
        <v>4</v>
      </c>
      <c r="B12" t="s">
        <v>4</v>
      </c>
    </row>
    <row r="13" spans="1:2">
      <c r="A13">
        <v>5</v>
      </c>
      <c r="B13" t="s">
        <v>5</v>
      </c>
    </row>
    <row r="14" spans="1:2">
      <c r="A14">
        <v>6</v>
      </c>
      <c r="B14" t="s">
        <v>6</v>
      </c>
    </row>
    <row r="15" spans="1:2">
      <c r="A15">
        <v>8</v>
      </c>
      <c r="B15" t="s">
        <v>7</v>
      </c>
    </row>
    <row r="16" spans="1:2">
      <c r="A16">
        <v>9</v>
      </c>
      <c r="B16" t="s">
        <v>8</v>
      </c>
    </row>
    <row r="17" spans="1:2">
      <c r="A17">
        <v>10</v>
      </c>
      <c r="B17" t="s">
        <v>9</v>
      </c>
    </row>
    <row r="18" spans="1:2">
      <c r="A18">
        <v>11</v>
      </c>
      <c r="B18" t="s">
        <v>51</v>
      </c>
    </row>
    <row r="19" spans="1:2">
      <c r="A19">
        <v>12</v>
      </c>
      <c r="B19" t="s">
        <v>10</v>
      </c>
    </row>
    <row r="20" spans="1:2">
      <c r="A20">
        <v>13</v>
      </c>
      <c r="B20" t="s">
        <v>11</v>
      </c>
    </row>
    <row r="21" spans="1:2">
      <c r="A21">
        <v>15</v>
      </c>
      <c r="B21" t="s">
        <v>12</v>
      </c>
    </row>
    <row r="22" spans="1:2">
      <c r="A22">
        <v>16</v>
      </c>
      <c r="B22" t="s">
        <v>13</v>
      </c>
    </row>
    <row r="23" spans="1:2">
      <c r="A23">
        <v>17</v>
      </c>
      <c r="B23" t="s">
        <v>0</v>
      </c>
    </row>
    <row r="24" spans="1:2">
      <c r="A24">
        <v>18</v>
      </c>
      <c r="B24" t="s">
        <v>14</v>
      </c>
    </row>
    <row r="25" spans="1:2">
      <c r="A25">
        <v>19</v>
      </c>
      <c r="B25" t="s">
        <v>15</v>
      </c>
    </row>
    <row r="26" spans="1:2">
      <c r="A26">
        <v>20</v>
      </c>
      <c r="B26" t="s">
        <v>16</v>
      </c>
    </row>
    <row r="27" spans="1:2">
      <c r="A27">
        <v>21</v>
      </c>
      <c r="B27" t="s">
        <v>17</v>
      </c>
    </row>
    <row r="28" spans="1:2">
      <c r="A28">
        <v>22</v>
      </c>
      <c r="B28" t="s">
        <v>18</v>
      </c>
    </row>
    <row r="29" spans="1:2">
      <c r="A29">
        <v>23</v>
      </c>
      <c r="B29" t="s">
        <v>19</v>
      </c>
    </row>
    <row r="30" spans="1:2">
      <c r="A30">
        <v>24</v>
      </c>
      <c r="B30" t="s">
        <v>20</v>
      </c>
    </row>
    <row r="31" spans="1:2">
      <c r="A31">
        <v>25</v>
      </c>
      <c r="B31" t="s">
        <v>21</v>
      </c>
    </row>
    <row r="32" spans="1:2">
      <c r="A32">
        <v>26</v>
      </c>
      <c r="B32" t="s">
        <v>22</v>
      </c>
    </row>
    <row r="33" spans="1:2">
      <c r="A33">
        <v>27</v>
      </c>
      <c r="B33" t="s">
        <v>23</v>
      </c>
    </row>
    <row r="34" spans="1:2">
      <c r="A34">
        <v>28</v>
      </c>
      <c r="B34" t="s">
        <v>24</v>
      </c>
    </row>
    <row r="35" spans="1:2">
      <c r="A35">
        <v>29</v>
      </c>
      <c r="B35" t="s">
        <v>25</v>
      </c>
    </row>
    <row r="36" spans="1:2">
      <c r="A36">
        <v>30</v>
      </c>
      <c r="B36" t="s">
        <v>26</v>
      </c>
    </row>
    <row r="37" spans="1:2">
      <c r="A37">
        <v>31</v>
      </c>
      <c r="B37" t="s">
        <v>27</v>
      </c>
    </row>
    <row r="38" spans="1:2">
      <c r="A38">
        <v>32</v>
      </c>
      <c r="B38" t="s">
        <v>28</v>
      </c>
    </row>
    <row r="39" spans="1:2">
      <c r="A39">
        <v>33</v>
      </c>
      <c r="B39" t="s">
        <v>29</v>
      </c>
    </row>
    <row r="40" spans="1:2">
      <c r="A40">
        <v>34</v>
      </c>
      <c r="B40" t="s">
        <v>30</v>
      </c>
    </row>
    <row r="41" spans="1:2">
      <c r="A41">
        <v>35</v>
      </c>
      <c r="B41" t="s">
        <v>31</v>
      </c>
    </row>
    <row r="42" spans="1:2">
      <c r="A42">
        <v>36</v>
      </c>
      <c r="B42" t="s">
        <v>32</v>
      </c>
    </row>
    <row r="43" spans="1:2">
      <c r="A43">
        <v>37</v>
      </c>
      <c r="B43" t="s">
        <v>33</v>
      </c>
    </row>
    <row r="44" spans="1:2">
      <c r="A44">
        <v>38</v>
      </c>
      <c r="B44" t="s">
        <v>34</v>
      </c>
    </row>
    <row r="45" spans="1:2">
      <c r="A45">
        <v>39</v>
      </c>
      <c r="B45" t="s">
        <v>35</v>
      </c>
    </row>
    <row r="46" spans="1:2">
      <c r="A46">
        <v>40</v>
      </c>
      <c r="B46" t="s">
        <v>36</v>
      </c>
    </row>
    <row r="47" spans="1:2">
      <c r="A47">
        <v>41</v>
      </c>
      <c r="B47" t="s">
        <v>37</v>
      </c>
    </row>
    <row r="48" spans="1:2">
      <c r="A48">
        <v>42</v>
      </c>
      <c r="B48" t="s">
        <v>38</v>
      </c>
    </row>
    <row r="49" spans="1:3">
      <c r="A49">
        <v>44</v>
      </c>
      <c r="B49" t="s">
        <v>39</v>
      </c>
    </row>
    <row r="50" spans="1:3">
      <c r="A50">
        <v>45</v>
      </c>
      <c r="B50" t="s">
        <v>40</v>
      </c>
    </row>
    <row r="51" spans="1:3">
      <c r="A51">
        <v>46</v>
      </c>
      <c r="B51" t="s">
        <v>53</v>
      </c>
    </row>
    <row r="52" spans="1:3">
      <c r="A52">
        <v>47</v>
      </c>
      <c r="B52" t="s">
        <v>41</v>
      </c>
    </row>
    <row r="53" spans="1:3">
      <c r="A53">
        <v>48</v>
      </c>
      <c r="B53" t="s">
        <v>42</v>
      </c>
    </row>
    <row r="54" spans="1:3">
      <c r="A54">
        <v>49</v>
      </c>
      <c r="B54" t="s">
        <v>43</v>
      </c>
    </row>
    <row r="55" spans="1:3">
      <c r="A55">
        <v>50</v>
      </c>
      <c r="B55" t="s">
        <v>44</v>
      </c>
    </row>
    <row r="56" spans="1:3">
      <c r="A56">
        <v>51</v>
      </c>
      <c r="B56" t="s">
        <v>45</v>
      </c>
    </row>
    <row r="57" spans="1:3">
      <c r="A57">
        <v>53</v>
      </c>
      <c r="B57" t="s">
        <v>46</v>
      </c>
    </row>
    <row r="58" spans="1:3">
      <c r="A58">
        <v>54</v>
      </c>
      <c r="B58" t="s">
        <v>47</v>
      </c>
    </row>
    <row r="59" spans="1:3">
      <c r="A59">
        <v>55</v>
      </c>
      <c r="B59" t="s">
        <v>48</v>
      </c>
    </row>
    <row r="60" spans="1:3">
      <c r="A60">
        <v>56</v>
      </c>
      <c r="B60" t="s">
        <v>49</v>
      </c>
    </row>
    <row r="61" spans="1:3">
      <c r="A61">
        <v>72</v>
      </c>
      <c r="B61" t="s">
        <v>50</v>
      </c>
    </row>
    <row r="63" spans="1:3" ht="13">
      <c r="A63" s="1" t="s">
        <v>52</v>
      </c>
      <c r="B63" s="1" t="s">
        <v>1</v>
      </c>
      <c r="C63" s="1" t="s">
        <v>54</v>
      </c>
    </row>
    <row r="64" spans="1:3">
      <c r="A64">
        <v>1</v>
      </c>
      <c r="B64">
        <v>1</v>
      </c>
      <c r="C64" t="s">
        <v>55</v>
      </c>
    </row>
    <row r="65" spans="1:3">
      <c r="A65">
        <v>1</v>
      </c>
      <c r="B65">
        <v>3</v>
      </c>
      <c r="C65" t="s">
        <v>56</v>
      </c>
    </row>
    <row r="66" spans="1:3">
      <c r="A66">
        <v>1</v>
      </c>
      <c r="B66">
        <v>5</v>
      </c>
      <c r="C66" t="s">
        <v>57</v>
      </c>
    </row>
    <row r="67" spans="1:3">
      <c r="A67">
        <v>1</v>
      </c>
      <c r="B67">
        <v>7</v>
      </c>
      <c r="C67" t="s">
        <v>58</v>
      </c>
    </row>
    <row r="68" spans="1:3">
      <c r="A68">
        <v>1</v>
      </c>
      <c r="B68">
        <v>9</v>
      </c>
      <c r="C68" t="s">
        <v>59</v>
      </c>
    </row>
    <row r="69" spans="1:3">
      <c r="A69">
        <v>1</v>
      </c>
      <c r="B69">
        <v>11</v>
      </c>
      <c r="C69" t="s">
        <v>60</v>
      </c>
    </row>
    <row r="70" spans="1:3">
      <c r="A70">
        <v>1</v>
      </c>
      <c r="B70">
        <v>13</v>
      </c>
      <c r="C70" t="s">
        <v>61</v>
      </c>
    </row>
    <row r="71" spans="1:3">
      <c r="A71">
        <v>1</v>
      </c>
      <c r="B71">
        <v>15</v>
      </c>
      <c r="C71" t="s">
        <v>62</v>
      </c>
    </row>
    <row r="72" spans="1:3">
      <c r="A72">
        <v>1</v>
      </c>
      <c r="B72">
        <v>17</v>
      </c>
      <c r="C72" t="s">
        <v>63</v>
      </c>
    </row>
    <row r="73" spans="1:3">
      <c r="A73">
        <v>1</v>
      </c>
      <c r="B73">
        <v>19</v>
      </c>
      <c r="C73" t="s">
        <v>64</v>
      </c>
    </row>
    <row r="74" spans="1:3">
      <c r="A74">
        <v>1</v>
      </c>
      <c r="B74">
        <v>21</v>
      </c>
      <c r="C74" t="s">
        <v>65</v>
      </c>
    </row>
    <row r="75" spans="1:3">
      <c r="A75">
        <v>1</v>
      </c>
      <c r="B75">
        <v>23</v>
      </c>
      <c r="C75" t="s">
        <v>66</v>
      </c>
    </row>
    <row r="76" spans="1:3">
      <c r="A76">
        <v>1</v>
      </c>
      <c r="B76">
        <v>25</v>
      </c>
      <c r="C76" t="s">
        <v>67</v>
      </c>
    </row>
    <row r="77" spans="1:3">
      <c r="A77">
        <v>1</v>
      </c>
      <c r="B77">
        <v>27</v>
      </c>
      <c r="C77" t="s">
        <v>68</v>
      </c>
    </row>
    <row r="78" spans="1:3">
      <c r="A78">
        <v>1</v>
      </c>
      <c r="B78">
        <v>29</v>
      </c>
      <c r="C78" t="s">
        <v>69</v>
      </c>
    </row>
    <row r="79" spans="1:3">
      <c r="A79">
        <v>1</v>
      </c>
      <c r="B79">
        <v>31</v>
      </c>
      <c r="C79" t="s">
        <v>70</v>
      </c>
    </row>
    <row r="80" spans="1:3">
      <c r="A80">
        <v>1</v>
      </c>
      <c r="B80">
        <v>33</v>
      </c>
      <c r="C80" t="s">
        <v>71</v>
      </c>
    </row>
    <row r="81" spans="1:3">
      <c r="A81">
        <v>1</v>
      </c>
      <c r="B81">
        <v>35</v>
      </c>
      <c r="C81" t="s">
        <v>72</v>
      </c>
    </row>
    <row r="82" spans="1:3">
      <c r="A82">
        <v>1</v>
      </c>
      <c r="B82">
        <v>37</v>
      </c>
      <c r="C82" t="s">
        <v>73</v>
      </c>
    </row>
    <row r="83" spans="1:3">
      <c r="A83">
        <v>1</v>
      </c>
      <c r="B83">
        <v>39</v>
      </c>
      <c r="C83" t="s">
        <v>74</v>
      </c>
    </row>
    <row r="84" spans="1:3">
      <c r="A84">
        <v>1</v>
      </c>
      <c r="B84">
        <v>41</v>
      </c>
      <c r="C84" t="s">
        <v>75</v>
      </c>
    </row>
    <row r="85" spans="1:3">
      <c r="A85">
        <v>1</v>
      </c>
      <c r="B85">
        <v>43</v>
      </c>
      <c r="C85" t="s">
        <v>76</v>
      </c>
    </row>
    <row r="86" spans="1:3">
      <c r="A86">
        <v>1</v>
      </c>
      <c r="B86">
        <v>45</v>
      </c>
      <c r="C86" t="s">
        <v>77</v>
      </c>
    </row>
    <row r="87" spans="1:3">
      <c r="A87">
        <v>1</v>
      </c>
      <c r="B87">
        <v>47</v>
      </c>
      <c r="C87" t="s">
        <v>78</v>
      </c>
    </row>
    <row r="88" spans="1:3">
      <c r="A88">
        <v>1</v>
      </c>
      <c r="B88">
        <v>49</v>
      </c>
      <c r="C88" t="s">
        <v>79</v>
      </c>
    </row>
    <row r="89" spans="1:3">
      <c r="A89">
        <v>1</v>
      </c>
      <c r="B89">
        <v>51</v>
      </c>
      <c r="C89" t="s">
        <v>80</v>
      </c>
    </row>
    <row r="90" spans="1:3">
      <c r="A90">
        <v>1</v>
      </c>
      <c r="B90">
        <v>53</v>
      </c>
      <c r="C90" t="s">
        <v>81</v>
      </c>
    </row>
    <row r="91" spans="1:3">
      <c r="A91">
        <v>1</v>
      </c>
      <c r="B91">
        <v>55</v>
      </c>
      <c r="C91" t="s">
        <v>82</v>
      </c>
    </row>
    <row r="92" spans="1:3">
      <c r="A92">
        <v>1</v>
      </c>
      <c r="B92">
        <v>57</v>
      </c>
      <c r="C92" t="s">
        <v>83</v>
      </c>
    </row>
    <row r="93" spans="1:3">
      <c r="A93">
        <v>1</v>
      </c>
      <c r="B93">
        <v>59</v>
      </c>
      <c r="C93" t="s">
        <v>84</v>
      </c>
    </row>
    <row r="94" spans="1:3">
      <c r="A94">
        <v>1</v>
      </c>
      <c r="B94">
        <v>61</v>
      </c>
      <c r="C94" t="s">
        <v>85</v>
      </c>
    </row>
    <row r="95" spans="1:3">
      <c r="A95">
        <v>1</v>
      </c>
      <c r="B95">
        <v>63</v>
      </c>
      <c r="C95" t="s">
        <v>86</v>
      </c>
    </row>
    <row r="96" spans="1:3">
      <c r="A96">
        <v>1</v>
      </c>
      <c r="B96">
        <v>65</v>
      </c>
      <c r="C96" t="s">
        <v>87</v>
      </c>
    </row>
    <row r="97" spans="1:3">
      <c r="A97">
        <v>1</v>
      </c>
      <c r="B97">
        <v>67</v>
      </c>
      <c r="C97" t="s">
        <v>88</v>
      </c>
    </row>
    <row r="98" spans="1:3">
      <c r="A98">
        <v>1</v>
      </c>
      <c r="B98">
        <v>69</v>
      </c>
      <c r="C98" t="s">
        <v>89</v>
      </c>
    </row>
    <row r="99" spans="1:3">
      <c r="A99">
        <v>1</v>
      </c>
      <c r="B99">
        <v>71</v>
      </c>
      <c r="C99" t="s">
        <v>90</v>
      </c>
    </row>
    <row r="100" spans="1:3">
      <c r="A100">
        <v>1</v>
      </c>
      <c r="B100">
        <v>73</v>
      </c>
      <c r="C100" t="s">
        <v>91</v>
      </c>
    </row>
    <row r="101" spans="1:3">
      <c r="A101">
        <v>1</v>
      </c>
      <c r="B101">
        <v>75</v>
      </c>
      <c r="C101" t="s">
        <v>92</v>
      </c>
    </row>
    <row r="102" spans="1:3">
      <c r="A102">
        <v>1</v>
      </c>
      <c r="B102">
        <v>77</v>
      </c>
      <c r="C102" t="s">
        <v>93</v>
      </c>
    </row>
    <row r="103" spans="1:3">
      <c r="A103">
        <v>1</v>
      </c>
      <c r="B103">
        <v>79</v>
      </c>
      <c r="C103" t="s">
        <v>94</v>
      </c>
    </row>
    <row r="104" spans="1:3">
      <c r="A104">
        <v>1</v>
      </c>
      <c r="B104">
        <v>81</v>
      </c>
      <c r="C104" t="s">
        <v>95</v>
      </c>
    </row>
    <row r="105" spans="1:3">
      <c r="A105">
        <v>1</v>
      </c>
      <c r="B105">
        <v>83</v>
      </c>
      <c r="C105" t="s">
        <v>96</v>
      </c>
    </row>
    <row r="106" spans="1:3">
      <c r="A106">
        <v>1</v>
      </c>
      <c r="B106">
        <v>85</v>
      </c>
      <c r="C106" t="s">
        <v>97</v>
      </c>
    </row>
    <row r="107" spans="1:3">
      <c r="A107">
        <v>1</v>
      </c>
      <c r="B107">
        <v>87</v>
      </c>
      <c r="C107" t="s">
        <v>98</v>
      </c>
    </row>
    <row r="108" spans="1:3">
      <c r="A108">
        <v>1</v>
      </c>
      <c r="B108">
        <v>89</v>
      </c>
      <c r="C108" t="s">
        <v>99</v>
      </c>
    </row>
    <row r="109" spans="1:3">
      <c r="A109">
        <v>1</v>
      </c>
      <c r="B109">
        <v>91</v>
      </c>
      <c r="C109" t="s">
        <v>100</v>
      </c>
    </row>
    <row r="110" spans="1:3">
      <c r="A110">
        <v>1</v>
      </c>
      <c r="B110">
        <v>93</v>
      </c>
      <c r="C110" t="s">
        <v>101</v>
      </c>
    </row>
    <row r="111" spans="1:3">
      <c r="A111">
        <v>1</v>
      </c>
      <c r="B111">
        <v>95</v>
      </c>
      <c r="C111" t="s">
        <v>102</v>
      </c>
    </row>
    <row r="112" spans="1:3">
      <c r="A112">
        <v>1</v>
      </c>
      <c r="B112">
        <v>97</v>
      </c>
      <c r="C112" t="s">
        <v>103</v>
      </c>
    </row>
    <row r="113" spans="1:3">
      <c r="A113">
        <v>1</v>
      </c>
      <c r="B113">
        <v>99</v>
      </c>
      <c r="C113" t="s">
        <v>104</v>
      </c>
    </row>
    <row r="114" spans="1:3">
      <c r="A114">
        <v>1</v>
      </c>
      <c r="B114">
        <v>101</v>
      </c>
      <c r="C114" t="s">
        <v>105</v>
      </c>
    </row>
    <row r="115" spans="1:3">
      <c r="A115">
        <v>1</v>
      </c>
      <c r="B115">
        <v>103</v>
      </c>
      <c r="C115" t="s">
        <v>106</v>
      </c>
    </row>
    <row r="116" spans="1:3">
      <c r="A116">
        <v>1</v>
      </c>
      <c r="B116">
        <v>105</v>
      </c>
      <c r="C116" t="s">
        <v>107</v>
      </c>
    </row>
    <row r="117" spans="1:3">
      <c r="A117">
        <v>1</v>
      </c>
      <c r="B117">
        <v>107</v>
      </c>
      <c r="C117" t="s">
        <v>108</v>
      </c>
    </row>
    <row r="118" spans="1:3">
      <c r="A118">
        <v>1</v>
      </c>
      <c r="B118">
        <v>109</v>
      </c>
      <c r="C118" t="s">
        <v>109</v>
      </c>
    </row>
    <row r="119" spans="1:3">
      <c r="A119">
        <v>1</v>
      </c>
      <c r="B119">
        <v>111</v>
      </c>
      <c r="C119" t="s">
        <v>110</v>
      </c>
    </row>
    <row r="120" spans="1:3">
      <c r="A120">
        <v>1</v>
      </c>
      <c r="B120">
        <v>113</v>
      </c>
      <c r="C120" t="s">
        <v>111</v>
      </c>
    </row>
    <row r="121" spans="1:3">
      <c r="A121">
        <v>1</v>
      </c>
      <c r="B121">
        <v>115</v>
      </c>
      <c r="C121" t="s">
        <v>112</v>
      </c>
    </row>
    <row r="122" spans="1:3">
      <c r="A122">
        <v>1</v>
      </c>
      <c r="B122">
        <v>117</v>
      </c>
      <c r="C122" t="s">
        <v>113</v>
      </c>
    </row>
    <row r="123" spans="1:3">
      <c r="A123">
        <v>1</v>
      </c>
      <c r="B123">
        <v>119</v>
      </c>
      <c r="C123" t="s">
        <v>114</v>
      </c>
    </row>
    <row r="124" spans="1:3">
      <c r="A124">
        <v>1</v>
      </c>
      <c r="B124">
        <v>121</v>
      </c>
      <c r="C124" t="s">
        <v>115</v>
      </c>
    </row>
    <row r="125" spans="1:3">
      <c r="A125">
        <v>1</v>
      </c>
      <c r="B125">
        <v>123</v>
      </c>
      <c r="C125" t="s">
        <v>116</v>
      </c>
    </row>
    <row r="126" spans="1:3">
      <c r="A126">
        <v>1</v>
      </c>
      <c r="B126">
        <v>125</v>
      </c>
      <c r="C126" t="s">
        <v>117</v>
      </c>
    </row>
    <row r="127" spans="1:3">
      <c r="A127">
        <v>1</v>
      </c>
      <c r="B127">
        <v>127</v>
      </c>
      <c r="C127" t="s">
        <v>118</v>
      </c>
    </row>
    <row r="128" spans="1:3">
      <c r="A128">
        <v>1</v>
      </c>
      <c r="B128">
        <v>129</v>
      </c>
      <c r="C128" t="s">
        <v>119</v>
      </c>
    </row>
    <row r="129" spans="1:3">
      <c r="A129">
        <v>1</v>
      </c>
      <c r="B129">
        <v>131</v>
      </c>
      <c r="C129" t="s">
        <v>120</v>
      </c>
    </row>
    <row r="130" spans="1:3">
      <c r="A130">
        <v>1</v>
      </c>
      <c r="B130">
        <v>133</v>
      </c>
      <c r="C130" t="s">
        <v>121</v>
      </c>
    </row>
    <row r="131" spans="1:3">
      <c r="A131">
        <v>2</v>
      </c>
      <c r="B131">
        <v>1</v>
      </c>
      <c r="C131" t="s">
        <v>122</v>
      </c>
    </row>
    <row r="132" spans="1:3">
      <c r="A132">
        <v>2</v>
      </c>
      <c r="B132">
        <v>2</v>
      </c>
      <c r="C132" t="s">
        <v>123</v>
      </c>
    </row>
    <row r="133" spans="1:3">
      <c r="A133">
        <v>2</v>
      </c>
      <c r="B133">
        <v>3</v>
      </c>
      <c r="C133" t="s">
        <v>124</v>
      </c>
    </row>
    <row r="134" spans="1:3">
      <c r="A134">
        <v>2</v>
      </c>
      <c r="B134">
        <v>999</v>
      </c>
      <c r="C134" t="s">
        <v>125</v>
      </c>
    </row>
    <row r="135" spans="1:3">
      <c r="A135">
        <v>4</v>
      </c>
      <c r="B135">
        <v>1</v>
      </c>
      <c r="C135" t="s">
        <v>126</v>
      </c>
    </row>
    <row r="136" spans="1:3">
      <c r="A136">
        <v>4</v>
      </c>
      <c r="B136">
        <v>3</v>
      </c>
      <c r="C136" t="s">
        <v>127</v>
      </c>
    </row>
    <row r="137" spans="1:3">
      <c r="A137">
        <v>4</v>
      </c>
      <c r="B137">
        <v>5</v>
      </c>
      <c r="C137" t="s">
        <v>128</v>
      </c>
    </row>
    <row r="138" spans="1:3">
      <c r="A138">
        <v>4</v>
      </c>
      <c r="B138">
        <v>7</v>
      </c>
      <c r="C138" t="s">
        <v>129</v>
      </c>
    </row>
    <row r="139" spans="1:3">
      <c r="A139">
        <v>4</v>
      </c>
      <c r="B139">
        <v>9</v>
      </c>
      <c r="C139" t="s">
        <v>130</v>
      </c>
    </row>
    <row r="140" spans="1:3">
      <c r="A140">
        <v>4</v>
      </c>
      <c r="B140">
        <v>11</v>
      </c>
      <c r="C140" t="s">
        <v>131</v>
      </c>
    </row>
    <row r="141" spans="1:3">
      <c r="A141">
        <v>4</v>
      </c>
      <c r="B141">
        <v>12</v>
      </c>
      <c r="C141" t="s">
        <v>132</v>
      </c>
    </row>
    <row r="142" spans="1:3">
      <c r="A142">
        <v>4</v>
      </c>
      <c r="B142">
        <v>13</v>
      </c>
      <c r="C142" t="s">
        <v>133</v>
      </c>
    </row>
    <row r="143" spans="1:3">
      <c r="A143">
        <v>4</v>
      </c>
      <c r="B143">
        <v>15</v>
      </c>
      <c r="C143" t="s">
        <v>134</v>
      </c>
    </row>
    <row r="144" spans="1:3">
      <c r="A144">
        <v>4</v>
      </c>
      <c r="B144">
        <v>17</v>
      </c>
      <c r="C144" t="s">
        <v>135</v>
      </c>
    </row>
    <row r="145" spans="1:3">
      <c r="A145">
        <v>4</v>
      </c>
      <c r="B145">
        <v>19</v>
      </c>
      <c r="C145" t="s">
        <v>136</v>
      </c>
    </row>
    <row r="146" spans="1:3">
      <c r="A146">
        <v>4</v>
      </c>
      <c r="B146">
        <v>21</v>
      </c>
      <c r="C146" t="s">
        <v>137</v>
      </c>
    </row>
    <row r="147" spans="1:3">
      <c r="A147">
        <v>4</v>
      </c>
      <c r="B147">
        <v>23</v>
      </c>
      <c r="C147" t="s">
        <v>138</v>
      </c>
    </row>
    <row r="148" spans="1:3">
      <c r="A148">
        <v>4</v>
      </c>
      <c r="B148">
        <v>25</v>
      </c>
      <c r="C148" t="s">
        <v>139</v>
      </c>
    </row>
    <row r="149" spans="1:3">
      <c r="A149">
        <v>4</v>
      </c>
      <c r="B149">
        <v>27</v>
      </c>
      <c r="C149" t="s">
        <v>140</v>
      </c>
    </row>
    <row r="150" spans="1:3">
      <c r="A150">
        <v>5</v>
      </c>
      <c r="B150">
        <v>1</v>
      </c>
      <c r="C150" t="s">
        <v>141</v>
      </c>
    </row>
    <row r="151" spans="1:3">
      <c r="A151">
        <v>5</v>
      </c>
      <c r="B151">
        <v>3</v>
      </c>
      <c r="C151" t="s">
        <v>142</v>
      </c>
    </row>
    <row r="152" spans="1:3">
      <c r="A152">
        <v>5</v>
      </c>
      <c r="B152">
        <v>5</v>
      </c>
      <c r="C152" t="s">
        <v>143</v>
      </c>
    </row>
    <row r="153" spans="1:3">
      <c r="A153">
        <v>5</v>
      </c>
      <c r="B153">
        <v>7</v>
      </c>
      <c r="C153" t="s">
        <v>144</v>
      </c>
    </row>
    <row r="154" spans="1:3">
      <c r="A154">
        <v>5</v>
      </c>
      <c r="B154">
        <v>9</v>
      </c>
      <c r="C154" t="s">
        <v>145</v>
      </c>
    </row>
    <row r="155" spans="1:3">
      <c r="A155">
        <v>5</v>
      </c>
      <c r="B155">
        <v>11</v>
      </c>
      <c r="C155" t="s">
        <v>146</v>
      </c>
    </row>
    <row r="156" spans="1:3">
      <c r="A156">
        <v>5</v>
      </c>
      <c r="B156">
        <v>13</v>
      </c>
      <c r="C156" t="s">
        <v>62</v>
      </c>
    </row>
    <row r="157" spans="1:3">
      <c r="A157">
        <v>5</v>
      </c>
      <c r="B157">
        <v>15</v>
      </c>
      <c r="C157" t="s">
        <v>147</v>
      </c>
    </row>
    <row r="158" spans="1:3">
      <c r="A158">
        <v>5</v>
      </c>
      <c r="B158">
        <v>17</v>
      </c>
      <c r="C158" t="s">
        <v>148</v>
      </c>
    </row>
    <row r="159" spans="1:3">
      <c r="A159">
        <v>5</v>
      </c>
      <c r="B159">
        <v>19</v>
      </c>
      <c r="C159" t="s">
        <v>149</v>
      </c>
    </row>
    <row r="160" spans="1:3">
      <c r="A160">
        <v>5</v>
      </c>
      <c r="B160">
        <v>21</v>
      </c>
      <c r="C160" t="s">
        <v>68</v>
      </c>
    </row>
    <row r="161" spans="1:3">
      <c r="A161">
        <v>5</v>
      </c>
      <c r="B161">
        <v>23</v>
      </c>
      <c r="C161" t="s">
        <v>69</v>
      </c>
    </row>
    <row r="162" spans="1:3">
      <c r="A162">
        <v>5</v>
      </c>
      <c r="B162">
        <v>25</v>
      </c>
      <c r="C162" t="s">
        <v>150</v>
      </c>
    </row>
    <row r="163" spans="1:3">
      <c r="A163">
        <v>5</v>
      </c>
      <c r="B163">
        <v>27</v>
      </c>
      <c r="C163" t="s">
        <v>151</v>
      </c>
    </row>
    <row r="164" spans="1:3">
      <c r="A164">
        <v>5</v>
      </c>
      <c r="B164">
        <v>29</v>
      </c>
      <c r="C164" t="s">
        <v>152</v>
      </c>
    </row>
    <row r="165" spans="1:3">
      <c r="A165">
        <v>5</v>
      </c>
      <c r="B165">
        <v>31</v>
      </c>
      <c r="C165" t="s">
        <v>153</v>
      </c>
    </row>
    <row r="166" spans="1:3">
      <c r="A166">
        <v>5</v>
      </c>
      <c r="B166">
        <v>33</v>
      </c>
      <c r="C166" t="s">
        <v>154</v>
      </c>
    </row>
    <row r="167" spans="1:3">
      <c r="A167">
        <v>5</v>
      </c>
      <c r="B167">
        <v>35</v>
      </c>
      <c r="C167" t="s">
        <v>155</v>
      </c>
    </row>
    <row r="168" spans="1:3">
      <c r="A168">
        <v>5</v>
      </c>
      <c r="B168">
        <v>37</v>
      </c>
      <c r="C168" t="s">
        <v>156</v>
      </c>
    </row>
    <row r="169" spans="1:3">
      <c r="A169">
        <v>5</v>
      </c>
      <c r="B169">
        <v>39</v>
      </c>
      <c r="C169" t="s">
        <v>78</v>
      </c>
    </row>
    <row r="170" spans="1:3">
      <c r="A170">
        <v>5</v>
      </c>
      <c r="B170">
        <v>41</v>
      </c>
      <c r="C170" t="s">
        <v>157</v>
      </c>
    </row>
    <row r="171" spans="1:3">
      <c r="A171">
        <v>5</v>
      </c>
      <c r="B171">
        <v>43</v>
      </c>
      <c r="C171" t="s">
        <v>158</v>
      </c>
    </row>
    <row r="172" spans="1:3">
      <c r="A172">
        <v>5</v>
      </c>
      <c r="B172">
        <v>45</v>
      </c>
      <c r="C172" t="s">
        <v>159</v>
      </c>
    </row>
    <row r="173" spans="1:3">
      <c r="A173">
        <v>5</v>
      </c>
      <c r="B173">
        <v>47</v>
      </c>
      <c r="C173" t="s">
        <v>84</v>
      </c>
    </row>
    <row r="174" spans="1:3">
      <c r="A174">
        <v>5</v>
      </c>
      <c r="B174">
        <v>49</v>
      </c>
      <c r="C174" t="s">
        <v>160</v>
      </c>
    </row>
    <row r="175" spans="1:3">
      <c r="A175">
        <v>5</v>
      </c>
      <c r="B175">
        <v>51</v>
      </c>
      <c r="C175" t="s">
        <v>161</v>
      </c>
    </row>
    <row r="176" spans="1:3">
      <c r="A176">
        <v>5</v>
      </c>
      <c r="B176">
        <v>53</v>
      </c>
      <c r="C176" t="s">
        <v>162</v>
      </c>
    </row>
    <row r="177" spans="1:3">
      <c r="A177">
        <v>5</v>
      </c>
      <c r="B177">
        <v>55</v>
      </c>
      <c r="C177" t="s">
        <v>86</v>
      </c>
    </row>
    <row r="178" spans="1:3">
      <c r="A178">
        <v>5</v>
      </c>
      <c r="B178">
        <v>57</v>
      </c>
      <c r="C178" t="s">
        <v>163</v>
      </c>
    </row>
    <row r="179" spans="1:3">
      <c r="A179">
        <v>5</v>
      </c>
      <c r="B179">
        <v>59</v>
      </c>
      <c r="C179" t="s">
        <v>164</v>
      </c>
    </row>
    <row r="180" spans="1:3">
      <c r="A180">
        <v>5</v>
      </c>
      <c r="B180">
        <v>61</v>
      </c>
      <c r="C180" t="s">
        <v>165</v>
      </c>
    </row>
    <row r="181" spans="1:3">
      <c r="A181">
        <v>5</v>
      </c>
      <c r="B181">
        <v>63</v>
      </c>
      <c r="C181" t="s">
        <v>166</v>
      </c>
    </row>
    <row r="182" spans="1:3">
      <c r="A182">
        <v>5</v>
      </c>
      <c r="B182">
        <v>65</v>
      </c>
      <c r="C182" t="s">
        <v>167</v>
      </c>
    </row>
    <row r="183" spans="1:3">
      <c r="A183">
        <v>5</v>
      </c>
      <c r="B183">
        <v>67</v>
      </c>
      <c r="C183" t="s">
        <v>90</v>
      </c>
    </row>
    <row r="184" spans="1:3">
      <c r="A184">
        <v>5</v>
      </c>
      <c r="B184">
        <v>69</v>
      </c>
      <c r="C184" t="s">
        <v>91</v>
      </c>
    </row>
    <row r="185" spans="1:3">
      <c r="A185">
        <v>5</v>
      </c>
      <c r="B185">
        <v>71</v>
      </c>
      <c r="C185" t="s">
        <v>168</v>
      </c>
    </row>
    <row r="186" spans="1:3">
      <c r="A186">
        <v>5</v>
      </c>
      <c r="B186">
        <v>73</v>
      </c>
      <c r="C186" t="s">
        <v>169</v>
      </c>
    </row>
    <row r="187" spans="1:3">
      <c r="A187">
        <v>5</v>
      </c>
      <c r="B187">
        <v>75</v>
      </c>
      <c r="C187" t="s">
        <v>94</v>
      </c>
    </row>
    <row r="188" spans="1:3">
      <c r="A188">
        <v>5</v>
      </c>
      <c r="B188">
        <v>77</v>
      </c>
      <c r="C188" t="s">
        <v>95</v>
      </c>
    </row>
    <row r="189" spans="1:3">
      <c r="A189">
        <v>5</v>
      </c>
      <c r="B189">
        <v>79</v>
      </c>
      <c r="C189" t="s">
        <v>170</v>
      </c>
    </row>
    <row r="190" spans="1:3">
      <c r="A190">
        <v>5</v>
      </c>
      <c r="B190">
        <v>81</v>
      </c>
      <c r="C190" t="s">
        <v>171</v>
      </c>
    </row>
    <row r="191" spans="1:3">
      <c r="A191">
        <v>5</v>
      </c>
      <c r="B191">
        <v>83</v>
      </c>
      <c r="C191" t="s">
        <v>172</v>
      </c>
    </row>
    <row r="192" spans="1:3">
      <c r="A192">
        <v>5</v>
      </c>
      <c r="B192">
        <v>85</v>
      </c>
      <c r="C192" t="s">
        <v>173</v>
      </c>
    </row>
    <row r="193" spans="1:3">
      <c r="A193">
        <v>5</v>
      </c>
      <c r="B193">
        <v>87</v>
      </c>
      <c r="C193" t="s">
        <v>99</v>
      </c>
    </row>
    <row r="194" spans="1:3">
      <c r="A194">
        <v>5</v>
      </c>
      <c r="B194">
        <v>89</v>
      </c>
      <c r="C194" t="s">
        <v>101</v>
      </c>
    </row>
    <row r="195" spans="1:3">
      <c r="A195">
        <v>5</v>
      </c>
      <c r="B195">
        <v>91</v>
      </c>
      <c r="C195" t="s">
        <v>174</v>
      </c>
    </row>
    <row r="196" spans="1:3">
      <c r="A196">
        <v>5</v>
      </c>
      <c r="B196">
        <v>93</v>
      </c>
      <c r="C196" t="s">
        <v>175</v>
      </c>
    </row>
    <row r="197" spans="1:3">
      <c r="A197">
        <v>5</v>
      </c>
      <c r="B197">
        <v>95</v>
      </c>
      <c r="C197" t="s">
        <v>104</v>
      </c>
    </row>
    <row r="198" spans="1:3">
      <c r="A198">
        <v>5</v>
      </c>
      <c r="B198">
        <v>97</v>
      </c>
      <c r="C198" t="s">
        <v>176</v>
      </c>
    </row>
    <row r="199" spans="1:3">
      <c r="A199">
        <v>5</v>
      </c>
      <c r="B199">
        <v>99</v>
      </c>
      <c r="C199" t="s">
        <v>177</v>
      </c>
    </row>
    <row r="200" spans="1:3">
      <c r="A200">
        <v>5</v>
      </c>
      <c r="B200">
        <v>101</v>
      </c>
      <c r="C200" t="s">
        <v>178</v>
      </c>
    </row>
    <row r="201" spans="1:3">
      <c r="A201">
        <v>5</v>
      </c>
      <c r="B201">
        <v>103</v>
      </c>
      <c r="C201" t="s">
        <v>179</v>
      </c>
    </row>
    <row r="202" spans="1:3">
      <c r="A202">
        <v>5</v>
      </c>
      <c r="B202">
        <v>105</v>
      </c>
      <c r="C202" t="s">
        <v>107</v>
      </c>
    </row>
    <row r="203" spans="1:3">
      <c r="A203">
        <v>5</v>
      </c>
      <c r="B203">
        <v>107</v>
      </c>
      <c r="C203" t="s">
        <v>180</v>
      </c>
    </row>
    <row r="204" spans="1:3">
      <c r="A204">
        <v>5</v>
      </c>
      <c r="B204">
        <v>109</v>
      </c>
      <c r="C204" t="s">
        <v>109</v>
      </c>
    </row>
    <row r="205" spans="1:3">
      <c r="A205">
        <v>5</v>
      </c>
      <c r="B205">
        <v>111</v>
      </c>
      <c r="C205" t="s">
        <v>181</v>
      </c>
    </row>
    <row r="206" spans="1:3">
      <c r="A206">
        <v>5</v>
      </c>
      <c r="B206">
        <v>113</v>
      </c>
      <c r="C206" t="s">
        <v>182</v>
      </c>
    </row>
    <row r="207" spans="1:3">
      <c r="A207">
        <v>5</v>
      </c>
      <c r="B207">
        <v>115</v>
      </c>
      <c r="C207" t="s">
        <v>183</v>
      </c>
    </row>
    <row r="208" spans="1:3">
      <c r="A208">
        <v>5</v>
      </c>
      <c r="B208">
        <v>117</v>
      </c>
      <c r="C208" t="s">
        <v>184</v>
      </c>
    </row>
    <row r="209" spans="1:3">
      <c r="A209">
        <v>5</v>
      </c>
      <c r="B209">
        <v>119</v>
      </c>
      <c r="C209" t="s">
        <v>185</v>
      </c>
    </row>
    <row r="210" spans="1:3">
      <c r="A210">
        <v>5</v>
      </c>
      <c r="B210">
        <v>121</v>
      </c>
      <c r="C210" t="s">
        <v>110</v>
      </c>
    </row>
    <row r="211" spans="1:3">
      <c r="A211">
        <v>5</v>
      </c>
      <c r="B211">
        <v>123</v>
      </c>
      <c r="C211" t="s">
        <v>186</v>
      </c>
    </row>
    <row r="212" spans="1:3">
      <c r="A212">
        <v>5</v>
      </c>
      <c r="B212">
        <v>125</v>
      </c>
      <c r="C212" t="s">
        <v>187</v>
      </c>
    </row>
    <row r="213" spans="1:3">
      <c r="A213">
        <v>5</v>
      </c>
      <c r="B213">
        <v>127</v>
      </c>
      <c r="C213" t="s">
        <v>188</v>
      </c>
    </row>
    <row r="214" spans="1:3">
      <c r="A214">
        <v>5</v>
      </c>
      <c r="B214">
        <v>129</v>
      </c>
      <c r="C214" t="s">
        <v>189</v>
      </c>
    </row>
    <row r="215" spans="1:3">
      <c r="A215">
        <v>5</v>
      </c>
      <c r="B215">
        <v>131</v>
      </c>
      <c r="C215" t="s">
        <v>190</v>
      </c>
    </row>
    <row r="216" spans="1:3">
      <c r="A216">
        <v>5</v>
      </c>
      <c r="B216">
        <v>133</v>
      </c>
      <c r="C216" t="s">
        <v>191</v>
      </c>
    </row>
    <row r="217" spans="1:3">
      <c r="A217">
        <v>5</v>
      </c>
      <c r="B217">
        <v>135</v>
      </c>
      <c r="C217" t="s">
        <v>192</v>
      </c>
    </row>
    <row r="218" spans="1:3">
      <c r="A218">
        <v>5</v>
      </c>
      <c r="B218">
        <v>137</v>
      </c>
      <c r="C218" t="s">
        <v>193</v>
      </c>
    </row>
    <row r="219" spans="1:3">
      <c r="A219">
        <v>5</v>
      </c>
      <c r="B219">
        <v>139</v>
      </c>
      <c r="C219" t="s">
        <v>194</v>
      </c>
    </row>
    <row r="220" spans="1:3">
      <c r="A220">
        <v>5</v>
      </c>
      <c r="B220">
        <v>141</v>
      </c>
      <c r="C220" t="s">
        <v>195</v>
      </c>
    </row>
    <row r="221" spans="1:3">
      <c r="A221">
        <v>5</v>
      </c>
      <c r="B221">
        <v>143</v>
      </c>
      <c r="C221" t="s">
        <v>119</v>
      </c>
    </row>
    <row r="222" spans="1:3">
      <c r="A222">
        <v>5</v>
      </c>
      <c r="B222">
        <v>145</v>
      </c>
      <c r="C222" t="s">
        <v>196</v>
      </c>
    </row>
    <row r="223" spans="1:3">
      <c r="A223">
        <v>5</v>
      </c>
      <c r="B223">
        <v>147</v>
      </c>
      <c r="C223" t="s">
        <v>197</v>
      </c>
    </row>
    <row r="224" spans="1:3">
      <c r="A224">
        <v>5</v>
      </c>
      <c r="B224">
        <v>149</v>
      </c>
      <c r="C224" t="s">
        <v>198</v>
      </c>
    </row>
    <row r="225" spans="1:3">
      <c r="A225">
        <v>6</v>
      </c>
      <c r="B225">
        <v>1</v>
      </c>
      <c r="C225" t="s">
        <v>199</v>
      </c>
    </row>
    <row r="226" spans="1:3">
      <c r="A226">
        <v>6</v>
      </c>
      <c r="B226">
        <v>3</v>
      </c>
      <c r="C226" t="s">
        <v>200</v>
      </c>
    </row>
    <row r="227" spans="1:3">
      <c r="A227">
        <v>6</v>
      </c>
      <c r="B227">
        <v>5</v>
      </c>
      <c r="C227" t="s">
        <v>201</v>
      </c>
    </row>
    <row r="228" spans="1:3">
      <c r="A228">
        <v>6</v>
      </c>
      <c r="B228">
        <v>7</v>
      </c>
      <c r="C228" t="s">
        <v>202</v>
      </c>
    </row>
    <row r="229" spans="1:3">
      <c r="A229">
        <v>6</v>
      </c>
      <c r="B229">
        <v>9</v>
      </c>
      <c r="C229" t="s">
        <v>203</v>
      </c>
    </row>
    <row r="230" spans="1:3">
      <c r="A230">
        <v>6</v>
      </c>
      <c r="B230">
        <v>11</v>
      </c>
      <c r="C230" t="s">
        <v>204</v>
      </c>
    </row>
    <row r="231" spans="1:3">
      <c r="A231">
        <v>6</v>
      </c>
      <c r="B231">
        <v>13</v>
      </c>
      <c r="C231" t="s">
        <v>205</v>
      </c>
    </row>
    <row r="232" spans="1:3">
      <c r="A232">
        <v>6</v>
      </c>
      <c r="B232">
        <v>15</v>
      </c>
      <c r="C232" t="s">
        <v>206</v>
      </c>
    </row>
    <row r="233" spans="1:3">
      <c r="A233">
        <v>6</v>
      </c>
      <c r="B233">
        <v>17</v>
      </c>
      <c r="C233" t="s">
        <v>207</v>
      </c>
    </row>
    <row r="234" spans="1:3">
      <c r="A234">
        <v>6</v>
      </c>
      <c r="B234">
        <v>19</v>
      </c>
      <c r="C234" t="s">
        <v>208</v>
      </c>
    </row>
    <row r="235" spans="1:3">
      <c r="A235">
        <v>6</v>
      </c>
      <c r="B235">
        <v>21</v>
      </c>
      <c r="C235" t="s">
        <v>209</v>
      </c>
    </row>
    <row r="236" spans="1:3">
      <c r="A236">
        <v>6</v>
      </c>
      <c r="B236">
        <v>23</v>
      </c>
      <c r="C236" t="s">
        <v>210</v>
      </c>
    </row>
    <row r="237" spans="1:3">
      <c r="A237">
        <v>6</v>
      </c>
      <c r="B237">
        <v>25</v>
      </c>
      <c r="C237" t="s">
        <v>211</v>
      </c>
    </row>
    <row r="238" spans="1:3">
      <c r="A238">
        <v>6</v>
      </c>
      <c r="B238">
        <v>27</v>
      </c>
      <c r="C238" t="s">
        <v>212</v>
      </c>
    </row>
    <row r="239" spans="1:3">
      <c r="A239">
        <v>6</v>
      </c>
      <c r="B239">
        <v>29</v>
      </c>
      <c r="C239" t="s">
        <v>213</v>
      </c>
    </row>
    <row r="240" spans="1:3">
      <c r="A240">
        <v>6</v>
      </c>
      <c r="B240">
        <v>31</v>
      </c>
      <c r="C240" t="s">
        <v>214</v>
      </c>
    </row>
    <row r="241" spans="1:3">
      <c r="A241">
        <v>6</v>
      </c>
      <c r="B241">
        <v>33</v>
      </c>
      <c r="C241" t="s">
        <v>215</v>
      </c>
    </row>
    <row r="242" spans="1:3">
      <c r="A242">
        <v>6</v>
      </c>
      <c r="B242">
        <v>35</v>
      </c>
      <c r="C242" t="s">
        <v>216</v>
      </c>
    </row>
    <row r="243" spans="1:3">
      <c r="A243">
        <v>6</v>
      </c>
      <c r="B243">
        <v>37</v>
      </c>
      <c r="C243" t="s">
        <v>217</v>
      </c>
    </row>
    <row r="244" spans="1:3">
      <c r="A244">
        <v>6</v>
      </c>
      <c r="B244">
        <v>39</v>
      </c>
      <c r="C244" t="s">
        <v>218</v>
      </c>
    </row>
    <row r="245" spans="1:3">
      <c r="A245">
        <v>6</v>
      </c>
      <c r="B245">
        <v>41</v>
      </c>
      <c r="C245" t="s">
        <v>219</v>
      </c>
    </row>
    <row r="246" spans="1:3">
      <c r="A246">
        <v>6</v>
      </c>
      <c r="B246">
        <v>43</v>
      </c>
      <c r="C246" t="s">
        <v>220</v>
      </c>
    </row>
    <row r="247" spans="1:3">
      <c r="A247">
        <v>6</v>
      </c>
      <c r="B247">
        <v>45</v>
      </c>
      <c r="C247" t="s">
        <v>221</v>
      </c>
    </row>
    <row r="248" spans="1:3">
      <c r="A248">
        <v>6</v>
      </c>
      <c r="B248">
        <v>47</v>
      </c>
      <c r="C248" t="s">
        <v>222</v>
      </c>
    </row>
    <row r="249" spans="1:3">
      <c r="A249">
        <v>6</v>
      </c>
      <c r="B249">
        <v>49</v>
      </c>
      <c r="C249" t="s">
        <v>223</v>
      </c>
    </row>
    <row r="250" spans="1:3">
      <c r="A250">
        <v>6</v>
      </c>
      <c r="B250">
        <v>51</v>
      </c>
      <c r="C250" t="s">
        <v>224</v>
      </c>
    </row>
    <row r="251" spans="1:3">
      <c r="A251">
        <v>6</v>
      </c>
      <c r="B251">
        <v>53</v>
      </c>
      <c r="C251" t="s">
        <v>225</v>
      </c>
    </row>
    <row r="252" spans="1:3">
      <c r="A252">
        <v>6</v>
      </c>
      <c r="B252">
        <v>55</v>
      </c>
      <c r="C252" t="s">
        <v>226</v>
      </c>
    </row>
    <row r="253" spans="1:3">
      <c r="A253">
        <v>6</v>
      </c>
      <c r="B253">
        <v>57</v>
      </c>
      <c r="C253" t="s">
        <v>177</v>
      </c>
    </row>
    <row r="254" spans="1:3">
      <c r="A254">
        <v>6</v>
      </c>
      <c r="B254">
        <v>59</v>
      </c>
      <c r="C254" t="s">
        <v>227</v>
      </c>
    </row>
    <row r="255" spans="1:3">
      <c r="A255">
        <v>6</v>
      </c>
      <c r="B255">
        <v>61</v>
      </c>
      <c r="C255" t="s">
        <v>228</v>
      </c>
    </row>
    <row r="256" spans="1:3">
      <c r="A256">
        <v>6</v>
      </c>
      <c r="B256">
        <v>63</v>
      </c>
      <c r="C256" t="s">
        <v>229</v>
      </c>
    </row>
    <row r="257" spans="1:3">
      <c r="A257">
        <v>6</v>
      </c>
      <c r="B257">
        <v>65</v>
      </c>
      <c r="C257" t="s">
        <v>230</v>
      </c>
    </row>
    <row r="258" spans="1:3">
      <c r="A258">
        <v>6</v>
      </c>
      <c r="B258">
        <v>67</v>
      </c>
      <c r="C258" t="s">
        <v>231</v>
      </c>
    </row>
    <row r="259" spans="1:3">
      <c r="A259">
        <v>6</v>
      </c>
      <c r="B259">
        <v>69</v>
      </c>
      <c r="C259" t="s">
        <v>232</v>
      </c>
    </row>
    <row r="260" spans="1:3">
      <c r="A260">
        <v>6</v>
      </c>
      <c r="B260">
        <v>71</v>
      </c>
      <c r="C260" t="s">
        <v>233</v>
      </c>
    </row>
    <row r="261" spans="1:3">
      <c r="A261">
        <v>6</v>
      </c>
      <c r="B261">
        <v>73</v>
      </c>
      <c r="C261" t="s">
        <v>234</v>
      </c>
    </row>
    <row r="262" spans="1:3">
      <c r="A262">
        <v>6</v>
      </c>
      <c r="B262">
        <v>75</v>
      </c>
      <c r="C262" t="s">
        <v>235</v>
      </c>
    </row>
    <row r="263" spans="1:3">
      <c r="A263">
        <v>6</v>
      </c>
      <c r="B263">
        <v>77</v>
      </c>
      <c r="C263" t="s">
        <v>236</v>
      </c>
    </row>
    <row r="264" spans="1:3">
      <c r="A264">
        <v>6</v>
      </c>
      <c r="B264">
        <v>79</v>
      </c>
      <c r="C264" t="s">
        <v>237</v>
      </c>
    </row>
    <row r="265" spans="1:3">
      <c r="A265">
        <v>6</v>
      </c>
      <c r="B265">
        <v>81</v>
      </c>
      <c r="C265" t="s">
        <v>238</v>
      </c>
    </row>
    <row r="266" spans="1:3">
      <c r="A266">
        <v>6</v>
      </c>
      <c r="B266">
        <v>83</v>
      </c>
      <c r="C266" t="s">
        <v>239</v>
      </c>
    </row>
    <row r="267" spans="1:3">
      <c r="A267">
        <v>6</v>
      </c>
      <c r="B267">
        <v>85</v>
      </c>
      <c r="C267" t="s">
        <v>240</v>
      </c>
    </row>
    <row r="268" spans="1:3">
      <c r="A268">
        <v>6</v>
      </c>
      <c r="B268">
        <v>87</v>
      </c>
      <c r="C268" t="s">
        <v>138</v>
      </c>
    </row>
    <row r="269" spans="1:3">
      <c r="A269">
        <v>6</v>
      </c>
      <c r="B269">
        <v>89</v>
      </c>
      <c r="C269" t="s">
        <v>241</v>
      </c>
    </row>
    <row r="270" spans="1:3">
      <c r="A270">
        <v>6</v>
      </c>
      <c r="B270">
        <v>91</v>
      </c>
      <c r="C270" t="s">
        <v>242</v>
      </c>
    </row>
    <row r="271" spans="1:3">
      <c r="A271">
        <v>6</v>
      </c>
      <c r="B271">
        <v>93</v>
      </c>
      <c r="C271" t="s">
        <v>243</v>
      </c>
    </row>
    <row r="272" spans="1:3">
      <c r="A272">
        <v>6</v>
      </c>
      <c r="B272">
        <v>95</v>
      </c>
      <c r="C272" t="s">
        <v>244</v>
      </c>
    </row>
    <row r="273" spans="1:3">
      <c r="A273">
        <v>6</v>
      </c>
      <c r="B273">
        <v>97</v>
      </c>
      <c r="C273" t="s">
        <v>245</v>
      </c>
    </row>
    <row r="274" spans="1:3">
      <c r="A274">
        <v>6</v>
      </c>
      <c r="B274">
        <v>99</v>
      </c>
      <c r="C274" t="s">
        <v>246</v>
      </c>
    </row>
    <row r="275" spans="1:3">
      <c r="A275">
        <v>6</v>
      </c>
      <c r="B275">
        <v>101</v>
      </c>
      <c r="C275" t="s">
        <v>247</v>
      </c>
    </row>
    <row r="276" spans="1:3">
      <c r="A276">
        <v>6</v>
      </c>
      <c r="B276">
        <v>103</v>
      </c>
      <c r="C276" t="s">
        <v>248</v>
      </c>
    </row>
    <row r="277" spans="1:3">
      <c r="A277">
        <v>6</v>
      </c>
      <c r="B277">
        <v>105</v>
      </c>
      <c r="C277" t="s">
        <v>249</v>
      </c>
    </row>
    <row r="278" spans="1:3">
      <c r="A278">
        <v>6</v>
      </c>
      <c r="B278">
        <v>107</v>
      </c>
      <c r="C278" t="s">
        <v>250</v>
      </c>
    </row>
    <row r="279" spans="1:3">
      <c r="A279">
        <v>6</v>
      </c>
      <c r="B279">
        <v>109</v>
      </c>
      <c r="C279" t="s">
        <v>251</v>
      </c>
    </row>
    <row r="280" spans="1:3">
      <c r="A280">
        <v>6</v>
      </c>
      <c r="B280">
        <v>111</v>
      </c>
      <c r="C280" t="s">
        <v>252</v>
      </c>
    </row>
    <row r="281" spans="1:3">
      <c r="A281">
        <v>6</v>
      </c>
      <c r="B281">
        <v>113</v>
      </c>
      <c r="C281" t="s">
        <v>253</v>
      </c>
    </row>
    <row r="282" spans="1:3">
      <c r="A282">
        <v>6</v>
      </c>
      <c r="B282">
        <v>115</v>
      </c>
      <c r="C282" t="s">
        <v>254</v>
      </c>
    </row>
    <row r="283" spans="1:3">
      <c r="A283">
        <v>8</v>
      </c>
      <c r="B283">
        <v>1</v>
      </c>
      <c r="C283" t="s">
        <v>255</v>
      </c>
    </row>
    <row r="284" spans="1:3">
      <c r="A284">
        <v>8</v>
      </c>
      <c r="B284">
        <v>3</v>
      </c>
      <c r="C284" t="s">
        <v>256</v>
      </c>
    </row>
    <row r="285" spans="1:3">
      <c r="A285">
        <v>8</v>
      </c>
      <c r="B285">
        <v>5</v>
      </c>
      <c r="C285" t="s">
        <v>257</v>
      </c>
    </row>
    <row r="286" spans="1:3">
      <c r="A286">
        <v>8</v>
      </c>
      <c r="B286">
        <v>7</v>
      </c>
      <c r="C286" t="s">
        <v>258</v>
      </c>
    </row>
    <row r="287" spans="1:3">
      <c r="A287">
        <v>8</v>
      </c>
      <c r="B287">
        <v>9</v>
      </c>
      <c r="C287" t="s">
        <v>259</v>
      </c>
    </row>
    <row r="288" spans="1:3">
      <c r="A288">
        <v>8</v>
      </c>
      <c r="B288">
        <v>11</v>
      </c>
      <c r="C288" t="s">
        <v>260</v>
      </c>
    </row>
    <row r="289" spans="1:3">
      <c r="A289">
        <v>8</v>
      </c>
      <c r="B289">
        <v>13</v>
      </c>
      <c r="C289" t="s">
        <v>261</v>
      </c>
    </row>
    <row r="290" spans="1:3">
      <c r="A290">
        <v>8</v>
      </c>
      <c r="B290">
        <v>14</v>
      </c>
      <c r="C290" t="s">
        <v>262</v>
      </c>
    </row>
    <row r="291" spans="1:3">
      <c r="A291">
        <v>8</v>
      </c>
      <c r="B291">
        <v>15</v>
      </c>
      <c r="C291" t="s">
        <v>263</v>
      </c>
    </row>
    <row r="292" spans="1:3">
      <c r="A292">
        <v>8</v>
      </c>
      <c r="B292">
        <v>17</v>
      </c>
      <c r="C292" t="s">
        <v>264</v>
      </c>
    </row>
    <row r="293" spans="1:3">
      <c r="A293">
        <v>8</v>
      </c>
      <c r="B293">
        <v>19</v>
      </c>
      <c r="C293" t="s">
        <v>265</v>
      </c>
    </row>
    <row r="294" spans="1:3">
      <c r="A294">
        <v>8</v>
      </c>
      <c r="B294">
        <v>21</v>
      </c>
      <c r="C294" t="s">
        <v>266</v>
      </c>
    </row>
    <row r="295" spans="1:3">
      <c r="A295">
        <v>8</v>
      </c>
      <c r="B295">
        <v>23</v>
      </c>
      <c r="C295" t="s">
        <v>267</v>
      </c>
    </row>
    <row r="296" spans="1:3">
      <c r="A296">
        <v>8</v>
      </c>
      <c r="B296">
        <v>25</v>
      </c>
      <c r="C296" t="s">
        <v>268</v>
      </c>
    </row>
    <row r="297" spans="1:3">
      <c r="A297">
        <v>8</v>
      </c>
      <c r="B297">
        <v>27</v>
      </c>
      <c r="C297" t="s">
        <v>269</v>
      </c>
    </row>
    <row r="298" spans="1:3">
      <c r="A298">
        <v>8</v>
      </c>
      <c r="B298">
        <v>29</v>
      </c>
      <c r="C298" t="s">
        <v>270</v>
      </c>
    </row>
    <row r="299" spans="1:3">
      <c r="A299">
        <v>8</v>
      </c>
      <c r="B299">
        <v>31</v>
      </c>
      <c r="C299" t="s">
        <v>271</v>
      </c>
    </row>
    <row r="300" spans="1:3">
      <c r="A300">
        <v>8</v>
      </c>
      <c r="B300">
        <v>33</v>
      </c>
      <c r="C300" t="s">
        <v>272</v>
      </c>
    </row>
    <row r="301" spans="1:3">
      <c r="A301">
        <v>8</v>
      </c>
      <c r="B301">
        <v>35</v>
      </c>
      <c r="C301" t="s">
        <v>273</v>
      </c>
    </row>
    <row r="302" spans="1:3">
      <c r="A302">
        <v>8</v>
      </c>
      <c r="B302">
        <v>37</v>
      </c>
      <c r="C302" t="s">
        <v>274</v>
      </c>
    </row>
    <row r="303" spans="1:3">
      <c r="A303">
        <v>8</v>
      </c>
      <c r="B303">
        <v>39</v>
      </c>
      <c r="C303" t="s">
        <v>275</v>
      </c>
    </row>
    <row r="304" spans="1:3">
      <c r="A304">
        <v>8</v>
      </c>
      <c r="B304">
        <v>41</v>
      </c>
      <c r="C304" t="s">
        <v>276</v>
      </c>
    </row>
    <row r="305" spans="1:3">
      <c r="A305">
        <v>8</v>
      </c>
      <c r="B305">
        <v>43</v>
      </c>
      <c r="C305" t="s">
        <v>277</v>
      </c>
    </row>
    <row r="306" spans="1:3">
      <c r="A306">
        <v>8</v>
      </c>
      <c r="B306">
        <v>45</v>
      </c>
      <c r="C306" t="s">
        <v>278</v>
      </c>
    </row>
    <row r="307" spans="1:3">
      <c r="A307">
        <v>8</v>
      </c>
      <c r="B307">
        <v>47</v>
      </c>
      <c r="C307" t="s">
        <v>279</v>
      </c>
    </row>
    <row r="308" spans="1:3">
      <c r="A308">
        <v>8</v>
      </c>
      <c r="B308">
        <v>49</v>
      </c>
      <c r="C308" t="s">
        <v>280</v>
      </c>
    </row>
    <row r="309" spans="1:3">
      <c r="A309">
        <v>8</v>
      </c>
      <c r="B309">
        <v>51</v>
      </c>
      <c r="C309" t="s">
        <v>281</v>
      </c>
    </row>
    <row r="310" spans="1:3">
      <c r="A310">
        <v>8</v>
      </c>
      <c r="B310">
        <v>53</v>
      </c>
      <c r="C310" t="s">
        <v>282</v>
      </c>
    </row>
    <row r="311" spans="1:3">
      <c r="A311">
        <v>8</v>
      </c>
      <c r="B311">
        <v>55</v>
      </c>
      <c r="C311" t="s">
        <v>283</v>
      </c>
    </row>
    <row r="312" spans="1:3">
      <c r="A312">
        <v>8</v>
      </c>
      <c r="B312">
        <v>57</v>
      </c>
      <c r="C312" t="s">
        <v>90</v>
      </c>
    </row>
    <row r="313" spans="1:3">
      <c r="A313">
        <v>8</v>
      </c>
      <c r="B313">
        <v>59</v>
      </c>
      <c r="C313" t="s">
        <v>91</v>
      </c>
    </row>
    <row r="314" spans="1:3">
      <c r="A314">
        <v>8</v>
      </c>
      <c r="B314">
        <v>61</v>
      </c>
      <c r="C314" t="s">
        <v>284</v>
      </c>
    </row>
    <row r="315" spans="1:3">
      <c r="A315">
        <v>8</v>
      </c>
      <c r="B315">
        <v>63</v>
      </c>
      <c r="C315" t="s">
        <v>285</v>
      </c>
    </row>
    <row r="316" spans="1:3">
      <c r="A316">
        <v>8</v>
      </c>
      <c r="B316">
        <v>65</v>
      </c>
      <c r="C316" t="s">
        <v>215</v>
      </c>
    </row>
    <row r="317" spans="1:3">
      <c r="A317">
        <v>8</v>
      </c>
      <c r="B317">
        <v>67</v>
      </c>
      <c r="C317" t="s">
        <v>286</v>
      </c>
    </row>
    <row r="318" spans="1:3">
      <c r="A318">
        <v>8</v>
      </c>
      <c r="B318">
        <v>69</v>
      </c>
      <c r="C318" t="s">
        <v>287</v>
      </c>
    </row>
    <row r="319" spans="1:3">
      <c r="A319">
        <v>8</v>
      </c>
      <c r="B319">
        <v>71</v>
      </c>
      <c r="C319" t="s">
        <v>288</v>
      </c>
    </row>
    <row r="320" spans="1:3">
      <c r="A320">
        <v>8</v>
      </c>
      <c r="B320">
        <v>73</v>
      </c>
      <c r="C320" t="s">
        <v>170</v>
      </c>
    </row>
    <row r="321" spans="1:3">
      <c r="A321">
        <v>8</v>
      </c>
      <c r="B321">
        <v>75</v>
      </c>
      <c r="C321" t="s">
        <v>172</v>
      </c>
    </row>
    <row r="322" spans="1:3">
      <c r="A322">
        <v>8</v>
      </c>
      <c r="B322">
        <v>77</v>
      </c>
      <c r="C322" t="s">
        <v>289</v>
      </c>
    </row>
    <row r="323" spans="1:3">
      <c r="A323">
        <v>8</v>
      </c>
      <c r="B323">
        <v>79</v>
      </c>
      <c r="C323" t="s">
        <v>290</v>
      </c>
    </row>
    <row r="324" spans="1:3">
      <c r="A324">
        <v>8</v>
      </c>
      <c r="B324">
        <v>81</v>
      </c>
      <c r="C324" t="s">
        <v>291</v>
      </c>
    </row>
    <row r="325" spans="1:3">
      <c r="A325">
        <v>8</v>
      </c>
      <c r="B325">
        <v>83</v>
      </c>
      <c r="C325" t="s">
        <v>292</v>
      </c>
    </row>
    <row r="326" spans="1:3">
      <c r="A326">
        <v>8</v>
      </c>
      <c r="B326">
        <v>85</v>
      </c>
      <c r="C326" t="s">
        <v>293</v>
      </c>
    </row>
    <row r="327" spans="1:3">
      <c r="A327">
        <v>8</v>
      </c>
      <c r="B327">
        <v>87</v>
      </c>
      <c r="C327" t="s">
        <v>106</v>
      </c>
    </row>
    <row r="328" spans="1:3">
      <c r="A328">
        <v>8</v>
      </c>
      <c r="B328">
        <v>89</v>
      </c>
      <c r="C328" t="s">
        <v>294</v>
      </c>
    </row>
    <row r="329" spans="1:3">
      <c r="A329">
        <v>8</v>
      </c>
      <c r="B329">
        <v>91</v>
      </c>
      <c r="C329" t="s">
        <v>295</v>
      </c>
    </row>
    <row r="330" spans="1:3">
      <c r="A330">
        <v>8</v>
      </c>
      <c r="B330">
        <v>93</v>
      </c>
      <c r="C330" t="s">
        <v>296</v>
      </c>
    </row>
    <row r="331" spans="1:3">
      <c r="A331">
        <v>8</v>
      </c>
      <c r="B331">
        <v>95</v>
      </c>
      <c r="C331" t="s">
        <v>180</v>
      </c>
    </row>
    <row r="332" spans="1:3">
      <c r="A332">
        <v>8</v>
      </c>
      <c r="B332">
        <v>97</v>
      </c>
      <c r="C332" t="s">
        <v>297</v>
      </c>
    </row>
    <row r="333" spans="1:3">
      <c r="A333">
        <v>8</v>
      </c>
      <c r="B333">
        <v>99</v>
      </c>
      <c r="C333" t="s">
        <v>298</v>
      </c>
    </row>
    <row r="334" spans="1:3">
      <c r="A334">
        <v>8</v>
      </c>
      <c r="B334">
        <v>101</v>
      </c>
      <c r="C334" t="s">
        <v>299</v>
      </c>
    </row>
    <row r="335" spans="1:3">
      <c r="A335">
        <v>8</v>
      </c>
      <c r="B335">
        <v>103</v>
      </c>
      <c r="C335" t="s">
        <v>300</v>
      </c>
    </row>
    <row r="336" spans="1:3">
      <c r="A336">
        <v>8</v>
      </c>
      <c r="B336">
        <v>105</v>
      </c>
      <c r="C336" t="s">
        <v>301</v>
      </c>
    </row>
    <row r="337" spans="1:3">
      <c r="A337">
        <v>8</v>
      </c>
      <c r="B337">
        <v>107</v>
      </c>
      <c r="C337" t="s">
        <v>302</v>
      </c>
    </row>
    <row r="338" spans="1:3">
      <c r="A338">
        <v>8</v>
      </c>
      <c r="B338">
        <v>109</v>
      </c>
      <c r="C338" t="s">
        <v>303</v>
      </c>
    </row>
    <row r="339" spans="1:3">
      <c r="A339">
        <v>8</v>
      </c>
      <c r="B339">
        <v>111</v>
      </c>
      <c r="C339" t="s">
        <v>304</v>
      </c>
    </row>
    <row r="340" spans="1:3">
      <c r="A340">
        <v>8</v>
      </c>
      <c r="B340">
        <v>113</v>
      </c>
      <c r="C340" t="s">
        <v>305</v>
      </c>
    </row>
    <row r="341" spans="1:3">
      <c r="A341">
        <v>8</v>
      </c>
      <c r="B341">
        <v>115</v>
      </c>
      <c r="C341" t="s">
        <v>306</v>
      </c>
    </row>
    <row r="342" spans="1:3">
      <c r="A342">
        <v>8</v>
      </c>
      <c r="B342">
        <v>117</v>
      </c>
      <c r="C342" t="s">
        <v>307</v>
      </c>
    </row>
    <row r="343" spans="1:3">
      <c r="A343">
        <v>8</v>
      </c>
      <c r="B343">
        <v>119</v>
      </c>
      <c r="C343" t="s">
        <v>308</v>
      </c>
    </row>
    <row r="344" spans="1:3">
      <c r="A344">
        <v>8</v>
      </c>
      <c r="B344">
        <v>121</v>
      </c>
      <c r="C344" t="s">
        <v>119</v>
      </c>
    </row>
    <row r="345" spans="1:3">
      <c r="A345">
        <v>8</v>
      </c>
      <c r="B345">
        <v>123</v>
      </c>
      <c r="C345" t="s">
        <v>309</v>
      </c>
    </row>
    <row r="346" spans="1:3">
      <c r="A346">
        <v>8</v>
      </c>
      <c r="B346">
        <v>125</v>
      </c>
      <c r="C346" t="s">
        <v>140</v>
      </c>
    </row>
    <row r="347" spans="1:3">
      <c r="A347">
        <v>9</v>
      </c>
      <c r="B347">
        <v>1</v>
      </c>
      <c r="C347" t="s">
        <v>310</v>
      </c>
    </row>
    <row r="348" spans="1:3">
      <c r="A348">
        <v>9</v>
      </c>
      <c r="B348">
        <v>3</v>
      </c>
      <c r="C348" t="s">
        <v>311</v>
      </c>
    </row>
    <row r="349" spans="1:3">
      <c r="A349">
        <v>9</v>
      </c>
      <c r="B349">
        <v>5</v>
      </c>
      <c r="C349" t="s">
        <v>312</v>
      </c>
    </row>
    <row r="350" spans="1:3">
      <c r="A350">
        <v>9</v>
      </c>
      <c r="B350">
        <v>7</v>
      </c>
      <c r="C350" t="s">
        <v>313</v>
      </c>
    </row>
    <row r="351" spans="1:3">
      <c r="A351">
        <v>9</v>
      </c>
      <c r="B351">
        <v>9</v>
      </c>
      <c r="C351" t="s">
        <v>314</v>
      </c>
    </row>
    <row r="352" spans="1:3">
      <c r="A352">
        <v>9</v>
      </c>
      <c r="B352">
        <v>11</v>
      </c>
      <c r="C352" t="s">
        <v>315</v>
      </c>
    </row>
    <row r="353" spans="1:3">
      <c r="A353">
        <v>9</v>
      </c>
      <c r="B353">
        <v>13</v>
      </c>
      <c r="C353" t="s">
        <v>316</v>
      </c>
    </row>
    <row r="354" spans="1:3">
      <c r="A354">
        <v>9</v>
      </c>
      <c r="B354">
        <v>15</v>
      </c>
      <c r="C354" t="s">
        <v>317</v>
      </c>
    </row>
    <row r="355" spans="1:3">
      <c r="A355">
        <v>10</v>
      </c>
      <c r="B355">
        <v>1</v>
      </c>
      <c r="C355" t="s">
        <v>318</v>
      </c>
    </row>
    <row r="356" spans="1:3">
      <c r="A356">
        <v>10</v>
      </c>
      <c r="B356">
        <v>3</v>
      </c>
      <c r="C356" t="s">
        <v>319</v>
      </c>
    </row>
    <row r="357" spans="1:3">
      <c r="A357">
        <v>10</v>
      </c>
      <c r="B357">
        <v>5</v>
      </c>
      <c r="C357" t="s">
        <v>320</v>
      </c>
    </row>
    <row r="358" spans="1:3">
      <c r="A358">
        <v>11</v>
      </c>
      <c r="B358">
        <v>1</v>
      </c>
      <c r="C358" t="s">
        <v>321</v>
      </c>
    </row>
    <row r="359" spans="1:3">
      <c r="A359">
        <v>11</v>
      </c>
      <c r="B359">
        <v>2</v>
      </c>
      <c r="C359" t="s">
        <v>322</v>
      </c>
    </row>
    <row r="360" spans="1:3">
      <c r="A360">
        <v>11</v>
      </c>
      <c r="B360">
        <v>3</v>
      </c>
      <c r="C360" t="s">
        <v>323</v>
      </c>
    </row>
    <row r="361" spans="1:3">
      <c r="A361">
        <v>11</v>
      </c>
      <c r="B361">
        <v>4</v>
      </c>
      <c r="C361" t="s">
        <v>324</v>
      </c>
    </row>
    <row r="362" spans="1:3">
      <c r="A362">
        <v>11</v>
      </c>
      <c r="B362">
        <v>5</v>
      </c>
      <c r="C362" t="s">
        <v>325</v>
      </c>
    </row>
    <row r="363" spans="1:3">
      <c r="A363">
        <v>12</v>
      </c>
      <c r="B363">
        <v>1</v>
      </c>
      <c r="C363" t="s">
        <v>326</v>
      </c>
    </row>
    <row r="364" spans="1:3">
      <c r="A364">
        <v>12</v>
      </c>
      <c r="B364">
        <v>3</v>
      </c>
      <c r="C364" t="s">
        <v>327</v>
      </c>
    </row>
    <row r="365" spans="1:3">
      <c r="A365">
        <v>12</v>
      </c>
      <c r="B365">
        <v>5</v>
      </c>
      <c r="C365" t="s">
        <v>328</v>
      </c>
    </row>
    <row r="366" spans="1:3">
      <c r="A366">
        <v>12</v>
      </c>
      <c r="B366">
        <v>7</v>
      </c>
      <c r="C366" t="s">
        <v>329</v>
      </c>
    </row>
    <row r="367" spans="1:3">
      <c r="A367">
        <v>12</v>
      </c>
      <c r="B367">
        <v>9</v>
      </c>
      <c r="C367" t="s">
        <v>330</v>
      </c>
    </row>
    <row r="368" spans="1:3">
      <c r="A368">
        <v>12</v>
      </c>
      <c r="B368">
        <v>11</v>
      </c>
      <c r="C368" t="s">
        <v>331</v>
      </c>
    </row>
    <row r="369" spans="1:3">
      <c r="A369">
        <v>12</v>
      </c>
      <c r="B369">
        <v>13</v>
      </c>
      <c r="C369" t="s">
        <v>62</v>
      </c>
    </row>
    <row r="370" spans="1:3">
      <c r="A370">
        <v>12</v>
      </c>
      <c r="B370">
        <v>15</v>
      </c>
      <c r="C370" t="s">
        <v>332</v>
      </c>
    </row>
    <row r="371" spans="1:3">
      <c r="A371">
        <v>12</v>
      </c>
      <c r="B371">
        <v>17</v>
      </c>
      <c r="C371" t="s">
        <v>333</v>
      </c>
    </row>
    <row r="372" spans="1:3">
      <c r="A372">
        <v>12</v>
      </c>
      <c r="B372">
        <v>19</v>
      </c>
      <c r="C372" t="s">
        <v>68</v>
      </c>
    </row>
    <row r="373" spans="1:3">
      <c r="A373">
        <v>12</v>
      </c>
      <c r="B373">
        <v>21</v>
      </c>
      <c r="C373" t="s">
        <v>334</v>
      </c>
    </row>
    <row r="374" spans="1:3">
      <c r="A374">
        <v>12</v>
      </c>
      <c r="B374">
        <v>23</v>
      </c>
      <c r="C374" t="s">
        <v>151</v>
      </c>
    </row>
    <row r="375" spans="1:3">
      <c r="A375">
        <v>12</v>
      </c>
      <c r="B375">
        <v>27</v>
      </c>
      <c r="C375" t="s">
        <v>335</v>
      </c>
    </row>
    <row r="376" spans="1:3">
      <c r="A376">
        <v>12</v>
      </c>
      <c r="B376">
        <v>29</v>
      </c>
      <c r="C376" t="s">
        <v>336</v>
      </c>
    </row>
    <row r="377" spans="1:3">
      <c r="A377">
        <v>12</v>
      </c>
      <c r="B377">
        <v>31</v>
      </c>
      <c r="C377" t="s">
        <v>337</v>
      </c>
    </row>
    <row r="378" spans="1:3">
      <c r="A378">
        <v>12</v>
      </c>
      <c r="B378">
        <v>33</v>
      </c>
      <c r="C378" t="s">
        <v>81</v>
      </c>
    </row>
    <row r="379" spans="1:3">
      <c r="A379">
        <v>12</v>
      </c>
      <c r="B379">
        <v>35</v>
      </c>
      <c r="C379" t="s">
        <v>338</v>
      </c>
    </row>
    <row r="380" spans="1:3">
      <c r="A380">
        <v>12</v>
      </c>
      <c r="B380">
        <v>37</v>
      </c>
      <c r="C380" t="s">
        <v>84</v>
      </c>
    </row>
    <row r="381" spans="1:3">
      <c r="A381">
        <v>12</v>
      </c>
      <c r="B381">
        <v>39</v>
      </c>
      <c r="C381" t="s">
        <v>339</v>
      </c>
    </row>
    <row r="382" spans="1:3">
      <c r="A382">
        <v>12</v>
      </c>
      <c r="B382">
        <v>41</v>
      </c>
      <c r="C382" t="s">
        <v>340</v>
      </c>
    </row>
    <row r="383" spans="1:3">
      <c r="A383">
        <v>12</v>
      </c>
      <c r="B383">
        <v>43</v>
      </c>
      <c r="C383" t="s">
        <v>341</v>
      </c>
    </row>
    <row r="384" spans="1:3">
      <c r="A384">
        <v>12</v>
      </c>
      <c r="B384">
        <v>45</v>
      </c>
      <c r="C384" t="s">
        <v>342</v>
      </c>
    </row>
    <row r="385" spans="1:3">
      <c r="A385">
        <v>12</v>
      </c>
      <c r="B385">
        <v>47</v>
      </c>
      <c r="C385" t="s">
        <v>343</v>
      </c>
    </row>
    <row r="386" spans="1:3">
      <c r="A386">
        <v>12</v>
      </c>
      <c r="B386">
        <v>49</v>
      </c>
      <c r="C386" t="s">
        <v>344</v>
      </c>
    </row>
    <row r="387" spans="1:3">
      <c r="A387">
        <v>12</v>
      </c>
      <c r="B387">
        <v>51</v>
      </c>
      <c r="C387" t="s">
        <v>345</v>
      </c>
    </row>
    <row r="388" spans="1:3">
      <c r="A388">
        <v>12</v>
      </c>
      <c r="B388">
        <v>53</v>
      </c>
      <c r="C388" t="s">
        <v>346</v>
      </c>
    </row>
    <row r="389" spans="1:3">
      <c r="A389">
        <v>12</v>
      </c>
      <c r="B389">
        <v>55</v>
      </c>
      <c r="C389" t="s">
        <v>347</v>
      </c>
    </row>
    <row r="390" spans="1:3">
      <c r="A390">
        <v>12</v>
      </c>
      <c r="B390">
        <v>57</v>
      </c>
      <c r="C390" t="s">
        <v>348</v>
      </c>
    </row>
    <row r="391" spans="1:3">
      <c r="A391">
        <v>12</v>
      </c>
      <c r="B391">
        <v>59</v>
      </c>
      <c r="C391" t="s">
        <v>349</v>
      </c>
    </row>
    <row r="392" spans="1:3">
      <c r="A392">
        <v>12</v>
      </c>
      <c r="B392">
        <v>61</v>
      </c>
      <c r="C392" t="s">
        <v>350</v>
      </c>
    </row>
    <row r="393" spans="1:3">
      <c r="A393">
        <v>12</v>
      </c>
      <c r="B393">
        <v>63</v>
      </c>
      <c r="C393" t="s">
        <v>90</v>
      </c>
    </row>
    <row r="394" spans="1:3">
      <c r="A394">
        <v>12</v>
      </c>
      <c r="B394">
        <v>65</v>
      </c>
      <c r="C394" t="s">
        <v>91</v>
      </c>
    </row>
    <row r="395" spans="1:3">
      <c r="A395">
        <v>12</v>
      </c>
      <c r="B395">
        <v>67</v>
      </c>
      <c r="C395" t="s">
        <v>169</v>
      </c>
    </row>
    <row r="396" spans="1:3">
      <c r="A396">
        <v>12</v>
      </c>
      <c r="B396">
        <v>69</v>
      </c>
      <c r="C396" t="s">
        <v>215</v>
      </c>
    </row>
    <row r="397" spans="1:3">
      <c r="A397">
        <v>12</v>
      </c>
      <c r="B397">
        <v>71</v>
      </c>
      <c r="C397" t="s">
        <v>95</v>
      </c>
    </row>
    <row r="398" spans="1:3">
      <c r="A398">
        <v>12</v>
      </c>
      <c r="B398">
        <v>73</v>
      </c>
      <c r="C398" t="s">
        <v>351</v>
      </c>
    </row>
    <row r="399" spans="1:3">
      <c r="A399">
        <v>12</v>
      </c>
      <c r="B399">
        <v>75</v>
      </c>
      <c r="C399" t="s">
        <v>352</v>
      </c>
    </row>
    <row r="400" spans="1:3">
      <c r="A400">
        <v>12</v>
      </c>
      <c r="B400">
        <v>77</v>
      </c>
      <c r="C400" t="s">
        <v>353</v>
      </c>
    </row>
    <row r="401" spans="1:3">
      <c r="A401">
        <v>12</v>
      </c>
      <c r="B401">
        <v>79</v>
      </c>
      <c r="C401" t="s">
        <v>99</v>
      </c>
    </row>
    <row r="402" spans="1:3">
      <c r="A402">
        <v>12</v>
      </c>
      <c r="B402">
        <v>81</v>
      </c>
      <c r="C402" t="s">
        <v>354</v>
      </c>
    </row>
    <row r="403" spans="1:3">
      <c r="A403">
        <v>12</v>
      </c>
      <c r="B403">
        <v>83</v>
      </c>
      <c r="C403" t="s">
        <v>101</v>
      </c>
    </row>
    <row r="404" spans="1:3">
      <c r="A404">
        <v>12</v>
      </c>
      <c r="B404">
        <v>85</v>
      </c>
      <c r="C404" t="s">
        <v>355</v>
      </c>
    </row>
    <row r="405" spans="1:3">
      <c r="A405">
        <v>12</v>
      </c>
      <c r="B405">
        <v>86</v>
      </c>
      <c r="C405" t="s">
        <v>356</v>
      </c>
    </row>
    <row r="406" spans="1:3">
      <c r="A406">
        <v>12</v>
      </c>
      <c r="B406">
        <v>87</v>
      </c>
      <c r="C406" t="s">
        <v>104</v>
      </c>
    </row>
    <row r="407" spans="1:3">
      <c r="A407">
        <v>12</v>
      </c>
      <c r="B407">
        <v>89</v>
      </c>
      <c r="C407" t="s">
        <v>357</v>
      </c>
    </row>
    <row r="408" spans="1:3">
      <c r="A408">
        <v>12</v>
      </c>
      <c r="B408">
        <v>91</v>
      </c>
      <c r="C408" t="s">
        <v>358</v>
      </c>
    </row>
    <row r="409" spans="1:3">
      <c r="A409">
        <v>12</v>
      </c>
      <c r="B409">
        <v>93</v>
      </c>
      <c r="C409" t="s">
        <v>359</v>
      </c>
    </row>
    <row r="410" spans="1:3">
      <c r="A410">
        <v>12</v>
      </c>
      <c r="B410">
        <v>95</v>
      </c>
      <c r="C410" t="s">
        <v>227</v>
      </c>
    </row>
    <row r="411" spans="1:3">
      <c r="A411">
        <v>12</v>
      </c>
      <c r="B411">
        <v>97</v>
      </c>
      <c r="C411" t="s">
        <v>360</v>
      </c>
    </row>
    <row r="412" spans="1:3">
      <c r="A412">
        <v>12</v>
      </c>
      <c r="B412">
        <v>99</v>
      </c>
      <c r="C412" t="s">
        <v>361</v>
      </c>
    </row>
    <row r="413" spans="1:3">
      <c r="A413">
        <v>12</v>
      </c>
      <c r="B413">
        <v>101</v>
      </c>
      <c r="C413" t="s">
        <v>362</v>
      </c>
    </row>
    <row r="414" spans="1:3">
      <c r="A414">
        <v>12</v>
      </c>
      <c r="B414">
        <v>103</v>
      </c>
      <c r="C414" t="s">
        <v>363</v>
      </c>
    </row>
    <row r="415" spans="1:3">
      <c r="A415">
        <v>12</v>
      </c>
      <c r="B415">
        <v>105</v>
      </c>
      <c r="C415" t="s">
        <v>182</v>
      </c>
    </row>
    <row r="416" spans="1:3">
      <c r="A416">
        <v>12</v>
      </c>
      <c r="B416">
        <v>107</v>
      </c>
      <c r="C416" t="s">
        <v>364</v>
      </c>
    </row>
    <row r="417" spans="1:3">
      <c r="A417">
        <v>12</v>
      </c>
      <c r="B417">
        <v>109</v>
      </c>
      <c r="C417" t="s">
        <v>365</v>
      </c>
    </row>
    <row r="418" spans="1:3">
      <c r="A418">
        <v>12</v>
      </c>
      <c r="B418">
        <v>111</v>
      </c>
      <c r="C418" t="s">
        <v>366</v>
      </c>
    </row>
    <row r="419" spans="1:3">
      <c r="A419">
        <v>12</v>
      </c>
      <c r="B419">
        <v>113</v>
      </c>
      <c r="C419" t="s">
        <v>367</v>
      </c>
    </row>
    <row r="420" spans="1:3">
      <c r="A420">
        <v>12</v>
      </c>
      <c r="B420">
        <v>115</v>
      </c>
      <c r="C420" t="s">
        <v>368</v>
      </c>
    </row>
    <row r="421" spans="1:3">
      <c r="A421">
        <v>12</v>
      </c>
      <c r="B421">
        <v>117</v>
      </c>
      <c r="C421" t="s">
        <v>369</v>
      </c>
    </row>
    <row r="422" spans="1:3">
      <c r="A422">
        <v>12</v>
      </c>
      <c r="B422">
        <v>119</v>
      </c>
      <c r="C422" t="s">
        <v>114</v>
      </c>
    </row>
    <row r="423" spans="1:3">
      <c r="A423">
        <v>12</v>
      </c>
      <c r="B423">
        <v>121</v>
      </c>
      <c r="C423" t="s">
        <v>370</v>
      </c>
    </row>
    <row r="424" spans="1:3">
      <c r="A424">
        <v>12</v>
      </c>
      <c r="B424">
        <v>123</v>
      </c>
      <c r="C424" t="s">
        <v>371</v>
      </c>
    </row>
    <row r="425" spans="1:3">
      <c r="A425">
        <v>12</v>
      </c>
      <c r="B425">
        <v>125</v>
      </c>
      <c r="C425" t="s">
        <v>194</v>
      </c>
    </row>
    <row r="426" spans="1:3">
      <c r="A426">
        <v>12</v>
      </c>
      <c r="B426">
        <v>127</v>
      </c>
      <c r="C426" t="s">
        <v>372</v>
      </c>
    </row>
    <row r="427" spans="1:3">
      <c r="A427">
        <v>12</v>
      </c>
      <c r="B427">
        <v>129</v>
      </c>
      <c r="C427" t="s">
        <v>373</v>
      </c>
    </row>
    <row r="428" spans="1:3">
      <c r="A428">
        <v>12</v>
      </c>
      <c r="B428">
        <v>131</v>
      </c>
      <c r="C428" t="s">
        <v>374</v>
      </c>
    </row>
    <row r="429" spans="1:3">
      <c r="A429">
        <v>12</v>
      </c>
      <c r="B429">
        <v>133</v>
      </c>
      <c r="C429" t="s">
        <v>119</v>
      </c>
    </row>
    <row r="430" spans="1:3">
      <c r="A430">
        <v>13</v>
      </c>
      <c r="B430">
        <v>1</v>
      </c>
      <c r="C430" t="s">
        <v>375</v>
      </c>
    </row>
    <row r="431" spans="1:3">
      <c r="A431">
        <v>13</v>
      </c>
      <c r="B431">
        <v>3</v>
      </c>
      <c r="C431" t="s">
        <v>376</v>
      </c>
    </row>
    <row r="432" spans="1:3">
      <c r="A432">
        <v>13</v>
      </c>
      <c r="B432">
        <v>5</v>
      </c>
      <c r="C432" t="s">
        <v>377</v>
      </c>
    </row>
    <row r="433" spans="1:3">
      <c r="A433">
        <v>13</v>
      </c>
      <c r="B433">
        <v>7</v>
      </c>
      <c r="C433" t="s">
        <v>327</v>
      </c>
    </row>
    <row r="434" spans="1:3">
      <c r="A434">
        <v>13</v>
      </c>
      <c r="B434">
        <v>9</v>
      </c>
      <c r="C434" t="s">
        <v>56</v>
      </c>
    </row>
    <row r="435" spans="1:3">
      <c r="A435">
        <v>13</v>
      </c>
      <c r="B435">
        <v>11</v>
      </c>
      <c r="C435" t="s">
        <v>378</v>
      </c>
    </row>
    <row r="436" spans="1:3">
      <c r="A436">
        <v>13</v>
      </c>
      <c r="B436">
        <v>13</v>
      </c>
      <c r="C436" t="s">
        <v>379</v>
      </c>
    </row>
    <row r="437" spans="1:3">
      <c r="A437">
        <v>13</v>
      </c>
      <c r="B437">
        <v>15</v>
      </c>
      <c r="C437" t="s">
        <v>380</v>
      </c>
    </row>
    <row r="438" spans="1:3">
      <c r="A438">
        <v>13</v>
      </c>
      <c r="B438">
        <v>17</v>
      </c>
      <c r="C438" t="s">
        <v>381</v>
      </c>
    </row>
    <row r="439" spans="1:3">
      <c r="A439">
        <v>13</v>
      </c>
      <c r="B439">
        <v>19</v>
      </c>
      <c r="C439" t="s">
        <v>382</v>
      </c>
    </row>
    <row r="440" spans="1:3">
      <c r="A440">
        <v>13</v>
      </c>
      <c r="B440">
        <v>21</v>
      </c>
      <c r="C440" t="s">
        <v>58</v>
      </c>
    </row>
    <row r="441" spans="1:3">
      <c r="A441">
        <v>13</v>
      </c>
      <c r="B441">
        <v>23</v>
      </c>
      <c r="C441" t="s">
        <v>383</v>
      </c>
    </row>
    <row r="442" spans="1:3">
      <c r="A442">
        <v>13</v>
      </c>
      <c r="B442">
        <v>25</v>
      </c>
      <c r="C442" t="s">
        <v>384</v>
      </c>
    </row>
    <row r="443" spans="1:3">
      <c r="A443">
        <v>13</v>
      </c>
      <c r="B443">
        <v>27</v>
      </c>
      <c r="C443" t="s">
        <v>385</v>
      </c>
    </row>
    <row r="444" spans="1:3">
      <c r="A444">
        <v>13</v>
      </c>
      <c r="B444">
        <v>29</v>
      </c>
      <c r="C444" t="s">
        <v>386</v>
      </c>
    </row>
    <row r="445" spans="1:3">
      <c r="A445">
        <v>13</v>
      </c>
      <c r="B445">
        <v>31</v>
      </c>
      <c r="C445" t="s">
        <v>387</v>
      </c>
    </row>
    <row r="446" spans="1:3">
      <c r="A446">
        <v>13</v>
      </c>
      <c r="B446">
        <v>33</v>
      </c>
      <c r="C446" t="s">
        <v>388</v>
      </c>
    </row>
    <row r="447" spans="1:3">
      <c r="A447">
        <v>13</v>
      </c>
      <c r="B447">
        <v>35</v>
      </c>
      <c r="C447" t="s">
        <v>389</v>
      </c>
    </row>
    <row r="448" spans="1:3">
      <c r="A448">
        <v>13</v>
      </c>
      <c r="B448">
        <v>37</v>
      </c>
      <c r="C448" t="s">
        <v>62</v>
      </c>
    </row>
    <row r="449" spans="1:3">
      <c r="A449">
        <v>13</v>
      </c>
      <c r="B449">
        <v>39</v>
      </c>
      <c r="C449" t="s">
        <v>390</v>
      </c>
    </row>
    <row r="450" spans="1:3">
      <c r="A450">
        <v>13</v>
      </c>
      <c r="B450">
        <v>43</v>
      </c>
      <c r="C450" t="s">
        <v>391</v>
      </c>
    </row>
    <row r="451" spans="1:3">
      <c r="A451">
        <v>13</v>
      </c>
      <c r="B451">
        <v>45</v>
      </c>
      <c r="C451" t="s">
        <v>147</v>
      </c>
    </row>
    <row r="452" spans="1:3">
      <c r="A452">
        <v>13</v>
      </c>
      <c r="B452">
        <v>47</v>
      </c>
      <c r="C452" t="s">
        <v>392</v>
      </c>
    </row>
    <row r="453" spans="1:3">
      <c r="A453">
        <v>13</v>
      </c>
      <c r="B453">
        <v>49</v>
      </c>
      <c r="C453" t="s">
        <v>393</v>
      </c>
    </row>
    <row r="454" spans="1:3">
      <c r="A454">
        <v>13</v>
      </c>
      <c r="B454">
        <v>51</v>
      </c>
      <c r="C454" t="s">
        <v>394</v>
      </c>
    </row>
    <row r="455" spans="1:3">
      <c r="A455">
        <v>13</v>
      </c>
      <c r="B455">
        <v>53</v>
      </c>
      <c r="C455" t="s">
        <v>395</v>
      </c>
    </row>
    <row r="456" spans="1:3">
      <c r="A456">
        <v>13</v>
      </c>
      <c r="B456">
        <v>55</v>
      </c>
      <c r="C456" t="s">
        <v>396</v>
      </c>
    </row>
    <row r="457" spans="1:3">
      <c r="A457">
        <v>13</v>
      </c>
      <c r="B457">
        <v>57</v>
      </c>
      <c r="C457" t="s">
        <v>64</v>
      </c>
    </row>
    <row r="458" spans="1:3">
      <c r="A458">
        <v>13</v>
      </c>
      <c r="B458">
        <v>59</v>
      </c>
      <c r="C458" t="s">
        <v>67</v>
      </c>
    </row>
    <row r="459" spans="1:3">
      <c r="A459">
        <v>13</v>
      </c>
      <c r="B459">
        <v>61</v>
      </c>
      <c r="C459" t="s">
        <v>68</v>
      </c>
    </row>
    <row r="460" spans="1:3">
      <c r="A460">
        <v>13</v>
      </c>
      <c r="B460">
        <v>63</v>
      </c>
      <c r="C460" t="s">
        <v>397</v>
      </c>
    </row>
    <row r="461" spans="1:3">
      <c r="A461">
        <v>13</v>
      </c>
      <c r="B461">
        <v>65</v>
      </c>
      <c r="C461" t="s">
        <v>398</v>
      </c>
    </row>
    <row r="462" spans="1:3">
      <c r="A462">
        <v>13</v>
      </c>
      <c r="B462">
        <v>67</v>
      </c>
      <c r="C462" t="s">
        <v>399</v>
      </c>
    </row>
    <row r="463" spans="1:3">
      <c r="A463">
        <v>13</v>
      </c>
      <c r="B463">
        <v>69</v>
      </c>
      <c r="C463" t="s">
        <v>70</v>
      </c>
    </row>
    <row r="464" spans="1:3">
      <c r="A464">
        <v>13</v>
      </c>
      <c r="B464">
        <v>71</v>
      </c>
      <c r="C464" t="s">
        <v>400</v>
      </c>
    </row>
    <row r="465" spans="1:3">
      <c r="A465">
        <v>13</v>
      </c>
      <c r="B465">
        <v>73</v>
      </c>
      <c r="C465" t="s">
        <v>151</v>
      </c>
    </row>
    <row r="466" spans="1:3">
      <c r="A466">
        <v>13</v>
      </c>
      <c r="B466">
        <v>75</v>
      </c>
      <c r="C466" t="s">
        <v>401</v>
      </c>
    </row>
    <row r="467" spans="1:3">
      <c r="A467">
        <v>13</v>
      </c>
      <c r="B467">
        <v>77</v>
      </c>
      <c r="C467" t="s">
        <v>402</v>
      </c>
    </row>
    <row r="468" spans="1:3">
      <c r="A468">
        <v>13</v>
      </c>
      <c r="B468">
        <v>79</v>
      </c>
      <c r="C468" t="s">
        <v>154</v>
      </c>
    </row>
    <row r="469" spans="1:3">
      <c r="A469">
        <v>13</v>
      </c>
      <c r="B469">
        <v>81</v>
      </c>
      <c r="C469" t="s">
        <v>403</v>
      </c>
    </row>
    <row r="470" spans="1:3">
      <c r="A470">
        <v>13</v>
      </c>
      <c r="B470">
        <v>83</v>
      </c>
      <c r="C470" t="s">
        <v>404</v>
      </c>
    </row>
    <row r="471" spans="1:3">
      <c r="A471">
        <v>13</v>
      </c>
      <c r="B471">
        <v>85</v>
      </c>
      <c r="C471" t="s">
        <v>405</v>
      </c>
    </row>
    <row r="472" spans="1:3">
      <c r="A472">
        <v>13</v>
      </c>
      <c r="B472">
        <v>87</v>
      </c>
      <c r="C472" t="s">
        <v>406</v>
      </c>
    </row>
    <row r="473" spans="1:3">
      <c r="A473">
        <v>13</v>
      </c>
      <c r="B473">
        <v>89</v>
      </c>
      <c r="C473" t="s">
        <v>79</v>
      </c>
    </row>
    <row r="474" spans="1:3">
      <c r="A474">
        <v>13</v>
      </c>
      <c r="B474">
        <v>91</v>
      </c>
      <c r="C474" t="s">
        <v>407</v>
      </c>
    </row>
    <row r="475" spans="1:3">
      <c r="A475">
        <v>13</v>
      </c>
      <c r="B475">
        <v>93</v>
      </c>
      <c r="C475" t="s">
        <v>408</v>
      </c>
    </row>
    <row r="476" spans="1:3">
      <c r="A476">
        <v>13</v>
      </c>
      <c r="B476">
        <v>95</v>
      </c>
      <c r="C476" t="s">
        <v>409</v>
      </c>
    </row>
    <row r="477" spans="1:3">
      <c r="A477">
        <v>13</v>
      </c>
      <c r="B477">
        <v>97</v>
      </c>
      <c r="C477" t="s">
        <v>273</v>
      </c>
    </row>
    <row r="478" spans="1:3">
      <c r="A478">
        <v>13</v>
      </c>
      <c r="B478">
        <v>99</v>
      </c>
      <c r="C478" t="s">
        <v>410</v>
      </c>
    </row>
    <row r="479" spans="1:3">
      <c r="A479">
        <v>13</v>
      </c>
      <c r="B479">
        <v>101</v>
      </c>
      <c r="C479" t="s">
        <v>411</v>
      </c>
    </row>
    <row r="480" spans="1:3">
      <c r="A480">
        <v>13</v>
      </c>
      <c r="B480">
        <v>103</v>
      </c>
      <c r="C480" t="s">
        <v>412</v>
      </c>
    </row>
    <row r="481" spans="1:3">
      <c r="A481">
        <v>13</v>
      </c>
      <c r="B481">
        <v>105</v>
      </c>
      <c r="C481" t="s">
        <v>275</v>
      </c>
    </row>
    <row r="482" spans="1:3">
      <c r="A482">
        <v>13</v>
      </c>
      <c r="B482">
        <v>107</v>
      </c>
      <c r="C482" t="s">
        <v>413</v>
      </c>
    </row>
    <row r="483" spans="1:3">
      <c r="A483">
        <v>13</v>
      </c>
      <c r="B483">
        <v>109</v>
      </c>
      <c r="C483" t="s">
        <v>414</v>
      </c>
    </row>
    <row r="484" spans="1:3">
      <c r="A484">
        <v>13</v>
      </c>
      <c r="B484">
        <v>111</v>
      </c>
      <c r="C484" t="s">
        <v>415</v>
      </c>
    </row>
    <row r="485" spans="1:3">
      <c r="A485">
        <v>13</v>
      </c>
      <c r="B485">
        <v>113</v>
      </c>
      <c r="C485" t="s">
        <v>83</v>
      </c>
    </row>
    <row r="486" spans="1:3">
      <c r="A486">
        <v>13</v>
      </c>
      <c r="B486">
        <v>115</v>
      </c>
      <c r="C486" t="s">
        <v>416</v>
      </c>
    </row>
    <row r="487" spans="1:3">
      <c r="A487">
        <v>13</v>
      </c>
      <c r="B487">
        <v>117</v>
      </c>
      <c r="C487" t="s">
        <v>417</v>
      </c>
    </row>
    <row r="488" spans="1:3">
      <c r="A488">
        <v>13</v>
      </c>
      <c r="B488">
        <v>119</v>
      </c>
      <c r="C488" t="s">
        <v>84</v>
      </c>
    </row>
    <row r="489" spans="1:3">
      <c r="A489">
        <v>13</v>
      </c>
      <c r="B489">
        <v>121</v>
      </c>
      <c r="C489" t="s">
        <v>160</v>
      </c>
    </row>
    <row r="490" spans="1:3">
      <c r="A490">
        <v>13</v>
      </c>
      <c r="B490">
        <v>123</v>
      </c>
      <c r="C490" t="s">
        <v>418</v>
      </c>
    </row>
    <row r="491" spans="1:3">
      <c r="A491">
        <v>13</v>
      </c>
      <c r="B491">
        <v>125</v>
      </c>
      <c r="C491" t="s">
        <v>419</v>
      </c>
    </row>
    <row r="492" spans="1:3">
      <c r="A492">
        <v>13</v>
      </c>
      <c r="B492">
        <v>127</v>
      </c>
      <c r="C492" t="s">
        <v>420</v>
      </c>
    </row>
    <row r="493" spans="1:3">
      <c r="A493">
        <v>13</v>
      </c>
      <c r="B493">
        <v>129</v>
      </c>
      <c r="C493" t="s">
        <v>421</v>
      </c>
    </row>
    <row r="494" spans="1:3">
      <c r="A494">
        <v>13</v>
      </c>
      <c r="B494">
        <v>131</v>
      </c>
      <c r="C494" t="s">
        <v>422</v>
      </c>
    </row>
    <row r="495" spans="1:3">
      <c r="A495">
        <v>13</v>
      </c>
      <c r="B495">
        <v>133</v>
      </c>
      <c r="C495" t="s">
        <v>86</v>
      </c>
    </row>
    <row r="496" spans="1:3">
      <c r="A496">
        <v>13</v>
      </c>
      <c r="B496">
        <v>135</v>
      </c>
      <c r="C496" t="s">
        <v>423</v>
      </c>
    </row>
    <row r="497" spans="1:3">
      <c r="A497">
        <v>13</v>
      </c>
      <c r="B497">
        <v>137</v>
      </c>
      <c r="C497" t="s">
        <v>424</v>
      </c>
    </row>
    <row r="498" spans="1:3">
      <c r="A498">
        <v>13</v>
      </c>
      <c r="B498">
        <v>139</v>
      </c>
      <c r="C498" t="s">
        <v>425</v>
      </c>
    </row>
    <row r="499" spans="1:3">
      <c r="A499">
        <v>13</v>
      </c>
      <c r="B499">
        <v>141</v>
      </c>
      <c r="C499" t="s">
        <v>426</v>
      </c>
    </row>
    <row r="500" spans="1:3">
      <c r="A500">
        <v>13</v>
      </c>
      <c r="B500">
        <v>143</v>
      </c>
      <c r="C500" t="s">
        <v>427</v>
      </c>
    </row>
    <row r="501" spans="1:3">
      <c r="A501">
        <v>13</v>
      </c>
      <c r="B501">
        <v>145</v>
      </c>
      <c r="C501" t="s">
        <v>428</v>
      </c>
    </row>
    <row r="502" spans="1:3">
      <c r="A502">
        <v>13</v>
      </c>
      <c r="B502">
        <v>147</v>
      </c>
      <c r="C502" t="s">
        <v>429</v>
      </c>
    </row>
    <row r="503" spans="1:3">
      <c r="A503">
        <v>13</v>
      </c>
      <c r="B503">
        <v>149</v>
      </c>
      <c r="C503" t="s">
        <v>430</v>
      </c>
    </row>
    <row r="504" spans="1:3">
      <c r="A504">
        <v>13</v>
      </c>
      <c r="B504">
        <v>151</v>
      </c>
      <c r="C504" t="s">
        <v>88</v>
      </c>
    </row>
    <row r="505" spans="1:3">
      <c r="A505">
        <v>13</v>
      </c>
      <c r="B505">
        <v>153</v>
      </c>
      <c r="C505" t="s">
        <v>89</v>
      </c>
    </row>
    <row r="506" spans="1:3">
      <c r="A506">
        <v>13</v>
      </c>
      <c r="B506">
        <v>155</v>
      </c>
      <c r="C506" t="s">
        <v>431</v>
      </c>
    </row>
    <row r="507" spans="1:3">
      <c r="A507">
        <v>13</v>
      </c>
      <c r="B507">
        <v>157</v>
      </c>
      <c r="C507" t="s">
        <v>90</v>
      </c>
    </row>
    <row r="508" spans="1:3">
      <c r="A508">
        <v>13</v>
      </c>
      <c r="B508">
        <v>159</v>
      </c>
      <c r="C508" t="s">
        <v>432</v>
      </c>
    </row>
    <row r="509" spans="1:3">
      <c r="A509">
        <v>13</v>
      </c>
      <c r="B509">
        <v>161</v>
      </c>
      <c r="C509" t="s">
        <v>433</v>
      </c>
    </row>
    <row r="510" spans="1:3">
      <c r="A510">
        <v>13</v>
      </c>
      <c r="B510">
        <v>163</v>
      </c>
      <c r="C510" t="s">
        <v>91</v>
      </c>
    </row>
    <row r="511" spans="1:3">
      <c r="A511">
        <v>13</v>
      </c>
      <c r="B511">
        <v>165</v>
      </c>
      <c r="C511" t="s">
        <v>434</v>
      </c>
    </row>
    <row r="512" spans="1:3">
      <c r="A512">
        <v>13</v>
      </c>
      <c r="B512">
        <v>167</v>
      </c>
      <c r="C512" t="s">
        <v>168</v>
      </c>
    </row>
    <row r="513" spans="1:3">
      <c r="A513">
        <v>13</v>
      </c>
      <c r="B513">
        <v>169</v>
      </c>
      <c r="C513" t="s">
        <v>435</v>
      </c>
    </row>
    <row r="514" spans="1:3">
      <c r="A514">
        <v>13</v>
      </c>
      <c r="B514">
        <v>171</v>
      </c>
      <c r="C514" t="s">
        <v>92</v>
      </c>
    </row>
    <row r="515" spans="1:3">
      <c r="A515">
        <v>13</v>
      </c>
      <c r="B515">
        <v>173</v>
      </c>
      <c r="C515" t="s">
        <v>436</v>
      </c>
    </row>
    <row r="516" spans="1:3">
      <c r="A516">
        <v>13</v>
      </c>
      <c r="B516">
        <v>175</v>
      </c>
      <c r="C516" t="s">
        <v>437</v>
      </c>
    </row>
    <row r="517" spans="1:3">
      <c r="A517">
        <v>13</v>
      </c>
      <c r="B517">
        <v>177</v>
      </c>
      <c r="C517" t="s">
        <v>95</v>
      </c>
    </row>
    <row r="518" spans="1:3">
      <c r="A518">
        <v>13</v>
      </c>
      <c r="B518">
        <v>179</v>
      </c>
      <c r="C518" t="s">
        <v>353</v>
      </c>
    </row>
    <row r="519" spans="1:3">
      <c r="A519">
        <v>13</v>
      </c>
      <c r="B519">
        <v>181</v>
      </c>
      <c r="C519" t="s">
        <v>170</v>
      </c>
    </row>
    <row r="520" spans="1:3">
      <c r="A520">
        <v>13</v>
      </c>
      <c r="B520">
        <v>183</v>
      </c>
      <c r="C520" t="s">
        <v>438</v>
      </c>
    </row>
    <row r="521" spans="1:3">
      <c r="A521">
        <v>13</v>
      </c>
      <c r="B521">
        <v>185</v>
      </c>
      <c r="C521" t="s">
        <v>97</v>
      </c>
    </row>
    <row r="522" spans="1:3">
      <c r="A522">
        <v>13</v>
      </c>
      <c r="B522">
        <v>187</v>
      </c>
      <c r="C522" t="s">
        <v>439</v>
      </c>
    </row>
    <row r="523" spans="1:3">
      <c r="A523">
        <v>13</v>
      </c>
      <c r="B523">
        <v>189</v>
      </c>
      <c r="C523" t="s">
        <v>440</v>
      </c>
    </row>
    <row r="524" spans="1:3">
      <c r="A524">
        <v>13</v>
      </c>
      <c r="B524">
        <v>191</v>
      </c>
      <c r="C524" t="s">
        <v>441</v>
      </c>
    </row>
    <row r="525" spans="1:3">
      <c r="A525">
        <v>13</v>
      </c>
      <c r="B525">
        <v>193</v>
      </c>
      <c r="C525" t="s">
        <v>98</v>
      </c>
    </row>
    <row r="526" spans="1:3">
      <c r="A526">
        <v>13</v>
      </c>
      <c r="B526">
        <v>195</v>
      </c>
      <c r="C526" t="s">
        <v>99</v>
      </c>
    </row>
    <row r="527" spans="1:3">
      <c r="A527">
        <v>13</v>
      </c>
      <c r="B527">
        <v>197</v>
      </c>
      <c r="C527" t="s">
        <v>101</v>
      </c>
    </row>
    <row r="528" spans="1:3">
      <c r="A528">
        <v>13</v>
      </c>
      <c r="B528">
        <v>199</v>
      </c>
      <c r="C528" t="s">
        <v>442</v>
      </c>
    </row>
    <row r="529" spans="1:3">
      <c r="A529">
        <v>13</v>
      </c>
      <c r="B529">
        <v>201</v>
      </c>
      <c r="C529" t="s">
        <v>174</v>
      </c>
    </row>
    <row r="530" spans="1:3">
      <c r="A530">
        <v>13</v>
      </c>
      <c r="B530">
        <v>205</v>
      </c>
      <c r="C530" t="s">
        <v>443</v>
      </c>
    </row>
    <row r="531" spans="1:3">
      <c r="A531">
        <v>13</v>
      </c>
      <c r="B531">
        <v>207</v>
      </c>
      <c r="C531" t="s">
        <v>104</v>
      </c>
    </row>
    <row r="532" spans="1:3">
      <c r="A532">
        <v>13</v>
      </c>
      <c r="B532">
        <v>209</v>
      </c>
      <c r="C532" t="s">
        <v>105</v>
      </c>
    </row>
    <row r="533" spans="1:3">
      <c r="A533">
        <v>13</v>
      </c>
      <c r="B533">
        <v>211</v>
      </c>
      <c r="C533" t="s">
        <v>106</v>
      </c>
    </row>
    <row r="534" spans="1:3">
      <c r="A534">
        <v>13</v>
      </c>
      <c r="B534">
        <v>213</v>
      </c>
      <c r="C534" t="s">
        <v>444</v>
      </c>
    </row>
    <row r="535" spans="1:3">
      <c r="A535">
        <v>13</v>
      </c>
      <c r="B535">
        <v>215</v>
      </c>
      <c r="C535" t="s">
        <v>445</v>
      </c>
    </row>
    <row r="536" spans="1:3">
      <c r="A536">
        <v>13</v>
      </c>
      <c r="B536">
        <v>217</v>
      </c>
      <c r="C536" t="s">
        <v>178</v>
      </c>
    </row>
    <row r="537" spans="1:3">
      <c r="A537">
        <v>13</v>
      </c>
      <c r="B537">
        <v>219</v>
      </c>
      <c r="C537" t="s">
        <v>446</v>
      </c>
    </row>
    <row r="538" spans="1:3">
      <c r="A538">
        <v>13</v>
      </c>
      <c r="B538">
        <v>221</v>
      </c>
      <c r="C538" t="s">
        <v>447</v>
      </c>
    </row>
    <row r="539" spans="1:3">
      <c r="A539">
        <v>13</v>
      </c>
      <c r="B539">
        <v>223</v>
      </c>
      <c r="C539" t="s">
        <v>448</v>
      </c>
    </row>
    <row r="540" spans="1:3">
      <c r="A540">
        <v>13</v>
      </c>
      <c r="B540">
        <v>225</v>
      </c>
      <c r="C540" t="s">
        <v>449</v>
      </c>
    </row>
    <row r="541" spans="1:3">
      <c r="A541">
        <v>13</v>
      </c>
      <c r="B541">
        <v>227</v>
      </c>
      <c r="C541" t="s">
        <v>108</v>
      </c>
    </row>
    <row r="542" spans="1:3">
      <c r="A542">
        <v>13</v>
      </c>
      <c r="B542">
        <v>229</v>
      </c>
      <c r="C542" t="s">
        <v>450</v>
      </c>
    </row>
    <row r="543" spans="1:3">
      <c r="A543">
        <v>13</v>
      </c>
      <c r="B543">
        <v>231</v>
      </c>
      <c r="C543" t="s">
        <v>109</v>
      </c>
    </row>
    <row r="544" spans="1:3">
      <c r="A544">
        <v>13</v>
      </c>
      <c r="B544">
        <v>233</v>
      </c>
      <c r="C544" t="s">
        <v>182</v>
      </c>
    </row>
    <row r="545" spans="1:3">
      <c r="A545">
        <v>13</v>
      </c>
      <c r="B545">
        <v>235</v>
      </c>
      <c r="C545" t="s">
        <v>185</v>
      </c>
    </row>
    <row r="546" spans="1:3">
      <c r="A546">
        <v>13</v>
      </c>
      <c r="B546">
        <v>237</v>
      </c>
      <c r="C546" t="s">
        <v>364</v>
      </c>
    </row>
    <row r="547" spans="1:3">
      <c r="A547">
        <v>13</v>
      </c>
      <c r="B547">
        <v>239</v>
      </c>
      <c r="C547" t="s">
        <v>451</v>
      </c>
    </row>
    <row r="548" spans="1:3">
      <c r="A548">
        <v>13</v>
      </c>
      <c r="B548">
        <v>241</v>
      </c>
      <c r="C548" t="s">
        <v>452</v>
      </c>
    </row>
    <row r="549" spans="1:3">
      <c r="A549">
        <v>13</v>
      </c>
      <c r="B549">
        <v>243</v>
      </c>
      <c r="C549" t="s">
        <v>110</v>
      </c>
    </row>
    <row r="550" spans="1:3">
      <c r="A550">
        <v>13</v>
      </c>
      <c r="B550">
        <v>245</v>
      </c>
      <c r="C550" t="s">
        <v>453</v>
      </c>
    </row>
    <row r="551" spans="1:3">
      <c r="A551">
        <v>13</v>
      </c>
      <c r="B551">
        <v>247</v>
      </c>
      <c r="C551" t="s">
        <v>454</v>
      </c>
    </row>
    <row r="552" spans="1:3">
      <c r="A552">
        <v>13</v>
      </c>
      <c r="B552">
        <v>249</v>
      </c>
      <c r="C552" t="s">
        <v>455</v>
      </c>
    </row>
    <row r="553" spans="1:3">
      <c r="A553">
        <v>13</v>
      </c>
      <c r="B553">
        <v>251</v>
      </c>
      <c r="C553" t="s">
        <v>456</v>
      </c>
    </row>
    <row r="554" spans="1:3">
      <c r="A554">
        <v>13</v>
      </c>
      <c r="B554">
        <v>253</v>
      </c>
      <c r="C554" t="s">
        <v>369</v>
      </c>
    </row>
    <row r="555" spans="1:3">
      <c r="A555">
        <v>13</v>
      </c>
      <c r="B555">
        <v>255</v>
      </c>
      <c r="C555" t="s">
        <v>457</v>
      </c>
    </row>
    <row r="556" spans="1:3">
      <c r="A556">
        <v>13</v>
      </c>
      <c r="B556">
        <v>257</v>
      </c>
      <c r="C556" t="s">
        <v>458</v>
      </c>
    </row>
    <row r="557" spans="1:3">
      <c r="A557">
        <v>13</v>
      </c>
      <c r="B557">
        <v>259</v>
      </c>
      <c r="C557" t="s">
        <v>459</v>
      </c>
    </row>
    <row r="558" spans="1:3">
      <c r="A558">
        <v>13</v>
      </c>
      <c r="B558">
        <v>261</v>
      </c>
      <c r="C558" t="s">
        <v>114</v>
      </c>
    </row>
    <row r="559" spans="1:3">
      <c r="A559">
        <v>13</v>
      </c>
      <c r="B559">
        <v>263</v>
      </c>
      <c r="C559" t="s">
        <v>460</v>
      </c>
    </row>
    <row r="560" spans="1:3">
      <c r="A560">
        <v>13</v>
      </c>
      <c r="B560">
        <v>265</v>
      </c>
      <c r="C560" t="s">
        <v>461</v>
      </c>
    </row>
    <row r="561" spans="1:3">
      <c r="A561">
        <v>13</v>
      </c>
      <c r="B561">
        <v>267</v>
      </c>
      <c r="C561" t="s">
        <v>462</v>
      </c>
    </row>
    <row r="562" spans="1:3">
      <c r="A562">
        <v>13</v>
      </c>
      <c r="B562">
        <v>269</v>
      </c>
      <c r="C562" t="s">
        <v>371</v>
      </c>
    </row>
    <row r="563" spans="1:3">
      <c r="A563">
        <v>13</v>
      </c>
      <c r="B563">
        <v>271</v>
      </c>
      <c r="C563" t="s">
        <v>463</v>
      </c>
    </row>
    <row r="564" spans="1:3">
      <c r="A564">
        <v>13</v>
      </c>
      <c r="B564">
        <v>273</v>
      </c>
      <c r="C564" t="s">
        <v>464</v>
      </c>
    </row>
    <row r="565" spans="1:3">
      <c r="A565">
        <v>13</v>
      </c>
      <c r="B565">
        <v>275</v>
      </c>
      <c r="C565" t="s">
        <v>465</v>
      </c>
    </row>
    <row r="566" spans="1:3">
      <c r="A566">
        <v>13</v>
      </c>
      <c r="B566">
        <v>277</v>
      </c>
      <c r="C566" t="s">
        <v>466</v>
      </c>
    </row>
    <row r="567" spans="1:3">
      <c r="A567">
        <v>13</v>
      </c>
      <c r="B567">
        <v>279</v>
      </c>
      <c r="C567" t="s">
        <v>467</v>
      </c>
    </row>
    <row r="568" spans="1:3">
      <c r="A568">
        <v>13</v>
      </c>
      <c r="B568">
        <v>281</v>
      </c>
      <c r="C568" t="s">
        <v>468</v>
      </c>
    </row>
    <row r="569" spans="1:3">
      <c r="A569">
        <v>13</v>
      </c>
      <c r="B569">
        <v>283</v>
      </c>
      <c r="C569" t="s">
        <v>469</v>
      </c>
    </row>
    <row r="570" spans="1:3">
      <c r="A570">
        <v>13</v>
      </c>
      <c r="B570">
        <v>285</v>
      </c>
      <c r="C570" t="s">
        <v>470</v>
      </c>
    </row>
    <row r="571" spans="1:3">
      <c r="A571">
        <v>13</v>
      </c>
      <c r="B571">
        <v>287</v>
      </c>
      <c r="C571" t="s">
        <v>471</v>
      </c>
    </row>
    <row r="572" spans="1:3">
      <c r="A572">
        <v>13</v>
      </c>
      <c r="B572">
        <v>289</v>
      </c>
      <c r="C572" t="s">
        <v>472</v>
      </c>
    </row>
    <row r="573" spans="1:3">
      <c r="A573">
        <v>13</v>
      </c>
      <c r="B573">
        <v>291</v>
      </c>
      <c r="C573" t="s">
        <v>194</v>
      </c>
    </row>
    <row r="574" spans="1:3">
      <c r="A574">
        <v>13</v>
      </c>
      <c r="B574">
        <v>293</v>
      </c>
      <c r="C574" t="s">
        <v>473</v>
      </c>
    </row>
    <row r="575" spans="1:3">
      <c r="A575">
        <v>13</v>
      </c>
      <c r="B575">
        <v>295</v>
      </c>
      <c r="C575" t="s">
        <v>118</v>
      </c>
    </row>
    <row r="576" spans="1:3">
      <c r="A576">
        <v>13</v>
      </c>
      <c r="B576">
        <v>297</v>
      </c>
      <c r="C576" t="s">
        <v>374</v>
      </c>
    </row>
    <row r="577" spans="1:3">
      <c r="A577">
        <v>13</v>
      </c>
      <c r="B577">
        <v>299</v>
      </c>
      <c r="C577" t="s">
        <v>474</v>
      </c>
    </row>
    <row r="578" spans="1:3">
      <c r="A578">
        <v>13</v>
      </c>
      <c r="B578">
        <v>301</v>
      </c>
      <c r="C578" t="s">
        <v>475</v>
      </c>
    </row>
    <row r="579" spans="1:3">
      <c r="A579">
        <v>13</v>
      </c>
      <c r="B579">
        <v>303</v>
      </c>
      <c r="C579" t="s">
        <v>119</v>
      </c>
    </row>
    <row r="580" spans="1:3">
      <c r="A580">
        <v>13</v>
      </c>
      <c r="B580">
        <v>305</v>
      </c>
      <c r="C580" t="s">
        <v>476</v>
      </c>
    </row>
    <row r="581" spans="1:3">
      <c r="A581">
        <v>13</v>
      </c>
      <c r="B581">
        <v>307</v>
      </c>
      <c r="C581" t="s">
        <v>477</v>
      </c>
    </row>
    <row r="582" spans="1:3">
      <c r="A582">
        <v>13</v>
      </c>
      <c r="B582">
        <v>309</v>
      </c>
      <c r="C582" t="s">
        <v>478</v>
      </c>
    </row>
    <row r="583" spans="1:3">
      <c r="A583">
        <v>13</v>
      </c>
      <c r="B583">
        <v>311</v>
      </c>
      <c r="C583" t="s">
        <v>196</v>
      </c>
    </row>
    <row r="584" spans="1:3">
      <c r="A584">
        <v>13</v>
      </c>
      <c r="B584">
        <v>313</v>
      </c>
      <c r="C584" t="s">
        <v>479</v>
      </c>
    </row>
    <row r="585" spans="1:3">
      <c r="A585">
        <v>13</v>
      </c>
      <c r="B585">
        <v>315</v>
      </c>
      <c r="C585" t="s">
        <v>120</v>
      </c>
    </row>
    <row r="586" spans="1:3">
      <c r="A586">
        <v>13</v>
      </c>
      <c r="B586">
        <v>317</v>
      </c>
      <c r="C586" t="s">
        <v>480</v>
      </c>
    </row>
    <row r="587" spans="1:3">
      <c r="A587">
        <v>13</v>
      </c>
      <c r="B587">
        <v>319</v>
      </c>
      <c r="C587" t="s">
        <v>481</v>
      </c>
    </row>
    <row r="588" spans="1:3">
      <c r="A588">
        <v>13</v>
      </c>
      <c r="B588">
        <v>321</v>
      </c>
      <c r="C588" t="s">
        <v>482</v>
      </c>
    </row>
    <row r="589" spans="1:3">
      <c r="A589">
        <v>15</v>
      </c>
      <c r="B589">
        <v>1</v>
      </c>
      <c r="C589" t="s">
        <v>483</v>
      </c>
    </row>
    <row r="590" spans="1:3">
      <c r="A590">
        <v>15</v>
      </c>
      <c r="B590">
        <v>3</v>
      </c>
      <c r="C590" t="s">
        <v>484</v>
      </c>
    </row>
    <row r="591" spans="1:3">
      <c r="A591">
        <v>15</v>
      </c>
      <c r="B591">
        <v>5</v>
      </c>
      <c r="C591" t="s">
        <v>485</v>
      </c>
    </row>
    <row r="592" spans="1:3">
      <c r="A592">
        <v>15</v>
      </c>
      <c r="B592">
        <v>7</v>
      </c>
      <c r="C592" t="s">
        <v>486</v>
      </c>
    </row>
    <row r="593" spans="1:3">
      <c r="A593">
        <v>15</v>
      </c>
      <c r="B593">
        <v>9</v>
      </c>
      <c r="C593" t="s">
        <v>487</v>
      </c>
    </row>
    <row r="594" spans="1:3">
      <c r="A594">
        <v>16</v>
      </c>
      <c r="B594">
        <v>1</v>
      </c>
      <c r="C594" t="s">
        <v>488</v>
      </c>
    </row>
    <row r="595" spans="1:3">
      <c r="A595">
        <v>16</v>
      </c>
      <c r="B595">
        <v>3</v>
      </c>
      <c r="C595" t="s">
        <v>255</v>
      </c>
    </row>
    <row r="596" spans="1:3">
      <c r="A596">
        <v>16</v>
      </c>
      <c r="B596">
        <v>5</v>
      </c>
      <c r="C596" t="s">
        <v>489</v>
      </c>
    </row>
    <row r="597" spans="1:3">
      <c r="A597">
        <v>16</v>
      </c>
      <c r="B597">
        <v>7</v>
      </c>
      <c r="C597" t="s">
        <v>490</v>
      </c>
    </row>
    <row r="598" spans="1:3">
      <c r="A598">
        <v>16</v>
      </c>
      <c r="B598">
        <v>9</v>
      </c>
      <c r="C598" t="s">
        <v>491</v>
      </c>
    </row>
    <row r="599" spans="1:3">
      <c r="A599">
        <v>16</v>
      </c>
      <c r="B599">
        <v>11</v>
      </c>
      <c r="C599" t="s">
        <v>492</v>
      </c>
    </row>
    <row r="600" spans="1:3">
      <c r="A600">
        <v>16</v>
      </c>
      <c r="B600">
        <v>13</v>
      </c>
      <c r="C600" t="s">
        <v>493</v>
      </c>
    </row>
    <row r="601" spans="1:3">
      <c r="A601">
        <v>16</v>
      </c>
      <c r="B601">
        <v>15</v>
      </c>
      <c r="C601" t="s">
        <v>494</v>
      </c>
    </row>
    <row r="602" spans="1:3">
      <c r="A602">
        <v>16</v>
      </c>
      <c r="B602">
        <v>17</v>
      </c>
      <c r="C602" t="s">
        <v>495</v>
      </c>
    </row>
    <row r="603" spans="1:3">
      <c r="A603">
        <v>16</v>
      </c>
      <c r="B603">
        <v>19</v>
      </c>
      <c r="C603" t="s">
        <v>496</v>
      </c>
    </row>
    <row r="604" spans="1:3">
      <c r="A604">
        <v>16</v>
      </c>
      <c r="B604">
        <v>21</v>
      </c>
      <c r="C604" t="s">
        <v>325</v>
      </c>
    </row>
    <row r="605" spans="1:3">
      <c r="A605">
        <v>16</v>
      </c>
      <c r="B605">
        <v>23</v>
      </c>
      <c r="C605" t="s">
        <v>202</v>
      </c>
    </row>
    <row r="606" spans="1:3">
      <c r="A606">
        <v>16</v>
      </c>
      <c r="B606">
        <v>25</v>
      </c>
      <c r="C606" t="s">
        <v>497</v>
      </c>
    </row>
    <row r="607" spans="1:3">
      <c r="A607">
        <v>16</v>
      </c>
      <c r="B607">
        <v>27</v>
      </c>
      <c r="C607" t="s">
        <v>498</v>
      </c>
    </row>
    <row r="608" spans="1:3">
      <c r="A608">
        <v>16</v>
      </c>
      <c r="B608">
        <v>29</v>
      </c>
      <c r="C608" t="s">
        <v>499</v>
      </c>
    </row>
    <row r="609" spans="1:3">
      <c r="A609">
        <v>16</v>
      </c>
      <c r="B609">
        <v>31</v>
      </c>
      <c r="C609" t="s">
        <v>500</v>
      </c>
    </row>
    <row r="610" spans="1:3">
      <c r="A610">
        <v>16</v>
      </c>
      <c r="B610">
        <v>33</v>
      </c>
      <c r="C610" t="s">
        <v>149</v>
      </c>
    </row>
    <row r="611" spans="1:3">
      <c r="A611">
        <v>16</v>
      </c>
      <c r="B611">
        <v>35</v>
      </c>
      <c r="C611" t="s">
        <v>501</v>
      </c>
    </row>
    <row r="612" spans="1:3">
      <c r="A612">
        <v>16</v>
      </c>
      <c r="B612">
        <v>37</v>
      </c>
      <c r="C612" t="s">
        <v>269</v>
      </c>
    </row>
    <row r="613" spans="1:3">
      <c r="A613">
        <v>16</v>
      </c>
      <c r="B613">
        <v>39</v>
      </c>
      <c r="C613" t="s">
        <v>80</v>
      </c>
    </row>
    <row r="614" spans="1:3">
      <c r="A614">
        <v>16</v>
      </c>
      <c r="B614">
        <v>41</v>
      </c>
      <c r="C614" t="s">
        <v>84</v>
      </c>
    </row>
    <row r="615" spans="1:3">
      <c r="A615">
        <v>16</v>
      </c>
      <c r="B615">
        <v>43</v>
      </c>
      <c r="C615" t="s">
        <v>277</v>
      </c>
    </row>
    <row r="616" spans="1:3">
      <c r="A616">
        <v>16</v>
      </c>
      <c r="B616">
        <v>45</v>
      </c>
      <c r="C616" t="s">
        <v>502</v>
      </c>
    </row>
    <row r="617" spans="1:3">
      <c r="A617">
        <v>16</v>
      </c>
      <c r="B617">
        <v>47</v>
      </c>
      <c r="C617" t="s">
        <v>503</v>
      </c>
    </row>
    <row r="618" spans="1:3">
      <c r="A618">
        <v>16</v>
      </c>
      <c r="B618">
        <v>49</v>
      </c>
      <c r="C618" t="s">
        <v>504</v>
      </c>
    </row>
    <row r="619" spans="1:3">
      <c r="A619">
        <v>16</v>
      </c>
      <c r="B619">
        <v>51</v>
      </c>
      <c r="C619" t="s">
        <v>91</v>
      </c>
    </row>
    <row r="620" spans="1:3">
      <c r="A620">
        <v>16</v>
      </c>
      <c r="B620">
        <v>53</v>
      </c>
      <c r="C620" t="s">
        <v>505</v>
      </c>
    </row>
    <row r="621" spans="1:3">
      <c r="A621">
        <v>16</v>
      </c>
      <c r="B621">
        <v>55</v>
      </c>
      <c r="C621" t="s">
        <v>506</v>
      </c>
    </row>
    <row r="622" spans="1:3">
      <c r="A622">
        <v>16</v>
      </c>
      <c r="B622">
        <v>57</v>
      </c>
      <c r="C622" t="s">
        <v>507</v>
      </c>
    </row>
    <row r="623" spans="1:3">
      <c r="A623">
        <v>16</v>
      </c>
      <c r="B623">
        <v>59</v>
      </c>
      <c r="C623" t="s">
        <v>508</v>
      </c>
    </row>
    <row r="624" spans="1:3">
      <c r="A624">
        <v>16</v>
      </c>
      <c r="B624">
        <v>61</v>
      </c>
      <c r="C624" t="s">
        <v>509</v>
      </c>
    </row>
    <row r="625" spans="1:3">
      <c r="A625">
        <v>16</v>
      </c>
      <c r="B625">
        <v>63</v>
      </c>
      <c r="C625" t="s">
        <v>170</v>
      </c>
    </row>
    <row r="626" spans="1:3">
      <c r="A626">
        <v>16</v>
      </c>
      <c r="B626">
        <v>65</v>
      </c>
      <c r="C626" t="s">
        <v>99</v>
      </c>
    </row>
    <row r="627" spans="1:3">
      <c r="A627">
        <v>16</v>
      </c>
      <c r="B627">
        <v>67</v>
      </c>
      <c r="C627" t="s">
        <v>510</v>
      </c>
    </row>
    <row r="628" spans="1:3">
      <c r="A628">
        <v>16</v>
      </c>
      <c r="B628">
        <v>69</v>
      </c>
      <c r="C628" t="s">
        <v>511</v>
      </c>
    </row>
    <row r="629" spans="1:3">
      <c r="A629">
        <v>16</v>
      </c>
      <c r="B629">
        <v>71</v>
      </c>
      <c r="C629" t="s">
        <v>512</v>
      </c>
    </row>
    <row r="630" spans="1:3">
      <c r="A630">
        <v>16</v>
      </c>
      <c r="B630">
        <v>73</v>
      </c>
      <c r="C630" t="s">
        <v>513</v>
      </c>
    </row>
    <row r="631" spans="1:3">
      <c r="A631">
        <v>16</v>
      </c>
      <c r="B631">
        <v>75</v>
      </c>
      <c r="C631" t="s">
        <v>514</v>
      </c>
    </row>
    <row r="632" spans="1:3">
      <c r="A632">
        <v>16</v>
      </c>
      <c r="B632">
        <v>77</v>
      </c>
      <c r="C632" t="s">
        <v>515</v>
      </c>
    </row>
    <row r="633" spans="1:3">
      <c r="A633">
        <v>16</v>
      </c>
      <c r="B633">
        <v>79</v>
      </c>
      <c r="C633" t="s">
        <v>516</v>
      </c>
    </row>
    <row r="634" spans="1:3">
      <c r="A634">
        <v>16</v>
      </c>
      <c r="B634">
        <v>81</v>
      </c>
      <c r="C634" t="s">
        <v>517</v>
      </c>
    </row>
    <row r="635" spans="1:3">
      <c r="A635">
        <v>16</v>
      </c>
      <c r="B635">
        <v>83</v>
      </c>
      <c r="C635" t="s">
        <v>518</v>
      </c>
    </row>
    <row r="636" spans="1:3">
      <c r="A636">
        <v>16</v>
      </c>
      <c r="B636">
        <v>85</v>
      </c>
      <c r="C636" t="s">
        <v>519</v>
      </c>
    </row>
    <row r="637" spans="1:3">
      <c r="A637">
        <v>16</v>
      </c>
      <c r="B637">
        <v>87</v>
      </c>
      <c r="C637" t="s">
        <v>119</v>
      </c>
    </row>
    <row r="638" spans="1:3">
      <c r="A638">
        <v>17</v>
      </c>
      <c r="B638">
        <v>1</v>
      </c>
      <c r="C638" t="s">
        <v>255</v>
      </c>
    </row>
    <row r="639" spans="1:3">
      <c r="A639">
        <v>17</v>
      </c>
      <c r="B639">
        <v>3</v>
      </c>
      <c r="C639" t="s">
        <v>520</v>
      </c>
    </row>
    <row r="640" spans="1:3">
      <c r="A640">
        <v>17</v>
      </c>
      <c r="B640">
        <v>5</v>
      </c>
      <c r="C640" t="s">
        <v>521</v>
      </c>
    </row>
    <row r="641" spans="1:3">
      <c r="A641">
        <v>17</v>
      </c>
      <c r="B641">
        <v>7</v>
      </c>
      <c r="C641" t="s">
        <v>145</v>
      </c>
    </row>
    <row r="642" spans="1:3">
      <c r="A642">
        <v>17</v>
      </c>
      <c r="B642">
        <v>9</v>
      </c>
      <c r="C642" t="s">
        <v>522</v>
      </c>
    </row>
    <row r="643" spans="1:3">
      <c r="A643">
        <v>17</v>
      </c>
      <c r="B643">
        <v>11</v>
      </c>
      <c r="C643" t="s">
        <v>523</v>
      </c>
    </row>
    <row r="644" spans="1:3">
      <c r="A644">
        <v>17</v>
      </c>
      <c r="B644">
        <v>13</v>
      </c>
      <c r="C644" t="s">
        <v>62</v>
      </c>
    </row>
    <row r="645" spans="1:3">
      <c r="A645">
        <v>17</v>
      </c>
      <c r="B645">
        <v>15</v>
      </c>
      <c r="C645" t="s">
        <v>147</v>
      </c>
    </row>
    <row r="646" spans="1:3">
      <c r="A646">
        <v>17</v>
      </c>
      <c r="B646">
        <v>17</v>
      </c>
      <c r="C646" t="s">
        <v>524</v>
      </c>
    </row>
    <row r="647" spans="1:3">
      <c r="A647">
        <v>17</v>
      </c>
      <c r="B647">
        <v>19</v>
      </c>
      <c r="C647" t="s">
        <v>525</v>
      </c>
    </row>
    <row r="648" spans="1:3">
      <c r="A648">
        <v>17</v>
      </c>
      <c r="B648">
        <v>21</v>
      </c>
      <c r="C648" t="s">
        <v>526</v>
      </c>
    </row>
    <row r="649" spans="1:3">
      <c r="A649">
        <v>17</v>
      </c>
      <c r="B649">
        <v>23</v>
      </c>
      <c r="C649" t="s">
        <v>149</v>
      </c>
    </row>
    <row r="650" spans="1:3">
      <c r="A650">
        <v>17</v>
      </c>
      <c r="B650">
        <v>25</v>
      </c>
      <c r="C650" t="s">
        <v>68</v>
      </c>
    </row>
    <row r="651" spans="1:3">
      <c r="A651">
        <v>17</v>
      </c>
      <c r="B651">
        <v>27</v>
      </c>
      <c r="C651" t="s">
        <v>527</v>
      </c>
    </row>
    <row r="652" spans="1:3">
      <c r="A652">
        <v>17</v>
      </c>
      <c r="B652">
        <v>29</v>
      </c>
      <c r="C652" t="s">
        <v>528</v>
      </c>
    </row>
    <row r="653" spans="1:3">
      <c r="A653">
        <v>17</v>
      </c>
      <c r="B653">
        <v>31</v>
      </c>
      <c r="C653" t="s">
        <v>401</v>
      </c>
    </row>
    <row r="654" spans="1:3">
      <c r="A654">
        <v>17</v>
      </c>
      <c r="B654">
        <v>33</v>
      </c>
      <c r="C654" t="s">
        <v>154</v>
      </c>
    </row>
    <row r="655" spans="1:3">
      <c r="A655">
        <v>17</v>
      </c>
      <c r="B655">
        <v>35</v>
      </c>
      <c r="C655" t="s">
        <v>529</v>
      </c>
    </row>
    <row r="656" spans="1:3">
      <c r="A656">
        <v>17</v>
      </c>
      <c r="B656">
        <v>37</v>
      </c>
      <c r="C656" t="s">
        <v>79</v>
      </c>
    </row>
    <row r="657" spans="1:3">
      <c r="A657">
        <v>17</v>
      </c>
      <c r="B657">
        <v>39</v>
      </c>
      <c r="C657" t="s">
        <v>530</v>
      </c>
    </row>
    <row r="658" spans="1:3">
      <c r="A658">
        <v>17</v>
      </c>
      <c r="B658">
        <v>41</v>
      </c>
      <c r="C658" t="s">
        <v>273</v>
      </c>
    </row>
    <row r="659" spans="1:3">
      <c r="A659">
        <v>17</v>
      </c>
      <c r="B659">
        <v>43</v>
      </c>
      <c r="C659" t="s">
        <v>531</v>
      </c>
    </row>
    <row r="660" spans="1:3">
      <c r="A660">
        <v>17</v>
      </c>
      <c r="B660">
        <v>45</v>
      </c>
      <c r="C660" t="s">
        <v>532</v>
      </c>
    </row>
    <row r="661" spans="1:3">
      <c r="A661">
        <v>17</v>
      </c>
      <c r="B661">
        <v>47</v>
      </c>
      <c r="C661" t="s">
        <v>533</v>
      </c>
    </row>
    <row r="662" spans="1:3">
      <c r="A662">
        <v>17</v>
      </c>
      <c r="B662">
        <v>49</v>
      </c>
      <c r="C662" t="s">
        <v>412</v>
      </c>
    </row>
    <row r="663" spans="1:3">
      <c r="A663">
        <v>17</v>
      </c>
      <c r="B663">
        <v>51</v>
      </c>
      <c r="C663" t="s">
        <v>83</v>
      </c>
    </row>
    <row r="664" spans="1:3">
      <c r="A664">
        <v>17</v>
      </c>
      <c r="B664">
        <v>53</v>
      </c>
      <c r="C664" t="s">
        <v>534</v>
      </c>
    </row>
    <row r="665" spans="1:3">
      <c r="A665">
        <v>17</v>
      </c>
      <c r="B665">
        <v>55</v>
      </c>
      <c r="C665" t="s">
        <v>84</v>
      </c>
    </row>
    <row r="666" spans="1:3">
      <c r="A666">
        <v>17</v>
      </c>
      <c r="B666">
        <v>57</v>
      </c>
      <c r="C666" t="s">
        <v>160</v>
      </c>
    </row>
    <row r="667" spans="1:3">
      <c r="A667">
        <v>17</v>
      </c>
      <c r="B667">
        <v>59</v>
      </c>
      <c r="C667" t="s">
        <v>535</v>
      </c>
    </row>
    <row r="668" spans="1:3">
      <c r="A668">
        <v>17</v>
      </c>
      <c r="B668">
        <v>61</v>
      </c>
      <c r="C668" t="s">
        <v>86</v>
      </c>
    </row>
    <row r="669" spans="1:3">
      <c r="A669">
        <v>17</v>
      </c>
      <c r="B669">
        <v>63</v>
      </c>
      <c r="C669" t="s">
        <v>536</v>
      </c>
    </row>
    <row r="670" spans="1:3">
      <c r="A670">
        <v>17</v>
      </c>
      <c r="B670">
        <v>65</v>
      </c>
      <c r="C670" t="s">
        <v>343</v>
      </c>
    </row>
    <row r="671" spans="1:3">
      <c r="A671">
        <v>17</v>
      </c>
      <c r="B671">
        <v>67</v>
      </c>
      <c r="C671" t="s">
        <v>426</v>
      </c>
    </row>
    <row r="672" spans="1:3">
      <c r="A672">
        <v>17</v>
      </c>
      <c r="B672">
        <v>69</v>
      </c>
      <c r="C672" t="s">
        <v>537</v>
      </c>
    </row>
    <row r="673" spans="1:3">
      <c r="A673">
        <v>17</v>
      </c>
      <c r="B673">
        <v>71</v>
      </c>
      <c r="C673" t="s">
        <v>538</v>
      </c>
    </row>
    <row r="674" spans="1:3">
      <c r="A674">
        <v>17</v>
      </c>
      <c r="B674">
        <v>73</v>
      </c>
      <c r="C674" t="s">
        <v>88</v>
      </c>
    </row>
    <row r="675" spans="1:3">
      <c r="A675">
        <v>17</v>
      </c>
      <c r="B675">
        <v>75</v>
      </c>
      <c r="C675" t="s">
        <v>539</v>
      </c>
    </row>
    <row r="676" spans="1:3">
      <c r="A676">
        <v>17</v>
      </c>
      <c r="B676">
        <v>77</v>
      </c>
      <c r="C676" t="s">
        <v>90</v>
      </c>
    </row>
    <row r="677" spans="1:3">
      <c r="A677">
        <v>17</v>
      </c>
      <c r="B677">
        <v>79</v>
      </c>
      <c r="C677" t="s">
        <v>432</v>
      </c>
    </row>
    <row r="678" spans="1:3">
      <c r="A678">
        <v>17</v>
      </c>
      <c r="B678">
        <v>81</v>
      </c>
      <c r="C678" t="s">
        <v>91</v>
      </c>
    </row>
    <row r="679" spans="1:3">
      <c r="A679">
        <v>17</v>
      </c>
      <c r="B679">
        <v>83</v>
      </c>
      <c r="C679" t="s">
        <v>540</v>
      </c>
    </row>
    <row r="680" spans="1:3">
      <c r="A680">
        <v>17</v>
      </c>
      <c r="B680">
        <v>85</v>
      </c>
      <c r="C680" t="s">
        <v>541</v>
      </c>
    </row>
    <row r="681" spans="1:3">
      <c r="A681">
        <v>17</v>
      </c>
      <c r="B681">
        <v>87</v>
      </c>
      <c r="C681" t="s">
        <v>168</v>
      </c>
    </row>
    <row r="682" spans="1:3">
      <c r="A682">
        <v>17</v>
      </c>
      <c r="B682">
        <v>89</v>
      </c>
      <c r="C682" t="s">
        <v>542</v>
      </c>
    </row>
    <row r="683" spans="1:3">
      <c r="A683">
        <v>17</v>
      </c>
      <c r="B683">
        <v>91</v>
      </c>
      <c r="C683" t="s">
        <v>543</v>
      </c>
    </row>
    <row r="684" spans="1:3">
      <c r="A684">
        <v>17</v>
      </c>
      <c r="B684">
        <v>93</v>
      </c>
      <c r="C684" t="s">
        <v>544</v>
      </c>
    </row>
    <row r="685" spans="1:3">
      <c r="A685">
        <v>17</v>
      </c>
      <c r="B685">
        <v>95</v>
      </c>
      <c r="C685" t="s">
        <v>545</v>
      </c>
    </row>
    <row r="686" spans="1:3">
      <c r="A686">
        <v>17</v>
      </c>
      <c r="B686">
        <v>97</v>
      </c>
      <c r="C686" t="s">
        <v>215</v>
      </c>
    </row>
    <row r="687" spans="1:3">
      <c r="A687">
        <v>17</v>
      </c>
      <c r="B687">
        <v>99</v>
      </c>
      <c r="C687" t="s">
        <v>546</v>
      </c>
    </row>
    <row r="688" spans="1:3">
      <c r="A688">
        <v>17</v>
      </c>
      <c r="B688">
        <v>101</v>
      </c>
      <c r="C688" t="s">
        <v>94</v>
      </c>
    </row>
    <row r="689" spans="1:3">
      <c r="A689">
        <v>17</v>
      </c>
      <c r="B689">
        <v>103</v>
      </c>
      <c r="C689" t="s">
        <v>95</v>
      </c>
    </row>
    <row r="690" spans="1:3">
      <c r="A690">
        <v>17</v>
      </c>
      <c r="B690">
        <v>105</v>
      </c>
      <c r="C690" t="s">
        <v>547</v>
      </c>
    </row>
    <row r="691" spans="1:3">
      <c r="A691">
        <v>17</v>
      </c>
      <c r="B691">
        <v>107</v>
      </c>
      <c r="C691" t="s">
        <v>172</v>
      </c>
    </row>
    <row r="692" spans="1:3">
      <c r="A692">
        <v>17</v>
      </c>
      <c r="B692">
        <v>109</v>
      </c>
      <c r="C692" t="s">
        <v>548</v>
      </c>
    </row>
    <row r="693" spans="1:3">
      <c r="A693">
        <v>17</v>
      </c>
      <c r="B693">
        <v>111</v>
      </c>
      <c r="C693" t="s">
        <v>549</v>
      </c>
    </row>
    <row r="694" spans="1:3">
      <c r="A694">
        <v>17</v>
      </c>
      <c r="B694">
        <v>113</v>
      </c>
      <c r="C694" t="s">
        <v>550</v>
      </c>
    </row>
    <row r="695" spans="1:3">
      <c r="A695">
        <v>17</v>
      </c>
      <c r="B695">
        <v>115</v>
      </c>
      <c r="C695" t="s">
        <v>98</v>
      </c>
    </row>
    <row r="696" spans="1:3">
      <c r="A696">
        <v>17</v>
      </c>
      <c r="B696">
        <v>117</v>
      </c>
      <c r="C696" t="s">
        <v>551</v>
      </c>
    </row>
    <row r="697" spans="1:3">
      <c r="A697">
        <v>17</v>
      </c>
      <c r="B697">
        <v>119</v>
      </c>
      <c r="C697" t="s">
        <v>99</v>
      </c>
    </row>
    <row r="698" spans="1:3">
      <c r="A698">
        <v>17</v>
      </c>
      <c r="B698">
        <v>121</v>
      </c>
      <c r="C698" t="s">
        <v>101</v>
      </c>
    </row>
    <row r="699" spans="1:3">
      <c r="A699">
        <v>17</v>
      </c>
      <c r="B699">
        <v>123</v>
      </c>
      <c r="C699" t="s">
        <v>102</v>
      </c>
    </row>
    <row r="700" spans="1:3">
      <c r="A700">
        <v>17</v>
      </c>
      <c r="B700">
        <v>125</v>
      </c>
      <c r="C700" t="s">
        <v>552</v>
      </c>
    </row>
    <row r="701" spans="1:3">
      <c r="A701">
        <v>17</v>
      </c>
      <c r="B701">
        <v>127</v>
      </c>
      <c r="C701" t="s">
        <v>553</v>
      </c>
    </row>
    <row r="702" spans="1:3">
      <c r="A702">
        <v>17</v>
      </c>
      <c r="B702">
        <v>129</v>
      </c>
      <c r="C702" t="s">
        <v>554</v>
      </c>
    </row>
    <row r="703" spans="1:3">
      <c r="A703">
        <v>17</v>
      </c>
      <c r="B703">
        <v>131</v>
      </c>
      <c r="C703" t="s">
        <v>555</v>
      </c>
    </row>
    <row r="704" spans="1:3">
      <c r="A704">
        <v>17</v>
      </c>
      <c r="B704">
        <v>133</v>
      </c>
      <c r="C704" t="s">
        <v>104</v>
      </c>
    </row>
    <row r="705" spans="1:3">
      <c r="A705">
        <v>17</v>
      </c>
      <c r="B705">
        <v>135</v>
      </c>
      <c r="C705" t="s">
        <v>105</v>
      </c>
    </row>
    <row r="706" spans="1:3">
      <c r="A706">
        <v>17</v>
      </c>
      <c r="B706">
        <v>137</v>
      </c>
      <c r="C706" t="s">
        <v>106</v>
      </c>
    </row>
    <row r="707" spans="1:3">
      <c r="A707">
        <v>17</v>
      </c>
      <c r="B707">
        <v>139</v>
      </c>
      <c r="C707" t="s">
        <v>556</v>
      </c>
    </row>
    <row r="708" spans="1:3">
      <c r="A708">
        <v>17</v>
      </c>
      <c r="B708">
        <v>141</v>
      </c>
      <c r="C708" t="s">
        <v>557</v>
      </c>
    </row>
    <row r="709" spans="1:3">
      <c r="A709">
        <v>17</v>
      </c>
      <c r="B709">
        <v>143</v>
      </c>
      <c r="C709" t="s">
        <v>558</v>
      </c>
    </row>
    <row r="710" spans="1:3">
      <c r="A710">
        <v>17</v>
      </c>
      <c r="B710">
        <v>145</v>
      </c>
      <c r="C710" t="s">
        <v>107</v>
      </c>
    </row>
    <row r="711" spans="1:3">
      <c r="A711">
        <v>17</v>
      </c>
      <c r="B711">
        <v>147</v>
      </c>
      <c r="C711" t="s">
        <v>559</v>
      </c>
    </row>
    <row r="712" spans="1:3">
      <c r="A712">
        <v>17</v>
      </c>
      <c r="B712">
        <v>149</v>
      </c>
      <c r="C712" t="s">
        <v>109</v>
      </c>
    </row>
    <row r="713" spans="1:3">
      <c r="A713">
        <v>17</v>
      </c>
      <c r="B713">
        <v>151</v>
      </c>
      <c r="C713" t="s">
        <v>183</v>
      </c>
    </row>
    <row r="714" spans="1:3">
      <c r="A714">
        <v>17</v>
      </c>
      <c r="B714">
        <v>153</v>
      </c>
      <c r="C714" t="s">
        <v>185</v>
      </c>
    </row>
    <row r="715" spans="1:3">
      <c r="A715">
        <v>17</v>
      </c>
      <c r="B715">
        <v>155</v>
      </c>
      <c r="C715" t="s">
        <v>364</v>
      </c>
    </row>
    <row r="716" spans="1:3">
      <c r="A716">
        <v>17</v>
      </c>
      <c r="B716">
        <v>157</v>
      </c>
      <c r="C716" t="s">
        <v>110</v>
      </c>
    </row>
    <row r="717" spans="1:3">
      <c r="A717">
        <v>17</v>
      </c>
      <c r="B717">
        <v>159</v>
      </c>
      <c r="C717" t="s">
        <v>560</v>
      </c>
    </row>
    <row r="718" spans="1:3">
      <c r="A718">
        <v>17</v>
      </c>
      <c r="B718">
        <v>161</v>
      </c>
      <c r="C718" t="s">
        <v>561</v>
      </c>
    </row>
    <row r="719" spans="1:3">
      <c r="A719">
        <v>17</v>
      </c>
      <c r="B719">
        <v>163</v>
      </c>
      <c r="C719" t="s">
        <v>112</v>
      </c>
    </row>
    <row r="720" spans="1:3">
      <c r="A720">
        <v>17</v>
      </c>
      <c r="B720">
        <v>165</v>
      </c>
      <c r="C720" t="s">
        <v>187</v>
      </c>
    </row>
    <row r="721" spans="1:3">
      <c r="A721">
        <v>17</v>
      </c>
      <c r="B721">
        <v>167</v>
      </c>
      <c r="C721" t="s">
        <v>562</v>
      </c>
    </row>
    <row r="722" spans="1:3">
      <c r="A722">
        <v>17</v>
      </c>
      <c r="B722">
        <v>169</v>
      </c>
      <c r="C722" t="s">
        <v>563</v>
      </c>
    </row>
    <row r="723" spans="1:3">
      <c r="A723">
        <v>17</v>
      </c>
      <c r="B723">
        <v>171</v>
      </c>
      <c r="C723" t="s">
        <v>188</v>
      </c>
    </row>
    <row r="724" spans="1:3">
      <c r="A724">
        <v>17</v>
      </c>
      <c r="B724">
        <v>173</v>
      </c>
      <c r="C724" t="s">
        <v>113</v>
      </c>
    </row>
    <row r="725" spans="1:3">
      <c r="A725">
        <v>17</v>
      </c>
      <c r="B725">
        <v>175</v>
      </c>
      <c r="C725" t="s">
        <v>564</v>
      </c>
    </row>
    <row r="726" spans="1:3">
      <c r="A726">
        <v>17</v>
      </c>
      <c r="B726">
        <v>177</v>
      </c>
      <c r="C726" t="s">
        <v>565</v>
      </c>
    </row>
    <row r="727" spans="1:3">
      <c r="A727">
        <v>17</v>
      </c>
      <c r="B727">
        <v>179</v>
      </c>
      <c r="C727" t="s">
        <v>566</v>
      </c>
    </row>
    <row r="728" spans="1:3">
      <c r="A728">
        <v>17</v>
      </c>
      <c r="B728">
        <v>181</v>
      </c>
      <c r="C728" t="s">
        <v>194</v>
      </c>
    </row>
    <row r="729" spans="1:3">
      <c r="A729">
        <v>17</v>
      </c>
      <c r="B729">
        <v>183</v>
      </c>
      <c r="C729" t="s">
        <v>567</v>
      </c>
    </row>
    <row r="730" spans="1:3">
      <c r="A730">
        <v>17</v>
      </c>
      <c r="B730">
        <v>185</v>
      </c>
      <c r="C730" t="s">
        <v>568</v>
      </c>
    </row>
    <row r="731" spans="1:3">
      <c r="A731">
        <v>17</v>
      </c>
      <c r="B731">
        <v>187</v>
      </c>
      <c r="C731" t="s">
        <v>475</v>
      </c>
    </row>
    <row r="732" spans="1:3">
      <c r="A732">
        <v>17</v>
      </c>
      <c r="B732">
        <v>189</v>
      </c>
      <c r="C732" t="s">
        <v>119</v>
      </c>
    </row>
    <row r="733" spans="1:3">
      <c r="A733">
        <v>17</v>
      </c>
      <c r="B733">
        <v>191</v>
      </c>
      <c r="C733" t="s">
        <v>476</v>
      </c>
    </row>
    <row r="734" spans="1:3">
      <c r="A734">
        <v>17</v>
      </c>
      <c r="B734">
        <v>193</v>
      </c>
      <c r="C734" t="s">
        <v>196</v>
      </c>
    </row>
    <row r="735" spans="1:3">
      <c r="A735">
        <v>17</v>
      </c>
      <c r="B735">
        <v>195</v>
      </c>
      <c r="C735" t="s">
        <v>569</v>
      </c>
    </row>
    <row r="736" spans="1:3">
      <c r="A736">
        <v>17</v>
      </c>
      <c r="B736">
        <v>197</v>
      </c>
      <c r="C736" t="s">
        <v>570</v>
      </c>
    </row>
    <row r="737" spans="1:3">
      <c r="A737">
        <v>17</v>
      </c>
      <c r="B737">
        <v>199</v>
      </c>
      <c r="C737" t="s">
        <v>571</v>
      </c>
    </row>
    <row r="738" spans="1:3">
      <c r="A738">
        <v>17</v>
      </c>
      <c r="B738">
        <v>201</v>
      </c>
      <c r="C738" t="s">
        <v>572</v>
      </c>
    </row>
    <row r="739" spans="1:3">
      <c r="A739">
        <v>17</v>
      </c>
      <c r="B739">
        <v>203</v>
      </c>
      <c r="C739" t="s">
        <v>573</v>
      </c>
    </row>
    <row r="740" spans="1:3">
      <c r="A740">
        <v>18</v>
      </c>
      <c r="B740">
        <v>1</v>
      </c>
      <c r="C740" t="s">
        <v>255</v>
      </c>
    </row>
    <row r="741" spans="1:3">
      <c r="A741">
        <v>18</v>
      </c>
      <c r="B741">
        <v>3</v>
      </c>
      <c r="C741" t="s">
        <v>574</v>
      </c>
    </row>
    <row r="742" spans="1:3">
      <c r="A742">
        <v>18</v>
      </c>
      <c r="B742">
        <v>5</v>
      </c>
      <c r="C742" t="s">
        <v>575</v>
      </c>
    </row>
    <row r="743" spans="1:3">
      <c r="A743">
        <v>18</v>
      </c>
      <c r="B743">
        <v>7</v>
      </c>
      <c r="C743" t="s">
        <v>144</v>
      </c>
    </row>
    <row r="744" spans="1:3">
      <c r="A744">
        <v>18</v>
      </c>
      <c r="B744">
        <v>9</v>
      </c>
      <c r="C744" t="s">
        <v>576</v>
      </c>
    </row>
    <row r="745" spans="1:3">
      <c r="A745">
        <v>18</v>
      </c>
      <c r="B745">
        <v>11</v>
      </c>
      <c r="C745" t="s">
        <v>145</v>
      </c>
    </row>
    <row r="746" spans="1:3">
      <c r="A746">
        <v>18</v>
      </c>
      <c r="B746">
        <v>13</v>
      </c>
      <c r="C746" t="s">
        <v>522</v>
      </c>
    </row>
    <row r="747" spans="1:3">
      <c r="A747">
        <v>18</v>
      </c>
      <c r="B747">
        <v>15</v>
      </c>
      <c r="C747" t="s">
        <v>147</v>
      </c>
    </row>
    <row r="748" spans="1:3">
      <c r="A748">
        <v>18</v>
      </c>
      <c r="B748">
        <v>17</v>
      </c>
      <c r="C748" t="s">
        <v>524</v>
      </c>
    </row>
    <row r="749" spans="1:3">
      <c r="A749">
        <v>18</v>
      </c>
      <c r="B749">
        <v>19</v>
      </c>
      <c r="C749" t="s">
        <v>149</v>
      </c>
    </row>
    <row r="750" spans="1:3">
      <c r="A750">
        <v>18</v>
      </c>
      <c r="B750">
        <v>21</v>
      </c>
      <c r="C750" t="s">
        <v>68</v>
      </c>
    </row>
    <row r="751" spans="1:3">
      <c r="A751">
        <v>18</v>
      </c>
      <c r="B751">
        <v>23</v>
      </c>
      <c r="C751" t="s">
        <v>527</v>
      </c>
    </row>
    <row r="752" spans="1:3">
      <c r="A752">
        <v>18</v>
      </c>
      <c r="B752">
        <v>25</v>
      </c>
      <c r="C752" t="s">
        <v>154</v>
      </c>
    </row>
    <row r="753" spans="1:3">
      <c r="A753">
        <v>18</v>
      </c>
      <c r="B753">
        <v>27</v>
      </c>
      <c r="C753" t="s">
        <v>577</v>
      </c>
    </row>
    <row r="754" spans="1:3">
      <c r="A754">
        <v>18</v>
      </c>
      <c r="B754">
        <v>29</v>
      </c>
      <c r="C754" t="s">
        <v>578</v>
      </c>
    </row>
    <row r="755" spans="1:3">
      <c r="A755">
        <v>18</v>
      </c>
      <c r="B755">
        <v>31</v>
      </c>
      <c r="C755" t="s">
        <v>406</v>
      </c>
    </row>
    <row r="756" spans="1:3">
      <c r="A756">
        <v>18</v>
      </c>
      <c r="B756">
        <v>33</v>
      </c>
      <c r="C756" t="s">
        <v>79</v>
      </c>
    </row>
    <row r="757" spans="1:3">
      <c r="A757">
        <v>18</v>
      </c>
      <c r="B757">
        <v>35</v>
      </c>
      <c r="C757" t="s">
        <v>579</v>
      </c>
    </row>
    <row r="758" spans="1:3">
      <c r="A758">
        <v>18</v>
      </c>
      <c r="B758">
        <v>37</v>
      </c>
      <c r="C758" t="s">
        <v>580</v>
      </c>
    </row>
    <row r="759" spans="1:3">
      <c r="A759">
        <v>18</v>
      </c>
      <c r="B759">
        <v>39</v>
      </c>
      <c r="C759" t="s">
        <v>581</v>
      </c>
    </row>
    <row r="760" spans="1:3">
      <c r="A760">
        <v>18</v>
      </c>
      <c r="B760">
        <v>41</v>
      </c>
      <c r="C760" t="s">
        <v>83</v>
      </c>
    </row>
    <row r="761" spans="1:3">
      <c r="A761">
        <v>18</v>
      </c>
      <c r="B761">
        <v>43</v>
      </c>
      <c r="C761" t="s">
        <v>416</v>
      </c>
    </row>
    <row r="762" spans="1:3">
      <c r="A762">
        <v>18</v>
      </c>
      <c r="B762">
        <v>45</v>
      </c>
      <c r="C762" t="s">
        <v>582</v>
      </c>
    </row>
    <row r="763" spans="1:3">
      <c r="A763">
        <v>18</v>
      </c>
      <c r="B763">
        <v>47</v>
      </c>
      <c r="C763" t="s">
        <v>84</v>
      </c>
    </row>
    <row r="764" spans="1:3">
      <c r="A764">
        <v>18</v>
      </c>
      <c r="B764">
        <v>49</v>
      </c>
      <c r="C764" t="s">
        <v>160</v>
      </c>
    </row>
    <row r="765" spans="1:3">
      <c r="A765">
        <v>18</v>
      </c>
      <c r="B765">
        <v>51</v>
      </c>
      <c r="C765" t="s">
        <v>583</v>
      </c>
    </row>
    <row r="766" spans="1:3">
      <c r="A766">
        <v>18</v>
      </c>
      <c r="B766">
        <v>53</v>
      </c>
      <c r="C766" t="s">
        <v>162</v>
      </c>
    </row>
    <row r="767" spans="1:3">
      <c r="A767">
        <v>18</v>
      </c>
      <c r="B767">
        <v>55</v>
      </c>
      <c r="C767" t="s">
        <v>86</v>
      </c>
    </row>
    <row r="768" spans="1:3">
      <c r="A768">
        <v>18</v>
      </c>
      <c r="B768">
        <v>57</v>
      </c>
      <c r="C768" t="s">
        <v>343</v>
      </c>
    </row>
    <row r="769" spans="1:3">
      <c r="A769">
        <v>18</v>
      </c>
      <c r="B769">
        <v>59</v>
      </c>
      <c r="C769" t="s">
        <v>426</v>
      </c>
    </row>
    <row r="770" spans="1:3">
      <c r="A770">
        <v>18</v>
      </c>
      <c r="B770">
        <v>61</v>
      </c>
      <c r="C770" t="s">
        <v>584</v>
      </c>
    </row>
    <row r="771" spans="1:3">
      <c r="A771">
        <v>18</v>
      </c>
      <c r="B771">
        <v>63</v>
      </c>
      <c r="C771" t="s">
        <v>585</v>
      </c>
    </row>
    <row r="772" spans="1:3">
      <c r="A772">
        <v>18</v>
      </c>
      <c r="B772">
        <v>65</v>
      </c>
      <c r="C772" t="s">
        <v>88</v>
      </c>
    </row>
    <row r="773" spans="1:3">
      <c r="A773">
        <v>18</v>
      </c>
      <c r="B773">
        <v>67</v>
      </c>
      <c r="C773" t="s">
        <v>165</v>
      </c>
    </row>
    <row r="774" spans="1:3">
      <c r="A774">
        <v>18</v>
      </c>
      <c r="B774">
        <v>69</v>
      </c>
      <c r="C774" t="s">
        <v>586</v>
      </c>
    </row>
    <row r="775" spans="1:3">
      <c r="A775">
        <v>18</v>
      </c>
      <c r="B775">
        <v>71</v>
      </c>
      <c r="C775" t="s">
        <v>90</v>
      </c>
    </row>
    <row r="776" spans="1:3">
      <c r="A776">
        <v>18</v>
      </c>
      <c r="B776">
        <v>73</v>
      </c>
      <c r="C776" t="s">
        <v>432</v>
      </c>
    </row>
    <row r="777" spans="1:3">
      <c r="A777">
        <v>18</v>
      </c>
      <c r="B777">
        <v>75</v>
      </c>
      <c r="C777" t="s">
        <v>587</v>
      </c>
    </row>
    <row r="778" spans="1:3">
      <c r="A778">
        <v>18</v>
      </c>
      <c r="B778">
        <v>77</v>
      </c>
      <c r="C778" t="s">
        <v>91</v>
      </c>
    </row>
    <row r="779" spans="1:3">
      <c r="A779">
        <v>18</v>
      </c>
      <c r="B779">
        <v>79</v>
      </c>
      <c r="C779" t="s">
        <v>588</v>
      </c>
    </row>
    <row r="780" spans="1:3">
      <c r="A780">
        <v>18</v>
      </c>
      <c r="B780">
        <v>81</v>
      </c>
      <c r="C780" t="s">
        <v>168</v>
      </c>
    </row>
    <row r="781" spans="1:3">
      <c r="A781">
        <v>18</v>
      </c>
      <c r="B781">
        <v>83</v>
      </c>
      <c r="C781" t="s">
        <v>545</v>
      </c>
    </row>
    <row r="782" spans="1:3">
      <c r="A782">
        <v>18</v>
      </c>
      <c r="B782">
        <v>85</v>
      </c>
      <c r="C782" t="s">
        <v>589</v>
      </c>
    </row>
    <row r="783" spans="1:3">
      <c r="A783">
        <v>18</v>
      </c>
      <c r="B783">
        <v>87</v>
      </c>
      <c r="C783" t="s">
        <v>590</v>
      </c>
    </row>
    <row r="784" spans="1:3">
      <c r="A784">
        <v>18</v>
      </c>
      <c r="B784">
        <v>89</v>
      </c>
      <c r="C784" t="s">
        <v>215</v>
      </c>
    </row>
    <row r="785" spans="1:3">
      <c r="A785">
        <v>18</v>
      </c>
      <c r="B785">
        <v>91</v>
      </c>
      <c r="C785" t="s">
        <v>591</v>
      </c>
    </row>
    <row r="786" spans="1:3">
      <c r="A786">
        <v>18</v>
      </c>
      <c r="B786">
        <v>93</v>
      </c>
      <c r="C786" t="s">
        <v>94</v>
      </c>
    </row>
    <row r="787" spans="1:3">
      <c r="A787">
        <v>18</v>
      </c>
      <c r="B787">
        <v>95</v>
      </c>
      <c r="C787" t="s">
        <v>99</v>
      </c>
    </row>
    <row r="788" spans="1:3">
      <c r="A788">
        <v>18</v>
      </c>
      <c r="B788">
        <v>97</v>
      </c>
      <c r="C788" t="s">
        <v>101</v>
      </c>
    </row>
    <row r="789" spans="1:3">
      <c r="A789">
        <v>18</v>
      </c>
      <c r="B789">
        <v>99</v>
      </c>
      <c r="C789" t="s">
        <v>102</v>
      </c>
    </row>
    <row r="790" spans="1:3">
      <c r="A790">
        <v>18</v>
      </c>
      <c r="B790">
        <v>101</v>
      </c>
      <c r="C790" t="s">
        <v>355</v>
      </c>
    </row>
    <row r="791" spans="1:3">
      <c r="A791">
        <v>18</v>
      </c>
      <c r="B791">
        <v>103</v>
      </c>
      <c r="C791" t="s">
        <v>592</v>
      </c>
    </row>
    <row r="792" spans="1:3">
      <c r="A792">
        <v>18</v>
      </c>
      <c r="B792">
        <v>105</v>
      </c>
      <c r="C792" t="s">
        <v>104</v>
      </c>
    </row>
    <row r="793" spans="1:3">
      <c r="A793">
        <v>18</v>
      </c>
      <c r="B793">
        <v>107</v>
      </c>
      <c r="C793" t="s">
        <v>105</v>
      </c>
    </row>
    <row r="794" spans="1:3">
      <c r="A794">
        <v>18</v>
      </c>
      <c r="B794">
        <v>109</v>
      </c>
      <c r="C794" t="s">
        <v>106</v>
      </c>
    </row>
    <row r="795" spans="1:3">
      <c r="A795">
        <v>18</v>
      </c>
      <c r="B795">
        <v>111</v>
      </c>
      <c r="C795" t="s">
        <v>178</v>
      </c>
    </row>
    <row r="796" spans="1:3">
      <c r="A796">
        <v>18</v>
      </c>
      <c r="B796">
        <v>113</v>
      </c>
      <c r="C796" t="s">
        <v>593</v>
      </c>
    </row>
    <row r="797" spans="1:3">
      <c r="A797">
        <v>18</v>
      </c>
      <c r="B797">
        <v>115</v>
      </c>
      <c r="C797" t="s">
        <v>594</v>
      </c>
    </row>
    <row r="798" spans="1:3">
      <c r="A798">
        <v>18</v>
      </c>
      <c r="B798">
        <v>117</v>
      </c>
      <c r="C798" t="s">
        <v>227</v>
      </c>
    </row>
    <row r="799" spans="1:3">
      <c r="A799">
        <v>18</v>
      </c>
      <c r="B799">
        <v>119</v>
      </c>
      <c r="C799" t="s">
        <v>595</v>
      </c>
    </row>
    <row r="800" spans="1:3">
      <c r="A800">
        <v>18</v>
      </c>
      <c r="B800">
        <v>121</v>
      </c>
      <c r="C800" t="s">
        <v>596</v>
      </c>
    </row>
    <row r="801" spans="1:3">
      <c r="A801">
        <v>18</v>
      </c>
      <c r="B801">
        <v>123</v>
      </c>
      <c r="C801" t="s">
        <v>107</v>
      </c>
    </row>
    <row r="802" spans="1:3">
      <c r="A802">
        <v>18</v>
      </c>
      <c r="B802">
        <v>125</v>
      </c>
      <c r="C802" t="s">
        <v>109</v>
      </c>
    </row>
    <row r="803" spans="1:3">
      <c r="A803">
        <v>18</v>
      </c>
      <c r="B803">
        <v>127</v>
      </c>
      <c r="C803" t="s">
        <v>597</v>
      </c>
    </row>
    <row r="804" spans="1:3">
      <c r="A804">
        <v>18</v>
      </c>
      <c r="B804">
        <v>129</v>
      </c>
      <c r="C804" t="s">
        <v>598</v>
      </c>
    </row>
    <row r="805" spans="1:3">
      <c r="A805">
        <v>18</v>
      </c>
      <c r="B805">
        <v>131</v>
      </c>
      <c r="C805" t="s">
        <v>185</v>
      </c>
    </row>
    <row r="806" spans="1:3">
      <c r="A806">
        <v>18</v>
      </c>
      <c r="B806">
        <v>133</v>
      </c>
      <c r="C806" t="s">
        <v>364</v>
      </c>
    </row>
    <row r="807" spans="1:3">
      <c r="A807">
        <v>18</v>
      </c>
      <c r="B807">
        <v>135</v>
      </c>
      <c r="C807" t="s">
        <v>110</v>
      </c>
    </row>
    <row r="808" spans="1:3">
      <c r="A808">
        <v>18</v>
      </c>
      <c r="B808">
        <v>137</v>
      </c>
      <c r="C808" t="s">
        <v>599</v>
      </c>
    </row>
    <row r="809" spans="1:3">
      <c r="A809">
        <v>18</v>
      </c>
      <c r="B809">
        <v>139</v>
      </c>
      <c r="C809" t="s">
        <v>600</v>
      </c>
    </row>
    <row r="810" spans="1:3">
      <c r="A810">
        <v>18</v>
      </c>
      <c r="B810">
        <v>141</v>
      </c>
      <c r="C810" t="s">
        <v>601</v>
      </c>
    </row>
    <row r="811" spans="1:3">
      <c r="A811">
        <v>18</v>
      </c>
      <c r="B811">
        <v>143</v>
      </c>
      <c r="C811" t="s">
        <v>188</v>
      </c>
    </row>
    <row r="812" spans="1:3">
      <c r="A812">
        <v>18</v>
      </c>
      <c r="B812">
        <v>145</v>
      </c>
      <c r="C812" t="s">
        <v>113</v>
      </c>
    </row>
    <row r="813" spans="1:3">
      <c r="A813">
        <v>18</v>
      </c>
      <c r="B813">
        <v>147</v>
      </c>
      <c r="C813" t="s">
        <v>602</v>
      </c>
    </row>
    <row r="814" spans="1:3">
      <c r="A814">
        <v>18</v>
      </c>
      <c r="B814">
        <v>149</v>
      </c>
      <c r="C814" t="s">
        <v>603</v>
      </c>
    </row>
    <row r="815" spans="1:3">
      <c r="A815">
        <v>18</v>
      </c>
      <c r="B815">
        <v>151</v>
      </c>
      <c r="C815" t="s">
        <v>604</v>
      </c>
    </row>
    <row r="816" spans="1:3">
      <c r="A816">
        <v>18</v>
      </c>
      <c r="B816">
        <v>153</v>
      </c>
      <c r="C816" t="s">
        <v>605</v>
      </c>
    </row>
    <row r="817" spans="1:3">
      <c r="A817">
        <v>18</v>
      </c>
      <c r="B817">
        <v>155</v>
      </c>
      <c r="C817" t="s">
        <v>606</v>
      </c>
    </row>
    <row r="818" spans="1:3">
      <c r="A818">
        <v>18</v>
      </c>
      <c r="B818">
        <v>157</v>
      </c>
      <c r="C818" t="s">
        <v>607</v>
      </c>
    </row>
    <row r="819" spans="1:3">
      <c r="A819">
        <v>18</v>
      </c>
      <c r="B819">
        <v>159</v>
      </c>
      <c r="C819" t="s">
        <v>608</v>
      </c>
    </row>
    <row r="820" spans="1:3">
      <c r="A820">
        <v>18</v>
      </c>
      <c r="B820">
        <v>161</v>
      </c>
      <c r="C820" t="s">
        <v>194</v>
      </c>
    </row>
    <row r="821" spans="1:3">
      <c r="A821">
        <v>18</v>
      </c>
      <c r="B821">
        <v>163</v>
      </c>
      <c r="C821" t="s">
        <v>609</v>
      </c>
    </row>
    <row r="822" spans="1:3">
      <c r="A822">
        <v>18</v>
      </c>
      <c r="B822">
        <v>165</v>
      </c>
      <c r="C822" t="s">
        <v>610</v>
      </c>
    </row>
    <row r="823" spans="1:3">
      <c r="A823">
        <v>18</v>
      </c>
      <c r="B823">
        <v>167</v>
      </c>
      <c r="C823" t="s">
        <v>611</v>
      </c>
    </row>
    <row r="824" spans="1:3">
      <c r="A824">
        <v>18</v>
      </c>
      <c r="B824">
        <v>169</v>
      </c>
      <c r="C824" t="s">
        <v>568</v>
      </c>
    </row>
    <row r="825" spans="1:3">
      <c r="A825">
        <v>18</v>
      </c>
      <c r="B825">
        <v>171</v>
      </c>
      <c r="C825" t="s">
        <v>475</v>
      </c>
    </row>
    <row r="826" spans="1:3">
      <c r="A826">
        <v>18</v>
      </c>
      <c r="B826">
        <v>173</v>
      </c>
      <c r="C826" t="s">
        <v>612</v>
      </c>
    </row>
    <row r="827" spans="1:3">
      <c r="A827">
        <v>18</v>
      </c>
      <c r="B827">
        <v>175</v>
      </c>
      <c r="C827" t="s">
        <v>119</v>
      </c>
    </row>
    <row r="828" spans="1:3">
      <c r="A828">
        <v>18</v>
      </c>
      <c r="B828">
        <v>177</v>
      </c>
      <c r="C828" t="s">
        <v>476</v>
      </c>
    </row>
    <row r="829" spans="1:3">
      <c r="A829">
        <v>18</v>
      </c>
      <c r="B829">
        <v>179</v>
      </c>
      <c r="C829" t="s">
        <v>613</v>
      </c>
    </row>
    <row r="830" spans="1:3">
      <c r="A830">
        <v>18</v>
      </c>
      <c r="B830">
        <v>181</v>
      </c>
      <c r="C830" t="s">
        <v>196</v>
      </c>
    </row>
    <row r="831" spans="1:3">
      <c r="A831">
        <v>18</v>
      </c>
      <c r="B831">
        <v>183</v>
      </c>
      <c r="C831" t="s">
        <v>614</v>
      </c>
    </row>
    <row r="832" spans="1:3">
      <c r="A832">
        <v>19</v>
      </c>
      <c r="B832">
        <v>1</v>
      </c>
      <c r="C832" t="s">
        <v>615</v>
      </c>
    </row>
    <row r="833" spans="1:3">
      <c r="A833">
        <v>19</v>
      </c>
      <c r="B833">
        <v>3</v>
      </c>
      <c r="C833" t="s">
        <v>255</v>
      </c>
    </row>
    <row r="834" spans="1:3">
      <c r="A834">
        <v>19</v>
      </c>
      <c r="B834">
        <v>5</v>
      </c>
      <c r="C834" t="s">
        <v>616</v>
      </c>
    </row>
    <row r="835" spans="1:3">
      <c r="A835">
        <v>19</v>
      </c>
      <c r="B835">
        <v>7</v>
      </c>
      <c r="C835" t="s">
        <v>617</v>
      </c>
    </row>
    <row r="836" spans="1:3">
      <c r="A836">
        <v>19</v>
      </c>
      <c r="B836">
        <v>9</v>
      </c>
      <c r="C836" t="s">
        <v>618</v>
      </c>
    </row>
    <row r="837" spans="1:3">
      <c r="A837">
        <v>19</v>
      </c>
      <c r="B837">
        <v>11</v>
      </c>
      <c r="C837" t="s">
        <v>144</v>
      </c>
    </row>
    <row r="838" spans="1:3">
      <c r="A838">
        <v>19</v>
      </c>
      <c r="B838">
        <v>13</v>
      </c>
      <c r="C838" t="s">
        <v>619</v>
      </c>
    </row>
    <row r="839" spans="1:3">
      <c r="A839">
        <v>19</v>
      </c>
      <c r="B839">
        <v>15</v>
      </c>
      <c r="C839" t="s">
        <v>145</v>
      </c>
    </row>
    <row r="840" spans="1:3">
      <c r="A840">
        <v>19</v>
      </c>
      <c r="B840">
        <v>17</v>
      </c>
      <c r="C840" t="s">
        <v>620</v>
      </c>
    </row>
    <row r="841" spans="1:3">
      <c r="A841">
        <v>19</v>
      </c>
      <c r="B841">
        <v>19</v>
      </c>
      <c r="C841" t="s">
        <v>621</v>
      </c>
    </row>
    <row r="842" spans="1:3">
      <c r="A842">
        <v>19</v>
      </c>
      <c r="B842">
        <v>21</v>
      </c>
      <c r="C842" t="s">
        <v>622</v>
      </c>
    </row>
    <row r="843" spans="1:3">
      <c r="A843">
        <v>19</v>
      </c>
      <c r="B843">
        <v>23</v>
      </c>
      <c r="C843" t="s">
        <v>61</v>
      </c>
    </row>
    <row r="844" spans="1:3">
      <c r="A844">
        <v>19</v>
      </c>
      <c r="B844">
        <v>25</v>
      </c>
      <c r="C844" t="s">
        <v>62</v>
      </c>
    </row>
    <row r="845" spans="1:3">
      <c r="A845">
        <v>19</v>
      </c>
      <c r="B845">
        <v>27</v>
      </c>
      <c r="C845" t="s">
        <v>147</v>
      </c>
    </row>
    <row r="846" spans="1:3">
      <c r="A846">
        <v>19</v>
      </c>
      <c r="B846">
        <v>29</v>
      </c>
      <c r="C846" t="s">
        <v>524</v>
      </c>
    </row>
    <row r="847" spans="1:3">
      <c r="A847">
        <v>19</v>
      </c>
      <c r="B847">
        <v>31</v>
      </c>
      <c r="C847" t="s">
        <v>623</v>
      </c>
    </row>
    <row r="848" spans="1:3">
      <c r="A848">
        <v>19</v>
      </c>
      <c r="B848">
        <v>33</v>
      </c>
      <c r="C848" t="s">
        <v>624</v>
      </c>
    </row>
    <row r="849" spans="1:3">
      <c r="A849">
        <v>19</v>
      </c>
      <c r="B849">
        <v>35</v>
      </c>
      <c r="C849" t="s">
        <v>64</v>
      </c>
    </row>
    <row r="850" spans="1:3">
      <c r="A850">
        <v>19</v>
      </c>
      <c r="B850">
        <v>37</v>
      </c>
      <c r="C850" t="s">
        <v>625</v>
      </c>
    </row>
    <row r="851" spans="1:3">
      <c r="A851">
        <v>19</v>
      </c>
      <c r="B851">
        <v>39</v>
      </c>
      <c r="C851" t="s">
        <v>67</v>
      </c>
    </row>
    <row r="852" spans="1:3">
      <c r="A852">
        <v>19</v>
      </c>
      <c r="B852">
        <v>41</v>
      </c>
      <c r="C852" t="s">
        <v>68</v>
      </c>
    </row>
    <row r="853" spans="1:3">
      <c r="A853">
        <v>19</v>
      </c>
      <c r="B853">
        <v>43</v>
      </c>
      <c r="C853" t="s">
        <v>397</v>
      </c>
    </row>
    <row r="854" spans="1:3">
      <c r="A854">
        <v>19</v>
      </c>
      <c r="B854">
        <v>45</v>
      </c>
      <c r="C854" t="s">
        <v>527</v>
      </c>
    </row>
    <row r="855" spans="1:3">
      <c r="A855">
        <v>19</v>
      </c>
      <c r="B855">
        <v>47</v>
      </c>
      <c r="C855" t="s">
        <v>154</v>
      </c>
    </row>
    <row r="856" spans="1:3">
      <c r="A856">
        <v>19</v>
      </c>
      <c r="B856">
        <v>49</v>
      </c>
      <c r="C856" t="s">
        <v>78</v>
      </c>
    </row>
    <row r="857" spans="1:3">
      <c r="A857">
        <v>19</v>
      </c>
      <c r="B857">
        <v>51</v>
      </c>
      <c r="C857" t="s">
        <v>626</v>
      </c>
    </row>
    <row r="858" spans="1:3">
      <c r="A858">
        <v>19</v>
      </c>
      <c r="B858">
        <v>53</v>
      </c>
      <c r="C858" t="s">
        <v>406</v>
      </c>
    </row>
    <row r="859" spans="1:3">
      <c r="A859">
        <v>19</v>
      </c>
      <c r="B859">
        <v>55</v>
      </c>
      <c r="C859" t="s">
        <v>579</v>
      </c>
    </row>
    <row r="860" spans="1:3">
      <c r="A860">
        <v>19</v>
      </c>
      <c r="B860">
        <v>57</v>
      </c>
      <c r="C860" t="s">
        <v>627</v>
      </c>
    </row>
    <row r="861" spans="1:3">
      <c r="A861">
        <v>19</v>
      </c>
      <c r="B861">
        <v>59</v>
      </c>
      <c r="C861" t="s">
        <v>628</v>
      </c>
    </row>
    <row r="862" spans="1:3">
      <c r="A862">
        <v>19</v>
      </c>
      <c r="B862">
        <v>61</v>
      </c>
      <c r="C862" t="s">
        <v>629</v>
      </c>
    </row>
    <row r="863" spans="1:3">
      <c r="A863">
        <v>19</v>
      </c>
      <c r="B863">
        <v>63</v>
      </c>
      <c r="C863" t="s">
        <v>630</v>
      </c>
    </row>
    <row r="864" spans="1:3">
      <c r="A864">
        <v>19</v>
      </c>
      <c r="B864">
        <v>65</v>
      </c>
      <c r="C864" t="s">
        <v>83</v>
      </c>
    </row>
    <row r="865" spans="1:3">
      <c r="A865">
        <v>19</v>
      </c>
      <c r="B865">
        <v>67</v>
      </c>
      <c r="C865" t="s">
        <v>416</v>
      </c>
    </row>
    <row r="866" spans="1:3">
      <c r="A866">
        <v>19</v>
      </c>
      <c r="B866">
        <v>69</v>
      </c>
      <c r="C866" t="s">
        <v>84</v>
      </c>
    </row>
    <row r="867" spans="1:3">
      <c r="A867">
        <v>19</v>
      </c>
      <c r="B867">
        <v>71</v>
      </c>
      <c r="C867" t="s">
        <v>277</v>
      </c>
    </row>
    <row r="868" spans="1:3">
      <c r="A868">
        <v>19</v>
      </c>
      <c r="B868">
        <v>73</v>
      </c>
      <c r="C868" t="s">
        <v>86</v>
      </c>
    </row>
    <row r="869" spans="1:3">
      <c r="A869">
        <v>19</v>
      </c>
      <c r="B869">
        <v>75</v>
      </c>
      <c r="C869" t="s">
        <v>536</v>
      </c>
    </row>
    <row r="870" spans="1:3">
      <c r="A870">
        <v>19</v>
      </c>
      <c r="B870">
        <v>77</v>
      </c>
      <c r="C870" t="s">
        <v>631</v>
      </c>
    </row>
    <row r="871" spans="1:3">
      <c r="A871">
        <v>19</v>
      </c>
      <c r="B871">
        <v>79</v>
      </c>
      <c r="C871" t="s">
        <v>343</v>
      </c>
    </row>
    <row r="872" spans="1:3">
      <c r="A872">
        <v>19</v>
      </c>
      <c r="B872">
        <v>81</v>
      </c>
      <c r="C872" t="s">
        <v>426</v>
      </c>
    </row>
    <row r="873" spans="1:3">
      <c r="A873">
        <v>19</v>
      </c>
      <c r="B873">
        <v>83</v>
      </c>
      <c r="C873" t="s">
        <v>537</v>
      </c>
    </row>
    <row r="874" spans="1:3">
      <c r="A874">
        <v>19</v>
      </c>
      <c r="B874">
        <v>85</v>
      </c>
      <c r="C874" t="s">
        <v>584</v>
      </c>
    </row>
    <row r="875" spans="1:3">
      <c r="A875">
        <v>19</v>
      </c>
      <c r="B875">
        <v>87</v>
      </c>
      <c r="C875" t="s">
        <v>88</v>
      </c>
    </row>
    <row r="876" spans="1:3">
      <c r="A876">
        <v>19</v>
      </c>
      <c r="B876">
        <v>89</v>
      </c>
      <c r="C876" t="s">
        <v>165</v>
      </c>
    </row>
    <row r="877" spans="1:3">
      <c r="A877">
        <v>19</v>
      </c>
      <c r="B877">
        <v>91</v>
      </c>
      <c r="C877" t="s">
        <v>210</v>
      </c>
    </row>
    <row r="878" spans="1:3">
      <c r="A878">
        <v>19</v>
      </c>
      <c r="B878">
        <v>93</v>
      </c>
      <c r="C878" t="s">
        <v>632</v>
      </c>
    </row>
    <row r="879" spans="1:3">
      <c r="A879">
        <v>19</v>
      </c>
      <c r="B879">
        <v>95</v>
      </c>
      <c r="C879" t="s">
        <v>633</v>
      </c>
    </row>
    <row r="880" spans="1:3">
      <c r="A880">
        <v>19</v>
      </c>
      <c r="B880">
        <v>97</v>
      </c>
      <c r="C880" t="s">
        <v>90</v>
      </c>
    </row>
    <row r="881" spans="1:3">
      <c r="A881">
        <v>19</v>
      </c>
      <c r="B881">
        <v>99</v>
      </c>
      <c r="C881" t="s">
        <v>432</v>
      </c>
    </row>
    <row r="882" spans="1:3">
      <c r="A882">
        <v>19</v>
      </c>
      <c r="B882">
        <v>101</v>
      </c>
      <c r="C882" t="s">
        <v>91</v>
      </c>
    </row>
    <row r="883" spans="1:3">
      <c r="A883">
        <v>19</v>
      </c>
      <c r="B883">
        <v>103</v>
      </c>
      <c r="C883" t="s">
        <v>168</v>
      </c>
    </row>
    <row r="884" spans="1:3">
      <c r="A884">
        <v>19</v>
      </c>
      <c r="B884">
        <v>105</v>
      </c>
      <c r="C884" t="s">
        <v>435</v>
      </c>
    </row>
    <row r="885" spans="1:3">
      <c r="A885">
        <v>19</v>
      </c>
      <c r="B885">
        <v>107</v>
      </c>
      <c r="C885" t="s">
        <v>634</v>
      </c>
    </row>
    <row r="886" spans="1:3">
      <c r="A886">
        <v>19</v>
      </c>
      <c r="B886">
        <v>109</v>
      </c>
      <c r="C886" t="s">
        <v>635</v>
      </c>
    </row>
    <row r="887" spans="1:3">
      <c r="A887">
        <v>19</v>
      </c>
      <c r="B887">
        <v>111</v>
      </c>
      <c r="C887" t="s">
        <v>95</v>
      </c>
    </row>
    <row r="888" spans="1:3">
      <c r="A888">
        <v>19</v>
      </c>
      <c r="B888">
        <v>113</v>
      </c>
      <c r="C888" t="s">
        <v>636</v>
      </c>
    </row>
    <row r="889" spans="1:3">
      <c r="A889">
        <v>19</v>
      </c>
      <c r="B889">
        <v>115</v>
      </c>
      <c r="C889" t="s">
        <v>637</v>
      </c>
    </row>
    <row r="890" spans="1:3">
      <c r="A890">
        <v>19</v>
      </c>
      <c r="B890">
        <v>117</v>
      </c>
      <c r="C890" t="s">
        <v>638</v>
      </c>
    </row>
    <row r="891" spans="1:3">
      <c r="A891">
        <v>19</v>
      </c>
      <c r="B891">
        <v>119</v>
      </c>
      <c r="C891" t="s">
        <v>639</v>
      </c>
    </row>
    <row r="892" spans="1:3">
      <c r="A892">
        <v>19</v>
      </c>
      <c r="B892">
        <v>121</v>
      </c>
      <c r="C892" t="s">
        <v>99</v>
      </c>
    </row>
    <row r="893" spans="1:3">
      <c r="A893">
        <v>19</v>
      </c>
      <c r="B893">
        <v>123</v>
      </c>
      <c r="C893" t="s">
        <v>640</v>
      </c>
    </row>
    <row r="894" spans="1:3">
      <c r="A894">
        <v>19</v>
      </c>
      <c r="B894">
        <v>125</v>
      </c>
      <c r="C894" t="s">
        <v>101</v>
      </c>
    </row>
    <row r="895" spans="1:3">
      <c r="A895">
        <v>19</v>
      </c>
      <c r="B895">
        <v>127</v>
      </c>
      <c r="C895" t="s">
        <v>102</v>
      </c>
    </row>
    <row r="896" spans="1:3">
      <c r="A896">
        <v>19</v>
      </c>
      <c r="B896">
        <v>129</v>
      </c>
      <c r="C896" t="s">
        <v>641</v>
      </c>
    </row>
    <row r="897" spans="1:3">
      <c r="A897">
        <v>19</v>
      </c>
      <c r="B897">
        <v>131</v>
      </c>
      <c r="C897" t="s">
        <v>443</v>
      </c>
    </row>
    <row r="898" spans="1:3">
      <c r="A898">
        <v>19</v>
      </c>
      <c r="B898">
        <v>133</v>
      </c>
      <c r="C898" t="s">
        <v>642</v>
      </c>
    </row>
    <row r="899" spans="1:3">
      <c r="A899">
        <v>19</v>
      </c>
      <c r="B899">
        <v>135</v>
      </c>
      <c r="C899" t="s">
        <v>104</v>
      </c>
    </row>
    <row r="900" spans="1:3">
      <c r="A900">
        <v>19</v>
      </c>
      <c r="B900">
        <v>137</v>
      </c>
      <c r="C900" t="s">
        <v>105</v>
      </c>
    </row>
    <row r="901" spans="1:3">
      <c r="A901">
        <v>19</v>
      </c>
      <c r="B901">
        <v>139</v>
      </c>
      <c r="C901" t="s">
        <v>643</v>
      </c>
    </row>
    <row r="902" spans="1:3">
      <c r="A902">
        <v>19</v>
      </c>
      <c r="B902">
        <v>141</v>
      </c>
      <c r="C902" t="s">
        <v>644</v>
      </c>
    </row>
    <row r="903" spans="1:3">
      <c r="A903">
        <v>19</v>
      </c>
      <c r="B903">
        <v>143</v>
      </c>
      <c r="C903" t="s">
        <v>360</v>
      </c>
    </row>
    <row r="904" spans="1:3">
      <c r="A904">
        <v>19</v>
      </c>
      <c r="B904">
        <v>145</v>
      </c>
      <c r="C904" t="s">
        <v>645</v>
      </c>
    </row>
    <row r="905" spans="1:3">
      <c r="A905">
        <v>19</v>
      </c>
      <c r="B905">
        <v>147</v>
      </c>
      <c r="C905" t="s">
        <v>646</v>
      </c>
    </row>
    <row r="906" spans="1:3">
      <c r="A906">
        <v>19</v>
      </c>
      <c r="B906">
        <v>149</v>
      </c>
      <c r="C906" t="s">
        <v>647</v>
      </c>
    </row>
    <row r="907" spans="1:3">
      <c r="A907">
        <v>19</v>
      </c>
      <c r="B907">
        <v>151</v>
      </c>
      <c r="C907" t="s">
        <v>648</v>
      </c>
    </row>
    <row r="908" spans="1:3">
      <c r="A908">
        <v>19</v>
      </c>
      <c r="B908">
        <v>153</v>
      </c>
      <c r="C908" t="s">
        <v>182</v>
      </c>
    </row>
    <row r="909" spans="1:3">
      <c r="A909">
        <v>19</v>
      </c>
      <c r="B909">
        <v>155</v>
      </c>
      <c r="C909" t="s">
        <v>649</v>
      </c>
    </row>
    <row r="910" spans="1:3">
      <c r="A910">
        <v>19</v>
      </c>
      <c r="B910">
        <v>157</v>
      </c>
      <c r="C910" t="s">
        <v>650</v>
      </c>
    </row>
    <row r="911" spans="1:3">
      <c r="A911">
        <v>19</v>
      </c>
      <c r="B911">
        <v>159</v>
      </c>
      <c r="C911" t="s">
        <v>651</v>
      </c>
    </row>
    <row r="912" spans="1:3">
      <c r="A912">
        <v>19</v>
      </c>
      <c r="B912">
        <v>161</v>
      </c>
      <c r="C912" t="s">
        <v>652</v>
      </c>
    </row>
    <row r="913" spans="1:3">
      <c r="A913">
        <v>19</v>
      </c>
      <c r="B913">
        <v>163</v>
      </c>
      <c r="C913" t="s">
        <v>188</v>
      </c>
    </row>
    <row r="914" spans="1:3">
      <c r="A914">
        <v>19</v>
      </c>
      <c r="B914">
        <v>165</v>
      </c>
      <c r="C914" t="s">
        <v>653</v>
      </c>
    </row>
    <row r="915" spans="1:3">
      <c r="A915">
        <v>19</v>
      </c>
      <c r="B915">
        <v>167</v>
      </c>
      <c r="C915" t="s">
        <v>654</v>
      </c>
    </row>
    <row r="916" spans="1:3">
      <c r="A916">
        <v>19</v>
      </c>
      <c r="B916">
        <v>169</v>
      </c>
      <c r="C916" t="s">
        <v>655</v>
      </c>
    </row>
    <row r="917" spans="1:3">
      <c r="A917">
        <v>19</v>
      </c>
      <c r="B917">
        <v>171</v>
      </c>
      <c r="C917" t="s">
        <v>656</v>
      </c>
    </row>
    <row r="918" spans="1:3">
      <c r="A918">
        <v>19</v>
      </c>
      <c r="B918">
        <v>173</v>
      </c>
      <c r="C918" t="s">
        <v>371</v>
      </c>
    </row>
    <row r="919" spans="1:3">
      <c r="A919">
        <v>19</v>
      </c>
      <c r="B919">
        <v>175</v>
      </c>
      <c r="C919" t="s">
        <v>194</v>
      </c>
    </row>
    <row r="920" spans="1:3">
      <c r="A920">
        <v>19</v>
      </c>
      <c r="B920">
        <v>177</v>
      </c>
      <c r="C920" t="s">
        <v>195</v>
      </c>
    </row>
    <row r="921" spans="1:3">
      <c r="A921">
        <v>19</v>
      </c>
      <c r="B921">
        <v>179</v>
      </c>
      <c r="C921" t="s">
        <v>657</v>
      </c>
    </row>
    <row r="922" spans="1:3">
      <c r="A922">
        <v>19</v>
      </c>
      <c r="B922">
        <v>181</v>
      </c>
      <c r="C922" t="s">
        <v>475</v>
      </c>
    </row>
    <row r="923" spans="1:3">
      <c r="A923">
        <v>19</v>
      </c>
      <c r="B923">
        <v>183</v>
      </c>
      <c r="C923" t="s">
        <v>119</v>
      </c>
    </row>
    <row r="924" spans="1:3">
      <c r="A924">
        <v>19</v>
      </c>
      <c r="B924">
        <v>185</v>
      </c>
      <c r="C924" t="s">
        <v>476</v>
      </c>
    </row>
    <row r="925" spans="1:3">
      <c r="A925">
        <v>19</v>
      </c>
      <c r="B925">
        <v>187</v>
      </c>
      <c r="C925" t="s">
        <v>477</v>
      </c>
    </row>
    <row r="926" spans="1:3">
      <c r="A926">
        <v>19</v>
      </c>
      <c r="B926">
        <v>189</v>
      </c>
      <c r="C926" t="s">
        <v>572</v>
      </c>
    </row>
    <row r="927" spans="1:3">
      <c r="A927">
        <v>19</v>
      </c>
      <c r="B927">
        <v>191</v>
      </c>
      <c r="C927" t="s">
        <v>658</v>
      </c>
    </row>
    <row r="928" spans="1:3">
      <c r="A928">
        <v>19</v>
      </c>
      <c r="B928">
        <v>193</v>
      </c>
      <c r="C928" t="s">
        <v>659</v>
      </c>
    </row>
    <row r="929" spans="1:3">
      <c r="A929">
        <v>19</v>
      </c>
      <c r="B929">
        <v>195</v>
      </c>
      <c r="C929" t="s">
        <v>482</v>
      </c>
    </row>
    <row r="930" spans="1:3">
      <c r="A930">
        <v>19</v>
      </c>
      <c r="B930">
        <v>197</v>
      </c>
      <c r="C930" t="s">
        <v>660</v>
      </c>
    </row>
    <row r="931" spans="1:3">
      <c r="A931">
        <v>20</v>
      </c>
      <c r="B931">
        <v>1</v>
      </c>
      <c r="C931" t="s">
        <v>574</v>
      </c>
    </row>
    <row r="932" spans="1:3">
      <c r="A932">
        <v>20</v>
      </c>
      <c r="B932">
        <v>3</v>
      </c>
      <c r="C932" t="s">
        <v>661</v>
      </c>
    </row>
    <row r="933" spans="1:3">
      <c r="A933">
        <v>20</v>
      </c>
      <c r="B933">
        <v>5</v>
      </c>
      <c r="C933" t="s">
        <v>662</v>
      </c>
    </row>
    <row r="934" spans="1:3">
      <c r="A934">
        <v>20</v>
      </c>
      <c r="B934">
        <v>7</v>
      </c>
      <c r="C934" t="s">
        <v>663</v>
      </c>
    </row>
    <row r="935" spans="1:3">
      <c r="A935">
        <v>20</v>
      </c>
      <c r="B935">
        <v>9</v>
      </c>
      <c r="C935" t="s">
        <v>664</v>
      </c>
    </row>
    <row r="936" spans="1:3">
      <c r="A936">
        <v>20</v>
      </c>
      <c r="B936">
        <v>11</v>
      </c>
      <c r="C936" t="s">
        <v>665</v>
      </c>
    </row>
    <row r="937" spans="1:3">
      <c r="A937">
        <v>20</v>
      </c>
      <c r="B937">
        <v>13</v>
      </c>
      <c r="C937" t="s">
        <v>522</v>
      </c>
    </row>
    <row r="938" spans="1:3">
      <c r="A938">
        <v>20</v>
      </c>
      <c r="B938">
        <v>15</v>
      </c>
      <c r="C938" t="s">
        <v>61</v>
      </c>
    </row>
    <row r="939" spans="1:3">
      <c r="A939">
        <v>20</v>
      </c>
      <c r="B939">
        <v>17</v>
      </c>
      <c r="C939" t="s">
        <v>666</v>
      </c>
    </row>
    <row r="940" spans="1:3">
      <c r="A940">
        <v>20</v>
      </c>
      <c r="B940">
        <v>19</v>
      </c>
      <c r="C940" t="s">
        <v>667</v>
      </c>
    </row>
    <row r="941" spans="1:3">
      <c r="A941">
        <v>20</v>
      </c>
      <c r="B941">
        <v>21</v>
      </c>
      <c r="C941" t="s">
        <v>64</v>
      </c>
    </row>
    <row r="942" spans="1:3">
      <c r="A942">
        <v>20</v>
      </c>
      <c r="B942">
        <v>23</v>
      </c>
      <c r="C942" t="s">
        <v>264</v>
      </c>
    </row>
    <row r="943" spans="1:3">
      <c r="A943">
        <v>20</v>
      </c>
      <c r="B943">
        <v>25</v>
      </c>
      <c r="C943" t="s">
        <v>149</v>
      </c>
    </row>
    <row r="944" spans="1:3">
      <c r="A944">
        <v>20</v>
      </c>
      <c r="B944">
        <v>27</v>
      </c>
      <c r="C944" t="s">
        <v>68</v>
      </c>
    </row>
    <row r="945" spans="1:3">
      <c r="A945">
        <v>20</v>
      </c>
      <c r="B945">
        <v>29</v>
      </c>
      <c r="C945" t="s">
        <v>668</v>
      </c>
    </row>
    <row r="946" spans="1:3">
      <c r="A946">
        <v>20</v>
      </c>
      <c r="B946">
        <v>31</v>
      </c>
      <c r="C946" t="s">
        <v>669</v>
      </c>
    </row>
    <row r="947" spans="1:3">
      <c r="A947">
        <v>20</v>
      </c>
      <c r="B947">
        <v>33</v>
      </c>
      <c r="C947" t="s">
        <v>670</v>
      </c>
    </row>
    <row r="948" spans="1:3">
      <c r="A948">
        <v>20</v>
      </c>
      <c r="B948">
        <v>35</v>
      </c>
      <c r="C948" t="s">
        <v>671</v>
      </c>
    </row>
    <row r="949" spans="1:3">
      <c r="A949">
        <v>20</v>
      </c>
      <c r="B949">
        <v>37</v>
      </c>
      <c r="C949" t="s">
        <v>154</v>
      </c>
    </row>
    <row r="950" spans="1:3">
      <c r="A950">
        <v>20</v>
      </c>
      <c r="B950">
        <v>39</v>
      </c>
      <c r="C950" t="s">
        <v>406</v>
      </c>
    </row>
    <row r="951" spans="1:3">
      <c r="A951">
        <v>20</v>
      </c>
      <c r="B951">
        <v>41</v>
      </c>
      <c r="C951" t="s">
        <v>628</v>
      </c>
    </row>
    <row r="952" spans="1:3">
      <c r="A952">
        <v>20</v>
      </c>
      <c r="B952">
        <v>43</v>
      </c>
      <c r="C952" t="s">
        <v>672</v>
      </c>
    </row>
    <row r="953" spans="1:3">
      <c r="A953">
        <v>20</v>
      </c>
      <c r="B953">
        <v>45</v>
      </c>
      <c r="C953" t="s">
        <v>273</v>
      </c>
    </row>
    <row r="954" spans="1:3">
      <c r="A954">
        <v>20</v>
      </c>
      <c r="B954">
        <v>47</v>
      </c>
      <c r="C954" t="s">
        <v>533</v>
      </c>
    </row>
    <row r="955" spans="1:3">
      <c r="A955">
        <v>20</v>
      </c>
      <c r="B955">
        <v>49</v>
      </c>
      <c r="C955" t="s">
        <v>673</v>
      </c>
    </row>
    <row r="956" spans="1:3">
      <c r="A956">
        <v>20</v>
      </c>
      <c r="B956">
        <v>51</v>
      </c>
      <c r="C956" t="s">
        <v>674</v>
      </c>
    </row>
    <row r="957" spans="1:3">
      <c r="A957">
        <v>20</v>
      </c>
      <c r="B957">
        <v>53</v>
      </c>
      <c r="C957" t="s">
        <v>675</v>
      </c>
    </row>
    <row r="958" spans="1:3">
      <c r="A958">
        <v>20</v>
      </c>
      <c r="B958">
        <v>55</v>
      </c>
      <c r="C958" t="s">
        <v>676</v>
      </c>
    </row>
    <row r="959" spans="1:3">
      <c r="A959">
        <v>20</v>
      </c>
      <c r="B959">
        <v>57</v>
      </c>
      <c r="C959" t="s">
        <v>534</v>
      </c>
    </row>
    <row r="960" spans="1:3">
      <c r="A960">
        <v>20</v>
      </c>
      <c r="B960">
        <v>59</v>
      </c>
      <c r="C960" t="s">
        <v>84</v>
      </c>
    </row>
    <row r="961" spans="1:3">
      <c r="A961">
        <v>20</v>
      </c>
      <c r="B961">
        <v>61</v>
      </c>
      <c r="C961" t="s">
        <v>677</v>
      </c>
    </row>
    <row r="962" spans="1:3">
      <c r="A962">
        <v>20</v>
      </c>
      <c r="B962">
        <v>63</v>
      </c>
      <c r="C962" t="s">
        <v>678</v>
      </c>
    </row>
    <row r="963" spans="1:3">
      <c r="A963">
        <v>20</v>
      </c>
      <c r="B963">
        <v>65</v>
      </c>
      <c r="C963" t="s">
        <v>130</v>
      </c>
    </row>
    <row r="964" spans="1:3">
      <c r="A964">
        <v>20</v>
      </c>
      <c r="B964">
        <v>67</v>
      </c>
      <c r="C964" t="s">
        <v>162</v>
      </c>
    </row>
    <row r="965" spans="1:3">
      <c r="A965">
        <v>20</v>
      </c>
      <c r="B965">
        <v>69</v>
      </c>
      <c r="C965" t="s">
        <v>679</v>
      </c>
    </row>
    <row r="966" spans="1:3">
      <c r="A966">
        <v>20</v>
      </c>
      <c r="B966">
        <v>71</v>
      </c>
      <c r="C966" t="s">
        <v>680</v>
      </c>
    </row>
    <row r="967" spans="1:3">
      <c r="A967">
        <v>20</v>
      </c>
      <c r="B967">
        <v>73</v>
      </c>
      <c r="C967" t="s">
        <v>681</v>
      </c>
    </row>
    <row r="968" spans="1:3">
      <c r="A968">
        <v>20</v>
      </c>
      <c r="B968">
        <v>75</v>
      </c>
      <c r="C968" t="s">
        <v>343</v>
      </c>
    </row>
    <row r="969" spans="1:3">
      <c r="A969">
        <v>20</v>
      </c>
      <c r="B969">
        <v>77</v>
      </c>
      <c r="C969" t="s">
        <v>682</v>
      </c>
    </row>
    <row r="970" spans="1:3">
      <c r="A970">
        <v>20</v>
      </c>
      <c r="B970">
        <v>79</v>
      </c>
      <c r="C970" t="s">
        <v>683</v>
      </c>
    </row>
    <row r="971" spans="1:3">
      <c r="A971">
        <v>20</v>
      </c>
      <c r="B971">
        <v>81</v>
      </c>
      <c r="C971" t="s">
        <v>684</v>
      </c>
    </row>
    <row r="972" spans="1:3">
      <c r="A972">
        <v>20</v>
      </c>
      <c r="B972">
        <v>83</v>
      </c>
      <c r="C972" t="s">
        <v>685</v>
      </c>
    </row>
    <row r="973" spans="1:3">
      <c r="A973">
        <v>20</v>
      </c>
      <c r="B973">
        <v>85</v>
      </c>
      <c r="C973" t="s">
        <v>90</v>
      </c>
    </row>
    <row r="974" spans="1:3">
      <c r="A974">
        <v>20</v>
      </c>
      <c r="B974">
        <v>87</v>
      </c>
      <c r="C974" t="s">
        <v>91</v>
      </c>
    </row>
    <row r="975" spans="1:3">
      <c r="A975">
        <v>20</v>
      </c>
      <c r="B975">
        <v>89</v>
      </c>
      <c r="C975" t="s">
        <v>686</v>
      </c>
    </row>
    <row r="976" spans="1:3">
      <c r="A976">
        <v>20</v>
      </c>
      <c r="B976">
        <v>91</v>
      </c>
      <c r="C976" t="s">
        <v>168</v>
      </c>
    </row>
    <row r="977" spans="1:3">
      <c r="A977">
        <v>20</v>
      </c>
      <c r="B977">
        <v>93</v>
      </c>
      <c r="C977" t="s">
        <v>687</v>
      </c>
    </row>
    <row r="978" spans="1:3">
      <c r="A978">
        <v>20</v>
      </c>
      <c r="B978">
        <v>95</v>
      </c>
      <c r="C978" t="s">
        <v>688</v>
      </c>
    </row>
    <row r="979" spans="1:3">
      <c r="A979">
        <v>20</v>
      </c>
      <c r="B979">
        <v>97</v>
      </c>
      <c r="C979" t="s">
        <v>284</v>
      </c>
    </row>
    <row r="980" spans="1:3">
      <c r="A980">
        <v>20</v>
      </c>
      <c r="B980">
        <v>99</v>
      </c>
      <c r="C980" t="s">
        <v>689</v>
      </c>
    </row>
    <row r="981" spans="1:3">
      <c r="A981">
        <v>20</v>
      </c>
      <c r="B981">
        <v>101</v>
      </c>
      <c r="C981" t="s">
        <v>690</v>
      </c>
    </row>
    <row r="982" spans="1:3">
      <c r="A982">
        <v>20</v>
      </c>
      <c r="B982">
        <v>103</v>
      </c>
      <c r="C982" t="s">
        <v>691</v>
      </c>
    </row>
    <row r="983" spans="1:3">
      <c r="A983">
        <v>20</v>
      </c>
      <c r="B983">
        <v>105</v>
      </c>
      <c r="C983" t="s">
        <v>170</v>
      </c>
    </row>
    <row r="984" spans="1:3">
      <c r="A984">
        <v>20</v>
      </c>
      <c r="B984">
        <v>107</v>
      </c>
      <c r="C984" t="s">
        <v>636</v>
      </c>
    </row>
    <row r="985" spans="1:3">
      <c r="A985">
        <v>20</v>
      </c>
      <c r="B985">
        <v>109</v>
      </c>
      <c r="C985" t="s">
        <v>172</v>
      </c>
    </row>
    <row r="986" spans="1:3">
      <c r="A986">
        <v>20</v>
      </c>
      <c r="B986">
        <v>111</v>
      </c>
      <c r="C986" t="s">
        <v>639</v>
      </c>
    </row>
    <row r="987" spans="1:3">
      <c r="A987">
        <v>20</v>
      </c>
      <c r="B987">
        <v>113</v>
      </c>
      <c r="C987" t="s">
        <v>692</v>
      </c>
    </row>
    <row r="988" spans="1:3">
      <c r="A988">
        <v>20</v>
      </c>
      <c r="B988">
        <v>115</v>
      </c>
      <c r="C988" t="s">
        <v>101</v>
      </c>
    </row>
    <row r="989" spans="1:3">
      <c r="A989">
        <v>20</v>
      </c>
      <c r="B989">
        <v>117</v>
      </c>
      <c r="C989" t="s">
        <v>102</v>
      </c>
    </row>
    <row r="990" spans="1:3">
      <c r="A990">
        <v>20</v>
      </c>
      <c r="B990">
        <v>119</v>
      </c>
      <c r="C990" t="s">
        <v>693</v>
      </c>
    </row>
    <row r="991" spans="1:3">
      <c r="A991">
        <v>20</v>
      </c>
      <c r="B991">
        <v>121</v>
      </c>
      <c r="C991" t="s">
        <v>592</v>
      </c>
    </row>
    <row r="992" spans="1:3">
      <c r="A992">
        <v>20</v>
      </c>
      <c r="B992">
        <v>123</v>
      </c>
      <c r="C992" t="s">
        <v>443</v>
      </c>
    </row>
    <row r="993" spans="1:3">
      <c r="A993">
        <v>20</v>
      </c>
      <c r="B993">
        <v>125</v>
      </c>
      <c r="C993" t="s">
        <v>105</v>
      </c>
    </row>
    <row r="994" spans="1:3">
      <c r="A994">
        <v>20</v>
      </c>
      <c r="B994">
        <v>127</v>
      </c>
      <c r="C994" t="s">
        <v>694</v>
      </c>
    </row>
    <row r="995" spans="1:3">
      <c r="A995">
        <v>20</v>
      </c>
      <c r="B995">
        <v>129</v>
      </c>
      <c r="C995" t="s">
        <v>695</v>
      </c>
    </row>
    <row r="996" spans="1:3">
      <c r="A996">
        <v>20</v>
      </c>
      <c r="B996">
        <v>131</v>
      </c>
      <c r="C996" t="s">
        <v>696</v>
      </c>
    </row>
    <row r="997" spans="1:3">
      <c r="A997">
        <v>20</v>
      </c>
      <c r="B997">
        <v>133</v>
      </c>
      <c r="C997" t="s">
        <v>697</v>
      </c>
    </row>
    <row r="998" spans="1:3">
      <c r="A998">
        <v>20</v>
      </c>
      <c r="B998">
        <v>135</v>
      </c>
      <c r="C998" t="s">
        <v>698</v>
      </c>
    </row>
    <row r="999" spans="1:3">
      <c r="A999">
        <v>20</v>
      </c>
      <c r="B999">
        <v>137</v>
      </c>
      <c r="C999" t="s">
        <v>699</v>
      </c>
    </row>
    <row r="1000" spans="1:3">
      <c r="A1000">
        <v>20</v>
      </c>
      <c r="B1000">
        <v>139</v>
      </c>
      <c r="C1000" t="s">
        <v>700</v>
      </c>
    </row>
    <row r="1001" spans="1:3">
      <c r="A1001">
        <v>20</v>
      </c>
      <c r="B1001">
        <v>141</v>
      </c>
      <c r="C1001" t="s">
        <v>701</v>
      </c>
    </row>
    <row r="1002" spans="1:3">
      <c r="A1002">
        <v>20</v>
      </c>
      <c r="B1002">
        <v>143</v>
      </c>
      <c r="C1002" t="s">
        <v>702</v>
      </c>
    </row>
    <row r="1003" spans="1:3">
      <c r="A1003">
        <v>20</v>
      </c>
      <c r="B1003">
        <v>145</v>
      </c>
      <c r="C1003" t="s">
        <v>703</v>
      </c>
    </row>
    <row r="1004" spans="1:3">
      <c r="A1004">
        <v>20</v>
      </c>
      <c r="B1004">
        <v>147</v>
      </c>
      <c r="C1004" t="s">
        <v>180</v>
      </c>
    </row>
    <row r="1005" spans="1:3">
      <c r="A1005">
        <v>20</v>
      </c>
      <c r="B1005">
        <v>149</v>
      </c>
      <c r="C1005" t="s">
        <v>704</v>
      </c>
    </row>
    <row r="1006" spans="1:3">
      <c r="A1006">
        <v>20</v>
      </c>
      <c r="B1006">
        <v>151</v>
      </c>
      <c r="C1006" t="s">
        <v>705</v>
      </c>
    </row>
    <row r="1007" spans="1:3">
      <c r="A1007">
        <v>20</v>
      </c>
      <c r="B1007">
        <v>153</v>
      </c>
      <c r="C1007" t="s">
        <v>706</v>
      </c>
    </row>
    <row r="1008" spans="1:3">
      <c r="A1008">
        <v>20</v>
      </c>
      <c r="B1008">
        <v>155</v>
      </c>
      <c r="C1008" t="s">
        <v>707</v>
      </c>
    </row>
    <row r="1009" spans="1:3">
      <c r="A1009">
        <v>20</v>
      </c>
      <c r="B1009">
        <v>157</v>
      </c>
      <c r="C1009" t="s">
        <v>708</v>
      </c>
    </row>
    <row r="1010" spans="1:3">
      <c r="A1010">
        <v>20</v>
      </c>
      <c r="B1010">
        <v>159</v>
      </c>
      <c r="C1010" t="s">
        <v>709</v>
      </c>
    </row>
    <row r="1011" spans="1:3">
      <c r="A1011">
        <v>20</v>
      </c>
      <c r="B1011">
        <v>161</v>
      </c>
      <c r="C1011" t="s">
        <v>710</v>
      </c>
    </row>
    <row r="1012" spans="1:3">
      <c r="A1012">
        <v>20</v>
      </c>
      <c r="B1012">
        <v>163</v>
      </c>
      <c r="C1012" t="s">
        <v>711</v>
      </c>
    </row>
    <row r="1013" spans="1:3">
      <c r="A1013">
        <v>20</v>
      </c>
      <c r="B1013">
        <v>165</v>
      </c>
      <c r="C1013" t="s">
        <v>600</v>
      </c>
    </row>
    <row r="1014" spans="1:3">
      <c r="A1014">
        <v>20</v>
      </c>
      <c r="B1014">
        <v>167</v>
      </c>
      <c r="C1014" t="s">
        <v>111</v>
      </c>
    </row>
    <row r="1015" spans="1:3">
      <c r="A1015">
        <v>20</v>
      </c>
      <c r="B1015">
        <v>169</v>
      </c>
      <c r="C1015" t="s">
        <v>187</v>
      </c>
    </row>
    <row r="1016" spans="1:3">
      <c r="A1016">
        <v>20</v>
      </c>
      <c r="B1016">
        <v>171</v>
      </c>
      <c r="C1016" t="s">
        <v>188</v>
      </c>
    </row>
    <row r="1017" spans="1:3">
      <c r="A1017">
        <v>20</v>
      </c>
      <c r="B1017">
        <v>173</v>
      </c>
      <c r="C1017" t="s">
        <v>306</v>
      </c>
    </row>
    <row r="1018" spans="1:3">
      <c r="A1018">
        <v>20</v>
      </c>
      <c r="B1018">
        <v>175</v>
      </c>
      <c r="C1018" t="s">
        <v>712</v>
      </c>
    </row>
    <row r="1019" spans="1:3">
      <c r="A1019">
        <v>20</v>
      </c>
      <c r="B1019">
        <v>177</v>
      </c>
      <c r="C1019" t="s">
        <v>713</v>
      </c>
    </row>
    <row r="1020" spans="1:3">
      <c r="A1020">
        <v>20</v>
      </c>
      <c r="B1020">
        <v>179</v>
      </c>
      <c r="C1020" t="s">
        <v>714</v>
      </c>
    </row>
    <row r="1021" spans="1:3">
      <c r="A1021">
        <v>20</v>
      </c>
      <c r="B1021">
        <v>181</v>
      </c>
      <c r="C1021" t="s">
        <v>715</v>
      </c>
    </row>
    <row r="1022" spans="1:3">
      <c r="A1022">
        <v>20</v>
      </c>
      <c r="B1022">
        <v>183</v>
      </c>
      <c r="C1022" t="s">
        <v>716</v>
      </c>
    </row>
    <row r="1023" spans="1:3">
      <c r="A1023">
        <v>20</v>
      </c>
      <c r="B1023">
        <v>185</v>
      </c>
      <c r="C1023" t="s">
        <v>717</v>
      </c>
    </row>
    <row r="1024" spans="1:3">
      <c r="A1024">
        <v>20</v>
      </c>
      <c r="B1024">
        <v>187</v>
      </c>
      <c r="C1024" t="s">
        <v>718</v>
      </c>
    </row>
    <row r="1025" spans="1:3">
      <c r="A1025">
        <v>20</v>
      </c>
      <c r="B1025">
        <v>189</v>
      </c>
      <c r="C1025" t="s">
        <v>719</v>
      </c>
    </row>
    <row r="1026" spans="1:3">
      <c r="A1026">
        <v>20</v>
      </c>
      <c r="B1026">
        <v>191</v>
      </c>
      <c r="C1026" t="s">
        <v>720</v>
      </c>
    </row>
    <row r="1027" spans="1:3">
      <c r="A1027">
        <v>20</v>
      </c>
      <c r="B1027">
        <v>193</v>
      </c>
      <c r="C1027" t="s">
        <v>465</v>
      </c>
    </row>
    <row r="1028" spans="1:3">
      <c r="A1028">
        <v>20</v>
      </c>
      <c r="B1028">
        <v>195</v>
      </c>
      <c r="C1028" t="s">
        <v>721</v>
      </c>
    </row>
    <row r="1029" spans="1:3">
      <c r="A1029">
        <v>20</v>
      </c>
      <c r="B1029">
        <v>197</v>
      </c>
      <c r="C1029" t="s">
        <v>722</v>
      </c>
    </row>
    <row r="1030" spans="1:3">
      <c r="A1030">
        <v>20</v>
      </c>
      <c r="B1030">
        <v>199</v>
      </c>
      <c r="C1030" t="s">
        <v>723</v>
      </c>
    </row>
    <row r="1031" spans="1:3">
      <c r="A1031">
        <v>20</v>
      </c>
      <c r="B1031">
        <v>201</v>
      </c>
      <c r="C1031" t="s">
        <v>119</v>
      </c>
    </row>
    <row r="1032" spans="1:3">
      <c r="A1032">
        <v>20</v>
      </c>
      <c r="B1032">
        <v>203</v>
      </c>
      <c r="C1032" t="s">
        <v>724</v>
      </c>
    </row>
    <row r="1033" spans="1:3">
      <c r="A1033">
        <v>20</v>
      </c>
      <c r="B1033">
        <v>205</v>
      </c>
      <c r="C1033" t="s">
        <v>725</v>
      </c>
    </row>
    <row r="1034" spans="1:3">
      <c r="A1034">
        <v>20</v>
      </c>
      <c r="B1034">
        <v>207</v>
      </c>
      <c r="C1034" t="s">
        <v>726</v>
      </c>
    </row>
    <row r="1035" spans="1:3">
      <c r="A1035">
        <v>20</v>
      </c>
      <c r="B1035">
        <v>209</v>
      </c>
      <c r="C1035" t="s">
        <v>727</v>
      </c>
    </row>
    <row r="1036" spans="1:3">
      <c r="A1036">
        <v>21</v>
      </c>
      <c r="B1036">
        <v>1</v>
      </c>
      <c r="C1036" t="s">
        <v>615</v>
      </c>
    </row>
    <row r="1037" spans="1:3">
      <c r="A1037">
        <v>21</v>
      </c>
      <c r="B1037">
        <v>3</v>
      </c>
      <c r="C1037" t="s">
        <v>574</v>
      </c>
    </row>
    <row r="1038" spans="1:3">
      <c r="A1038">
        <v>21</v>
      </c>
      <c r="B1038">
        <v>5</v>
      </c>
      <c r="C1038" t="s">
        <v>661</v>
      </c>
    </row>
    <row r="1039" spans="1:3">
      <c r="A1039">
        <v>21</v>
      </c>
      <c r="B1039">
        <v>7</v>
      </c>
      <c r="C1039" t="s">
        <v>728</v>
      </c>
    </row>
    <row r="1040" spans="1:3">
      <c r="A1040">
        <v>21</v>
      </c>
      <c r="B1040">
        <v>9</v>
      </c>
      <c r="C1040" t="s">
        <v>729</v>
      </c>
    </row>
    <row r="1041" spans="1:3">
      <c r="A1041">
        <v>21</v>
      </c>
      <c r="B1041">
        <v>11</v>
      </c>
      <c r="C1041" t="s">
        <v>730</v>
      </c>
    </row>
    <row r="1042" spans="1:3">
      <c r="A1042">
        <v>21</v>
      </c>
      <c r="B1042">
        <v>13</v>
      </c>
      <c r="C1042" t="s">
        <v>731</v>
      </c>
    </row>
    <row r="1043" spans="1:3">
      <c r="A1043">
        <v>21</v>
      </c>
      <c r="B1043">
        <v>15</v>
      </c>
      <c r="C1043" t="s">
        <v>145</v>
      </c>
    </row>
    <row r="1044" spans="1:3">
      <c r="A1044">
        <v>21</v>
      </c>
      <c r="B1044">
        <v>17</v>
      </c>
      <c r="C1044" t="s">
        <v>665</v>
      </c>
    </row>
    <row r="1045" spans="1:3">
      <c r="A1045">
        <v>21</v>
      </c>
      <c r="B1045">
        <v>19</v>
      </c>
      <c r="C1045" t="s">
        <v>732</v>
      </c>
    </row>
    <row r="1046" spans="1:3">
      <c r="A1046">
        <v>21</v>
      </c>
      <c r="B1046">
        <v>21</v>
      </c>
      <c r="C1046" t="s">
        <v>733</v>
      </c>
    </row>
    <row r="1047" spans="1:3">
      <c r="A1047">
        <v>21</v>
      </c>
      <c r="B1047">
        <v>23</v>
      </c>
      <c r="C1047" t="s">
        <v>734</v>
      </c>
    </row>
    <row r="1048" spans="1:3">
      <c r="A1048">
        <v>21</v>
      </c>
      <c r="B1048">
        <v>25</v>
      </c>
      <c r="C1048" t="s">
        <v>735</v>
      </c>
    </row>
    <row r="1049" spans="1:3">
      <c r="A1049">
        <v>21</v>
      </c>
      <c r="B1049">
        <v>27</v>
      </c>
      <c r="C1049" t="s">
        <v>736</v>
      </c>
    </row>
    <row r="1050" spans="1:3">
      <c r="A1050">
        <v>21</v>
      </c>
      <c r="B1050">
        <v>29</v>
      </c>
      <c r="C1050" t="s">
        <v>737</v>
      </c>
    </row>
    <row r="1051" spans="1:3">
      <c r="A1051">
        <v>21</v>
      </c>
      <c r="B1051">
        <v>31</v>
      </c>
      <c r="C1051" t="s">
        <v>61</v>
      </c>
    </row>
    <row r="1052" spans="1:3">
      <c r="A1052">
        <v>21</v>
      </c>
      <c r="B1052">
        <v>33</v>
      </c>
      <c r="C1052" t="s">
        <v>738</v>
      </c>
    </row>
    <row r="1053" spans="1:3">
      <c r="A1053">
        <v>21</v>
      </c>
      <c r="B1053">
        <v>35</v>
      </c>
      <c r="C1053" t="s">
        <v>739</v>
      </c>
    </row>
    <row r="1054" spans="1:3">
      <c r="A1054">
        <v>21</v>
      </c>
      <c r="B1054">
        <v>37</v>
      </c>
      <c r="C1054" t="s">
        <v>740</v>
      </c>
    </row>
    <row r="1055" spans="1:3">
      <c r="A1055">
        <v>21</v>
      </c>
      <c r="B1055">
        <v>39</v>
      </c>
      <c r="C1055" t="s">
        <v>741</v>
      </c>
    </row>
    <row r="1056" spans="1:3">
      <c r="A1056">
        <v>21</v>
      </c>
      <c r="B1056">
        <v>41</v>
      </c>
      <c r="C1056" t="s">
        <v>147</v>
      </c>
    </row>
    <row r="1057" spans="1:3">
      <c r="A1057">
        <v>21</v>
      </c>
      <c r="B1057">
        <v>43</v>
      </c>
      <c r="C1057" t="s">
        <v>742</v>
      </c>
    </row>
    <row r="1058" spans="1:3">
      <c r="A1058">
        <v>21</v>
      </c>
      <c r="B1058">
        <v>45</v>
      </c>
      <c r="C1058" t="s">
        <v>743</v>
      </c>
    </row>
    <row r="1059" spans="1:3">
      <c r="A1059">
        <v>21</v>
      </c>
      <c r="B1059">
        <v>47</v>
      </c>
      <c r="C1059" t="s">
        <v>526</v>
      </c>
    </row>
    <row r="1060" spans="1:3">
      <c r="A1060">
        <v>21</v>
      </c>
      <c r="B1060">
        <v>49</v>
      </c>
      <c r="C1060" t="s">
        <v>149</v>
      </c>
    </row>
    <row r="1061" spans="1:3">
      <c r="A1061">
        <v>21</v>
      </c>
      <c r="B1061">
        <v>51</v>
      </c>
      <c r="C1061" t="s">
        <v>68</v>
      </c>
    </row>
    <row r="1062" spans="1:3">
      <c r="A1062">
        <v>21</v>
      </c>
      <c r="B1062">
        <v>53</v>
      </c>
      <c r="C1062" t="s">
        <v>527</v>
      </c>
    </row>
    <row r="1063" spans="1:3">
      <c r="A1063">
        <v>21</v>
      </c>
      <c r="B1063">
        <v>55</v>
      </c>
      <c r="C1063" t="s">
        <v>155</v>
      </c>
    </row>
    <row r="1064" spans="1:3">
      <c r="A1064">
        <v>21</v>
      </c>
      <c r="B1064">
        <v>57</v>
      </c>
      <c r="C1064" t="s">
        <v>529</v>
      </c>
    </row>
    <row r="1065" spans="1:3">
      <c r="A1065">
        <v>21</v>
      </c>
      <c r="B1065">
        <v>59</v>
      </c>
      <c r="C1065" t="s">
        <v>577</v>
      </c>
    </row>
    <row r="1066" spans="1:3">
      <c r="A1066">
        <v>21</v>
      </c>
      <c r="B1066">
        <v>61</v>
      </c>
      <c r="C1066" t="s">
        <v>744</v>
      </c>
    </row>
    <row r="1067" spans="1:3">
      <c r="A1067">
        <v>21</v>
      </c>
      <c r="B1067">
        <v>63</v>
      </c>
      <c r="C1067" t="s">
        <v>745</v>
      </c>
    </row>
    <row r="1068" spans="1:3">
      <c r="A1068">
        <v>21</v>
      </c>
      <c r="B1068">
        <v>65</v>
      </c>
      <c r="C1068" t="s">
        <v>746</v>
      </c>
    </row>
    <row r="1069" spans="1:3">
      <c r="A1069">
        <v>21</v>
      </c>
      <c r="B1069">
        <v>67</v>
      </c>
      <c r="C1069" t="s">
        <v>83</v>
      </c>
    </row>
    <row r="1070" spans="1:3">
      <c r="A1070">
        <v>21</v>
      </c>
      <c r="B1070">
        <v>69</v>
      </c>
      <c r="C1070" t="s">
        <v>747</v>
      </c>
    </row>
    <row r="1071" spans="1:3">
      <c r="A1071">
        <v>21</v>
      </c>
      <c r="B1071">
        <v>71</v>
      </c>
      <c r="C1071" t="s">
        <v>416</v>
      </c>
    </row>
    <row r="1072" spans="1:3">
      <c r="A1072">
        <v>21</v>
      </c>
      <c r="B1072">
        <v>73</v>
      </c>
      <c r="C1072" t="s">
        <v>84</v>
      </c>
    </row>
    <row r="1073" spans="1:3">
      <c r="A1073">
        <v>21</v>
      </c>
      <c r="B1073">
        <v>75</v>
      </c>
      <c r="C1073" t="s">
        <v>160</v>
      </c>
    </row>
    <row r="1074" spans="1:3">
      <c r="A1074">
        <v>21</v>
      </c>
      <c r="B1074">
        <v>77</v>
      </c>
      <c r="C1074" t="s">
        <v>535</v>
      </c>
    </row>
    <row r="1075" spans="1:3">
      <c r="A1075">
        <v>21</v>
      </c>
      <c r="B1075">
        <v>79</v>
      </c>
      <c r="C1075" t="s">
        <v>748</v>
      </c>
    </row>
    <row r="1076" spans="1:3">
      <c r="A1076">
        <v>21</v>
      </c>
      <c r="B1076">
        <v>81</v>
      </c>
      <c r="C1076" t="s">
        <v>162</v>
      </c>
    </row>
    <row r="1077" spans="1:3">
      <c r="A1077">
        <v>21</v>
      </c>
      <c r="B1077">
        <v>83</v>
      </c>
      <c r="C1077" t="s">
        <v>749</v>
      </c>
    </row>
    <row r="1078" spans="1:3">
      <c r="A1078">
        <v>21</v>
      </c>
      <c r="B1078">
        <v>85</v>
      </c>
      <c r="C1078" t="s">
        <v>750</v>
      </c>
    </row>
    <row r="1079" spans="1:3">
      <c r="A1079">
        <v>21</v>
      </c>
      <c r="B1079">
        <v>87</v>
      </c>
      <c r="C1079" t="s">
        <v>751</v>
      </c>
    </row>
    <row r="1080" spans="1:3">
      <c r="A1080">
        <v>21</v>
      </c>
      <c r="B1080">
        <v>89</v>
      </c>
      <c r="C1080" t="s">
        <v>752</v>
      </c>
    </row>
    <row r="1081" spans="1:3">
      <c r="A1081">
        <v>21</v>
      </c>
      <c r="B1081">
        <v>91</v>
      </c>
      <c r="C1081" t="s">
        <v>426</v>
      </c>
    </row>
    <row r="1082" spans="1:3">
      <c r="A1082">
        <v>21</v>
      </c>
      <c r="B1082">
        <v>93</v>
      </c>
      <c r="C1082" t="s">
        <v>537</v>
      </c>
    </row>
    <row r="1083" spans="1:3">
      <c r="A1083">
        <v>21</v>
      </c>
      <c r="B1083">
        <v>95</v>
      </c>
      <c r="C1083" t="s">
        <v>753</v>
      </c>
    </row>
    <row r="1084" spans="1:3">
      <c r="A1084">
        <v>21</v>
      </c>
      <c r="B1084">
        <v>97</v>
      </c>
      <c r="C1084" t="s">
        <v>584</v>
      </c>
    </row>
    <row r="1085" spans="1:3">
      <c r="A1085">
        <v>21</v>
      </c>
      <c r="B1085">
        <v>99</v>
      </c>
      <c r="C1085" t="s">
        <v>429</v>
      </c>
    </row>
    <row r="1086" spans="1:3">
      <c r="A1086">
        <v>21</v>
      </c>
      <c r="B1086">
        <v>101</v>
      </c>
      <c r="C1086" t="s">
        <v>538</v>
      </c>
    </row>
    <row r="1087" spans="1:3">
      <c r="A1087">
        <v>21</v>
      </c>
      <c r="B1087">
        <v>103</v>
      </c>
      <c r="C1087" t="s">
        <v>88</v>
      </c>
    </row>
    <row r="1088" spans="1:3">
      <c r="A1088">
        <v>21</v>
      </c>
      <c r="B1088">
        <v>105</v>
      </c>
      <c r="C1088" t="s">
        <v>754</v>
      </c>
    </row>
    <row r="1089" spans="1:3">
      <c r="A1089">
        <v>21</v>
      </c>
      <c r="B1089">
        <v>107</v>
      </c>
      <c r="C1089" t="s">
        <v>755</v>
      </c>
    </row>
    <row r="1090" spans="1:3">
      <c r="A1090">
        <v>21</v>
      </c>
      <c r="B1090">
        <v>109</v>
      </c>
      <c r="C1090" t="s">
        <v>90</v>
      </c>
    </row>
    <row r="1091" spans="1:3">
      <c r="A1091">
        <v>21</v>
      </c>
      <c r="B1091">
        <v>111</v>
      </c>
      <c r="C1091" t="s">
        <v>91</v>
      </c>
    </row>
    <row r="1092" spans="1:3">
      <c r="A1092">
        <v>21</v>
      </c>
      <c r="B1092">
        <v>113</v>
      </c>
      <c r="C1092" t="s">
        <v>756</v>
      </c>
    </row>
    <row r="1093" spans="1:3">
      <c r="A1093">
        <v>21</v>
      </c>
      <c r="B1093">
        <v>115</v>
      </c>
      <c r="C1093" t="s">
        <v>168</v>
      </c>
    </row>
    <row r="1094" spans="1:3">
      <c r="A1094">
        <v>21</v>
      </c>
      <c r="B1094">
        <v>117</v>
      </c>
      <c r="C1094" t="s">
        <v>757</v>
      </c>
    </row>
    <row r="1095" spans="1:3">
      <c r="A1095">
        <v>21</v>
      </c>
      <c r="B1095">
        <v>119</v>
      </c>
      <c r="C1095" t="s">
        <v>758</v>
      </c>
    </row>
    <row r="1096" spans="1:3">
      <c r="A1096">
        <v>21</v>
      </c>
      <c r="B1096">
        <v>121</v>
      </c>
      <c r="C1096" t="s">
        <v>545</v>
      </c>
    </row>
    <row r="1097" spans="1:3">
      <c r="A1097">
        <v>21</v>
      </c>
      <c r="B1097">
        <v>123</v>
      </c>
      <c r="C1097" t="s">
        <v>759</v>
      </c>
    </row>
    <row r="1098" spans="1:3">
      <c r="A1098">
        <v>21</v>
      </c>
      <c r="B1098">
        <v>125</v>
      </c>
      <c r="C1098" t="s">
        <v>760</v>
      </c>
    </row>
    <row r="1099" spans="1:3">
      <c r="A1099">
        <v>21</v>
      </c>
      <c r="B1099">
        <v>127</v>
      </c>
      <c r="C1099" t="s">
        <v>94</v>
      </c>
    </row>
    <row r="1100" spans="1:3">
      <c r="A1100">
        <v>21</v>
      </c>
      <c r="B1100">
        <v>129</v>
      </c>
      <c r="C1100" t="s">
        <v>95</v>
      </c>
    </row>
    <row r="1101" spans="1:3">
      <c r="A1101">
        <v>21</v>
      </c>
      <c r="B1101">
        <v>131</v>
      </c>
      <c r="C1101" t="s">
        <v>761</v>
      </c>
    </row>
    <row r="1102" spans="1:3">
      <c r="A1102">
        <v>21</v>
      </c>
      <c r="B1102">
        <v>133</v>
      </c>
      <c r="C1102" t="s">
        <v>762</v>
      </c>
    </row>
    <row r="1103" spans="1:3">
      <c r="A1103">
        <v>21</v>
      </c>
      <c r="B1103">
        <v>135</v>
      </c>
      <c r="C1103" t="s">
        <v>509</v>
      </c>
    </row>
    <row r="1104" spans="1:3">
      <c r="A1104">
        <v>21</v>
      </c>
      <c r="B1104">
        <v>137</v>
      </c>
      <c r="C1104" t="s">
        <v>170</v>
      </c>
    </row>
    <row r="1105" spans="1:3">
      <c r="A1105">
        <v>21</v>
      </c>
      <c r="B1105">
        <v>139</v>
      </c>
      <c r="C1105" t="s">
        <v>547</v>
      </c>
    </row>
    <row r="1106" spans="1:3">
      <c r="A1106">
        <v>21</v>
      </c>
      <c r="B1106">
        <v>141</v>
      </c>
      <c r="C1106" t="s">
        <v>172</v>
      </c>
    </row>
    <row r="1107" spans="1:3">
      <c r="A1107">
        <v>21</v>
      </c>
      <c r="B1107">
        <v>143</v>
      </c>
      <c r="C1107" t="s">
        <v>639</v>
      </c>
    </row>
    <row r="1108" spans="1:3">
      <c r="A1108">
        <v>21</v>
      </c>
      <c r="B1108">
        <v>145</v>
      </c>
      <c r="C1108" t="s">
        <v>763</v>
      </c>
    </row>
    <row r="1109" spans="1:3">
      <c r="A1109">
        <v>21</v>
      </c>
      <c r="B1109">
        <v>147</v>
      </c>
      <c r="C1109" t="s">
        <v>764</v>
      </c>
    </row>
    <row r="1110" spans="1:3">
      <c r="A1110">
        <v>21</v>
      </c>
      <c r="B1110">
        <v>149</v>
      </c>
      <c r="C1110" t="s">
        <v>550</v>
      </c>
    </row>
    <row r="1111" spans="1:3">
      <c r="A1111">
        <v>21</v>
      </c>
      <c r="B1111">
        <v>151</v>
      </c>
      <c r="C1111" t="s">
        <v>99</v>
      </c>
    </row>
    <row r="1112" spans="1:3">
      <c r="A1112">
        <v>21</v>
      </c>
      <c r="B1112">
        <v>153</v>
      </c>
      <c r="C1112" t="s">
        <v>765</v>
      </c>
    </row>
    <row r="1113" spans="1:3">
      <c r="A1113">
        <v>21</v>
      </c>
      <c r="B1113">
        <v>155</v>
      </c>
      <c r="C1113" t="s">
        <v>101</v>
      </c>
    </row>
    <row r="1114" spans="1:3">
      <c r="A1114">
        <v>21</v>
      </c>
      <c r="B1114">
        <v>157</v>
      </c>
      <c r="C1114" t="s">
        <v>102</v>
      </c>
    </row>
    <row r="1115" spans="1:3">
      <c r="A1115">
        <v>21</v>
      </c>
      <c r="B1115">
        <v>159</v>
      </c>
      <c r="C1115" t="s">
        <v>355</v>
      </c>
    </row>
    <row r="1116" spans="1:3">
      <c r="A1116">
        <v>21</v>
      </c>
      <c r="B1116">
        <v>161</v>
      </c>
      <c r="C1116" t="s">
        <v>552</v>
      </c>
    </row>
    <row r="1117" spans="1:3">
      <c r="A1117">
        <v>21</v>
      </c>
      <c r="B1117">
        <v>163</v>
      </c>
      <c r="C1117" t="s">
        <v>693</v>
      </c>
    </row>
    <row r="1118" spans="1:3">
      <c r="A1118">
        <v>21</v>
      </c>
      <c r="B1118">
        <v>165</v>
      </c>
      <c r="C1118" t="s">
        <v>766</v>
      </c>
    </row>
    <row r="1119" spans="1:3">
      <c r="A1119">
        <v>21</v>
      </c>
      <c r="B1119">
        <v>167</v>
      </c>
      <c r="C1119" t="s">
        <v>555</v>
      </c>
    </row>
    <row r="1120" spans="1:3">
      <c r="A1120">
        <v>21</v>
      </c>
      <c r="B1120">
        <v>169</v>
      </c>
      <c r="C1120" t="s">
        <v>767</v>
      </c>
    </row>
    <row r="1121" spans="1:3">
      <c r="A1121">
        <v>21</v>
      </c>
      <c r="B1121">
        <v>171</v>
      </c>
      <c r="C1121" t="s">
        <v>104</v>
      </c>
    </row>
    <row r="1122" spans="1:3">
      <c r="A1122">
        <v>21</v>
      </c>
      <c r="B1122">
        <v>173</v>
      </c>
      <c r="C1122" t="s">
        <v>105</v>
      </c>
    </row>
    <row r="1123" spans="1:3">
      <c r="A1123">
        <v>21</v>
      </c>
      <c r="B1123">
        <v>175</v>
      </c>
      <c r="C1123" t="s">
        <v>106</v>
      </c>
    </row>
    <row r="1124" spans="1:3">
      <c r="A1124">
        <v>21</v>
      </c>
      <c r="B1124">
        <v>177</v>
      </c>
      <c r="C1124" t="s">
        <v>768</v>
      </c>
    </row>
    <row r="1125" spans="1:3">
      <c r="A1125">
        <v>21</v>
      </c>
      <c r="B1125">
        <v>179</v>
      </c>
      <c r="C1125" t="s">
        <v>769</v>
      </c>
    </row>
    <row r="1126" spans="1:3">
      <c r="A1126">
        <v>21</v>
      </c>
      <c r="B1126">
        <v>181</v>
      </c>
      <c r="C1126" t="s">
        <v>770</v>
      </c>
    </row>
    <row r="1127" spans="1:3">
      <c r="A1127">
        <v>21</v>
      </c>
      <c r="B1127">
        <v>183</v>
      </c>
      <c r="C1127" t="s">
        <v>594</v>
      </c>
    </row>
    <row r="1128" spans="1:3">
      <c r="A1128">
        <v>21</v>
      </c>
      <c r="B1128">
        <v>185</v>
      </c>
      <c r="C1128" t="s">
        <v>771</v>
      </c>
    </row>
    <row r="1129" spans="1:3">
      <c r="A1129">
        <v>21</v>
      </c>
      <c r="B1129">
        <v>187</v>
      </c>
      <c r="C1129" t="s">
        <v>595</v>
      </c>
    </row>
    <row r="1130" spans="1:3">
      <c r="A1130">
        <v>21</v>
      </c>
      <c r="B1130">
        <v>189</v>
      </c>
      <c r="C1130" t="s">
        <v>772</v>
      </c>
    </row>
    <row r="1131" spans="1:3">
      <c r="A1131">
        <v>21</v>
      </c>
      <c r="B1131">
        <v>191</v>
      </c>
      <c r="C1131" t="s">
        <v>773</v>
      </c>
    </row>
    <row r="1132" spans="1:3">
      <c r="A1132">
        <v>21</v>
      </c>
      <c r="B1132">
        <v>193</v>
      </c>
      <c r="C1132" t="s">
        <v>107</v>
      </c>
    </row>
    <row r="1133" spans="1:3">
      <c r="A1133">
        <v>21</v>
      </c>
      <c r="B1133">
        <v>195</v>
      </c>
      <c r="C1133" t="s">
        <v>109</v>
      </c>
    </row>
    <row r="1134" spans="1:3">
      <c r="A1134">
        <v>21</v>
      </c>
      <c r="B1134">
        <v>197</v>
      </c>
      <c r="C1134" t="s">
        <v>774</v>
      </c>
    </row>
    <row r="1135" spans="1:3">
      <c r="A1135">
        <v>21</v>
      </c>
      <c r="B1135">
        <v>199</v>
      </c>
      <c r="C1135" t="s">
        <v>185</v>
      </c>
    </row>
    <row r="1136" spans="1:3">
      <c r="A1136">
        <v>21</v>
      </c>
      <c r="B1136">
        <v>201</v>
      </c>
      <c r="C1136" t="s">
        <v>775</v>
      </c>
    </row>
    <row r="1137" spans="1:3">
      <c r="A1137">
        <v>21</v>
      </c>
      <c r="B1137">
        <v>203</v>
      </c>
      <c r="C1137" t="s">
        <v>776</v>
      </c>
    </row>
    <row r="1138" spans="1:3">
      <c r="A1138">
        <v>21</v>
      </c>
      <c r="B1138">
        <v>205</v>
      </c>
      <c r="C1138" t="s">
        <v>777</v>
      </c>
    </row>
    <row r="1139" spans="1:3">
      <c r="A1139">
        <v>21</v>
      </c>
      <c r="B1139">
        <v>207</v>
      </c>
      <c r="C1139" t="s">
        <v>111</v>
      </c>
    </row>
    <row r="1140" spans="1:3">
      <c r="A1140">
        <v>21</v>
      </c>
      <c r="B1140">
        <v>209</v>
      </c>
      <c r="C1140" t="s">
        <v>188</v>
      </c>
    </row>
    <row r="1141" spans="1:3">
      <c r="A1141">
        <v>21</v>
      </c>
      <c r="B1141">
        <v>211</v>
      </c>
      <c r="C1141" t="s">
        <v>113</v>
      </c>
    </row>
    <row r="1142" spans="1:3">
      <c r="A1142">
        <v>21</v>
      </c>
      <c r="B1142">
        <v>213</v>
      </c>
      <c r="C1142" t="s">
        <v>778</v>
      </c>
    </row>
    <row r="1143" spans="1:3">
      <c r="A1143">
        <v>21</v>
      </c>
      <c r="B1143">
        <v>215</v>
      </c>
      <c r="C1143" t="s">
        <v>602</v>
      </c>
    </row>
    <row r="1144" spans="1:3">
      <c r="A1144">
        <v>21</v>
      </c>
      <c r="B1144">
        <v>217</v>
      </c>
      <c r="C1144" t="s">
        <v>371</v>
      </c>
    </row>
    <row r="1145" spans="1:3">
      <c r="A1145">
        <v>21</v>
      </c>
      <c r="B1145">
        <v>219</v>
      </c>
      <c r="C1145" t="s">
        <v>779</v>
      </c>
    </row>
    <row r="1146" spans="1:3">
      <c r="A1146">
        <v>21</v>
      </c>
      <c r="B1146">
        <v>221</v>
      </c>
      <c r="C1146" t="s">
        <v>780</v>
      </c>
    </row>
    <row r="1147" spans="1:3">
      <c r="A1147">
        <v>21</v>
      </c>
      <c r="B1147">
        <v>223</v>
      </c>
      <c r="C1147" t="s">
        <v>781</v>
      </c>
    </row>
    <row r="1148" spans="1:3">
      <c r="A1148">
        <v>21</v>
      </c>
      <c r="B1148">
        <v>225</v>
      </c>
      <c r="C1148" t="s">
        <v>194</v>
      </c>
    </row>
    <row r="1149" spans="1:3">
      <c r="A1149">
        <v>21</v>
      </c>
      <c r="B1149">
        <v>227</v>
      </c>
      <c r="C1149" t="s">
        <v>475</v>
      </c>
    </row>
    <row r="1150" spans="1:3">
      <c r="A1150">
        <v>21</v>
      </c>
      <c r="B1150">
        <v>229</v>
      </c>
      <c r="C1150" t="s">
        <v>119</v>
      </c>
    </row>
    <row r="1151" spans="1:3">
      <c r="A1151">
        <v>21</v>
      </c>
      <c r="B1151">
        <v>231</v>
      </c>
      <c r="C1151" t="s">
        <v>476</v>
      </c>
    </row>
    <row r="1152" spans="1:3">
      <c r="A1152">
        <v>21</v>
      </c>
      <c r="B1152">
        <v>233</v>
      </c>
      <c r="C1152" t="s">
        <v>477</v>
      </c>
    </row>
    <row r="1153" spans="1:3">
      <c r="A1153">
        <v>21</v>
      </c>
      <c r="B1153">
        <v>235</v>
      </c>
      <c r="C1153" t="s">
        <v>614</v>
      </c>
    </row>
    <row r="1154" spans="1:3">
      <c r="A1154">
        <v>21</v>
      </c>
      <c r="B1154">
        <v>237</v>
      </c>
      <c r="C1154" t="s">
        <v>782</v>
      </c>
    </row>
    <row r="1155" spans="1:3">
      <c r="A1155">
        <v>21</v>
      </c>
      <c r="B1155">
        <v>239</v>
      </c>
      <c r="C1155" t="s">
        <v>573</v>
      </c>
    </row>
    <row r="1156" spans="1:3">
      <c r="A1156">
        <v>22</v>
      </c>
      <c r="B1156">
        <v>1</v>
      </c>
      <c r="C1156" t="s">
        <v>783</v>
      </c>
    </row>
    <row r="1157" spans="1:3">
      <c r="A1157">
        <v>22</v>
      </c>
      <c r="B1157">
        <v>3</v>
      </c>
      <c r="C1157" t="s">
        <v>574</v>
      </c>
    </row>
    <row r="1158" spans="1:3">
      <c r="A1158">
        <v>22</v>
      </c>
      <c r="B1158">
        <v>5</v>
      </c>
      <c r="C1158" t="s">
        <v>784</v>
      </c>
    </row>
    <row r="1159" spans="1:3">
      <c r="A1159">
        <v>22</v>
      </c>
      <c r="B1159">
        <v>7</v>
      </c>
      <c r="C1159" t="s">
        <v>785</v>
      </c>
    </row>
    <row r="1160" spans="1:3">
      <c r="A1160">
        <v>22</v>
      </c>
      <c r="B1160">
        <v>9</v>
      </c>
      <c r="C1160" t="s">
        <v>786</v>
      </c>
    </row>
    <row r="1161" spans="1:3">
      <c r="A1161">
        <v>22</v>
      </c>
      <c r="B1161">
        <v>11</v>
      </c>
      <c r="C1161" t="s">
        <v>787</v>
      </c>
    </row>
    <row r="1162" spans="1:3">
      <c r="A1162">
        <v>22</v>
      </c>
      <c r="B1162">
        <v>13</v>
      </c>
      <c r="C1162" t="s">
        <v>788</v>
      </c>
    </row>
    <row r="1163" spans="1:3">
      <c r="A1163">
        <v>22</v>
      </c>
      <c r="B1163">
        <v>15</v>
      </c>
      <c r="C1163" t="s">
        <v>789</v>
      </c>
    </row>
    <row r="1164" spans="1:3">
      <c r="A1164">
        <v>22</v>
      </c>
      <c r="B1164">
        <v>17</v>
      </c>
      <c r="C1164" t="s">
        <v>790</v>
      </c>
    </row>
    <row r="1165" spans="1:3">
      <c r="A1165">
        <v>22</v>
      </c>
      <c r="B1165">
        <v>19</v>
      </c>
      <c r="C1165" t="s">
        <v>791</v>
      </c>
    </row>
    <row r="1166" spans="1:3">
      <c r="A1166">
        <v>22</v>
      </c>
      <c r="B1166">
        <v>21</v>
      </c>
      <c r="C1166" t="s">
        <v>738</v>
      </c>
    </row>
    <row r="1167" spans="1:3">
      <c r="A1167">
        <v>22</v>
      </c>
      <c r="B1167">
        <v>23</v>
      </c>
      <c r="C1167" t="s">
        <v>792</v>
      </c>
    </row>
    <row r="1168" spans="1:3">
      <c r="A1168">
        <v>22</v>
      </c>
      <c r="B1168">
        <v>25</v>
      </c>
      <c r="C1168" t="s">
        <v>793</v>
      </c>
    </row>
    <row r="1169" spans="1:3">
      <c r="A1169">
        <v>22</v>
      </c>
      <c r="B1169">
        <v>27</v>
      </c>
      <c r="C1169" t="s">
        <v>794</v>
      </c>
    </row>
    <row r="1170" spans="1:3">
      <c r="A1170">
        <v>22</v>
      </c>
      <c r="B1170">
        <v>29</v>
      </c>
      <c r="C1170" t="s">
        <v>795</v>
      </c>
    </row>
    <row r="1171" spans="1:3">
      <c r="A1171">
        <v>22</v>
      </c>
      <c r="B1171">
        <v>31</v>
      </c>
      <c r="C1171" t="s">
        <v>335</v>
      </c>
    </row>
    <row r="1172" spans="1:3">
      <c r="A1172">
        <v>22</v>
      </c>
      <c r="B1172">
        <v>33</v>
      </c>
      <c r="C1172" t="s">
        <v>796</v>
      </c>
    </row>
    <row r="1173" spans="1:3">
      <c r="A1173">
        <v>22</v>
      </c>
      <c r="B1173">
        <v>35</v>
      </c>
      <c r="C1173" t="s">
        <v>797</v>
      </c>
    </row>
    <row r="1174" spans="1:3">
      <c r="A1174">
        <v>22</v>
      </c>
      <c r="B1174">
        <v>37</v>
      </c>
      <c r="C1174" t="s">
        <v>798</v>
      </c>
    </row>
    <row r="1175" spans="1:3">
      <c r="A1175">
        <v>22</v>
      </c>
      <c r="B1175">
        <v>39</v>
      </c>
      <c r="C1175" t="s">
        <v>799</v>
      </c>
    </row>
    <row r="1176" spans="1:3">
      <c r="A1176">
        <v>22</v>
      </c>
      <c r="B1176">
        <v>41</v>
      </c>
      <c r="C1176" t="s">
        <v>84</v>
      </c>
    </row>
    <row r="1177" spans="1:3">
      <c r="A1177">
        <v>22</v>
      </c>
      <c r="B1177">
        <v>43</v>
      </c>
      <c r="C1177" t="s">
        <v>162</v>
      </c>
    </row>
    <row r="1178" spans="1:3">
      <c r="A1178">
        <v>22</v>
      </c>
      <c r="B1178">
        <v>45</v>
      </c>
      <c r="C1178" t="s">
        <v>800</v>
      </c>
    </row>
    <row r="1179" spans="1:3">
      <c r="A1179">
        <v>22</v>
      </c>
      <c r="B1179">
        <v>47</v>
      </c>
      <c r="C1179" t="s">
        <v>801</v>
      </c>
    </row>
    <row r="1180" spans="1:3">
      <c r="A1180">
        <v>22</v>
      </c>
      <c r="B1180">
        <v>49</v>
      </c>
      <c r="C1180" t="s">
        <v>90</v>
      </c>
    </row>
    <row r="1181" spans="1:3">
      <c r="A1181">
        <v>22</v>
      </c>
      <c r="B1181">
        <v>51</v>
      </c>
      <c r="C1181" t="s">
        <v>91</v>
      </c>
    </row>
    <row r="1182" spans="1:3">
      <c r="A1182">
        <v>22</v>
      </c>
      <c r="B1182">
        <v>53</v>
      </c>
      <c r="C1182" t="s">
        <v>802</v>
      </c>
    </row>
    <row r="1183" spans="1:3">
      <c r="A1183">
        <v>22</v>
      </c>
      <c r="B1183">
        <v>55</v>
      </c>
      <c r="C1183" t="s">
        <v>169</v>
      </c>
    </row>
    <row r="1184" spans="1:3">
      <c r="A1184">
        <v>22</v>
      </c>
      <c r="B1184">
        <v>57</v>
      </c>
      <c r="C1184" t="s">
        <v>803</v>
      </c>
    </row>
    <row r="1185" spans="1:3">
      <c r="A1185">
        <v>22</v>
      </c>
      <c r="B1185">
        <v>59</v>
      </c>
      <c r="C1185" t="s">
        <v>546</v>
      </c>
    </row>
    <row r="1186" spans="1:3">
      <c r="A1186">
        <v>22</v>
      </c>
      <c r="B1186">
        <v>61</v>
      </c>
      <c r="C1186" t="s">
        <v>170</v>
      </c>
    </row>
    <row r="1187" spans="1:3">
      <c r="A1187">
        <v>22</v>
      </c>
      <c r="B1187">
        <v>63</v>
      </c>
      <c r="C1187" t="s">
        <v>547</v>
      </c>
    </row>
    <row r="1188" spans="1:3">
      <c r="A1188">
        <v>22</v>
      </c>
      <c r="B1188">
        <v>65</v>
      </c>
      <c r="C1188" t="s">
        <v>99</v>
      </c>
    </row>
    <row r="1189" spans="1:3">
      <c r="A1189">
        <v>22</v>
      </c>
      <c r="B1189">
        <v>67</v>
      </c>
      <c r="C1189" t="s">
        <v>804</v>
      </c>
    </row>
    <row r="1190" spans="1:3">
      <c r="A1190">
        <v>22</v>
      </c>
      <c r="B1190">
        <v>69</v>
      </c>
      <c r="C1190" t="s">
        <v>805</v>
      </c>
    </row>
    <row r="1191" spans="1:3">
      <c r="A1191">
        <v>22</v>
      </c>
      <c r="B1191">
        <v>71</v>
      </c>
      <c r="C1191" t="s">
        <v>806</v>
      </c>
    </row>
    <row r="1192" spans="1:3">
      <c r="A1192">
        <v>22</v>
      </c>
      <c r="B1192">
        <v>73</v>
      </c>
      <c r="C1192" t="s">
        <v>179</v>
      </c>
    </row>
    <row r="1193" spans="1:3">
      <c r="A1193">
        <v>22</v>
      </c>
      <c r="B1193">
        <v>75</v>
      </c>
      <c r="C1193" t="s">
        <v>807</v>
      </c>
    </row>
    <row r="1194" spans="1:3">
      <c r="A1194">
        <v>22</v>
      </c>
      <c r="B1194">
        <v>77</v>
      </c>
      <c r="C1194" t="s">
        <v>808</v>
      </c>
    </row>
    <row r="1195" spans="1:3">
      <c r="A1195">
        <v>22</v>
      </c>
      <c r="B1195">
        <v>79</v>
      </c>
      <c r="C1195" t="s">
        <v>809</v>
      </c>
    </row>
    <row r="1196" spans="1:3">
      <c r="A1196">
        <v>22</v>
      </c>
      <c r="B1196">
        <v>81</v>
      </c>
      <c r="C1196" t="s">
        <v>810</v>
      </c>
    </row>
    <row r="1197" spans="1:3">
      <c r="A1197">
        <v>22</v>
      </c>
      <c r="B1197">
        <v>83</v>
      </c>
      <c r="C1197" t="s">
        <v>560</v>
      </c>
    </row>
    <row r="1198" spans="1:3">
      <c r="A1198">
        <v>22</v>
      </c>
      <c r="B1198">
        <v>85</v>
      </c>
      <c r="C1198" t="s">
        <v>811</v>
      </c>
    </row>
    <row r="1199" spans="1:3">
      <c r="A1199">
        <v>22</v>
      </c>
      <c r="B1199">
        <v>87</v>
      </c>
      <c r="C1199" t="s">
        <v>812</v>
      </c>
    </row>
    <row r="1200" spans="1:3">
      <c r="A1200">
        <v>22</v>
      </c>
      <c r="B1200">
        <v>89</v>
      </c>
      <c r="C1200" t="s">
        <v>813</v>
      </c>
    </row>
    <row r="1201" spans="1:3">
      <c r="A1201">
        <v>22</v>
      </c>
      <c r="B1201">
        <v>91</v>
      </c>
      <c r="C1201" t="s">
        <v>814</v>
      </c>
    </row>
    <row r="1202" spans="1:3">
      <c r="A1202">
        <v>22</v>
      </c>
      <c r="B1202">
        <v>93</v>
      </c>
      <c r="C1202" t="s">
        <v>815</v>
      </c>
    </row>
    <row r="1203" spans="1:3">
      <c r="A1203">
        <v>22</v>
      </c>
      <c r="B1203">
        <v>95</v>
      </c>
      <c r="C1203" t="s">
        <v>816</v>
      </c>
    </row>
    <row r="1204" spans="1:3">
      <c r="A1204">
        <v>22</v>
      </c>
      <c r="B1204">
        <v>97</v>
      </c>
      <c r="C1204" t="s">
        <v>817</v>
      </c>
    </row>
    <row r="1205" spans="1:3">
      <c r="A1205">
        <v>22</v>
      </c>
      <c r="B1205">
        <v>99</v>
      </c>
      <c r="C1205" t="s">
        <v>818</v>
      </c>
    </row>
    <row r="1206" spans="1:3">
      <c r="A1206">
        <v>22</v>
      </c>
      <c r="B1206">
        <v>101</v>
      </c>
      <c r="C1206" t="s">
        <v>819</v>
      </c>
    </row>
    <row r="1207" spans="1:3">
      <c r="A1207">
        <v>22</v>
      </c>
      <c r="B1207">
        <v>103</v>
      </c>
      <c r="C1207" t="s">
        <v>820</v>
      </c>
    </row>
    <row r="1208" spans="1:3">
      <c r="A1208">
        <v>22</v>
      </c>
      <c r="B1208">
        <v>105</v>
      </c>
      <c r="C1208" t="s">
        <v>821</v>
      </c>
    </row>
    <row r="1209" spans="1:3">
      <c r="A1209">
        <v>22</v>
      </c>
      <c r="B1209">
        <v>107</v>
      </c>
      <c r="C1209" t="s">
        <v>822</v>
      </c>
    </row>
    <row r="1210" spans="1:3">
      <c r="A1210">
        <v>22</v>
      </c>
      <c r="B1210">
        <v>109</v>
      </c>
      <c r="C1210" t="s">
        <v>823</v>
      </c>
    </row>
    <row r="1211" spans="1:3">
      <c r="A1211">
        <v>22</v>
      </c>
      <c r="B1211">
        <v>111</v>
      </c>
      <c r="C1211" t="s">
        <v>194</v>
      </c>
    </row>
    <row r="1212" spans="1:3">
      <c r="A1212">
        <v>22</v>
      </c>
      <c r="B1212">
        <v>113</v>
      </c>
      <c r="C1212" t="s">
        <v>567</v>
      </c>
    </row>
    <row r="1213" spans="1:3">
      <c r="A1213">
        <v>22</v>
      </c>
      <c r="B1213">
        <v>115</v>
      </c>
      <c r="C1213" t="s">
        <v>824</v>
      </c>
    </row>
    <row r="1214" spans="1:3">
      <c r="A1214">
        <v>22</v>
      </c>
      <c r="B1214">
        <v>117</v>
      </c>
      <c r="C1214" t="s">
        <v>119</v>
      </c>
    </row>
    <row r="1215" spans="1:3">
      <c r="A1215">
        <v>22</v>
      </c>
      <c r="B1215">
        <v>119</v>
      </c>
      <c r="C1215" t="s">
        <v>477</v>
      </c>
    </row>
    <row r="1216" spans="1:3">
      <c r="A1216">
        <v>22</v>
      </c>
      <c r="B1216">
        <v>121</v>
      </c>
      <c r="C1216" t="s">
        <v>825</v>
      </c>
    </row>
    <row r="1217" spans="1:3">
      <c r="A1217">
        <v>22</v>
      </c>
      <c r="B1217">
        <v>123</v>
      </c>
      <c r="C1217" t="s">
        <v>826</v>
      </c>
    </row>
    <row r="1218" spans="1:3">
      <c r="A1218">
        <v>22</v>
      </c>
      <c r="B1218">
        <v>125</v>
      </c>
      <c r="C1218" t="s">
        <v>827</v>
      </c>
    </row>
    <row r="1219" spans="1:3">
      <c r="A1219">
        <v>22</v>
      </c>
      <c r="B1219">
        <v>127</v>
      </c>
      <c r="C1219" t="s">
        <v>828</v>
      </c>
    </row>
    <row r="1220" spans="1:3">
      <c r="A1220">
        <v>23</v>
      </c>
      <c r="B1220">
        <v>1</v>
      </c>
      <c r="C1220" t="s">
        <v>829</v>
      </c>
    </row>
    <row r="1221" spans="1:3">
      <c r="A1221">
        <v>23</v>
      </c>
      <c r="B1221">
        <v>3</v>
      </c>
      <c r="C1221" t="s">
        <v>830</v>
      </c>
    </row>
    <row r="1222" spans="1:3">
      <c r="A1222">
        <v>23</v>
      </c>
      <c r="B1222">
        <v>5</v>
      </c>
      <c r="C1222" t="s">
        <v>529</v>
      </c>
    </row>
    <row r="1223" spans="1:3">
      <c r="A1223">
        <v>23</v>
      </c>
      <c r="B1223">
        <v>7</v>
      </c>
      <c r="C1223" t="s">
        <v>84</v>
      </c>
    </row>
    <row r="1224" spans="1:3">
      <c r="A1224">
        <v>23</v>
      </c>
      <c r="B1224">
        <v>9</v>
      </c>
      <c r="C1224" t="s">
        <v>426</v>
      </c>
    </row>
    <row r="1225" spans="1:3">
      <c r="A1225">
        <v>23</v>
      </c>
      <c r="B1225">
        <v>11</v>
      </c>
      <c r="C1225" t="s">
        <v>831</v>
      </c>
    </row>
    <row r="1226" spans="1:3">
      <c r="A1226">
        <v>23</v>
      </c>
      <c r="B1226">
        <v>13</v>
      </c>
      <c r="C1226" t="s">
        <v>545</v>
      </c>
    </row>
    <row r="1227" spans="1:3">
      <c r="A1227">
        <v>23</v>
      </c>
      <c r="B1227">
        <v>15</v>
      </c>
      <c r="C1227" t="s">
        <v>170</v>
      </c>
    </row>
    <row r="1228" spans="1:3">
      <c r="A1228">
        <v>23</v>
      </c>
      <c r="B1228">
        <v>17</v>
      </c>
      <c r="C1228" t="s">
        <v>832</v>
      </c>
    </row>
    <row r="1229" spans="1:3">
      <c r="A1229">
        <v>23</v>
      </c>
      <c r="B1229">
        <v>19</v>
      </c>
      <c r="C1229" t="s">
        <v>833</v>
      </c>
    </row>
    <row r="1230" spans="1:3">
      <c r="A1230">
        <v>23</v>
      </c>
      <c r="B1230">
        <v>21</v>
      </c>
      <c r="C1230" t="s">
        <v>834</v>
      </c>
    </row>
    <row r="1231" spans="1:3">
      <c r="A1231">
        <v>23</v>
      </c>
      <c r="B1231">
        <v>23</v>
      </c>
      <c r="C1231" t="s">
        <v>835</v>
      </c>
    </row>
    <row r="1232" spans="1:3">
      <c r="A1232">
        <v>23</v>
      </c>
      <c r="B1232">
        <v>25</v>
      </c>
      <c r="C1232" t="s">
        <v>836</v>
      </c>
    </row>
    <row r="1233" spans="1:3">
      <c r="A1233">
        <v>23</v>
      </c>
      <c r="B1233">
        <v>27</v>
      </c>
      <c r="C1233" t="s">
        <v>837</v>
      </c>
    </row>
    <row r="1234" spans="1:3">
      <c r="A1234">
        <v>23</v>
      </c>
      <c r="B1234">
        <v>29</v>
      </c>
      <c r="C1234" t="s">
        <v>119</v>
      </c>
    </row>
    <row r="1235" spans="1:3">
      <c r="A1235">
        <v>23</v>
      </c>
      <c r="B1235">
        <v>31</v>
      </c>
      <c r="C1235" t="s">
        <v>838</v>
      </c>
    </row>
    <row r="1236" spans="1:3">
      <c r="A1236">
        <v>24</v>
      </c>
      <c r="B1236">
        <v>1</v>
      </c>
      <c r="C1236" t="s">
        <v>839</v>
      </c>
    </row>
    <row r="1237" spans="1:3">
      <c r="A1237">
        <v>24</v>
      </c>
      <c r="B1237">
        <v>3</v>
      </c>
      <c r="C1237" t="s">
        <v>840</v>
      </c>
    </row>
    <row r="1238" spans="1:3">
      <c r="A1238">
        <v>24</v>
      </c>
      <c r="B1238">
        <v>5</v>
      </c>
      <c r="C1238" t="s">
        <v>841</v>
      </c>
    </row>
    <row r="1239" spans="1:3">
      <c r="A1239">
        <v>24</v>
      </c>
      <c r="B1239">
        <v>9</v>
      </c>
      <c r="C1239" t="s">
        <v>842</v>
      </c>
    </row>
    <row r="1240" spans="1:3">
      <c r="A1240">
        <v>24</v>
      </c>
      <c r="B1240">
        <v>11</v>
      </c>
      <c r="C1240" t="s">
        <v>843</v>
      </c>
    </row>
    <row r="1241" spans="1:3">
      <c r="A1241">
        <v>24</v>
      </c>
      <c r="B1241">
        <v>13</v>
      </c>
      <c r="C1241" t="s">
        <v>147</v>
      </c>
    </row>
    <row r="1242" spans="1:3">
      <c r="A1242">
        <v>24</v>
      </c>
      <c r="B1242">
        <v>15</v>
      </c>
      <c r="C1242" t="s">
        <v>844</v>
      </c>
    </row>
    <row r="1243" spans="1:3">
      <c r="A1243">
        <v>24</v>
      </c>
      <c r="B1243">
        <v>17</v>
      </c>
      <c r="C1243" t="s">
        <v>845</v>
      </c>
    </row>
    <row r="1244" spans="1:3">
      <c r="A1244">
        <v>24</v>
      </c>
      <c r="B1244">
        <v>19</v>
      </c>
      <c r="C1244" t="s">
        <v>846</v>
      </c>
    </row>
    <row r="1245" spans="1:3">
      <c r="A1245">
        <v>24</v>
      </c>
      <c r="B1245">
        <v>21</v>
      </c>
      <c r="C1245" t="s">
        <v>847</v>
      </c>
    </row>
    <row r="1246" spans="1:3">
      <c r="A1246">
        <v>24</v>
      </c>
      <c r="B1246">
        <v>23</v>
      </c>
      <c r="C1246" t="s">
        <v>848</v>
      </c>
    </row>
    <row r="1247" spans="1:3">
      <c r="A1247">
        <v>24</v>
      </c>
      <c r="B1247">
        <v>25</v>
      </c>
      <c r="C1247" t="s">
        <v>849</v>
      </c>
    </row>
    <row r="1248" spans="1:3">
      <c r="A1248">
        <v>24</v>
      </c>
      <c r="B1248">
        <v>27</v>
      </c>
      <c r="C1248" t="s">
        <v>165</v>
      </c>
    </row>
    <row r="1249" spans="1:3">
      <c r="A1249">
        <v>24</v>
      </c>
      <c r="B1249">
        <v>29</v>
      </c>
      <c r="C1249" t="s">
        <v>318</v>
      </c>
    </row>
    <row r="1250" spans="1:3">
      <c r="A1250">
        <v>24</v>
      </c>
      <c r="B1250">
        <v>31</v>
      </c>
      <c r="C1250" t="s">
        <v>105</v>
      </c>
    </row>
    <row r="1251" spans="1:3">
      <c r="A1251">
        <v>24</v>
      </c>
      <c r="B1251">
        <v>33</v>
      </c>
      <c r="C1251" t="s">
        <v>850</v>
      </c>
    </row>
    <row r="1252" spans="1:3">
      <c r="A1252">
        <v>24</v>
      </c>
      <c r="B1252">
        <v>35</v>
      </c>
      <c r="C1252" t="s">
        <v>851</v>
      </c>
    </row>
    <row r="1253" spans="1:3">
      <c r="A1253">
        <v>24</v>
      </c>
      <c r="B1253">
        <v>37</v>
      </c>
      <c r="C1253" t="s">
        <v>852</v>
      </c>
    </row>
    <row r="1254" spans="1:3">
      <c r="A1254">
        <v>24</v>
      </c>
      <c r="B1254">
        <v>39</v>
      </c>
      <c r="C1254" t="s">
        <v>836</v>
      </c>
    </row>
    <row r="1255" spans="1:3">
      <c r="A1255">
        <v>24</v>
      </c>
      <c r="B1255">
        <v>41</v>
      </c>
      <c r="C1255" t="s">
        <v>460</v>
      </c>
    </row>
    <row r="1256" spans="1:3">
      <c r="A1256">
        <v>24</v>
      </c>
      <c r="B1256">
        <v>43</v>
      </c>
      <c r="C1256" t="s">
        <v>119</v>
      </c>
    </row>
    <row r="1257" spans="1:3">
      <c r="A1257">
        <v>24</v>
      </c>
      <c r="B1257">
        <v>45</v>
      </c>
      <c r="C1257" t="s">
        <v>853</v>
      </c>
    </row>
    <row r="1258" spans="1:3">
      <c r="A1258">
        <v>24</v>
      </c>
      <c r="B1258">
        <v>47</v>
      </c>
      <c r="C1258" t="s">
        <v>854</v>
      </c>
    </row>
    <row r="1259" spans="1:3">
      <c r="A1259">
        <v>24</v>
      </c>
      <c r="B1259">
        <v>510</v>
      </c>
      <c r="C1259" t="s">
        <v>855</v>
      </c>
    </row>
    <row r="1260" spans="1:3">
      <c r="A1260">
        <v>25</v>
      </c>
      <c r="B1260">
        <v>1</v>
      </c>
      <c r="C1260" t="s">
        <v>856</v>
      </c>
    </row>
    <row r="1261" spans="1:3">
      <c r="A1261">
        <v>25</v>
      </c>
      <c r="B1261">
        <v>3</v>
      </c>
      <c r="C1261" t="s">
        <v>857</v>
      </c>
    </row>
    <row r="1262" spans="1:3">
      <c r="A1262">
        <v>25</v>
      </c>
      <c r="B1262">
        <v>5</v>
      </c>
      <c r="C1262" t="s">
        <v>858</v>
      </c>
    </row>
    <row r="1263" spans="1:3">
      <c r="A1263">
        <v>25</v>
      </c>
      <c r="B1263">
        <v>7</v>
      </c>
      <c r="C1263" t="s">
        <v>859</v>
      </c>
    </row>
    <row r="1264" spans="1:3">
      <c r="A1264">
        <v>25</v>
      </c>
      <c r="B1264">
        <v>9</v>
      </c>
      <c r="C1264" t="s">
        <v>860</v>
      </c>
    </row>
    <row r="1265" spans="1:3">
      <c r="A1265">
        <v>25</v>
      </c>
      <c r="B1265">
        <v>11</v>
      </c>
      <c r="C1265" t="s">
        <v>84</v>
      </c>
    </row>
    <row r="1266" spans="1:3">
      <c r="A1266">
        <v>25</v>
      </c>
      <c r="B1266">
        <v>13</v>
      </c>
      <c r="C1266" t="s">
        <v>861</v>
      </c>
    </row>
    <row r="1267" spans="1:3">
      <c r="A1267">
        <v>25</v>
      </c>
      <c r="B1267">
        <v>15</v>
      </c>
      <c r="C1267" t="s">
        <v>862</v>
      </c>
    </row>
    <row r="1268" spans="1:3">
      <c r="A1268">
        <v>25</v>
      </c>
      <c r="B1268">
        <v>17</v>
      </c>
      <c r="C1268" t="s">
        <v>313</v>
      </c>
    </row>
    <row r="1269" spans="1:3">
      <c r="A1269">
        <v>25</v>
      </c>
      <c r="B1269">
        <v>19</v>
      </c>
      <c r="C1269" t="s">
        <v>863</v>
      </c>
    </row>
    <row r="1270" spans="1:3">
      <c r="A1270">
        <v>25</v>
      </c>
      <c r="B1270">
        <v>21</v>
      </c>
      <c r="C1270" t="s">
        <v>864</v>
      </c>
    </row>
    <row r="1271" spans="1:3">
      <c r="A1271">
        <v>25</v>
      </c>
      <c r="B1271">
        <v>23</v>
      </c>
      <c r="C1271" t="s">
        <v>647</v>
      </c>
    </row>
    <row r="1272" spans="1:3">
      <c r="A1272">
        <v>25</v>
      </c>
      <c r="B1272">
        <v>25</v>
      </c>
      <c r="C1272" t="s">
        <v>865</v>
      </c>
    </row>
    <row r="1273" spans="1:3">
      <c r="A1273">
        <v>25</v>
      </c>
      <c r="B1273">
        <v>27</v>
      </c>
      <c r="C1273" t="s">
        <v>854</v>
      </c>
    </row>
    <row r="1274" spans="1:3">
      <c r="A1274">
        <v>26</v>
      </c>
      <c r="B1274">
        <v>1</v>
      </c>
      <c r="C1274" t="s">
        <v>866</v>
      </c>
    </row>
    <row r="1275" spans="1:3">
      <c r="A1275">
        <v>26</v>
      </c>
      <c r="B1275">
        <v>3</v>
      </c>
      <c r="C1275" t="s">
        <v>867</v>
      </c>
    </row>
    <row r="1276" spans="1:3">
      <c r="A1276">
        <v>26</v>
      </c>
      <c r="B1276">
        <v>5</v>
      </c>
      <c r="C1276" t="s">
        <v>868</v>
      </c>
    </row>
    <row r="1277" spans="1:3">
      <c r="A1277">
        <v>26</v>
      </c>
      <c r="B1277">
        <v>7</v>
      </c>
      <c r="C1277" t="s">
        <v>869</v>
      </c>
    </row>
    <row r="1278" spans="1:3">
      <c r="A1278">
        <v>26</v>
      </c>
      <c r="B1278">
        <v>9</v>
      </c>
      <c r="C1278" t="s">
        <v>870</v>
      </c>
    </row>
    <row r="1279" spans="1:3">
      <c r="A1279">
        <v>26</v>
      </c>
      <c r="B1279">
        <v>11</v>
      </c>
      <c r="C1279" t="s">
        <v>871</v>
      </c>
    </row>
    <row r="1280" spans="1:3">
      <c r="A1280">
        <v>26</v>
      </c>
      <c r="B1280">
        <v>13</v>
      </c>
      <c r="C1280" t="s">
        <v>872</v>
      </c>
    </row>
    <row r="1281" spans="1:3">
      <c r="A1281">
        <v>26</v>
      </c>
      <c r="B1281">
        <v>15</v>
      </c>
      <c r="C1281" t="s">
        <v>873</v>
      </c>
    </row>
    <row r="1282" spans="1:3">
      <c r="A1282">
        <v>26</v>
      </c>
      <c r="B1282">
        <v>17</v>
      </c>
      <c r="C1282" t="s">
        <v>328</v>
      </c>
    </row>
    <row r="1283" spans="1:3">
      <c r="A1283">
        <v>26</v>
      </c>
      <c r="B1283">
        <v>19</v>
      </c>
      <c r="C1283" t="s">
        <v>874</v>
      </c>
    </row>
    <row r="1284" spans="1:3">
      <c r="A1284">
        <v>26</v>
      </c>
      <c r="B1284">
        <v>21</v>
      </c>
      <c r="C1284" t="s">
        <v>382</v>
      </c>
    </row>
    <row r="1285" spans="1:3">
      <c r="A1285">
        <v>26</v>
      </c>
      <c r="B1285">
        <v>23</v>
      </c>
      <c r="C1285" t="s">
        <v>875</v>
      </c>
    </row>
    <row r="1286" spans="1:3">
      <c r="A1286">
        <v>26</v>
      </c>
      <c r="B1286">
        <v>25</v>
      </c>
      <c r="C1286" t="s">
        <v>62</v>
      </c>
    </row>
    <row r="1287" spans="1:3">
      <c r="A1287">
        <v>26</v>
      </c>
      <c r="B1287">
        <v>27</v>
      </c>
      <c r="C1287" t="s">
        <v>524</v>
      </c>
    </row>
    <row r="1288" spans="1:3">
      <c r="A1288">
        <v>26</v>
      </c>
      <c r="B1288">
        <v>29</v>
      </c>
      <c r="C1288" t="s">
        <v>876</v>
      </c>
    </row>
    <row r="1289" spans="1:3">
      <c r="A1289">
        <v>26</v>
      </c>
      <c r="B1289">
        <v>31</v>
      </c>
      <c r="C1289" t="s">
        <v>877</v>
      </c>
    </row>
    <row r="1290" spans="1:3">
      <c r="A1290">
        <v>26</v>
      </c>
      <c r="B1290">
        <v>33</v>
      </c>
      <c r="C1290" t="s">
        <v>878</v>
      </c>
    </row>
    <row r="1291" spans="1:3">
      <c r="A1291">
        <v>26</v>
      </c>
      <c r="B1291">
        <v>35</v>
      </c>
      <c r="C1291" t="s">
        <v>879</v>
      </c>
    </row>
    <row r="1292" spans="1:3">
      <c r="A1292">
        <v>26</v>
      </c>
      <c r="B1292">
        <v>37</v>
      </c>
      <c r="C1292" t="s">
        <v>527</v>
      </c>
    </row>
    <row r="1293" spans="1:3">
      <c r="A1293">
        <v>26</v>
      </c>
      <c r="B1293">
        <v>39</v>
      </c>
      <c r="C1293" t="s">
        <v>154</v>
      </c>
    </row>
    <row r="1294" spans="1:3">
      <c r="A1294">
        <v>26</v>
      </c>
      <c r="B1294">
        <v>41</v>
      </c>
      <c r="C1294" t="s">
        <v>270</v>
      </c>
    </row>
    <row r="1295" spans="1:3">
      <c r="A1295">
        <v>26</v>
      </c>
      <c r="B1295">
        <v>43</v>
      </c>
      <c r="C1295" t="s">
        <v>628</v>
      </c>
    </row>
    <row r="1296" spans="1:3">
      <c r="A1296">
        <v>26</v>
      </c>
      <c r="B1296">
        <v>45</v>
      </c>
      <c r="C1296" t="s">
        <v>880</v>
      </c>
    </row>
    <row r="1297" spans="1:3">
      <c r="A1297">
        <v>26</v>
      </c>
      <c r="B1297">
        <v>47</v>
      </c>
      <c r="C1297" t="s">
        <v>630</v>
      </c>
    </row>
    <row r="1298" spans="1:3">
      <c r="A1298">
        <v>26</v>
      </c>
      <c r="B1298">
        <v>49</v>
      </c>
      <c r="C1298" t="s">
        <v>881</v>
      </c>
    </row>
    <row r="1299" spans="1:3">
      <c r="A1299">
        <v>26</v>
      </c>
      <c r="B1299">
        <v>51</v>
      </c>
      <c r="C1299" t="s">
        <v>882</v>
      </c>
    </row>
    <row r="1300" spans="1:3">
      <c r="A1300">
        <v>26</v>
      </c>
      <c r="B1300">
        <v>53</v>
      </c>
      <c r="C1300" t="s">
        <v>883</v>
      </c>
    </row>
    <row r="1301" spans="1:3">
      <c r="A1301">
        <v>26</v>
      </c>
      <c r="B1301">
        <v>55</v>
      </c>
      <c r="C1301" t="s">
        <v>884</v>
      </c>
    </row>
    <row r="1302" spans="1:3">
      <c r="A1302">
        <v>26</v>
      </c>
      <c r="B1302">
        <v>57</v>
      </c>
      <c r="C1302" t="s">
        <v>885</v>
      </c>
    </row>
    <row r="1303" spans="1:3">
      <c r="A1303">
        <v>26</v>
      </c>
      <c r="B1303">
        <v>59</v>
      </c>
      <c r="C1303" t="s">
        <v>886</v>
      </c>
    </row>
    <row r="1304" spans="1:3">
      <c r="A1304">
        <v>26</v>
      </c>
      <c r="B1304">
        <v>61</v>
      </c>
      <c r="C1304" t="s">
        <v>887</v>
      </c>
    </row>
    <row r="1305" spans="1:3">
      <c r="A1305">
        <v>26</v>
      </c>
      <c r="B1305">
        <v>63</v>
      </c>
      <c r="C1305" t="s">
        <v>888</v>
      </c>
    </row>
    <row r="1306" spans="1:3">
      <c r="A1306">
        <v>26</v>
      </c>
      <c r="B1306">
        <v>65</v>
      </c>
      <c r="C1306" t="s">
        <v>889</v>
      </c>
    </row>
    <row r="1307" spans="1:3">
      <c r="A1307">
        <v>26</v>
      </c>
      <c r="B1307">
        <v>67</v>
      </c>
      <c r="C1307" t="s">
        <v>890</v>
      </c>
    </row>
    <row r="1308" spans="1:3">
      <c r="A1308">
        <v>26</v>
      </c>
      <c r="B1308">
        <v>69</v>
      </c>
      <c r="C1308" t="s">
        <v>891</v>
      </c>
    </row>
    <row r="1309" spans="1:3">
      <c r="A1309">
        <v>26</v>
      </c>
      <c r="B1309">
        <v>71</v>
      </c>
      <c r="C1309" t="s">
        <v>892</v>
      </c>
    </row>
    <row r="1310" spans="1:3">
      <c r="A1310">
        <v>26</v>
      </c>
      <c r="B1310">
        <v>73</v>
      </c>
      <c r="C1310" t="s">
        <v>893</v>
      </c>
    </row>
    <row r="1311" spans="1:3">
      <c r="A1311">
        <v>26</v>
      </c>
      <c r="B1311">
        <v>75</v>
      </c>
      <c r="C1311" t="s">
        <v>90</v>
      </c>
    </row>
    <row r="1312" spans="1:3">
      <c r="A1312">
        <v>26</v>
      </c>
      <c r="B1312">
        <v>77</v>
      </c>
      <c r="C1312" t="s">
        <v>894</v>
      </c>
    </row>
    <row r="1313" spans="1:3">
      <c r="A1313">
        <v>26</v>
      </c>
      <c r="B1313">
        <v>79</v>
      </c>
      <c r="C1313" t="s">
        <v>895</v>
      </c>
    </row>
    <row r="1314" spans="1:3">
      <c r="A1314">
        <v>26</v>
      </c>
      <c r="B1314">
        <v>81</v>
      </c>
      <c r="C1314" t="s">
        <v>318</v>
      </c>
    </row>
    <row r="1315" spans="1:3">
      <c r="A1315">
        <v>26</v>
      </c>
      <c r="B1315">
        <v>83</v>
      </c>
      <c r="C1315" t="s">
        <v>896</v>
      </c>
    </row>
    <row r="1316" spans="1:3">
      <c r="A1316">
        <v>26</v>
      </c>
      <c r="B1316">
        <v>85</v>
      </c>
      <c r="C1316" t="s">
        <v>215</v>
      </c>
    </row>
    <row r="1317" spans="1:3">
      <c r="A1317">
        <v>26</v>
      </c>
      <c r="B1317">
        <v>87</v>
      </c>
      <c r="C1317" t="s">
        <v>897</v>
      </c>
    </row>
    <row r="1318" spans="1:3">
      <c r="A1318">
        <v>26</v>
      </c>
      <c r="B1318">
        <v>89</v>
      </c>
      <c r="C1318" t="s">
        <v>898</v>
      </c>
    </row>
    <row r="1319" spans="1:3">
      <c r="A1319">
        <v>26</v>
      </c>
      <c r="B1319">
        <v>91</v>
      </c>
      <c r="C1319" t="s">
        <v>899</v>
      </c>
    </row>
    <row r="1320" spans="1:3">
      <c r="A1320">
        <v>26</v>
      </c>
      <c r="B1320">
        <v>93</v>
      </c>
      <c r="C1320" t="s">
        <v>547</v>
      </c>
    </row>
    <row r="1321" spans="1:3">
      <c r="A1321">
        <v>26</v>
      </c>
      <c r="B1321">
        <v>95</v>
      </c>
      <c r="C1321" t="s">
        <v>900</v>
      </c>
    </row>
    <row r="1322" spans="1:3">
      <c r="A1322">
        <v>26</v>
      </c>
      <c r="B1322">
        <v>97</v>
      </c>
      <c r="C1322" t="s">
        <v>901</v>
      </c>
    </row>
    <row r="1323" spans="1:3">
      <c r="A1323">
        <v>26</v>
      </c>
      <c r="B1323">
        <v>99</v>
      </c>
      <c r="C1323" t="s">
        <v>902</v>
      </c>
    </row>
    <row r="1324" spans="1:3">
      <c r="A1324">
        <v>26</v>
      </c>
      <c r="B1324">
        <v>101</v>
      </c>
      <c r="C1324" t="s">
        <v>903</v>
      </c>
    </row>
    <row r="1325" spans="1:3">
      <c r="A1325">
        <v>26</v>
      </c>
      <c r="B1325">
        <v>103</v>
      </c>
      <c r="C1325" t="s">
        <v>904</v>
      </c>
    </row>
    <row r="1326" spans="1:3">
      <c r="A1326">
        <v>26</v>
      </c>
      <c r="B1326">
        <v>105</v>
      </c>
      <c r="C1326" t="s">
        <v>552</v>
      </c>
    </row>
    <row r="1327" spans="1:3">
      <c r="A1327">
        <v>26</v>
      </c>
      <c r="B1327">
        <v>107</v>
      </c>
      <c r="C1327" t="s">
        <v>905</v>
      </c>
    </row>
    <row r="1328" spans="1:3">
      <c r="A1328">
        <v>26</v>
      </c>
      <c r="B1328">
        <v>109</v>
      </c>
      <c r="C1328" t="s">
        <v>906</v>
      </c>
    </row>
    <row r="1329" spans="1:3">
      <c r="A1329">
        <v>26</v>
      </c>
      <c r="B1329">
        <v>111</v>
      </c>
      <c r="C1329" t="s">
        <v>907</v>
      </c>
    </row>
    <row r="1330" spans="1:3">
      <c r="A1330">
        <v>26</v>
      </c>
      <c r="B1330">
        <v>113</v>
      </c>
      <c r="C1330" t="s">
        <v>908</v>
      </c>
    </row>
    <row r="1331" spans="1:3">
      <c r="A1331">
        <v>26</v>
      </c>
      <c r="B1331">
        <v>115</v>
      </c>
      <c r="C1331" t="s">
        <v>104</v>
      </c>
    </row>
    <row r="1332" spans="1:3">
      <c r="A1332">
        <v>26</v>
      </c>
      <c r="B1332">
        <v>117</v>
      </c>
      <c r="C1332" t="s">
        <v>909</v>
      </c>
    </row>
    <row r="1333" spans="1:3">
      <c r="A1333">
        <v>26</v>
      </c>
      <c r="B1333">
        <v>119</v>
      </c>
      <c r="C1333" t="s">
        <v>910</v>
      </c>
    </row>
    <row r="1334" spans="1:3">
      <c r="A1334">
        <v>26</v>
      </c>
      <c r="B1334">
        <v>121</v>
      </c>
      <c r="C1334" t="s">
        <v>911</v>
      </c>
    </row>
    <row r="1335" spans="1:3">
      <c r="A1335">
        <v>26</v>
      </c>
      <c r="B1335">
        <v>123</v>
      </c>
      <c r="C1335" t="s">
        <v>912</v>
      </c>
    </row>
    <row r="1336" spans="1:3">
      <c r="A1336">
        <v>26</v>
      </c>
      <c r="B1336">
        <v>125</v>
      </c>
      <c r="C1336" t="s">
        <v>913</v>
      </c>
    </row>
    <row r="1337" spans="1:3">
      <c r="A1337">
        <v>26</v>
      </c>
      <c r="B1337">
        <v>127</v>
      </c>
      <c r="C1337" t="s">
        <v>914</v>
      </c>
    </row>
    <row r="1338" spans="1:3">
      <c r="A1338">
        <v>26</v>
      </c>
      <c r="B1338">
        <v>129</v>
      </c>
      <c r="C1338" t="s">
        <v>915</v>
      </c>
    </row>
    <row r="1339" spans="1:3">
      <c r="A1339">
        <v>26</v>
      </c>
      <c r="B1339">
        <v>131</v>
      </c>
      <c r="C1339" t="s">
        <v>916</v>
      </c>
    </row>
    <row r="1340" spans="1:3">
      <c r="A1340">
        <v>26</v>
      </c>
      <c r="B1340">
        <v>133</v>
      </c>
      <c r="C1340" t="s">
        <v>360</v>
      </c>
    </row>
    <row r="1341" spans="1:3">
      <c r="A1341">
        <v>26</v>
      </c>
      <c r="B1341">
        <v>135</v>
      </c>
      <c r="C1341" t="s">
        <v>917</v>
      </c>
    </row>
    <row r="1342" spans="1:3">
      <c r="A1342">
        <v>26</v>
      </c>
      <c r="B1342">
        <v>137</v>
      </c>
      <c r="C1342" t="s">
        <v>918</v>
      </c>
    </row>
    <row r="1343" spans="1:3">
      <c r="A1343">
        <v>26</v>
      </c>
      <c r="B1343">
        <v>139</v>
      </c>
      <c r="C1343" t="s">
        <v>702</v>
      </c>
    </row>
    <row r="1344" spans="1:3">
      <c r="A1344">
        <v>26</v>
      </c>
      <c r="B1344">
        <v>141</v>
      </c>
      <c r="C1344" t="s">
        <v>919</v>
      </c>
    </row>
    <row r="1345" spans="1:3">
      <c r="A1345">
        <v>26</v>
      </c>
      <c r="B1345">
        <v>143</v>
      </c>
      <c r="C1345" t="s">
        <v>920</v>
      </c>
    </row>
    <row r="1346" spans="1:3">
      <c r="A1346">
        <v>26</v>
      </c>
      <c r="B1346">
        <v>145</v>
      </c>
      <c r="C1346" t="s">
        <v>921</v>
      </c>
    </row>
    <row r="1347" spans="1:3">
      <c r="A1347">
        <v>26</v>
      </c>
      <c r="B1347">
        <v>147</v>
      </c>
      <c r="C1347" t="s">
        <v>112</v>
      </c>
    </row>
    <row r="1348" spans="1:3">
      <c r="A1348">
        <v>26</v>
      </c>
      <c r="B1348">
        <v>149</v>
      </c>
      <c r="C1348" t="s">
        <v>601</v>
      </c>
    </row>
    <row r="1349" spans="1:3">
      <c r="A1349">
        <v>26</v>
      </c>
      <c r="B1349">
        <v>151</v>
      </c>
      <c r="C1349" t="s">
        <v>922</v>
      </c>
    </row>
    <row r="1350" spans="1:3">
      <c r="A1350">
        <v>26</v>
      </c>
      <c r="B1350">
        <v>153</v>
      </c>
      <c r="C1350" t="s">
        <v>923</v>
      </c>
    </row>
    <row r="1351" spans="1:3">
      <c r="A1351">
        <v>26</v>
      </c>
      <c r="B1351">
        <v>155</v>
      </c>
      <c r="C1351" t="s">
        <v>924</v>
      </c>
    </row>
    <row r="1352" spans="1:3">
      <c r="A1352">
        <v>26</v>
      </c>
      <c r="B1352">
        <v>157</v>
      </c>
      <c r="C1352" t="s">
        <v>925</v>
      </c>
    </row>
    <row r="1353" spans="1:3">
      <c r="A1353">
        <v>26</v>
      </c>
      <c r="B1353">
        <v>159</v>
      </c>
      <c r="C1353" t="s">
        <v>195</v>
      </c>
    </row>
    <row r="1354" spans="1:3">
      <c r="A1354">
        <v>26</v>
      </c>
      <c r="B1354">
        <v>161</v>
      </c>
      <c r="C1354" t="s">
        <v>926</v>
      </c>
    </row>
    <row r="1355" spans="1:3">
      <c r="A1355">
        <v>26</v>
      </c>
      <c r="B1355">
        <v>163</v>
      </c>
      <c r="C1355" t="s">
        <v>476</v>
      </c>
    </row>
    <row r="1356" spans="1:3">
      <c r="A1356">
        <v>26</v>
      </c>
      <c r="B1356">
        <v>165</v>
      </c>
      <c r="C1356" t="s">
        <v>927</v>
      </c>
    </row>
    <row r="1357" spans="1:3">
      <c r="A1357">
        <v>27</v>
      </c>
      <c r="B1357">
        <v>1</v>
      </c>
      <c r="C1357" t="s">
        <v>928</v>
      </c>
    </row>
    <row r="1358" spans="1:3">
      <c r="A1358">
        <v>27</v>
      </c>
      <c r="B1358">
        <v>3</v>
      </c>
      <c r="C1358" t="s">
        <v>929</v>
      </c>
    </row>
    <row r="1359" spans="1:3">
      <c r="A1359">
        <v>27</v>
      </c>
      <c r="B1359">
        <v>5</v>
      </c>
      <c r="C1359" t="s">
        <v>930</v>
      </c>
    </row>
    <row r="1360" spans="1:3">
      <c r="A1360">
        <v>27</v>
      </c>
      <c r="B1360">
        <v>7</v>
      </c>
      <c r="C1360" t="s">
        <v>931</v>
      </c>
    </row>
    <row r="1361" spans="1:3">
      <c r="A1361">
        <v>27</v>
      </c>
      <c r="B1361">
        <v>9</v>
      </c>
      <c r="C1361" t="s">
        <v>144</v>
      </c>
    </row>
    <row r="1362" spans="1:3">
      <c r="A1362">
        <v>27</v>
      </c>
      <c r="B1362">
        <v>11</v>
      </c>
      <c r="C1362" t="s">
        <v>932</v>
      </c>
    </row>
    <row r="1363" spans="1:3">
      <c r="A1363">
        <v>27</v>
      </c>
      <c r="B1363">
        <v>13</v>
      </c>
      <c r="C1363" t="s">
        <v>933</v>
      </c>
    </row>
    <row r="1364" spans="1:3">
      <c r="A1364">
        <v>27</v>
      </c>
      <c r="B1364">
        <v>15</v>
      </c>
      <c r="C1364" t="s">
        <v>522</v>
      </c>
    </row>
    <row r="1365" spans="1:3">
      <c r="A1365">
        <v>27</v>
      </c>
      <c r="B1365">
        <v>17</v>
      </c>
      <c r="C1365" t="s">
        <v>934</v>
      </c>
    </row>
    <row r="1366" spans="1:3">
      <c r="A1366">
        <v>27</v>
      </c>
      <c r="B1366">
        <v>19</v>
      </c>
      <c r="C1366" t="s">
        <v>935</v>
      </c>
    </row>
    <row r="1367" spans="1:3">
      <c r="A1367">
        <v>27</v>
      </c>
      <c r="B1367">
        <v>21</v>
      </c>
      <c r="C1367" t="s">
        <v>524</v>
      </c>
    </row>
    <row r="1368" spans="1:3">
      <c r="A1368">
        <v>27</v>
      </c>
      <c r="B1368">
        <v>23</v>
      </c>
      <c r="C1368" t="s">
        <v>878</v>
      </c>
    </row>
    <row r="1369" spans="1:3">
      <c r="A1369">
        <v>27</v>
      </c>
      <c r="B1369">
        <v>25</v>
      </c>
      <c r="C1369" t="s">
        <v>936</v>
      </c>
    </row>
    <row r="1370" spans="1:3">
      <c r="A1370">
        <v>27</v>
      </c>
      <c r="B1370">
        <v>27</v>
      </c>
      <c r="C1370" t="s">
        <v>68</v>
      </c>
    </row>
    <row r="1371" spans="1:3">
      <c r="A1371">
        <v>27</v>
      </c>
      <c r="B1371">
        <v>29</v>
      </c>
      <c r="C1371" t="s">
        <v>501</v>
      </c>
    </row>
    <row r="1372" spans="1:3">
      <c r="A1372">
        <v>27</v>
      </c>
      <c r="B1372">
        <v>31</v>
      </c>
      <c r="C1372" t="s">
        <v>401</v>
      </c>
    </row>
    <row r="1373" spans="1:3">
      <c r="A1373">
        <v>27</v>
      </c>
      <c r="B1373">
        <v>33</v>
      </c>
      <c r="C1373" t="s">
        <v>937</v>
      </c>
    </row>
    <row r="1374" spans="1:3">
      <c r="A1374">
        <v>27</v>
      </c>
      <c r="B1374">
        <v>35</v>
      </c>
      <c r="C1374" t="s">
        <v>938</v>
      </c>
    </row>
    <row r="1375" spans="1:3">
      <c r="A1375">
        <v>27</v>
      </c>
      <c r="B1375">
        <v>37</v>
      </c>
      <c r="C1375" t="s">
        <v>939</v>
      </c>
    </row>
    <row r="1376" spans="1:3">
      <c r="A1376">
        <v>27</v>
      </c>
      <c r="B1376">
        <v>39</v>
      </c>
      <c r="C1376" t="s">
        <v>407</v>
      </c>
    </row>
    <row r="1377" spans="1:3">
      <c r="A1377">
        <v>27</v>
      </c>
      <c r="B1377">
        <v>41</v>
      </c>
      <c r="C1377" t="s">
        <v>273</v>
      </c>
    </row>
    <row r="1378" spans="1:3">
      <c r="A1378">
        <v>27</v>
      </c>
      <c r="B1378">
        <v>43</v>
      </c>
      <c r="C1378" t="s">
        <v>940</v>
      </c>
    </row>
    <row r="1379" spans="1:3">
      <c r="A1379">
        <v>27</v>
      </c>
      <c r="B1379">
        <v>45</v>
      </c>
      <c r="C1379" t="s">
        <v>941</v>
      </c>
    </row>
    <row r="1380" spans="1:3">
      <c r="A1380">
        <v>27</v>
      </c>
      <c r="B1380">
        <v>47</v>
      </c>
      <c r="C1380" t="s">
        <v>942</v>
      </c>
    </row>
    <row r="1381" spans="1:3">
      <c r="A1381">
        <v>27</v>
      </c>
      <c r="B1381">
        <v>49</v>
      </c>
      <c r="C1381" t="s">
        <v>943</v>
      </c>
    </row>
    <row r="1382" spans="1:3">
      <c r="A1382">
        <v>27</v>
      </c>
      <c r="B1382">
        <v>51</v>
      </c>
      <c r="C1382" t="s">
        <v>162</v>
      </c>
    </row>
    <row r="1383" spans="1:3">
      <c r="A1383">
        <v>27</v>
      </c>
      <c r="B1383">
        <v>53</v>
      </c>
      <c r="C1383" t="s">
        <v>944</v>
      </c>
    </row>
    <row r="1384" spans="1:3">
      <c r="A1384">
        <v>27</v>
      </c>
      <c r="B1384">
        <v>55</v>
      </c>
      <c r="C1384" t="s">
        <v>89</v>
      </c>
    </row>
    <row r="1385" spans="1:3">
      <c r="A1385">
        <v>27</v>
      </c>
      <c r="B1385">
        <v>57</v>
      </c>
      <c r="C1385" t="s">
        <v>945</v>
      </c>
    </row>
    <row r="1386" spans="1:3">
      <c r="A1386">
        <v>27</v>
      </c>
      <c r="B1386">
        <v>59</v>
      </c>
      <c r="C1386" t="s">
        <v>946</v>
      </c>
    </row>
    <row r="1387" spans="1:3">
      <c r="A1387">
        <v>27</v>
      </c>
      <c r="B1387">
        <v>61</v>
      </c>
      <c r="C1387" t="s">
        <v>947</v>
      </c>
    </row>
    <row r="1388" spans="1:3">
      <c r="A1388">
        <v>27</v>
      </c>
      <c r="B1388">
        <v>63</v>
      </c>
      <c r="C1388" t="s">
        <v>90</v>
      </c>
    </row>
    <row r="1389" spans="1:3">
      <c r="A1389">
        <v>27</v>
      </c>
      <c r="B1389">
        <v>65</v>
      </c>
      <c r="C1389" t="s">
        <v>948</v>
      </c>
    </row>
    <row r="1390" spans="1:3">
      <c r="A1390">
        <v>27</v>
      </c>
      <c r="B1390">
        <v>67</v>
      </c>
      <c r="C1390" t="s">
        <v>949</v>
      </c>
    </row>
    <row r="1391" spans="1:3">
      <c r="A1391">
        <v>27</v>
      </c>
      <c r="B1391">
        <v>69</v>
      </c>
      <c r="C1391" t="s">
        <v>950</v>
      </c>
    </row>
    <row r="1392" spans="1:3">
      <c r="A1392">
        <v>27</v>
      </c>
      <c r="B1392">
        <v>71</v>
      </c>
      <c r="C1392" t="s">
        <v>951</v>
      </c>
    </row>
    <row r="1393" spans="1:3">
      <c r="A1393">
        <v>27</v>
      </c>
      <c r="B1393">
        <v>73</v>
      </c>
      <c r="C1393" t="s">
        <v>952</v>
      </c>
    </row>
    <row r="1394" spans="1:3">
      <c r="A1394">
        <v>27</v>
      </c>
      <c r="B1394">
        <v>75</v>
      </c>
      <c r="C1394" t="s">
        <v>215</v>
      </c>
    </row>
    <row r="1395" spans="1:3">
      <c r="A1395">
        <v>27</v>
      </c>
      <c r="B1395">
        <v>77</v>
      </c>
      <c r="C1395" t="s">
        <v>953</v>
      </c>
    </row>
    <row r="1396" spans="1:3">
      <c r="A1396">
        <v>27</v>
      </c>
      <c r="B1396">
        <v>79</v>
      </c>
      <c r="C1396" t="s">
        <v>954</v>
      </c>
    </row>
    <row r="1397" spans="1:3">
      <c r="A1397">
        <v>27</v>
      </c>
      <c r="B1397">
        <v>81</v>
      </c>
      <c r="C1397" t="s">
        <v>170</v>
      </c>
    </row>
    <row r="1398" spans="1:3">
      <c r="A1398">
        <v>27</v>
      </c>
      <c r="B1398">
        <v>83</v>
      </c>
      <c r="C1398" t="s">
        <v>639</v>
      </c>
    </row>
    <row r="1399" spans="1:3">
      <c r="A1399">
        <v>27</v>
      </c>
      <c r="B1399">
        <v>85</v>
      </c>
      <c r="C1399" t="s">
        <v>955</v>
      </c>
    </row>
    <row r="1400" spans="1:3">
      <c r="A1400">
        <v>27</v>
      </c>
      <c r="B1400">
        <v>87</v>
      </c>
      <c r="C1400" t="s">
        <v>956</v>
      </c>
    </row>
    <row r="1401" spans="1:3">
      <c r="A1401">
        <v>27</v>
      </c>
      <c r="B1401">
        <v>89</v>
      </c>
      <c r="C1401" t="s">
        <v>102</v>
      </c>
    </row>
    <row r="1402" spans="1:3">
      <c r="A1402">
        <v>27</v>
      </c>
      <c r="B1402">
        <v>91</v>
      </c>
      <c r="C1402" t="s">
        <v>355</v>
      </c>
    </row>
    <row r="1403" spans="1:3">
      <c r="A1403">
        <v>27</v>
      </c>
      <c r="B1403">
        <v>93</v>
      </c>
      <c r="C1403" t="s">
        <v>957</v>
      </c>
    </row>
    <row r="1404" spans="1:3">
      <c r="A1404">
        <v>27</v>
      </c>
      <c r="B1404">
        <v>95</v>
      </c>
      <c r="C1404" t="s">
        <v>958</v>
      </c>
    </row>
    <row r="1405" spans="1:3">
      <c r="A1405">
        <v>27</v>
      </c>
      <c r="B1405">
        <v>97</v>
      </c>
      <c r="C1405" t="s">
        <v>959</v>
      </c>
    </row>
    <row r="1406" spans="1:3">
      <c r="A1406">
        <v>27</v>
      </c>
      <c r="B1406">
        <v>99</v>
      </c>
      <c r="C1406" t="s">
        <v>960</v>
      </c>
    </row>
    <row r="1407" spans="1:3">
      <c r="A1407">
        <v>27</v>
      </c>
      <c r="B1407">
        <v>101</v>
      </c>
      <c r="C1407" t="s">
        <v>444</v>
      </c>
    </row>
    <row r="1408" spans="1:3">
      <c r="A1408">
        <v>27</v>
      </c>
      <c r="B1408">
        <v>103</v>
      </c>
      <c r="C1408" t="s">
        <v>961</v>
      </c>
    </row>
    <row r="1409" spans="1:3">
      <c r="A1409">
        <v>27</v>
      </c>
      <c r="B1409">
        <v>105</v>
      </c>
      <c r="C1409" t="s">
        <v>962</v>
      </c>
    </row>
    <row r="1410" spans="1:3">
      <c r="A1410">
        <v>27</v>
      </c>
      <c r="B1410">
        <v>107</v>
      </c>
      <c r="C1410" t="s">
        <v>963</v>
      </c>
    </row>
    <row r="1411" spans="1:3">
      <c r="A1411">
        <v>27</v>
      </c>
      <c r="B1411">
        <v>109</v>
      </c>
      <c r="C1411" t="s">
        <v>964</v>
      </c>
    </row>
    <row r="1412" spans="1:3">
      <c r="A1412">
        <v>27</v>
      </c>
      <c r="B1412">
        <v>111</v>
      </c>
      <c r="C1412" t="s">
        <v>965</v>
      </c>
    </row>
    <row r="1413" spans="1:3">
      <c r="A1413">
        <v>27</v>
      </c>
      <c r="B1413">
        <v>113</v>
      </c>
      <c r="C1413" t="s">
        <v>966</v>
      </c>
    </row>
    <row r="1414" spans="1:3">
      <c r="A1414">
        <v>27</v>
      </c>
      <c r="B1414">
        <v>115</v>
      </c>
      <c r="C1414" t="s">
        <v>967</v>
      </c>
    </row>
    <row r="1415" spans="1:3">
      <c r="A1415">
        <v>27</v>
      </c>
      <c r="B1415">
        <v>117</v>
      </c>
      <c r="C1415" t="s">
        <v>968</v>
      </c>
    </row>
    <row r="1416" spans="1:3">
      <c r="A1416">
        <v>27</v>
      </c>
      <c r="B1416">
        <v>119</v>
      </c>
      <c r="C1416" t="s">
        <v>182</v>
      </c>
    </row>
    <row r="1417" spans="1:3">
      <c r="A1417">
        <v>27</v>
      </c>
      <c r="B1417">
        <v>121</v>
      </c>
      <c r="C1417" t="s">
        <v>183</v>
      </c>
    </row>
    <row r="1418" spans="1:3">
      <c r="A1418">
        <v>27</v>
      </c>
      <c r="B1418">
        <v>123</v>
      </c>
      <c r="C1418" t="s">
        <v>969</v>
      </c>
    </row>
    <row r="1419" spans="1:3">
      <c r="A1419">
        <v>27</v>
      </c>
      <c r="B1419">
        <v>125</v>
      </c>
      <c r="C1419" t="s">
        <v>970</v>
      </c>
    </row>
    <row r="1420" spans="1:3">
      <c r="A1420">
        <v>27</v>
      </c>
      <c r="B1420">
        <v>127</v>
      </c>
      <c r="C1420" t="s">
        <v>971</v>
      </c>
    </row>
    <row r="1421" spans="1:3">
      <c r="A1421">
        <v>27</v>
      </c>
      <c r="B1421">
        <v>129</v>
      </c>
      <c r="C1421" t="s">
        <v>972</v>
      </c>
    </row>
    <row r="1422" spans="1:3">
      <c r="A1422">
        <v>27</v>
      </c>
      <c r="B1422">
        <v>131</v>
      </c>
      <c r="C1422" t="s">
        <v>709</v>
      </c>
    </row>
    <row r="1423" spans="1:3">
      <c r="A1423">
        <v>27</v>
      </c>
      <c r="B1423">
        <v>133</v>
      </c>
      <c r="C1423" t="s">
        <v>973</v>
      </c>
    </row>
    <row r="1424" spans="1:3">
      <c r="A1424">
        <v>27</v>
      </c>
      <c r="B1424">
        <v>135</v>
      </c>
      <c r="C1424" t="s">
        <v>974</v>
      </c>
    </row>
    <row r="1425" spans="1:3">
      <c r="A1425">
        <v>27</v>
      </c>
      <c r="B1425">
        <v>137</v>
      </c>
      <c r="C1425" t="s">
        <v>975</v>
      </c>
    </row>
    <row r="1426" spans="1:3">
      <c r="A1426">
        <v>27</v>
      </c>
      <c r="B1426">
        <v>139</v>
      </c>
      <c r="C1426" t="s">
        <v>188</v>
      </c>
    </row>
    <row r="1427" spans="1:3">
      <c r="A1427">
        <v>27</v>
      </c>
      <c r="B1427">
        <v>141</v>
      </c>
      <c r="C1427" t="s">
        <v>976</v>
      </c>
    </row>
    <row r="1428" spans="1:3">
      <c r="A1428">
        <v>27</v>
      </c>
      <c r="B1428">
        <v>143</v>
      </c>
      <c r="C1428" t="s">
        <v>977</v>
      </c>
    </row>
    <row r="1429" spans="1:3">
      <c r="A1429">
        <v>27</v>
      </c>
      <c r="B1429">
        <v>145</v>
      </c>
      <c r="C1429" t="s">
        <v>978</v>
      </c>
    </row>
    <row r="1430" spans="1:3">
      <c r="A1430">
        <v>27</v>
      </c>
      <c r="B1430">
        <v>147</v>
      </c>
      <c r="C1430" t="s">
        <v>979</v>
      </c>
    </row>
    <row r="1431" spans="1:3">
      <c r="A1431">
        <v>27</v>
      </c>
      <c r="B1431">
        <v>149</v>
      </c>
      <c r="C1431" t="s">
        <v>719</v>
      </c>
    </row>
    <row r="1432" spans="1:3">
      <c r="A1432">
        <v>27</v>
      </c>
      <c r="B1432">
        <v>151</v>
      </c>
      <c r="C1432" t="s">
        <v>980</v>
      </c>
    </row>
    <row r="1433" spans="1:3">
      <c r="A1433">
        <v>27</v>
      </c>
      <c r="B1433">
        <v>153</v>
      </c>
      <c r="C1433" t="s">
        <v>779</v>
      </c>
    </row>
    <row r="1434" spans="1:3">
      <c r="A1434">
        <v>27</v>
      </c>
      <c r="B1434">
        <v>155</v>
      </c>
      <c r="C1434" t="s">
        <v>981</v>
      </c>
    </row>
    <row r="1435" spans="1:3">
      <c r="A1435">
        <v>27</v>
      </c>
      <c r="B1435">
        <v>157</v>
      </c>
      <c r="C1435" t="s">
        <v>982</v>
      </c>
    </row>
    <row r="1436" spans="1:3">
      <c r="A1436">
        <v>27</v>
      </c>
      <c r="B1436">
        <v>159</v>
      </c>
      <c r="C1436" t="s">
        <v>983</v>
      </c>
    </row>
    <row r="1437" spans="1:3">
      <c r="A1437">
        <v>27</v>
      </c>
      <c r="B1437">
        <v>161</v>
      </c>
      <c r="C1437" t="s">
        <v>984</v>
      </c>
    </row>
    <row r="1438" spans="1:3">
      <c r="A1438">
        <v>27</v>
      </c>
      <c r="B1438">
        <v>163</v>
      </c>
      <c r="C1438" t="s">
        <v>119</v>
      </c>
    </row>
    <row r="1439" spans="1:3">
      <c r="A1439">
        <v>27</v>
      </c>
      <c r="B1439">
        <v>165</v>
      </c>
      <c r="C1439" t="s">
        <v>985</v>
      </c>
    </row>
    <row r="1440" spans="1:3">
      <c r="A1440">
        <v>27</v>
      </c>
      <c r="B1440">
        <v>167</v>
      </c>
      <c r="C1440" t="s">
        <v>986</v>
      </c>
    </row>
    <row r="1441" spans="1:3">
      <c r="A1441">
        <v>27</v>
      </c>
      <c r="B1441">
        <v>169</v>
      </c>
      <c r="C1441" t="s">
        <v>987</v>
      </c>
    </row>
    <row r="1442" spans="1:3">
      <c r="A1442">
        <v>27</v>
      </c>
      <c r="B1442">
        <v>171</v>
      </c>
      <c r="C1442" t="s">
        <v>660</v>
      </c>
    </row>
    <row r="1443" spans="1:3">
      <c r="A1443">
        <v>27</v>
      </c>
      <c r="B1443">
        <v>173</v>
      </c>
      <c r="C1443" t="s">
        <v>988</v>
      </c>
    </row>
    <row r="1444" spans="1:3">
      <c r="A1444">
        <v>28</v>
      </c>
      <c r="B1444">
        <v>1</v>
      </c>
      <c r="C1444" t="s">
        <v>255</v>
      </c>
    </row>
    <row r="1445" spans="1:3">
      <c r="A1445">
        <v>28</v>
      </c>
      <c r="B1445">
        <v>3</v>
      </c>
      <c r="C1445" t="s">
        <v>989</v>
      </c>
    </row>
    <row r="1446" spans="1:3">
      <c r="A1446">
        <v>28</v>
      </c>
      <c r="B1446">
        <v>5</v>
      </c>
      <c r="C1446" t="s">
        <v>990</v>
      </c>
    </row>
    <row r="1447" spans="1:3">
      <c r="A1447">
        <v>28</v>
      </c>
      <c r="B1447">
        <v>7</v>
      </c>
      <c r="C1447" t="s">
        <v>991</v>
      </c>
    </row>
    <row r="1448" spans="1:3">
      <c r="A1448">
        <v>28</v>
      </c>
      <c r="B1448">
        <v>9</v>
      </c>
      <c r="C1448" t="s">
        <v>144</v>
      </c>
    </row>
    <row r="1449" spans="1:3">
      <c r="A1449">
        <v>28</v>
      </c>
      <c r="B1449">
        <v>11</v>
      </c>
      <c r="C1449" t="s">
        <v>992</v>
      </c>
    </row>
    <row r="1450" spans="1:3">
      <c r="A1450">
        <v>28</v>
      </c>
      <c r="B1450">
        <v>13</v>
      </c>
      <c r="C1450" t="s">
        <v>62</v>
      </c>
    </row>
    <row r="1451" spans="1:3">
      <c r="A1451">
        <v>28</v>
      </c>
      <c r="B1451">
        <v>15</v>
      </c>
      <c r="C1451" t="s">
        <v>147</v>
      </c>
    </row>
    <row r="1452" spans="1:3">
      <c r="A1452">
        <v>28</v>
      </c>
      <c r="B1452">
        <v>17</v>
      </c>
      <c r="C1452" t="s">
        <v>625</v>
      </c>
    </row>
    <row r="1453" spans="1:3">
      <c r="A1453">
        <v>28</v>
      </c>
      <c r="B1453">
        <v>19</v>
      </c>
      <c r="C1453" t="s">
        <v>66</v>
      </c>
    </row>
    <row r="1454" spans="1:3">
      <c r="A1454">
        <v>28</v>
      </c>
      <c r="B1454">
        <v>21</v>
      </c>
      <c r="C1454" t="s">
        <v>794</v>
      </c>
    </row>
    <row r="1455" spans="1:3">
      <c r="A1455">
        <v>28</v>
      </c>
      <c r="B1455">
        <v>23</v>
      </c>
      <c r="C1455" t="s">
        <v>67</v>
      </c>
    </row>
    <row r="1456" spans="1:3">
      <c r="A1456">
        <v>28</v>
      </c>
      <c r="B1456">
        <v>25</v>
      </c>
      <c r="C1456" t="s">
        <v>68</v>
      </c>
    </row>
    <row r="1457" spans="1:3">
      <c r="A1457">
        <v>28</v>
      </c>
      <c r="B1457">
        <v>27</v>
      </c>
      <c r="C1457" t="s">
        <v>993</v>
      </c>
    </row>
    <row r="1458" spans="1:3">
      <c r="A1458">
        <v>28</v>
      </c>
      <c r="B1458">
        <v>29</v>
      </c>
      <c r="C1458" t="s">
        <v>994</v>
      </c>
    </row>
    <row r="1459" spans="1:3">
      <c r="A1459">
        <v>28</v>
      </c>
      <c r="B1459">
        <v>31</v>
      </c>
      <c r="C1459" t="s">
        <v>74</v>
      </c>
    </row>
    <row r="1460" spans="1:3">
      <c r="A1460">
        <v>28</v>
      </c>
      <c r="B1460">
        <v>33</v>
      </c>
      <c r="C1460" t="s">
        <v>335</v>
      </c>
    </row>
    <row r="1461" spans="1:3">
      <c r="A1461">
        <v>28</v>
      </c>
      <c r="B1461">
        <v>35</v>
      </c>
      <c r="C1461" t="s">
        <v>995</v>
      </c>
    </row>
    <row r="1462" spans="1:3">
      <c r="A1462">
        <v>28</v>
      </c>
      <c r="B1462">
        <v>37</v>
      </c>
      <c r="C1462" t="s">
        <v>84</v>
      </c>
    </row>
    <row r="1463" spans="1:3">
      <c r="A1463">
        <v>28</v>
      </c>
      <c r="B1463">
        <v>39</v>
      </c>
      <c r="C1463" t="s">
        <v>996</v>
      </c>
    </row>
    <row r="1464" spans="1:3">
      <c r="A1464">
        <v>28</v>
      </c>
      <c r="B1464">
        <v>41</v>
      </c>
      <c r="C1464" t="s">
        <v>86</v>
      </c>
    </row>
    <row r="1465" spans="1:3">
      <c r="A1465">
        <v>28</v>
      </c>
      <c r="B1465">
        <v>43</v>
      </c>
      <c r="C1465" t="s">
        <v>997</v>
      </c>
    </row>
    <row r="1466" spans="1:3">
      <c r="A1466">
        <v>28</v>
      </c>
      <c r="B1466">
        <v>45</v>
      </c>
      <c r="C1466" t="s">
        <v>426</v>
      </c>
    </row>
    <row r="1467" spans="1:3">
      <c r="A1467">
        <v>28</v>
      </c>
      <c r="B1467">
        <v>47</v>
      </c>
      <c r="C1467" t="s">
        <v>584</v>
      </c>
    </row>
    <row r="1468" spans="1:3">
      <c r="A1468">
        <v>28</v>
      </c>
      <c r="B1468">
        <v>49</v>
      </c>
      <c r="C1468" t="s">
        <v>998</v>
      </c>
    </row>
    <row r="1469" spans="1:3">
      <c r="A1469">
        <v>28</v>
      </c>
      <c r="B1469">
        <v>51</v>
      </c>
      <c r="C1469" t="s">
        <v>349</v>
      </c>
    </row>
    <row r="1470" spans="1:3">
      <c r="A1470">
        <v>28</v>
      </c>
      <c r="B1470">
        <v>53</v>
      </c>
      <c r="C1470" t="s">
        <v>999</v>
      </c>
    </row>
    <row r="1471" spans="1:3">
      <c r="A1471">
        <v>28</v>
      </c>
      <c r="B1471">
        <v>55</v>
      </c>
      <c r="C1471" t="s">
        <v>1000</v>
      </c>
    </row>
    <row r="1472" spans="1:3">
      <c r="A1472">
        <v>28</v>
      </c>
      <c r="B1472">
        <v>57</v>
      </c>
      <c r="C1472" t="s">
        <v>1001</v>
      </c>
    </row>
    <row r="1473" spans="1:3">
      <c r="A1473">
        <v>28</v>
      </c>
      <c r="B1473">
        <v>59</v>
      </c>
      <c r="C1473" t="s">
        <v>90</v>
      </c>
    </row>
    <row r="1474" spans="1:3">
      <c r="A1474">
        <v>28</v>
      </c>
      <c r="B1474">
        <v>61</v>
      </c>
      <c r="C1474" t="s">
        <v>432</v>
      </c>
    </row>
    <row r="1475" spans="1:3">
      <c r="A1475">
        <v>28</v>
      </c>
      <c r="B1475">
        <v>63</v>
      </c>
      <c r="C1475" t="s">
        <v>91</v>
      </c>
    </row>
    <row r="1476" spans="1:3">
      <c r="A1476">
        <v>28</v>
      </c>
      <c r="B1476">
        <v>65</v>
      </c>
      <c r="C1476" t="s">
        <v>802</v>
      </c>
    </row>
    <row r="1477" spans="1:3">
      <c r="A1477">
        <v>28</v>
      </c>
      <c r="B1477">
        <v>67</v>
      </c>
      <c r="C1477" t="s">
        <v>435</v>
      </c>
    </row>
    <row r="1478" spans="1:3">
      <c r="A1478">
        <v>28</v>
      </c>
      <c r="B1478">
        <v>69</v>
      </c>
      <c r="C1478" t="s">
        <v>1002</v>
      </c>
    </row>
    <row r="1479" spans="1:3">
      <c r="A1479">
        <v>28</v>
      </c>
      <c r="B1479">
        <v>71</v>
      </c>
      <c r="C1479" t="s">
        <v>169</v>
      </c>
    </row>
    <row r="1480" spans="1:3">
      <c r="A1480">
        <v>28</v>
      </c>
      <c r="B1480">
        <v>73</v>
      </c>
      <c r="C1480" t="s">
        <v>92</v>
      </c>
    </row>
    <row r="1481" spans="1:3">
      <c r="A1481">
        <v>28</v>
      </c>
      <c r="B1481">
        <v>75</v>
      </c>
      <c r="C1481" t="s">
        <v>93</v>
      </c>
    </row>
    <row r="1482" spans="1:3">
      <c r="A1482">
        <v>28</v>
      </c>
      <c r="B1482">
        <v>77</v>
      </c>
      <c r="C1482" t="s">
        <v>94</v>
      </c>
    </row>
    <row r="1483" spans="1:3">
      <c r="A1483">
        <v>28</v>
      </c>
      <c r="B1483">
        <v>79</v>
      </c>
      <c r="C1483" t="s">
        <v>1003</v>
      </c>
    </row>
    <row r="1484" spans="1:3">
      <c r="A1484">
        <v>28</v>
      </c>
      <c r="B1484">
        <v>81</v>
      </c>
      <c r="C1484" t="s">
        <v>95</v>
      </c>
    </row>
    <row r="1485" spans="1:3">
      <c r="A1485">
        <v>28</v>
      </c>
      <c r="B1485">
        <v>83</v>
      </c>
      <c r="C1485" t="s">
        <v>1004</v>
      </c>
    </row>
    <row r="1486" spans="1:3">
      <c r="A1486">
        <v>28</v>
      </c>
      <c r="B1486">
        <v>85</v>
      </c>
      <c r="C1486" t="s">
        <v>170</v>
      </c>
    </row>
    <row r="1487" spans="1:3">
      <c r="A1487">
        <v>28</v>
      </c>
      <c r="B1487">
        <v>87</v>
      </c>
      <c r="C1487" t="s">
        <v>97</v>
      </c>
    </row>
    <row r="1488" spans="1:3">
      <c r="A1488">
        <v>28</v>
      </c>
      <c r="B1488">
        <v>89</v>
      </c>
      <c r="C1488" t="s">
        <v>99</v>
      </c>
    </row>
    <row r="1489" spans="1:3">
      <c r="A1489">
        <v>28</v>
      </c>
      <c r="B1489">
        <v>91</v>
      </c>
      <c r="C1489" t="s">
        <v>101</v>
      </c>
    </row>
    <row r="1490" spans="1:3">
      <c r="A1490">
        <v>28</v>
      </c>
      <c r="B1490">
        <v>93</v>
      </c>
      <c r="C1490" t="s">
        <v>102</v>
      </c>
    </row>
    <row r="1491" spans="1:3">
      <c r="A1491">
        <v>28</v>
      </c>
      <c r="B1491">
        <v>95</v>
      </c>
      <c r="C1491" t="s">
        <v>104</v>
      </c>
    </row>
    <row r="1492" spans="1:3">
      <c r="A1492">
        <v>28</v>
      </c>
      <c r="B1492">
        <v>97</v>
      </c>
      <c r="C1492" t="s">
        <v>105</v>
      </c>
    </row>
    <row r="1493" spans="1:3">
      <c r="A1493">
        <v>28</v>
      </c>
      <c r="B1493">
        <v>99</v>
      </c>
      <c r="C1493" t="s">
        <v>1005</v>
      </c>
    </row>
    <row r="1494" spans="1:3">
      <c r="A1494">
        <v>28</v>
      </c>
      <c r="B1494">
        <v>101</v>
      </c>
      <c r="C1494" t="s">
        <v>178</v>
      </c>
    </row>
    <row r="1495" spans="1:3">
      <c r="A1495">
        <v>28</v>
      </c>
      <c r="B1495">
        <v>103</v>
      </c>
      <c r="C1495" t="s">
        <v>1006</v>
      </c>
    </row>
    <row r="1496" spans="1:3">
      <c r="A1496">
        <v>28</v>
      </c>
      <c r="B1496">
        <v>105</v>
      </c>
      <c r="C1496" t="s">
        <v>1007</v>
      </c>
    </row>
    <row r="1497" spans="1:3">
      <c r="A1497">
        <v>28</v>
      </c>
      <c r="B1497">
        <v>107</v>
      </c>
      <c r="C1497" t="s">
        <v>1008</v>
      </c>
    </row>
    <row r="1498" spans="1:3">
      <c r="A1498">
        <v>28</v>
      </c>
      <c r="B1498">
        <v>109</v>
      </c>
      <c r="C1498" t="s">
        <v>1009</v>
      </c>
    </row>
    <row r="1499" spans="1:3">
      <c r="A1499">
        <v>28</v>
      </c>
      <c r="B1499">
        <v>111</v>
      </c>
      <c r="C1499" t="s">
        <v>107</v>
      </c>
    </row>
    <row r="1500" spans="1:3">
      <c r="A1500">
        <v>28</v>
      </c>
      <c r="B1500">
        <v>113</v>
      </c>
      <c r="C1500" t="s">
        <v>109</v>
      </c>
    </row>
    <row r="1501" spans="1:3">
      <c r="A1501">
        <v>28</v>
      </c>
      <c r="B1501">
        <v>115</v>
      </c>
      <c r="C1501" t="s">
        <v>1010</v>
      </c>
    </row>
    <row r="1502" spans="1:3">
      <c r="A1502">
        <v>28</v>
      </c>
      <c r="B1502">
        <v>117</v>
      </c>
      <c r="C1502" t="s">
        <v>1011</v>
      </c>
    </row>
    <row r="1503" spans="1:3">
      <c r="A1503">
        <v>28</v>
      </c>
      <c r="B1503">
        <v>119</v>
      </c>
      <c r="C1503" t="s">
        <v>451</v>
      </c>
    </row>
    <row r="1504" spans="1:3">
      <c r="A1504">
        <v>28</v>
      </c>
      <c r="B1504">
        <v>121</v>
      </c>
      <c r="C1504" t="s">
        <v>1012</v>
      </c>
    </row>
    <row r="1505" spans="1:3">
      <c r="A1505">
        <v>28</v>
      </c>
      <c r="B1505">
        <v>123</v>
      </c>
      <c r="C1505" t="s">
        <v>188</v>
      </c>
    </row>
    <row r="1506" spans="1:3">
      <c r="A1506">
        <v>28</v>
      </c>
      <c r="B1506">
        <v>125</v>
      </c>
      <c r="C1506" t="s">
        <v>1013</v>
      </c>
    </row>
    <row r="1507" spans="1:3">
      <c r="A1507">
        <v>28</v>
      </c>
      <c r="B1507">
        <v>127</v>
      </c>
      <c r="C1507" t="s">
        <v>778</v>
      </c>
    </row>
    <row r="1508" spans="1:3">
      <c r="A1508">
        <v>28</v>
      </c>
      <c r="B1508">
        <v>129</v>
      </c>
      <c r="C1508" t="s">
        <v>716</v>
      </c>
    </row>
    <row r="1509" spans="1:3">
      <c r="A1509">
        <v>28</v>
      </c>
      <c r="B1509">
        <v>131</v>
      </c>
      <c r="C1509" t="s">
        <v>193</v>
      </c>
    </row>
    <row r="1510" spans="1:3">
      <c r="A1510">
        <v>28</v>
      </c>
      <c r="B1510">
        <v>133</v>
      </c>
      <c r="C1510" t="s">
        <v>1014</v>
      </c>
    </row>
    <row r="1511" spans="1:3">
      <c r="A1511">
        <v>28</v>
      </c>
      <c r="B1511">
        <v>135</v>
      </c>
      <c r="C1511" t="s">
        <v>1015</v>
      </c>
    </row>
    <row r="1512" spans="1:3">
      <c r="A1512">
        <v>28</v>
      </c>
      <c r="B1512">
        <v>137</v>
      </c>
      <c r="C1512" t="s">
        <v>1016</v>
      </c>
    </row>
    <row r="1513" spans="1:3">
      <c r="A1513">
        <v>28</v>
      </c>
      <c r="B1513">
        <v>139</v>
      </c>
      <c r="C1513" t="s">
        <v>1017</v>
      </c>
    </row>
    <row r="1514" spans="1:3">
      <c r="A1514">
        <v>28</v>
      </c>
      <c r="B1514">
        <v>141</v>
      </c>
      <c r="C1514" t="s">
        <v>1018</v>
      </c>
    </row>
    <row r="1515" spans="1:3">
      <c r="A1515">
        <v>28</v>
      </c>
      <c r="B1515">
        <v>143</v>
      </c>
      <c r="C1515" t="s">
        <v>1019</v>
      </c>
    </row>
    <row r="1516" spans="1:3">
      <c r="A1516">
        <v>28</v>
      </c>
      <c r="B1516">
        <v>145</v>
      </c>
      <c r="C1516" t="s">
        <v>194</v>
      </c>
    </row>
    <row r="1517" spans="1:3">
      <c r="A1517">
        <v>28</v>
      </c>
      <c r="B1517">
        <v>147</v>
      </c>
      <c r="C1517" t="s">
        <v>1020</v>
      </c>
    </row>
    <row r="1518" spans="1:3">
      <c r="A1518">
        <v>28</v>
      </c>
      <c r="B1518">
        <v>149</v>
      </c>
      <c r="C1518" t="s">
        <v>475</v>
      </c>
    </row>
    <row r="1519" spans="1:3">
      <c r="A1519">
        <v>28</v>
      </c>
      <c r="B1519">
        <v>151</v>
      </c>
      <c r="C1519" t="s">
        <v>119</v>
      </c>
    </row>
    <row r="1520" spans="1:3">
      <c r="A1520">
        <v>28</v>
      </c>
      <c r="B1520">
        <v>153</v>
      </c>
      <c r="C1520" t="s">
        <v>476</v>
      </c>
    </row>
    <row r="1521" spans="1:3">
      <c r="A1521">
        <v>28</v>
      </c>
      <c r="B1521">
        <v>155</v>
      </c>
      <c r="C1521" t="s">
        <v>477</v>
      </c>
    </row>
    <row r="1522" spans="1:3">
      <c r="A1522">
        <v>28</v>
      </c>
      <c r="B1522">
        <v>157</v>
      </c>
      <c r="C1522" t="s">
        <v>481</v>
      </c>
    </row>
    <row r="1523" spans="1:3">
      <c r="A1523">
        <v>28</v>
      </c>
      <c r="B1523">
        <v>159</v>
      </c>
      <c r="C1523" t="s">
        <v>121</v>
      </c>
    </row>
    <row r="1524" spans="1:3">
      <c r="A1524">
        <v>28</v>
      </c>
      <c r="B1524">
        <v>161</v>
      </c>
      <c r="C1524" t="s">
        <v>1021</v>
      </c>
    </row>
    <row r="1525" spans="1:3">
      <c r="A1525">
        <v>28</v>
      </c>
      <c r="B1525">
        <v>163</v>
      </c>
      <c r="C1525" t="s">
        <v>1022</v>
      </c>
    </row>
    <row r="1526" spans="1:3">
      <c r="A1526">
        <v>29</v>
      </c>
      <c r="B1526">
        <v>1</v>
      </c>
      <c r="C1526" t="s">
        <v>615</v>
      </c>
    </row>
    <row r="1527" spans="1:3">
      <c r="A1527">
        <v>29</v>
      </c>
      <c r="B1527">
        <v>3</v>
      </c>
      <c r="C1527" t="s">
        <v>1023</v>
      </c>
    </row>
    <row r="1528" spans="1:3">
      <c r="A1528">
        <v>29</v>
      </c>
      <c r="B1528">
        <v>5</v>
      </c>
      <c r="C1528" t="s">
        <v>662</v>
      </c>
    </row>
    <row r="1529" spans="1:3">
      <c r="A1529">
        <v>29</v>
      </c>
      <c r="B1529">
        <v>7</v>
      </c>
      <c r="C1529" t="s">
        <v>1024</v>
      </c>
    </row>
    <row r="1530" spans="1:3">
      <c r="A1530">
        <v>29</v>
      </c>
      <c r="B1530">
        <v>9</v>
      </c>
      <c r="C1530" t="s">
        <v>873</v>
      </c>
    </row>
    <row r="1531" spans="1:3">
      <c r="A1531">
        <v>29</v>
      </c>
      <c r="B1531">
        <v>11</v>
      </c>
      <c r="C1531" t="s">
        <v>664</v>
      </c>
    </row>
    <row r="1532" spans="1:3">
      <c r="A1532">
        <v>29</v>
      </c>
      <c r="B1532">
        <v>13</v>
      </c>
      <c r="C1532" t="s">
        <v>1025</v>
      </c>
    </row>
    <row r="1533" spans="1:3">
      <c r="A1533">
        <v>29</v>
      </c>
      <c r="B1533">
        <v>15</v>
      </c>
      <c r="C1533" t="s">
        <v>144</v>
      </c>
    </row>
    <row r="1534" spans="1:3">
      <c r="A1534">
        <v>29</v>
      </c>
      <c r="B1534">
        <v>17</v>
      </c>
      <c r="C1534" t="s">
        <v>1026</v>
      </c>
    </row>
    <row r="1535" spans="1:3">
      <c r="A1535">
        <v>29</v>
      </c>
      <c r="B1535">
        <v>19</v>
      </c>
      <c r="C1535" t="s">
        <v>145</v>
      </c>
    </row>
    <row r="1536" spans="1:3">
      <c r="A1536">
        <v>29</v>
      </c>
      <c r="B1536">
        <v>21</v>
      </c>
      <c r="C1536" t="s">
        <v>621</v>
      </c>
    </row>
    <row r="1537" spans="1:3">
      <c r="A1537">
        <v>29</v>
      </c>
      <c r="B1537">
        <v>23</v>
      </c>
      <c r="C1537" t="s">
        <v>61</v>
      </c>
    </row>
    <row r="1538" spans="1:3">
      <c r="A1538">
        <v>29</v>
      </c>
      <c r="B1538">
        <v>25</v>
      </c>
      <c r="C1538" t="s">
        <v>738</v>
      </c>
    </row>
    <row r="1539" spans="1:3">
      <c r="A1539">
        <v>29</v>
      </c>
      <c r="B1539">
        <v>27</v>
      </c>
      <c r="C1539" t="s">
        <v>1027</v>
      </c>
    </row>
    <row r="1540" spans="1:3">
      <c r="A1540">
        <v>29</v>
      </c>
      <c r="B1540">
        <v>29</v>
      </c>
      <c r="C1540" t="s">
        <v>390</v>
      </c>
    </row>
    <row r="1541" spans="1:3">
      <c r="A1541">
        <v>29</v>
      </c>
      <c r="B1541">
        <v>31</v>
      </c>
      <c r="C1541" t="s">
        <v>1028</v>
      </c>
    </row>
    <row r="1542" spans="1:3">
      <c r="A1542">
        <v>29</v>
      </c>
      <c r="B1542">
        <v>33</v>
      </c>
      <c r="C1542" t="s">
        <v>147</v>
      </c>
    </row>
    <row r="1543" spans="1:3">
      <c r="A1543">
        <v>29</v>
      </c>
      <c r="B1543">
        <v>35</v>
      </c>
      <c r="C1543" t="s">
        <v>742</v>
      </c>
    </row>
    <row r="1544" spans="1:3">
      <c r="A1544">
        <v>29</v>
      </c>
      <c r="B1544">
        <v>37</v>
      </c>
      <c r="C1544" t="s">
        <v>524</v>
      </c>
    </row>
    <row r="1545" spans="1:3">
      <c r="A1545">
        <v>29</v>
      </c>
      <c r="B1545">
        <v>39</v>
      </c>
      <c r="C1545" t="s">
        <v>623</v>
      </c>
    </row>
    <row r="1546" spans="1:3">
      <c r="A1546">
        <v>29</v>
      </c>
      <c r="B1546">
        <v>41</v>
      </c>
      <c r="C1546" t="s">
        <v>1029</v>
      </c>
    </row>
    <row r="1547" spans="1:3">
      <c r="A1547">
        <v>29</v>
      </c>
      <c r="B1547">
        <v>43</v>
      </c>
      <c r="C1547" t="s">
        <v>526</v>
      </c>
    </row>
    <row r="1548" spans="1:3">
      <c r="A1548">
        <v>29</v>
      </c>
      <c r="B1548">
        <v>45</v>
      </c>
      <c r="C1548" t="s">
        <v>149</v>
      </c>
    </row>
    <row r="1549" spans="1:3">
      <c r="A1549">
        <v>29</v>
      </c>
      <c r="B1549">
        <v>47</v>
      </c>
      <c r="C1549" t="s">
        <v>68</v>
      </c>
    </row>
    <row r="1550" spans="1:3">
      <c r="A1550">
        <v>29</v>
      </c>
      <c r="B1550">
        <v>49</v>
      </c>
      <c r="C1550" t="s">
        <v>527</v>
      </c>
    </row>
    <row r="1551" spans="1:3">
      <c r="A1551">
        <v>29</v>
      </c>
      <c r="B1551">
        <v>51</v>
      </c>
      <c r="C1551" t="s">
        <v>1030</v>
      </c>
    </row>
    <row r="1552" spans="1:3">
      <c r="A1552">
        <v>29</v>
      </c>
      <c r="B1552">
        <v>53</v>
      </c>
      <c r="C1552" t="s">
        <v>1031</v>
      </c>
    </row>
    <row r="1553" spans="1:3">
      <c r="A1553">
        <v>29</v>
      </c>
      <c r="B1553">
        <v>55</v>
      </c>
      <c r="C1553" t="s">
        <v>154</v>
      </c>
    </row>
    <row r="1554" spans="1:3">
      <c r="A1554">
        <v>29</v>
      </c>
      <c r="B1554">
        <v>57</v>
      </c>
      <c r="C1554" t="s">
        <v>404</v>
      </c>
    </row>
    <row r="1555" spans="1:3">
      <c r="A1555">
        <v>29</v>
      </c>
      <c r="B1555">
        <v>59</v>
      </c>
      <c r="C1555" t="s">
        <v>78</v>
      </c>
    </row>
    <row r="1556" spans="1:3">
      <c r="A1556">
        <v>29</v>
      </c>
      <c r="B1556">
        <v>61</v>
      </c>
      <c r="C1556" t="s">
        <v>577</v>
      </c>
    </row>
    <row r="1557" spans="1:3">
      <c r="A1557">
        <v>29</v>
      </c>
      <c r="B1557">
        <v>63</v>
      </c>
      <c r="C1557" t="s">
        <v>79</v>
      </c>
    </row>
    <row r="1558" spans="1:3">
      <c r="A1558">
        <v>29</v>
      </c>
      <c r="B1558">
        <v>65</v>
      </c>
      <c r="C1558" t="s">
        <v>1032</v>
      </c>
    </row>
    <row r="1559" spans="1:3">
      <c r="A1559">
        <v>29</v>
      </c>
      <c r="B1559">
        <v>67</v>
      </c>
      <c r="C1559" t="s">
        <v>273</v>
      </c>
    </row>
    <row r="1560" spans="1:3">
      <c r="A1560">
        <v>29</v>
      </c>
      <c r="B1560">
        <v>69</v>
      </c>
      <c r="C1560" t="s">
        <v>1033</v>
      </c>
    </row>
    <row r="1561" spans="1:3">
      <c r="A1561">
        <v>29</v>
      </c>
      <c r="B1561">
        <v>71</v>
      </c>
      <c r="C1561" t="s">
        <v>84</v>
      </c>
    </row>
    <row r="1562" spans="1:3">
      <c r="A1562">
        <v>29</v>
      </c>
      <c r="B1562">
        <v>73</v>
      </c>
      <c r="C1562" t="s">
        <v>1034</v>
      </c>
    </row>
    <row r="1563" spans="1:3">
      <c r="A1563">
        <v>29</v>
      </c>
      <c r="B1563">
        <v>75</v>
      </c>
      <c r="C1563" t="s">
        <v>1035</v>
      </c>
    </row>
    <row r="1564" spans="1:3">
      <c r="A1564">
        <v>29</v>
      </c>
      <c r="B1564">
        <v>77</v>
      </c>
      <c r="C1564" t="s">
        <v>86</v>
      </c>
    </row>
    <row r="1565" spans="1:3">
      <c r="A1565">
        <v>29</v>
      </c>
      <c r="B1565">
        <v>79</v>
      </c>
      <c r="C1565" t="s">
        <v>536</v>
      </c>
    </row>
    <row r="1566" spans="1:3">
      <c r="A1566">
        <v>29</v>
      </c>
      <c r="B1566">
        <v>81</v>
      </c>
      <c r="C1566" t="s">
        <v>584</v>
      </c>
    </row>
    <row r="1567" spans="1:3">
      <c r="A1567">
        <v>29</v>
      </c>
      <c r="B1567">
        <v>83</v>
      </c>
      <c r="C1567" t="s">
        <v>88</v>
      </c>
    </row>
    <row r="1568" spans="1:3">
      <c r="A1568">
        <v>29</v>
      </c>
      <c r="B1568">
        <v>85</v>
      </c>
      <c r="C1568" t="s">
        <v>1036</v>
      </c>
    </row>
    <row r="1569" spans="1:3">
      <c r="A1569">
        <v>29</v>
      </c>
      <c r="B1569">
        <v>87</v>
      </c>
      <c r="C1569" t="s">
        <v>1037</v>
      </c>
    </row>
    <row r="1570" spans="1:3">
      <c r="A1570">
        <v>29</v>
      </c>
      <c r="B1570">
        <v>89</v>
      </c>
      <c r="C1570" t="s">
        <v>165</v>
      </c>
    </row>
    <row r="1571" spans="1:3">
      <c r="A1571">
        <v>29</v>
      </c>
      <c r="B1571">
        <v>91</v>
      </c>
      <c r="C1571" t="s">
        <v>1038</v>
      </c>
    </row>
    <row r="1572" spans="1:3">
      <c r="A1572">
        <v>29</v>
      </c>
      <c r="B1572">
        <v>93</v>
      </c>
      <c r="C1572" t="s">
        <v>892</v>
      </c>
    </row>
    <row r="1573" spans="1:3">
      <c r="A1573">
        <v>29</v>
      </c>
      <c r="B1573">
        <v>95</v>
      </c>
      <c r="C1573" t="s">
        <v>90</v>
      </c>
    </row>
    <row r="1574" spans="1:3">
      <c r="A1574">
        <v>29</v>
      </c>
      <c r="B1574">
        <v>97</v>
      </c>
      <c r="C1574" t="s">
        <v>432</v>
      </c>
    </row>
    <row r="1575" spans="1:3">
      <c r="A1575">
        <v>29</v>
      </c>
      <c r="B1575">
        <v>99</v>
      </c>
      <c r="C1575" t="s">
        <v>91</v>
      </c>
    </row>
    <row r="1576" spans="1:3">
      <c r="A1576">
        <v>29</v>
      </c>
      <c r="B1576">
        <v>101</v>
      </c>
      <c r="C1576" t="s">
        <v>168</v>
      </c>
    </row>
    <row r="1577" spans="1:3">
      <c r="A1577">
        <v>29</v>
      </c>
      <c r="B1577">
        <v>103</v>
      </c>
      <c r="C1577" t="s">
        <v>545</v>
      </c>
    </row>
    <row r="1578" spans="1:3">
      <c r="A1578">
        <v>29</v>
      </c>
      <c r="B1578">
        <v>105</v>
      </c>
      <c r="C1578" t="s">
        <v>1039</v>
      </c>
    </row>
    <row r="1579" spans="1:3">
      <c r="A1579">
        <v>29</v>
      </c>
      <c r="B1579">
        <v>107</v>
      </c>
      <c r="C1579" t="s">
        <v>169</v>
      </c>
    </row>
    <row r="1580" spans="1:3">
      <c r="A1580">
        <v>29</v>
      </c>
      <c r="B1580">
        <v>109</v>
      </c>
      <c r="C1580" t="s">
        <v>94</v>
      </c>
    </row>
    <row r="1581" spans="1:3">
      <c r="A1581">
        <v>29</v>
      </c>
      <c r="B1581">
        <v>111</v>
      </c>
      <c r="C1581" t="s">
        <v>509</v>
      </c>
    </row>
    <row r="1582" spans="1:3">
      <c r="A1582">
        <v>29</v>
      </c>
      <c r="B1582">
        <v>113</v>
      </c>
      <c r="C1582" t="s">
        <v>170</v>
      </c>
    </row>
    <row r="1583" spans="1:3">
      <c r="A1583">
        <v>29</v>
      </c>
      <c r="B1583">
        <v>115</v>
      </c>
      <c r="C1583" t="s">
        <v>636</v>
      </c>
    </row>
    <row r="1584" spans="1:3">
      <c r="A1584">
        <v>29</v>
      </c>
      <c r="B1584">
        <v>117</v>
      </c>
      <c r="C1584" t="s">
        <v>547</v>
      </c>
    </row>
    <row r="1585" spans="1:3">
      <c r="A1585">
        <v>29</v>
      </c>
      <c r="B1585">
        <v>119</v>
      </c>
      <c r="C1585" t="s">
        <v>1040</v>
      </c>
    </row>
    <row r="1586" spans="1:3">
      <c r="A1586">
        <v>29</v>
      </c>
      <c r="B1586">
        <v>121</v>
      </c>
      <c r="C1586" t="s">
        <v>98</v>
      </c>
    </row>
    <row r="1587" spans="1:3">
      <c r="A1587">
        <v>29</v>
      </c>
      <c r="B1587">
        <v>123</v>
      </c>
      <c r="C1587" t="s">
        <v>99</v>
      </c>
    </row>
    <row r="1588" spans="1:3">
      <c r="A1588">
        <v>29</v>
      </c>
      <c r="B1588">
        <v>125</v>
      </c>
      <c r="C1588" t="s">
        <v>1041</v>
      </c>
    </row>
    <row r="1589" spans="1:3">
      <c r="A1589">
        <v>29</v>
      </c>
      <c r="B1589">
        <v>127</v>
      </c>
      <c r="C1589" t="s">
        <v>101</v>
      </c>
    </row>
    <row r="1590" spans="1:3">
      <c r="A1590">
        <v>29</v>
      </c>
      <c r="B1590">
        <v>129</v>
      </c>
      <c r="C1590" t="s">
        <v>555</v>
      </c>
    </row>
    <row r="1591" spans="1:3">
      <c r="A1591">
        <v>29</v>
      </c>
      <c r="B1591">
        <v>131</v>
      </c>
      <c r="C1591" t="s">
        <v>174</v>
      </c>
    </row>
    <row r="1592" spans="1:3">
      <c r="A1592">
        <v>29</v>
      </c>
      <c r="B1592">
        <v>133</v>
      </c>
      <c r="C1592" t="s">
        <v>175</v>
      </c>
    </row>
    <row r="1593" spans="1:3">
      <c r="A1593">
        <v>29</v>
      </c>
      <c r="B1593">
        <v>135</v>
      </c>
      <c r="C1593" t="s">
        <v>1042</v>
      </c>
    </row>
    <row r="1594" spans="1:3">
      <c r="A1594">
        <v>29</v>
      </c>
      <c r="B1594">
        <v>137</v>
      </c>
      <c r="C1594" t="s">
        <v>104</v>
      </c>
    </row>
    <row r="1595" spans="1:3">
      <c r="A1595">
        <v>29</v>
      </c>
      <c r="B1595">
        <v>139</v>
      </c>
      <c r="C1595" t="s">
        <v>105</v>
      </c>
    </row>
    <row r="1596" spans="1:3">
      <c r="A1596">
        <v>29</v>
      </c>
      <c r="B1596">
        <v>141</v>
      </c>
      <c r="C1596" t="s">
        <v>106</v>
      </c>
    </row>
    <row r="1597" spans="1:3">
      <c r="A1597">
        <v>29</v>
      </c>
      <c r="B1597">
        <v>143</v>
      </c>
      <c r="C1597" t="s">
        <v>1043</v>
      </c>
    </row>
    <row r="1598" spans="1:3">
      <c r="A1598">
        <v>29</v>
      </c>
      <c r="B1598">
        <v>145</v>
      </c>
      <c r="C1598" t="s">
        <v>178</v>
      </c>
    </row>
    <row r="1599" spans="1:3">
      <c r="A1599">
        <v>29</v>
      </c>
      <c r="B1599">
        <v>147</v>
      </c>
      <c r="C1599" t="s">
        <v>1044</v>
      </c>
    </row>
    <row r="1600" spans="1:3">
      <c r="A1600">
        <v>29</v>
      </c>
      <c r="B1600">
        <v>149</v>
      </c>
      <c r="C1600" t="s">
        <v>1045</v>
      </c>
    </row>
    <row r="1601" spans="1:3">
      <c r="A1601">
        <v>29</v>
      </c>
      <c r="B1601">
        <v>151</v>
      </c>
      <c r="C1601" t="s">
        <v>700</v>
      </c>
    </row>
    <row r="1602" spans="1:3">
      <c r="A1602">
        <v>29</v>
      </c>
      <c r="B1602">
        <v>153</v>
      </c>
      <c r="C1602" t="s">
        <v>1046</v>
      </c>
    </row>
    <row r="1603" spans="1:3">
      <c r="A1603">
        <v>29</v>
      </c>
      <c r="B1603">
        <v>155</v>
      </c>
      <c r="C1603" t="s">
        <v>1047</v>
      </c>
    </row>
    <row r="1604" spans="1:3">
      <c r="A1604">
        <v>29</v>
      </c>
      <c r="B1604">
        <v>157</v>
      </c>
      <c r="C1604" t="s">
        <v>107</v>
      </c>
    </row>
    <row r="1605" spans="1:3">
      <c r="A1605">
        <v>29</v>
      </c>
      <c r="B1605">
        <v>159</v>
      </c>
      <c r="C1605" t="s">
        <v>1048</v>
      </c>
    </row>
    <row r="1606" spans="1:3">
      <c r="A1606">
        <v>29</v>
      </c>
      <c r="B1606">
        <v>161</v>
      </c>
      <c r="C1606" t="s">
        <v>1049</v>
      </c>
    </row>
    <row r="1607" spans="1:3">
      <c r="A1607">
        <v>29</v>
      </c>
      <c r="B1607">
        <v>163</v>
      </c>
      <c r="C1607" t="s">
        <v>109</v>
      </c>
    </row>
    <row r="1608" spans="1:3">
      <c r="A1608">
        <v>29</v>
      </c>
      <c r="B1608">
        <v>165</v>
      </c>
      <c r="C1608" t="s">
        <v>1050</v>
      </c>
    </row>
    <row r="1609" spans="1:3">
      <c r="A1609">
        <v>29</v>
      </c>
      <c r="B1609">
        <v>167</v>
      </c>
      <c r="C1609" t="s">
        <v>182</v>
      </c>
    </row>
    <row r="1610" spans="1:3">
      <c r="A1610">
        <v>29</v>
      </c>
      <c r="B1610">
        <v>169</v>
      </c>
      <c r="C1610" t="s">
        <v>185</v>
      </c>
    </row>
    <row r="1611" spans="1:3">
      <c r="A1611">
        <v>29</v>
      </c>
      <c r="B1611">
        <v>171</v>
      </c>
      <c r="C1611" t="s">
        <v>364</v>
      </c>
    </row>
    <row r="1612" spans="1:3">
      <c r="A1612">
        <v>29</v>
      </c>
      <c r="B1612">
        <v>173</v>
      </c>
      <c r="C1612" t="s">
        <v>1051</v>
      </c>
    </row>
    <row r="1613" spans="1:3">
      <c r="A1613">
        <v>29</v>
      </c>
      <c r="B1613">
        <v>175</v>
      </c>
      <c r="C1613" t="s">
        <v>110</v>
      </c>
    </row>
    <row r="1614" spans="1:3">
      <c r="A1614">
        <v>29</v>
      </c>
      <c r="B1614">
        <v>177</v>
      </c>
      <c r="C1614" t="s">
        <v>1052</v>
      </c>
    </row>
    <row r="1615" spans="1:3">
      <c r="A1615">
        <v>29</v>
      </c>
      <c r="B1615">
        <v>179</v>
      </c>
      <c r="C1615" t="s">
        <v>1053</v>
      </c>
    </row>
    <row r="1616" spans="1:3">
      <c r="A1616">
        <v>29</v>
      </c>
      <c r="B1616">
        <v>181</v>
      </c>
      <c r="C1616" t="s">
        <v>599</v>
      </c>
    </row>
    <row r="1617" spans="1:3">
      <c r="A1617">
        <v>29</v>
      </c>
      <c r="B1617">
        <v>183</v>
      </c>
      <c r="C1617" t="s">
        <v>813</v>
      </c>
    </row>
    <row r="1618" spans="1:3">
      <c r="A1618">
        <v>29</v>
      </c>
      <c r="B1618">
        <v>185</v>
      </c>
      <c r="C1618" t="s">
        <v>112</v>
      </c>
    </row>
    <row r="1619" spans="1:3">
      <c r="A1619">
        <v>29</v>
      </c>
      <c r="B1619">
        <v>186</v>
      </c>
      <c r="C1619" t="s">
        <v>1054</v>
      </c>
    </row>
    <row r="1620" spans="1:3">
      <c r="A1620">
        <v>29</v>
      </c>
      <c r="B1620">
        <v>187</v>
      </c>
      <c r="C1620" t="s">
        <v>1055</v>
      </c>
    </row>
    <row r="1621" spans="1:3">
      <c r="A1621">
        <v>29</v>
      </c>
      <c r="B1621">
        <v>189</v>
      </c>
      <c r="C1621" t="s">
        <v>975</v>
      </c>
    </row>
    <row r="1622" spans="1:3">
      <c r="A1622">
        <v>29</v>
      </c>
      <c r="B1622">
        <v>195</v>
      </c>
      <c r="C1622" t="s">
        <v>187</v>
      </c>
    </row>
    <row r="1623" spans="1:3">
      <c r="A1623">
        <v>29</v>
      </c>
      <c r="B1623">
        <v>197</v>
      </c>
      <c r="C1623" t="s">
        <v>1056</v>
      </c>
    </row>
    <row r="1624" spans="1:3">
      <c r="A1624">
        <v>29</v>
      </c>
      <c r="B1624">
        <v>199</v>
      </c>
      <c r="C1624" t="s">
        <v>1057</v>
      </c>
    </row>
    <row r="1625" spans="1:3">
      <c r="A1625">
        <v>29</v>
      </c>
      <c r="B1625">
        <v>201</v>
      </c>
      <c r="C1625" t="s">
        <v>188</v>
      </c>
    </row>
    <row r="1626" spans="1:3">
      <c r="A1626">
        <v>29</v>
      </c>
      <c r="B1626">
        <v>203</v>
      </c>
      <c r="C1626" t="s">
        <v>1058</v>
      </c>
    </row>
    <row r="1627" spans="1:3">
      <c r="A1627">
        <v>29</v>
      </c>
      <c r="B1627">
        <v>205</v>
      </c>
      <c r="C1627" t="s">
        <v>653</v>
      </c>
    </row>
    <row r="1628" spans="1:3">
      <c r="A1628">
        <v>29</v>
      </c>
      <c r="B1628">
        <v>207</v>
      </c>
      <c r="C1628" t="s">
        <v>1059</v>
      </c>
    </row>
    <row r="1629" spans="1:3">
      <c r="A1629">
        <v>29</v>
      </c>
      <c r="B1629">
        <v>209</v>
      </c>
      <c r="C1629" t="s">
        <v>193</v>
      </c>
    </row>
    <row r="1630" spans="1:3">
      <c r="A1630">
        <v>29</v>
      </c>
      <c r="B1630">
        <v>211</v>
      </c>
      <c r="C1630" t="s">
        <v>605</v>
      </c>
    </row>
    <row r="1631" spans="1:3">
      <c r="A1631">
        <v>29</v>
      </c>
      <c r="B1631">
        <v>213</v>
      </c>
      <c r="C1631" t="s">
        <v>1060</v>
      </c>
    </row>
    <row r="1632" spans="1:3">
      <c r="A1632">
        <v>29</v>
      </c>
      <c r="B1632">
        <v>215</v>
      </c>
      <c r="C1632" t="s">
        <v>1061</v>
      </c>
    </row>
    <row r="1633" spans="1:3">
      <c r="A1633">
        <v>29</v>
      </c>
      <c r="B1633">
        <v>217</v>
      </c>
      <c r="C1633" t="s">
        <v>824</v>
      </c>
    </row>
    <row r="1634" spans="1:3">
      <c r="A1634">
        <v>29</v>
      </c>
      <c r="B1634">
        <v>219</v>
      </c>
      <c r="C1634" t="s">
        <v>475</v>
      </c>
    </row>
    <row r="1635" spans="1:3">
      <c r="A1635">
        <v>29</v>
      </c>
      <c r="B1635">
        <v>221</v>
      </c>
      <c r="C1635" t="s">
        <v>119</v>
      </c>
    </row>
    <row r="1636" spans="1:3">
      <c r="A1636">
        <v>29</v>
      </c>
      <c r="B1636">
        <v>223</v>
      </c>
      <c r="C1636" t="s">
        <v>476</v>
      </c>
    </row>
    <row r="1637" spans="1:3">
      <c r="A1637">
        <v>29</v>
      </c>
      <c r="B1637">
        <v>225</v>
      </c>
      <c r="C1637" t="s">
        <v>477</v>
      </c>
    </row>
    <row r="1638" spans="1:3">
      <c r="A1638">
        <v>29</v>
      </c>
      <c r="B1638">
        <v>227</v>
      </c>
      <c r="C1638" t="s">
        <v>482</v>
      </c>
    </row>
    <row r="1639" spans="1:3">
      <c r="A1639">
        <v>29</v>
      </c>
      <c r="B1639">
        <v>229</v>
      </c>
      <c r="C1639" t="s">
        <v>660</v>
      </c>
    </row>
    <row r="1640" spans="1:3">
      <c r="A1640">
        <v>29</v>
      </c>
      <c r="B1640">
        <v>510</v>
      </c>
      <c r="C1640" t="s">
        <v>1062</v>
      </c>
    </row>
    <row r="1641" spans="1:3">
      <c r="A1641">
        <v>30</v>
      </c>
      <c r="B1641">
        <v>1</v>
      </c>
      <c r="C1641" t="s">
        <v>1063</v>
      </c>
    </row>
    <row r="1642" spans="1:3">
      <c r="A1642">
        <v>30</v>
      </c>
      <c r="B1642">
        <v>3</v>
      </c>
      <c r="C1642" t="s">
        <v>1064</v>
      </c>
    </row>
    <row r="1643" spans="1:3">
      <c r="A1643">
        <v>30</v>
      </c>
      <c r="B1643">
        <v>5</v>
      </c>
      <c r="C1643" t="s">
        <v>493</v>
      </c>
    </row>
    <row r="1644" spans="1:3">
      <c r="A1644">
        <v>30</v>
      </c>
      <c r="B1644">
        <v>7</v>
      </c>
      <c r="C1644" t="s">
        <v>1065</v>
      </c>
    </row>
    <row r="1645" spans="1:3">
      <c r="A1645">
        <v>30</v>
      </c>
      <c r="B1645">
        <v>9</v>
      </c>
      <c r="C1645" t="s">
        <v>1066</v>
      </c>
    </row>
    <row r="1646" spans="1:3">
      <c r="A1646">
        <v>30</v>
      </c>
      <c r="B1646">
        <v>11</v>
      </c>
      <c r="C1646" t="s">
        <v>742</v>
      </c>
    </row>
    <row r="1647" spans="1:3">
      <c r="A1647">
        <v>30</v>
      </c>
      <c r="B1647">
        <v>13</v>
      </c>
      <c r="C1647" t="s">
        <v>1067</v>
      </c>
    </row>
    <row r="1648" spans="1:3">
      <c r="A1648">
        <v>30</v>
      </c>
      <c r="B1648">
        <v>15</v>
      </c>
      <c r="C1648" t="s">
        <v>1068</v>
      </c>
    </row>
    <row r="1649" spans="1:3">
      <c r="A1649">
        <v>30</v>
      </c>
      <c r="B1649">
        <v>17</v>
      </c>
      <c r="C1649" t="s">
        <v>269</v>
      </c>
    </row>
    <row r="1650" spans="1:3">
      <c r="A1650">
        <v>30</v>
      </c>
      <c r="B1650">
        <v>19</v>
      </c>
      <c r="C1650" t="s">
        <v>1069</v>
      </c>
    </row>
    <row r="1651" spans="1:3">
      <c r="A1651">
        <v>30</v>
      </c>
      <c r="B1651">
        <v>21</v>
      </c>
      <c r="C1651" t="s">
        <v>405</v>
      </c>
    </row>
    <row r="1652" spans="1:3">
      <c r="A1652">
        <v>30</v>
      </c>
      <c r="B1652">
        <v>23</v>
      </c>
      <c r="C1652" t="s">
        <v>1070</v>
      </c>
    </row>
    <row r="1653" spans="1:3">
      <c r="A1653">
        <v>30</v>
      </c>
      <c r="B1653">
        <v>25</v>
      </c>
      <c r="C1653" t="s">
        <v>1071</v>
      </c>
    </row>
    <row r="1654" spans="1:3">
      <c r="A1654">
        <v>30</v>
      </c>
      <c r="B1654">
        <v>27</v>
      </c>
      <c r="C1654" t="s">
        <v>1072</v>
      </c>
    </row>
    <row r="1655" spans="1:3">
      <c r="A1655">
        <v>30</v>
      </c>
      <c r="B1655">
        <v>29</v>
      </c>
      <c r="C1655" t="s">
        <v>1073</v>
      </c>
    </row>
    <row r="1656" spans="1:3">
      <c r="A1656">
        <v>30</v>
      </c>
      <c r="B1656">
        <v>31</v>
      </c>
      <c r="C1656" t="s">
        <v>535</v>
      </c>
    </row>
    <row r="1657" spans="1:3">
      <c r="A1657">
        <v>30</v>
      </c>
      <c r="B1657">
        <v>33</v>
      </c>
      <c r="C1657" t="s">
        <v>278</v>
      </c>
    </row>
    <row r="1658" spans="1:3">
      <c r="A1658">
        <v>30</v>
      </c>
      <c r="B1658">
        <v>35</v>
      </c>
      <c r="C1658" t="s">
        <v>1074</v>
      </c>
    </row>
    <row r="1659" spans="1:3">
      <c r="A1659">
        <v>30</v>
      </c>
      <c r="B1659">
        <v>37</v>
      </c>
      <c r="C1659" t="s">
        <v>1075</v>
      </c>
    </row>
    <row r="1660" spans="1:3">
      <c r="A1660">
        <v>30</v>
      </c>
      <c r="B1660">
        <v>39</v>
      </c>
      <c r="C1660" t="s">
        <v>1076</v>
      </c>
    </row>
    <row r="1661" spans="1:3">
      <c r="A1661">
        <v>30</v>
      </c>
      <c r="B1661">
        <v>41</v>
      </c>
      <c r="C1661" t="s">
        <v>1077</v>
      </c>
    </row>
    <row r="1662" spans="1:3">
      <c r="A1662">
        <v>30</v>
      </c>
      <c r="B1662">
        <v>43</v>
      </c>
      <c r="C1662" t="s">
        <v>91</v>
      </c>
    </row>
    <row r="1663" spans="1:3">
      <c r="A1663">
        <v>30</v>
      </c>
      <c r="B1663">
        <v>45</v>
      </c>
      <c r="C1663" t="s">
        <v>1078</v>
      </c>
    </row>
    <row r="1664" spans="1:3">
      <c r="A1664">
        <v>30</v>
      </c>
      <c r="B1664">
        <v>47</v>
      </c>
      <c r="C1664" t="s">
        <v>215</v>
      </c>
    </row>
    <row r="1665" spans="1:3">
      <c r="A1665">
        <v>30</v>
      </c>
      <c r="B1665">
        <v>49</v>
      </c>
      <c r="C1665" t="s">
        <v>1079</v>
      </c>
    </row>
    <row r="1666" spans="1:3">
      <c r="A1666">
        <v>30</v>
      </c>
      <c r="B1666">
        <v>51</v>
      </c>
      <c r="C1666" t="s">
        <v>353</v>
      </c>
    </row>
    <row r="1667" spans="1:3">
      <c r="A1667">
        <v>30</v>
      </c>
      <c r="B1667">
        <v>53</v>
      </c>
      <c r="C1667" t="s">
        <v>170</v>
      </c>
    </row>
    <row r="1668" spans="1:3">
      <c r="A1668">
        <v>30</v>
      </c>
      <c r="B1668">
        <v>55</v>
      </c>
      <c r="C1668" t="s">
        <v>1080</v>
      </c>
    </row>
    <row r="1669" spans="1:3">
      <c r="A1669">
        <v>30</v>
      </c>
      <c r="B1669">
        <v>57</v>
      </c>
      <c r="C1669" t="s">
        <v>99</v>
      </c>
    </row>
    <row r="1670" spans="1:3">
      <c r="A1670">
        <v>30</v>
      </c>
      <c r="B1670">
        <v>59</v>
      </c>
      <c r="C1670" t="s">
        <v>1081</v>
      </c>
    </row>
    <row r="1671" spans="1:3">
      <c r="A1671">
        <v>30</v>
      </c>
      <c r="B1671">
        <v>61</v>
      </c>
      <c r="C1671" t="s">
        <v>290</v>
      </c>
    </row>
    <row r="1672" spans="1:3">
      <c r="A1672">
        <v>30</v>
      </c>
      <c r="B1672">
        <v>63</v>
      </c>
      <c r="C1672" t="s">
        <v>1082</v>
      </c>
    </row>
    <row r="1673" spans="1:3">
      <c r="A1673">
        <v>30</v>
      </c>
      <c r="B1673">
        <v>65</v>
      </c>
      <c r="C1673" t="s">
        <v>1083</v>
      </c>
    </row>
    <row r="1674" spans="1:3">
      <c r="A1674">
        <v>30</v>
      </c>
      <c r="B1674">
        <v>67</v>
      </c>
      <c r="C1674" t="s">
        <v>296</v>
      </c>
    </row>
    <row r="1675" spans="1:3">
      <c r="A1675">
        <v>30</v>
      </c>
      <c r="B1675">
        <v>69</v>
      </c>
      <c r="C1675" t="s">
        <v>1084</v>
      </c>
    </row>
    <row r="1676" spans="1:3">
      <c r="A1676">
        <v>30</v>
      </c>
      <c r="B1676">
        <v>71</v>
      </c>
      <c r="C1676" t="s">
        <v>180</v>
      </c>
    </row>
    <row r="1677" spans="1:3">
      <c r="A1677">
        <v>30</v>
      </c>
      <c r="B1677">
        <v>73</v>
      </c>
      <c r="C1677" t="s">
        <v>1085</v>
      </c>
    </row>
    <row r="1678" spans="1:3">
      <c r="A1678">
        <v>30</v>
      </c>
      <c r="B1678">
        <v>75</v>
      </c>
      <c r="C1678" t="s">
        <v>1086</v>
      </c>
    </row>
    <row r="1679" spans="1:3">
      <c r="A1679">
        <v>30</v>
      </c>
      <c r="B1679">
        <v>77</v>
      </c>
      <c r="C1679" t="s">
        <v>774</v>
      </c>
    </row>
    <row r="1680" spans="1:3">
      <c r="A1680">
        <v>30</v>
      </c>
      <c r="B1680">
        <v>79</v>
      </c>
      <c r="C1680" t="s">
        <v>1087</v>
      </c>
    </row>
    <row r="1681" spans="1:3">
      <c r="A1681">
        <v>30</v>
      </c>
      <c r="B1681">
        <v>81</v>
      </c>
      <c r="C1681" t="s">
        <v>1088</v>
      </c>
    </row>
    <row r="1682" spans="1:3">
      <c r="A1682">
        <v>30</v>
      </c>
      <c r="B1682">
        <v>83</v>
      </c>
      <c r="C1682" t="s">
        <v>560</v>
      </c>
    </row>
    <row r="1683" spans="1:3">
      <c r="A1683">
        <v>30</v>
      </c>
      <c r="B1683">
        <v>85</v>
      </c>
      <c r="C1683" t="s">
        <v>1089</v>
      </c>
    </row>
    <row r="1684" spans="1:3">
      <c r="A1684">
        <v>30</v>
      </c>
      <c r="B1684">
        <v>87</v>
      </c>
      <c r="C1684" t="s">
        <v>1090</v>
      </c>
    </row>
    <row r="1685" spans="1:3">
      <c r="A1685">
        <v>30</v>
      </c>
      <c r="B1685">
        <v>89</v>
      </c>
      <c r="C1685" t="s">
        <v>1091</v>
      </c>
    </row>
    <row r="1686" spans="1:3">
      <c r="A1686">
        <v>30</v>
      </c>
      <c r="B1686">
        <v>91</v>
      </c>
      <c r="C1686" t="s">
        <v>714</v>
      </c>
    </row>
    <row r="1687" spans="1:3">
      <c r="A1687">
        <v>30</v>
      </c>
      <c r="B1687">
        <v>93</v>
      </c>
      <c r="C1687" t="s">
        <v>1092</v>
      </c>
    </row>
    <row r="1688" spans="1:3">
      <c r="A1688">
        <v>30</v>
      </c>
      <c r="B1688">
        <v>95</v>
      </c>
      <c r="C1688" t="s">
        <v>1093</v>
      </c>
    </row>
    <row r="1689" spans="1:3">
      <c r="A1689">
        <v>30</v>
      </c>
      <c r="B1689">
        <v>97</v>
      </c>
      <c r="C1689" t="s">
        <v>1094</v>
      </c>
    </row>
    <row r="1690" spans="1:3">
      <c r="A1690">
        <v>30</v>
      </c>
      <c r="B1690">
        <v>99</v>
      </c>
      <c r="C1690" t="s">
        <v>517</v>
      </c>
    </row>
    <row r="1691" spans="1:3">
      <c r="A1691">
        <v>30</v>
      </c>
      <c r="B1691">
        <v>101</v>
      </c>
      <c r="C1691" t="s">
        <v>1095</v>
      </c>
    </row>
    <row r="1692" spans="1:3">
      <c r="A1692">
        <v>30</v>
      </c>
      <c r="B1692">
        <v>103</v>
      </c>
      <c r="C1692" t="s">
        <v>1096</v>
      </c>
    </row>
    <row r="1693" spans="1:3">
      <c r="A1693">
        <v>30</v>
      </c>
      <c r="B1693">
        <v>105</v>
      </c>
      <c r="C1693" t="s">
        <v>519</v>
      </c>
    </row>
    <row r="1694" spans="1:3">
      <c r="A1694">
        <v>30</v>
      </c>
      <c r="B1694">
        <v>107</v>
      </c>
      <c r="C1694" t="s">
        <v>1097</v>
      </c>
    </row>
    <row r="1695" spans="1:3">
      <c r="A1695">
        <v>30</v>
      </c>
      <c r="B1695">
        <v>109</v>
      </c>
      <c r="C1695" t="s">
        <v>1098</v>
      </c>
    </row>
    <row r="1696" spans="1:3">
      <c r="A1696">
        <v>30</v>
      </c>
      <c r="B1696">
        <v>111</v>
      </c>
      <c r="C1696" t="s">
        <v>1099</v>
      </c>
    </row>
    <row r="1697" spans="1:3">
      <c r="A1697">
        <v>30</v>
      </c>
      <c r="B1697">
        <v>113</v>
      </c>
      <c r="C1697" t="s">
        <v>1100</v>
      </c>
    </row>
    <row r="1698" spans="1:3">
      <c r="A1698">
        <v>31</v>
      </c>
      <c r="B1698">
        <v>1</v>
      </c>
      <c r="C1698" t="s">
        <v>255</v>
      </c>
    </row>
    <row r="1699" spans="1:3">
      <c r="A1699">
        <v>31</v>
      </c>
      <c r="B1699">
        <v>3</v>
      </c>
      <c r="C1699" t="s">
        <v>1101</v>
      </c>
    </row>
    <row r="1700" spans="1:3">
      <c r="A1700">
        <v>31</v>
      </c>
      <c r="B1700">
        <v>5</v>
      </c>
      <c r="C1700" t="s">
        <v>1102</v>
      </c>
    </row>
    <row r="1701" spans="1:3">
      <c r="A1701">
        <v>31</v>
      </c>
      <c r="B1701">
        <v>7</v>
      </c>
      <c r="C1701" t="s">
        <v>1103</v>
      </c>
    </row>
    <row r="1702" spans="1:3">
      <c r="A1702">
        <v>31</v>
      </c>
      <c r="B1702">
        <v>9</v>
      </c>
      <c r="C1702" t="s">
        <v>493</v>
      </c>
    </row>
    <row r="1703" spans="1:3">
      <c r="A1703">
        <v>31</v>
      </c>
      <c r="B1703">
        <v>11</v>
      </c>
      <c r="C1703" t="s">
        <v>145</v>
      </c>
    </row>
    <row r="1704" spans="1:3">
      <c r="A1704">
        <v>31</v>
      </c>
      <c r="B1704">
        <v>13</v>
      </c>
      <c r="C1704" t="s">
        <v>1104</v>
      </c>
    </row>
    <row r="1705" spans="1:3">
      <c r="A1705">
        <v>31</v>
      </c>
      <c r="B1705">
        <v>15</v>
      </c>
      <c r="C1705" t="s">
        <v>732</v>
      </c>
    </row>
    <row r="1706" spans="1:3">
      <c r="A1706">
        <v>31</v>
      </c>
      <c r="B1706">
        <v>17</v>
      </c>
      <c r="C1706" t="s">
        <v>522</v>
      </c>
    </row>
    <row r="1707" spans="1:3">
      <c r="A1707">
        <v>31</v>
      </c>
      <c r="B1707">
        <v>19</v>
      </c>
      <c r="C1707" t="s">
        <v>1105</v>
      </c>
    </row>
    <row r="1708" spans="1:3">
      <c r="A1708">
        <v>31</v>
      </c>
      <c r="B1708">
        <v>21</v>
      </c>
      <c r="C1708" t="s">
        <v>1106</v>
      </c>
    </row>
    <row r="1709" spans="1:3">
      <c r="A1709">
        <v>31</v>
      </c>
      <c r="B1709">
        <v>23</v>
      </c>
      <c r="C1709" t="s">
        <v>61</v>
      </c>
    </row>
    <row r="1710" spans="1:3">
      <c r="A1710">
        <v>31</v>
      </c>
      <c r="B1710">
        <v>25</v>
      </c>
      <c r="C1710" t="s">
        <v>524</v>
      </c>
    </row>
    <row r="1711" spans="1:3">
      <c r="A1711">
        <v>31</v>
      </c>
      <c r="B1711">
        <v>27</v>
      </c>
      <c r="C1711" t="s">
        <v>623</v>
      </c>
    </row>
    <row r="1712" spans="1:3">
      <c r="A1712">
        <v>31</v>
      </c>
      <c r="B1712">
        <v>29</v>
      </c>
      <c r="C1712" t="s">
        <v>666</v>
      </c>
    </row>
    <row r="1713" spans="1:3">
      <c r="A1713">
        <v>31</v>
      </c>
      <c r="B1713">
        <v>31</v>
      </c>
      <c r="C1713" t="s">
        <v>1107</v>
      </c>
    </row>
    <row r="1714" spans="1:3">
      <c r="A1714">
        <v>31</v>
      </c>
      <c r="B1714">
        <v>33</v>
      </c>
      <c r="C1714" t="s">
        <v>264</v>
      </c>
    </row>
    <row r="1715" spans="1:3">
      <c r="A1715">
        <v>31</v>
      </c>
      <c r="B1715">
        <v>35</v>
      </c>
      <c r="C1715" t="s">
        <v>68</v>
      </c>
    </row>
    <row r="1716" spans="1:3">
      <c r="A1716">
        <v>31</v>
      </c>
      <c r="B1716">
        <v>37</v>
      </c>
      <c r="C1716" t="s">
        <v>1108</v>
      </c>
    </row>
    <row r="1717" spans="1:3">
      <c r="A1717">
        <v>31</v>
      </c>
      <c r="B1717">
        <v>39</v>
      </c>
      <c r="C1717" t="s">
        <v>1109</v>
      </c>
    </row>
    <row r="1718" spans="1:3">
      <c r="A1718">
        <v>31</v>
      </c>
      <c r="B1718">
        <v>41</v>
      </c>
      <c r="C1718" t="s">
        <v>269</v>
      </c>
    </row>
    <row r="1719" spans="1:3">
      <c r="A1719">
        <v>31</v>
      </c>
      <c r="B1719">
        <v>43</v>
      </c>
      <c r="C1719" t="s">
        <v>939</v>
      </c>
    </row>
    <row r="1720" spans="1:3">
      <c r="A1720">
        <v>31</v>
      </c>
      <c r="B1720">
        <v>45</v>
      </c>
      <c r="C1720" t="s">
        <v>1110</v>
      </c>
    </row>
    <row r="1721" spans="1:3">
      <c r="A1721">
        <v>31</v>
      </c>
      <c r="B1721">
        <v>47</v>
      </c>
      <c r="C1721" t="s">
        <v>405</v>
      </c>
    </row>
    <row r="1722" spans="1:3">
      <c r="A1722">
        <v>31</v>
      </c>
      <c r="B1722">
        <v>49</v>
      </c>
      <c r="C1722" t="s">
        <v>1111</v>
      </c>
    </row>
    <row r="1723" spans="1:3">
      <c r="A1723">
        <v>31</v>
      </c>
      <c r="B1723">
        <v>51</v>
      </c>
      <c r="C1723" t="s">
        <v>1112</v>
      </c>
    </row>
    <row r="1724" spans="1:3">
      <c r="A1724">
        <v>31</v>
      </c>
      <c r="B1724">
        <v>53</v>
      </c>
      <c r="C1724" t="s">
        <v>407</v>
      </c>
    </row>
    <row r="1725" spans="1:3">
      <c r="A1725">
        <v>31</v>
      </c>
      <c r="B1725">
        <v>55</v>
      </c>
      <c r="C1725" t="s">
        <v>273</v>
      </c>
    </row>
    <row r="1726" spans="1:3">
      <c r="A1726">
        <v>31</v>
      </c>
      <c r="B1726">
        <v>57</v>
      </c>
      <c r="C1726" t="s">
        <v>1113</v>
      </c>
    </row>
    <row r="1727" spans="1:3">
      <c r="A1727">
        <v>31</v>
      </c>
      <c r="B1727">
        <v>59</v>
      </c>
      <c r="C1727" t="s">
        <v>941</v>
      </c>
    </row>
    <row r="1728" spans="1:3">
      <c r="A1728">
        <v>31</v>
      </c>
      <c r="B1728">
        <v>61</v>
      </c>
      <c r="C1728" t="s">
        <v>84</v>
      </c>
    </row>
    <row r="1729" spans="1:3">
      <c r="A1729">
        <v>31</v>
      </c>
      <c r="B1729">
        <v>63</v>
      </c>
      <c r="C1729" t="s">
        <v>1114</v>
      </c>
    </row>
    <row r="1730" spans="1:3">
      <c r="A1730">
        <v>31</v>
      </c>
      <c r="B1730">
        <v>65</v>
      </c>
      <c r="C1730" t="s">
        <v>1115</v>
      </c>
    </row>
    <row r="1731" spans="1:3">
      <c r="A1731">
        <v>31</v>
      </c>
      <c r="B1731">
        <v>67</v>
      </c>
      <c r="C1731" t="s">
        <v>1116</v>
      </c>
    </row>
    <row r="1732" spans="1:3">
      <c r="A1732">
        <v>31</v>
      </c>
      <c r="B1732">
        <v>69</v>
      </c>
      <c r="C1732" t="s">
        <v>1117</v>
      </c>
    </row>
    <row r="1733" spans="1:3">
      <c r="A1733">
        <v>31</v>
      </c>
      <c r="B1733">
        <v>71</v>
      </c>
      <c r="C1733" t="s">
        <v>278</v>
      </c>
    </row>
    <row r="1734" spans="1:3">
      <c r="A1734">
        <v>31</v>
      </c>
      <c r="B1734">
        <v>73</v>
      </c>
      <c r="C1734" t="s">
        <v>1118</v>
      </c>
    </row>
    <row r="1735" spans="1:3">
      <c r="A1735">
        <v>31</v>
      </c>
      <c r="B1735">
        <v>75</v>
      </c>
      <c r="C1735" t="s">
        <v>162</v>
      </c>
    </row>
    <row r="1736" spans="1:3">
      <c r="A1736">
        <v>31</v>
      </c>
      <c r="B1736">
        <v>77</v>
      </c>
      <c r="C1736" t="s">
        <v>680</v>
      </c>
    </row>
    <row r="1737" spans="1:3">
      <c r="A1737">
        <v>31</v>
      </c>
      <c r="B1737">
        <v>79</v>
      </c>
      <c r="C1737" t="s">
        <v>425</v>
      </c>
    </row>
    <row r="1738" spans="1:3">
      <c r="A1738">
        <v>31</v>
      </c>
      <c r="B1738">
        <v>81</v>
      </c>
      <c r="C1738" t="s">
        <v>343</v>
      </c>
    </row>
    <row r="1739" spans="1:3">
      <c r="A1739">
        <v>31</v>
      </c>
      <c r="B1739">
        <v>83</v>
      </c>
      <c r="C1739" t="s">
        <v>753</v>
      </c>
    </row>
    <row r="1740" spans="1:3">
      <c r="A1740">
        <v>31</v>
      </c>
      <c r="B1740">
        <v>85</v>
      </c>
      <c r="C1740" t="s">
        <v>1119</v>
      </c>
    </row>
    <row r="1741" spans="1:3">
      <c r="A1741">
        <v>31</v>
      </c>
      <c r="B1741">
        <v>87</v>
      </c>
      <c r="C1741" t="s">
        <v>1120</v>
      </c>
    </row>
    <row r="1742" spans="1:3">
      <c r="A1742">
        <v>31</v>
      </c>
      <c r="B1742">
        <v>89</v>
      </c>
      <c r="C1742" t="s">
        <v>1037</v>
      </c>
    </row>
    <row r="1743" spans="1:3">
      <c r="A1743">
        <v>31</v>
      </c>
      <c r="B1743">
        <v>91</v>
      </c>
      <c r="C1743" t="s">
        <v>1121</v>
      </c>
    </row>
    <row r="1744" spans="1:3">
      <c r="A1744">
        <v>31</v>
      </c>
      <c r="B1744">
        <v>93</v>
      </c>
      <c r="C1744" t="s">
        <v>165</v>
      </c>
    </row>
    <row r="1745" spans="1:3">
      <c r="A1745">
        <v>31</v>
      </c>
      <c r="B1745">
        <v>95</v>
      </c>
      <c r="C1745" t="s">
        <v>91</v>
      </c>
    </row>
    <row r="1746" spans="1:3">
      <c r="A1746">
        <v>31</v>
      </c>
      <c r="B1746">
        <v>97</v>
      </c>
      <c r="C1746" t="s">
        <v>168</v>
      </c>
    </row>
    <row r="1747" spans="1:3">
      <c r="A1747">
        <v>31</v>
      </c>
      <c r="B1747">
        <v>99</v>
      </c>
      <c r="C1747" t="s">
        <v>1122</v>
      </c>
    </row>
    <row r="1748" spans="1:3">
      <c r="A1748">
        <v>31</v>
      </c>
      <c r="B1748">
        <v>101</v>
      </c>
      <c r="C1748" t="s">
        <v>1123</v>
      </c>
    </row>
    <row r="1749" spans="1:3">
      <c r="A1749">
        <v>31</v>
      </c>
      <c r="B1749">
        <v>103</v>
      </c>
      <c r="C1749" t="s">
        <v>1124</v>
      </c>
    </row>
    <row r="1750" spans="1:3">
      <c r="A1750">
        <v>31</v>
      </c>
      <c r="B1750">
        <v>105</v>
      </c>
      <c r="C1750" t="s">
        <v>1125</v>
      </c>
    </row>
    <row r="1751" spans="1:3">
      <c r="A1751">
        <v>31</v>
      </c>
      <c r="B1751">
        <v>107</v>
      </c>
      <c r="C1751" t="s">
        <v>545</v>
      </c>
    </row>
    <row r="1752" spans="1:3">
      <c r="A1752">
        <v>31</v>
      </c>
      <c r="B1752">
        <v>109</v>
      </c>
      <c r="C1752" t="s">
        <v>1126</v>
      </c>
    </row>
    <row r="1753" spans="1:3">
      <c r="A1753">
        <v>31</v>
      </c>
      <c r="B1753">
        <v>111</v>
      </c>
      <c r="C1753" t="s">
        <v>170</v>
      </c>
    </row>
    <row r="1754" spans="1:3">
      <c r="A1754">
        <v>31</v>
      </c>
      <c r="B1754">
        <v>113</v>
      </c>
      <c r="C1754" t="s">
        <v>172</v>
      </c>
    </row>
    <row r="1755" spans="1:3">
      <c r="A1755">
        <v>31</v>
      </c>
      <c r="B1755">
        <v>115</v>
      </c>
      <c r="C1755" t="s">
        <v>1127</v>
      </c>
    </row>
    <row r="1756" spans="1:3">
      <c r="A1756">
        <v>31</v>
      </c>
      <c r="B1756">
        <v>117</v>
      </c>
      <c r="C1756" t="s">
        <v>1128</v>
      </c>
    </row>
    <row r="1757" spans="1:3">
      <c r="A1757">
        <v>31</v>
      </c>
      <c r="B1757">
        <v>119</v>
      </c>
      <c r="C1757" t="s">
        <v>99</v>
      </c>
    </row>
    <row r="1758" spans="1:3">
      <c r="A1758">
        <v>31</v>
      </c>
      <c r="B1758">
        <v>121</v>
      </c>
      <c r="C1758" t="s">
        <v>1129</v>
      </c>
    </row>
    <row r="1759" spans="1:3">
      <c r="A1759">
        <v>31</v>
      </c>
      <c r="B1759">
        <v>123</v>
      </c>
      <c r="C1759" t="s">
        <v>1130</v>
      </c>
    </row>
    <row r="1760" spans="1:3">
      <c r="A1760">
        <v>31</v>
      </c>
      <c r="B1760">
        <v>125</v>
      </c>
      <c r="C1760" t="s">
        <v>1131</v>
      </c>
    </row>
    <row r="1761" spans="1:3">
      <c r="A1761">
        <v>31</v>
      </c>
      <c r="B1761">
        <v>127</v>
      </c>
      <c r="C1761" t="s">
        <v>696</v>
      </c>
    </row>
    <row r="1762" spans="1:3">
      <c r="A1762">
        <v>31</v>
      </c>
      <c r="B1762">
        <v>129</v>
      </c>
      <c r="C1762" t="s">
        <v>1132</v>
      </c>
    </row>
    <row r="1763" spans="1:3">
      <c r="A1763">
        <v>31</v>
      </c>
      <c r="B1763">
        <v>131</v>
      </c>
      <c r="C1763" t="s">
        <v>1133</v>
      </c>
    </row>
    <row r="1764" spans="1:3">
      <c r="A1764">
        <v>31</v>
      </c>
      <c r="B1764">
        <v>133</v>
      </c>
      <c r="C1764" t="s">
        <v>703</v>
      </c>
    </row>
    <row r="1765" spans="1:3">
      <c r="A1765">
        <v>31</v>
      </c>
      <c r="B1765">
        <v>135</v>
      </c>
      <c r="C1765" t="s">
        <v>1134</v>
      </c>
    </row>
    <row r="1766" spans="1:3">
      <c r="A1766">
        <v>31</v>
      </c>
      <c r="B1766">
        <v>137</v>
      </c>
      <c r="C1766" t="s">
        <v>1049</v>
      </c>
    </row>
    <row r="1767" spans="1:3">
      <c r="A1767">
        <v>31</v>
      </c>
      <c r="B1767">
        <v>139</v>
      </c>
      <c r="C1767" t="s">
        <v>450</v>
      </c>
    </row>
    <row r="1768" spans="1:3">
      <c r="A1768">
        <v>31</v>
      </c>
      <c r="B1768">
        <v>141</v>
      </c>
      <c r="C1768" t="s">
        <v>1050</v>
      </c>
    </row>
    <row r="1769" spans="1:3">
      <c r="A1769">
        <v>31</v>
      </c>
      <c r="B1769">
        <v>143</v>
      </c>
      <c r="C1769" t="s">
        <v>182</v>
      </c>
    </row>
    <row r="1770" spans="1:3">
      <c r="A1770">
        <v>31</v>
      </c>
      <c r="B1770">
        <v>145</v>
      </c>
      <c r="C1770" t="s">
        <v>1135</v>
      </c>
    </row>
    <row r="1771" spans="1:3">
      <c r="A1771">
        <v>31</v>
      </c>
      <c r="B1771">
        <v>147</v>
      </c>
      <c r="C1771" t="s">
        <v>1136</v>
      </c>
    </row>
    <row r="1772" spans="1:3">
      <c r="A1772">
        <v>31</v>
      </c>
      <c r="B1772">
        <v>149</v>
      </c>
      <c r="C1772" t="s">
        <v>973</v>
      </c>
    </row>
    <row r="1773" spans="1:3">
      <c r="A1773">
        <v>31</v>
      </c>
      <c r="B1773">
        <v>151</v>
      </c>
      <c r="C1773" t="s">
        <v>187</v>
      </c>
    </row>
    <row r="1774" spans="1:3">
      <c r="A1774">
        <v>31</v>
      </c>
      <c r="B1774">
        <v>153</v>
      </c>
      <c r="C1774" t="s">
        <v>1137</v>
      </c>
    </row>
    <row r="1775" spans="1:3">
      <c r="A1775">
        <v>31</v>
      </c>
      <c r="B1775">
        <v>155</v>
      </c>
      <c r="C1775" t="s">
        <v>1138</v>
      </c>
    </row>
    <row r="1776" spans="1:3">
      <c r="A1776">
        <v>31</v>
      </c>
      <c r="B1776">
        <v>157</v>
      </c>
      <c r="C1776" t="s">
        <v>1139</v>
      </c>
    </row>
    <row r="1777" spans="1:3">
      <c r="A1777">
        <v>31</v>
      </c>
      <c r="B1777">
        <v>159</v>
      </c>
      <c r="C1777" t="s">
        <v>712</v>
      </c>
    </row>
    <row r="1778" spans="1:3">
      <c r="A1778">
        <v>31</v>
      </c>
      <c r="B1778">
        <v>161</v>
      </c>
      <c r="C1778" t="s">
        <v>714</v>
      </c>
    </row>
    <row r="1779" spans="1:3">
      <c r="A1779">
        <v>31</v>
      </c>
      <c r="B1779">
        <v>163</v>
      </c>
      <c r="C1779" t="s">
        <v>715</v>
      </c>
    </row>
    <row r="1780" spans="1:3">
      <c r="A1780">
        <v>31</v>
      </c>
      <c r="B1780">
        <v>165</v>
      </c>
      <c r="C1780" t="s">
        <v>654</v>
      </c>
    </row>
    <row r="1781" spans="1:3">
      <c r="A1781">
        <v>31</v>
      </c>
      <c r="B1781">
        <v>167</v>
      </c>
      <c r="C1781" t="s">
        <v>718</v>
      </c>
    </row>
    <row r="1782" spans="1:3">
      <c r="A1782">
        <v>31</v>
      </c>
      <c r="B1782">
        <v>169</v>
      </c>
      <c r="C1782" t="s">
        <v>1140</v>
      </c>
    </row>
    <row r="1783" spans="1:3">
      <c r="A1783">
        <v>31</v>
      </c>
      <c r="B1783">
        <v>171</v>
      </c>
      <c r="C1783" t="s">
        <v>465</v>
      </c>
    </row>
    <row r="1784" spans="1:3">
      <c r="A1784">
        <v>31</v>
      </c>
      <c r="B1784">
        <v>173</v>
      </c>
      <c r="C1784" t="s">
        <v>1141</v>
      </c>
    </row>
    <row r="1785" spans="1:3">
      <c r="A1785">
        <v>31</v>
      </c>
      <c r="B1785">
        <v>175</v>
      </c>
      <c r="C1785" t="s">
        <v>519</v>
      </c>
    </row>
    <row r="1786" spans="1:3">
      <c r="A1786">
        <v>31</v>
      </c>
      <c r="B1786">
        <v>177</v>
      </c>
      <c r="C1786" t="s">
        <v>119</v>
      </c>
    </row>
    <row r="1787" spans="1:3">
      <c r="A1787">
        <v>31</v>
      </c>
      <c r="B1787">
        <v>179</v>
      </c>
      <c r="C1787" t="s">
        <v>476</v>
      </c>
    </row>
    <row r="1788" spans="1:3">
      <c r="A1788">
        <v>31</v>
      </c>
      <c r="B1788">
        <v>181</v>
      </c>
      <c r="C1788" t="s">
        <v>477</v>
      </c>
    </row>
    <row r="1789" spans="1:3">
      <c r="A1789">
        <v>31</v>
      </c>
      <c r="B1789">
        <v>183</v>
      </c>
      <c r="C1789" t="s">
        <v>478</v>
      </c>
    </row>
    <row r="1790" spans="1:3">
      <c r="A1790">
        <v>31</v>
      </c>
      <c r="B1790">
        <v>185</v>
      </c>
      <c r="C1790" t="s">
        <v>838</v>
      </c>
    </row>
    <row r="1791" spans="1:3">
      <c r="A1791">
        <v>32</v>
      </c>
      <c r="B1791">
        <v>1</v>
      </c>
      <c r="C1791" t="s">
        <v>1142</v>
      </c>
    </row>
    <row r="1792" spans="1:3">
      <c r="A1792">
        <v>32</v>
      </c>
      <c r="B1792">
        <v>3</v>
      </c>
      <c r="C1792" t="s">
        <v>149</v>
      </c>
    </row>
    <row r="1793" spans="1:3">
      <c r="A1793">
        <v>32</v>
      </c>
      <c r="B1793">
        <v>5</v>
      </c>
      <c r="C1793" t="s">
        <v>273</v>
      </c>
    </row>
    <row r="1794" spans="1:3">
      <c r="A1794">
        <v>32</v>
      </c>
      <c r="B1794">
        <v>7</v>
      </c>
      <c r="C1794" t="s">
        <v>1143</v>
      </c>
    </row>
    <row r="1795" spans="1:3">
      <c r="A1795">
        <v>32</v>
      </c>
      <c r="B1795">
        <v>9</v>
      </c>
      <c r="C1795" t="s">
        <v>1144</v>
      </c>
    </row>
    <row r="1796" spans="1:3">
      <c r="A1796">
        <v>32</v>
      </c>
      <c r="B1796">
        <v>11</v>
      </c>
      <c r="C1796" t="s">
        <v>1145</v>
      </c>
    </row>
    <row r="1797" spans="1:3">
      <c r="A1797">
        <v>32</v>
      </c>
      <c r="B1797">
        <v>13</v>
      </c>
      <c r="C1797" t="s">
        <v>210</v>
      </c>
    </row>
    <row r="1798" spans="1:3">
      <c r="A1798">
        <v>32</v>
      </c>
      <c r="B1798">
        <v>15</v>
      </c>
      <c r="C1798" t="s">
        <v>1146</v>
      </c>
    </row>
    <row r="1799" spans="1:3">
      <c r="A1799">
        <v>32</v>
      </c>
      <c r="B1799">
        <v>17</v>
      </c>
      <c r="C1799" t="s">
        <v>170</v>
      </c>
    </row>
    <row r="1800" spans="1:3">
      <c r="A1800">
        <v>32</v>
      </c>
      <c r="B1800">
        <v>19</v>
      </c>
      <c r="C1800" t="s">
        <v>639</v>
      </c>
    </row>
    <row r="1801" spans="1:3">
      <c r="A1801">
        <v>32</v>
      </c>
      <c r="B1801">
        <v>21</v>
      </c>
      <c r="C1801" t="s">
        <v>290</v>
      </c>
    </row>
    <row r="1802" spans="1:3">
      <c r="A1802">
        <v>32</v>
      </c>
      <c r="B1802">
        <v>23</v>
      </c>
      <c r="C1802" t="s">
        <v>1147</v>
      </c>
    </row>
    <row r="1803" spans="1:3">
      <c r="A1803">
        <v>32</v>
      </c>
      <c r="B1803">
        <v>27</v>
      </c>
      <c r="C1803" t="s">
        <v>1148</v>
      </c>
    </row>
    <row r="1804" spans="1:3">
      <c r="A1804">
        <v>32</v>
      </c>
      <c r="B1804">
        <v>29</v>
      </c>
      <c r="C1804" t="s">
        <v>1149</v>
      </c>
    </row>
    <row r="1805" spans="1:3">
      <c r="A1805">
        <v>32</v>
      </c>
      <c r="B1805">
        <v>31</v>
      </c>
      <c r="C1805" t="s">
        <v>1150</v>
      </c>
    </row>
    <row r="1806" spans="1:3">
      <c r="A1806">
        <v>32</v>
      </c>
      <c r="B1806">
        <v>33</v>
      </c>
      <c r="C1806" t="s">
        <v>1151</v>
      </c>
    </row>
    <row r="1807" spans="1:3">
      <c r="A1807">
        <v>32</v>
      </c>
      <c r="B1807">
        <v>510</v>
      </c>
      <c r="C1807" t="s">
        <v>1152</v>
      </c>
    </row>
    <row r="1808" spans="1:3">
      <c r="A1808">
        <v>33</v>
      </c>
      <c r="B1808">
        <v>1</v>
      </c>
      <c r="C1808" t="s">
        <v>1153</v>
      </c>
    </row>
    <row r="1809" spans="1:3">
      <c r="A1809">
        <v>33</v>
      </c>
      <c r="B1809">
        <v>3</v>
      </c>
      <c r="C1809" t="s">
        <v>147</v>
      </c>
    </row>
    <row r="1810" spans="1:3">
      <c r="A1810">
        <v>33</v>
      </c>
      <c r="B1810">
        <v>5</v>
      </c>
      <c r="C1810" t="s">
        <v>1154</v>
      </c>
    </row>
    <row r="1811" spans="1:3">
      <c r="A1811">
        <v>33</v>
      </c>
      <c r="B1811">
        <v>7</v>
      </c>
      <c r="C1811" t="s">
        <v>1155</v>
      </c>
    </row>
    <row r="1812" spans="1:3">
      <c r="A1812">
        <v>33</v>
      </c>
      <c r="B1812">
        <v>9</v>
      </c>
      <c r="C1812" t="s">
        <v>1156</v>
      </c>
    </row>
    <row r="1813" spans="1:3">
      <c r="A1813">
        <v>33</v>
      </c>
      <c r="B1813">
        <v>11</v>
      </c>
      <c r="C1813" t="s">
        <v>348</v>
      </c>
    </row>
    <row r="1814" spans="1:3">
      <c r="A1814">
        <v>33</v>
      </c>
      <c r="B1814">
        <v>13</v>
      </c>
      <c r="C1814" t="s">
        <v>1157</v>
      </c>
    </row>
    <row r="1815" spans="1:3">
      <c r="A1815">
        <v>33</v>
      </c>
      <c r="B1815">
        <v>15</v>
      </c>
      <c r="C1815" t="s">
        <v>1158</v>
      </c>
    </row>
    <row r="1816" spans="1:3">
      <c r="A1816">
        <v>33</v>
      </c>
      <c r="B1816">
        <v>17</v>
      </c>
      <c r="C1816" t="s">
        <v>1159</v>
      </c>
    </row>
    <row r="1817" spans="1:3">
      <c r="A1817">
        <v>33</v>
      </c>
      <c r="B1817">
        <v>19</v>
      </c>
      <c r="C1817" t="s">
        <v>605</v>
      </c>
    </row>
    <row r="1818" spans="1:3">
      <c r="A1818">
        <v>34</v>
      </c>
      <c r="B1818">
        <v>1</v>
      </c>
      <c r="C1818" t="s">
        <v>1160</v>
      </c>
    </row>
    <row r="1819" spans="1:3">
      <c r="A1819">
        <v>34</v>
      </c>
      <c r="B1819">
        <v>3</v>
      </c>
      <c r="C1819" t="s">
        <v>1161</v>
      </c>
    </row>
    <row r="1820" spans="1:3">
      <c r="A1820">
        <v>34</v>
      </c>
      <c r="B1820">
        <v>5</v>
      </c>
      <c r="C1820" t="s">
        <v>1162</v>
      </c>
    </row>
    <row r="1821" spans="1:3">
      <c r="A1821">
        <v>34</v>
      </c>
      <c r="B1821">
        <v>7</v>
      </c>
      <c r="C1821" t="s">
        <v>390</v>
      </c>
    </row>
    <row r="1822" spans="1:3">
      <c r="A1822">
        <v>34</v>
      </c>
      <c r="B1822">
        <v>9</v>
      </c>
      <c r="C1822" t="s">
        <v>1163</v>
      </c>
    </row>
    <row r="1823" spans="1:3">
      <c r="A1823">
        <v>34</v>
      </c>
      <c r="B1823">
        <v>11</v>
      </c>
      <c r="C1823" t="s">
        <v>529</v>
      </c>
    </row>
    <row r="1824" spans="1:3">
      <c r="A1824">
        <v>34</v>
      </c>
      <c r="B1824">
        <v>13</v>
      </c>
      <c r="C1824" t="s">
        <v>860</v>
      </c>
    </row>
    <row r="1825" spans="1:3">
      <c r="A1825">
        <v>34</v>
      </c>
      <c r="B1825">
        <v>15</v>
      </c>
      <c r="C1825" t="s">
        <v>1164</v>
      </c>
    </row>
    <row r="1826" spans="1:3">
      <c r="A1826">
        <v>34</v>
      </c>
      <c r="B1826">
        <v>17</v>
      </c>
      <c r="C1826" t="s">
        <v>1165</v>
      </c>
    </row>
    <row r="1827" spans="1:3">
      <c r="A1827">
        <v>34</v>
      </c>
      <c r="B1827">
        <v>19</v>
      </c>
      <c r="C1827" t="s">
        <v>1166</v>
      </c>
    </row>
    <row r="1828" spans="1:3">
      <c r="A1828">
        <v>34</v>
      </c>
      <c r="B1828">
        <v>21</v>
      </c>
      <c r="C1828" t="s">
        <v>555</v>
      </c>
    </row>
    <row r="1829" spans="1:3">
      <c r="A1829">
        <v>34</v>
      </c>
      <c r="B1829">
        <v>23</v>
      </c>
      <c r="C1829" t="s">
        <v>313</v>
      </c>
    </row>
    <row r="1830" spans="1:3">
      <c r="A1830">
        <v>34</v>
      </c>
      <c r="B1830">
        <v>25</v>
      </c>
      <c r="C1830" t="s">
        <v>1167</v>
      </c>
    </row>
    <row r="1831" spans="1:3">
      <c r="A1831">
        <v>34</v>
      </c>
      <c r="B1831">
        <v>27</v>
      </c>
      <c r="C1831" t="s">
        <v>694</v>
      </c>
    </row>
    <row r="1832" spans="1:3">
      <c r="A1832">
        <v>34</v>
      </c>
      <c r="B1832">
        <v>29</v>
      </c>
      <c r="C1832" t="s">
        <v>1168</v>
      </c>
    </row>
    <row r="1833" spans="1:3">
      <c r="A1833">
        <v>34</v>
      </c>
      <c r="B1833">
        <v>31</v>
      </c>
      <c r="C1833" t="s">
        <v>1169</v>
      </c>
    </row>
    <row r="1834" spans="1:3">
      <c r="A1834">
        <v>34</v>
      </c>
      <c r="B1834">
        <v>33</v>
      </c>
      <c r="C1834" t="s">
        <v>1170</v>
      </c>
    </row>
    <row r="1835" spans="1:3">
      <c r="A1835">
        <v>34</v>
      </c>
      <c r="B1835">
        <v>35</v>
      </c>
      <c r="C1835" t="s">
        <v>836</v>
      </c>
    </row>
    <row r="1836" spans="1:3">
      <c r="A1836">
        <v>34</v>
      </c>
      <c r="B1836">
        <v>37</v>
      </c>
      <c r="C1836" t="s">
        <v>320</v>
      </c>
    </row>
    <row r="1837" spans="1:3">
      <c r="A1837">
        <v>34</v>
      </c>
      <c r="B1837">
        <v>39</v>
      </c>
      <c r="C1837" t="s">
        <v>194</v>
      </c>
    </row>
    <row r="1838" spans="1:3">
      <c r="A1838">
        <v>34</v>
      </c>
      <c r="B1838">
        <v>41</v>
      </c>
      <c r="C1838" t="s">
        <v>475</v>
      </c>
    </row>
    <row r="1839" spans="1:3">
      <c r="A1839">
        <v>35</v>
      </c>
      <c r="B1839">
        <v>1</v>
      </c>
      <c r="C1839" t="s">
        <v>1171</v>
      </c>
    </row>
    <row r="1840" spans="1:3">
      <c r="A1840">
        <v>35</v>
      </c>
      <c r="B1840">
        <v>3</v>
      </c>
      <c r="C1840" t="s">
        <v>1172</v>
      </c>
    </row>
    <row r="1841" spans="1:3">
      <c r="A1841">
        <v>35</v>
      </c>
      <c r="B1841">
        <v>5</v>
      </c>
      <c r="C1841" t="s">
        <v>1173</v>
      </c>
    </row>
    <row r="1842" spans="1:3">
      <c r="A1842">
        <v>35</v>
      </c>
      <c r="B1842">
        <v>6</v>
      </c>
      <c r="C1842" t="s">
        <v>1174</v>
      </c>
    </row>
    <row r="1843" spans="1:3">
      <c r="A1843">
        <v>35</v>
      </c>
      <c r="B1843">
        <v>7</v>
      </c>
      <c r="C1843" t="s">
        <v>1108</v>
      </c>
    </row>
    <row r="1844" spans="1:3">
      <c r="A1844">
        <v>35</v>
      </c>
      <c r="B1844">
        <v>9</v>
      </c>
      <c r="C1844" t="s">
        <v>1175</v>
      </c>
    </row>
    <row r="1845" spans="1:3">
      <c r="A1845">
        <v>35</v>
      </c>
      <c r="B1845">
        <v>11</v>
      </c>
      <c r="C1845" t="s">
        <v>1176</v>
      </c>
    </row>
    <row r="1846" spans="1:3">
      <c r="A1846">
        <v>35</v>
      </c>
      <c r="B1846">
        <v>13</v>
      </c>
      <c r="C1846" t="s">
        <v>1177</v>
      </c>
    </row>
    <row r="1847" spans="1:3">
      <c r="A1847">
        <v>35</v>
      </c>
      <c r="B1847">
        <v>15</v>
      </c>
      <c r="C1847" t="s">
        <v>1178</v>
      </c>
    </row>
    <row r="1848" spans="1:3">
      <c r="A1848">
        <v>35</v>
      </c>
      <c r="B1848">
        <v>17</v>
      </c>
      <c r="C1848" t="s">
        <v>162</v>
      </c>
    </row>
    <row r="1849" spans="1:3">
      <c r="A1849">
        <v>35</v>
      </c>
      <c r="B1849">
        <v>19</v>
      </c>
      <c r="C1849" t="s">
        <v>1179</v>
      </c>
    </row>
    <row r="1850" spans="1:3">
      <c r="A1850">
        <v>35</v>
      </c>
      <c r="B1850">
        <v>21</v>
      </c>
      <c r="C1850" t="s">
        <v>1180</v>
      </c>
    </row>
    <row r="1851" spans="1:3">
      <c r="A1851">
        <v>35</v>
      </c>
      <c r="B1851">
        <v>23</v>
      </c>
      <c r="C1851" t="s">
        <v>1181</v>
      </c>
    </row>
    <row r="1852" spans="1:3">
      <c r="A1852">
        <v>35</v>
      </c>
      <c r="B1852">
        <v>25</v>
      </c>
      <c r="C1852" t="s">
        <v>1182</v>
      </c>
    </row>
    <row r="1853" spans="1:3">
      <c r="A1853">
        <v>35</v>
      </c>
      <c r="B1853">
        <v>27</v>
      </c>
      <c r="C1853" t="s">
        <v>170</v>
      </c>
    </row>
    <row r="1854" spans="1:3">
      <c r="A1854">
        <v>35</v>
      </c>
      <c r="B1854">
        <v>28</v>
      </c>
      <c r="C1854" t="s">
        <v>1183</v>
      </c>
    </row>
    <row r="1855" spans="1:3">
      <c r="A1855">
        <v>35</v>
      </c>
      <c r="B1855">
        <v>29</v>
      </c>
      <c r="C1855" t="s">
        <v>1184</v>
      </c>
    </row>
    <row r="1856" spans="1:3">
      <c r="A1856">
        <v>35</v>
      </c>
      <c r="B1856">
        <v>31</v>
      </c>
      <c r="C1856" t="s">
        <v>1185</v>
      </c>
    </row>
    <row r="1857" spans="1:3">
      <c r="A1857">
        <v>35</v>
      </c>
      <c r="B1857">
        <v>33</v>
      </c>
      <c r="C1857" t="s">
        <v>1186</v>
      </c>
    </row>
    <row r="1858" spans="1:3">
      <c r="A1858">
        <v>35</v>
      </c>
      <c r="B1858">
        <v>35</v>
      </c>
      <c r="C1858" t="s">
        <v>294</v>
      </c>
    </row>
    <row r="1859" spans="1:3">
      <c r="A1859">
        <v>35</v>
      </c>
      <c r="B1859">
        <v>37</v>
      </c>
      <c r="C1859" t="s">
        <v>1187</v>
      </c>
    </row>
    <row r="1860" spans="1:3">
      <c r="A1860">
        <v>35</v>
      </c>
      <c r="B1860">
        <v>39</v>
      </c>
      <c r="C1860" t="s">
        <v>1188</v>
      </c>
    </row>
    <row r="1861" spans="1:3">
      <c r="A1861">
        <v>35</v>
      </c>
      <c r="B1861">
        <v>41</v>
      </c>
      <c r="C1861" t="s">
        <v>1089</v>
      </c>
    </row>
    <row r="1862" spans="1:3">
      <c r="A1862">
        <v>35</v>
      </c>
      <c r="B1862">
        <v>43</v>
      </c>
      <c r="C1862" t="s">
        <v>1189</v>
      </c>
    </row>
    <row r="1863" spans="1:3">
      <c r="A1863">
        <v>35</v>
      </c>
      <c r="B1863">
        <v>45</v>
      </c>
      <c r="C1863" t="s">
        <v>304</v>
      </c>
    </row>
    <row r="1864" spans="1:3">
      <c r="A1864">
        <v>35</v>
      </c>
      <c r="B1864">
        <v>47</v>
      </c>
      <c r="C1864" t="s">
        <v>305</v>
      </c>
    </row>
    <row r="1865" spans="1:3">
      <c r="A1865">
        <v>35</v>
      </c>
      <c r="B1865">
        <v>49</v>
      </c>
      <c r="C1865" t="s">
        <v>1190</v>
      </c>
    </row>
    <row r="1866" spans="1:3">
      <c r="A1866">
        <v>35</v>
      </c>
      <c r="B1866">
        <v>51</v>
      </c>
      <c r="C1866" t="s">
        <v>242</v>
      </c>
    </row>
    <row r="1867" spans="1:3">
      <c r="A1867">
        <v>35</v>
      </c>
      <c r="B1867">
        <v>53</v>
      </c>
      <c r="C1867" t="s">
        <v>1191</v>
      </c>
    </row>
    <row r="1868" spans="1:3">
      <c r="A1868">
        <v>35</v>
      </c>
      <c r="B1868">
        <v>55</v>
      </c>
      <c r="C1868" t="s">
        <v>1192</v>
      </c>
    </row>
    <row r="1869" spans="1:3">
      <c r="A1869">
        <v>35</v>
      </c>
      <c r="B1869">
        <v>57</v>
      </c>
      <c r="C1869" t="s">
        <v>1193</v>
      </c>
    </row>
    <row r="1870" spans="1:3">
      <c r="A1870">
        <v>35</v>
      </c>
      <c r="B1870">
        <v>59</v>
      </c>
      <c r="C1870" t="s">
        <v>194</v>
      </c>
    </row>
    <row r="1871" spans="1:3">
      <c r="A1871">
        <v>35</v>
      </c>
      <c r="B1871">
        <v>61</v>
      </c>
      <c r="C1871" t="s">
        <v>1194</v>
      </c>
    </row>
    <row r="1872" spans="1:3">
      <c r="A1872">
        <v>36</v>
      </c>
      <c r="B1872">
        <v>1</v>
      </c>
      <c r="C1872" t="s">
        <v>1195</v>
      </c>
    </row>
    <row r="1873" spans="1:3">
      <c r="A1873">
        <v>36</v>
      </c>
      <c r="B1873">
        <v>3</v>
      </c>
      <c r="C1873" t="s">
        <v>839</v>
      </c>
    </row>
    <row r="1874" spans="1:3">
      <c r="A1874">
        <v>36</v>
      </c>
      <c r="B1874">
        <v>5</v>
      </c>
      <c r="C1874" t="s">
        <v>1196</v>
      </c>
    </row>
    <row r="1875" spans="1:3">
      <c r="A1875">
        <v>36</v>
      </c>
      <c r="B1875">
        <v>7</v>
      </c>
      <c r="C1875" t="s">
        <v>1197</v>
      </c>
    </row>
    <row r="1876" spans="1:3">
      <c r="A1876">
        <v>36</v>
      </c>
      <c r="B1876">
        <v>9</v>
      </c>
      <c r="C1876" t="s">
        <v>1198</v>
      </c>
    </row>
    <row r="1877" spans="1:3">
      <c r="A1877">
        <v>36</v>
      </c>
      <c r="B1877">
        <v>11</v>
      </c>
      <c r="C1877" t="s">
        <v>1199</v>
      </c>
    </row>
    <row r="1878" spans="1:3">
      <c r="A1878">
        <v>36</v>
      </c>
      <c r="B1878">
        <v>13</v>
      </c>
      <c r="C1878" t="s">
        <v>667</v>
      </c>
    </row>
    <row r="1879" spans="1:3">
      <c r="A1879">
        <v>36</v>
      </c>
      <c r="B1879">
        <v>15</v>
      </c>
      <c r="C1879" t="s">
        <v>1200</v>
      </c>
    </row>
    <row r="1880" spans="1:3">
      <c r="A1880">
        <v>36</v>
      </c>
      <c r="B1880">
        <v>17</v>
      </c>
      <c r="C1880" t="s">
        <v>1201</v>
      </c>
    </row>
    <row r="1881" spans="1:3">
      <c r="A1881">
        <v>36</v>
      </c>
      <c r="B1881">
        <v>19</v>
      </c>
      <c r="C1881" t="s">
        <v>527</v>
      </c>
    </row>
    <row r="1882" spans="1:3">
      <c r="A1882">
        <v>36</v>
      </c>
      <c r="B1882">
        <v>21</v>
      </c>
      <c r="C1882" t="s">
        <v>151</v>
      </c>
    </row>
    <row r="1883" spans="1:3">
      <c r="A1883">
        <v>36</v>
      </c>
      <c r="B1883">
        <v>23</v>
      </c>
      <c r="C1883" t="s">
        <v>1202</v>
      </c>
    </row>
    <row r="1884" spans="1:3">
      <c r="A1884">
        <v>36</v>
      </c>
      <c r="B1884">
        <v>25</v>
      </c>
      <c r="C1884" t="s">
        <v>579</v>
      </c>
    </row>
    <row r="1885" spans="1:3">
      <c r="A1885">
        <v>36</v>
      </c>
      <c r="B1885">
        <v>27</v>
      </c>
      <c r="C1885" t="s">
        <v>1203</v>
      </c>
    </row>
    <row r="1886" spans="1:3">
      <c r="A1886">
        <v>36</v>
      </c>
      <c r="B1886">
        <v>29</v>
      </c>
      <c r="C1886" t="s">
        <v>1204</v>
      </c>
    </row>
    <row r="1887" spans="1:3">
      <c r="A1887">
        <v>36</v>
      </c>
      <c r="B1887">
        <v>31</v>
      </c>
      <c r="C1887" t="s">
        <v>860</v>
      </c>
    </row>
    <row r="1888" spans="1:3">
      <c r="A1888">
        <v>36</v>
      </c>
      <c r="B1888">
        <v>33</v>
      </c>
      <c r="C1888" t="s">
        <v>84</v>
      </c>
    </row>
    <row r="1889" spans="1:3">
      <c r="A1889">
        <v>36</v>
      </c>
      <c r="B1889">
        <v>35</v>
      </c>
      <c r="C1889" t="s">
        <v>160</v>
      </c>
    </row>
    <row r="1890" spans="1:3">
      <c r="A1890">
        <v>36</v>
      </c>
      <c r="B1890">
        <v>37</v>
      </c>
      <c r="C1890" t="s">
        <v>881</v>
      </c>
    </row>
    <row r="1891" spans="1:3">
      <c r="A1891">
        <v>36</v>
      </c>
      <c r="B1891">
        <v>39</v>
      </c>
      <c r="C1891" t="s">
        <v>86</v>
      </c>
    </row>
    <row r="1892" spans="1:3">
      <c r="A1892">
        <v>36</v>
      </c>
      <c r="B1892">
        <v>41</v>
      </c>
      <c r="C1892" t="s">
        <v>343</v>
      </c>
    </row>
    <row r="1893" spans="1:3">
      <c r="A1893">
        <v>36</v>
      </c>
      <c r="B1893">
        <v>43</v>
      </c>
      <c r="C1893" t="s">
        <v>1205</v>
      </c>
    </row>
    <row r="1894" spans="1:3">
      <c r="A1894">
        <v>36</v>
      </c>
      <c r="B1894">
        <v>45</v>
      </c>
      <c r="C1894" t="s">
        <v>91</v>
      </c>
    </row>
    <row r="1895" spans="1:3">
      <c r="A1895">
        <v>36</v>
      </c>
      <c r="B1895">
        <v>47</v>
      </c>
      <c r="C1895" t="s">
        <v>214</v>
      </c>
    </row>
    <row r="1896" spans="1:3">
      <c r="A1896">
        <v>36</v>
      </c>
      <c r="B1896">
        <v>49</v>
      </c>
      <c r="C1896" t="s">
        <v>509</v>
      </c>
    </row>
    <row r="1897" spans="1:3">
      <c r="A1897">
        <v>36</v>
      </c>
      <c r="B1897">
        <v>51</v>
      </c>
      <c r="C1897" t="s">
        <v>547</v>
      </c>
    </row>
    <row r="1898" spans="1:3">
      <c r="A1898">
        <v>36</v>
      </c>
      <c r="B1898">
        <v>53</v>
      </c>
      <c r="C1898" t="s">
        <v>99</v>
      </c>
    </row>
    <row r="1899" spans="1:3">
      <c r="A1899">
        <v>36</v>
      </c>
      <c r="B1899">
        <v>55</v>
      </c>
      <c r="C1899" t="s">
        <v>104</v>
      </c>
    </row>
    <row r="1900" spans="1:3">
      <c r="A1900">
        <v>36</v>
      </c>
      <c r="B1900">
        <v>57</v>
      </c>
      <c r="C1900" t="s">
        <v>105</v>
      </c>
    </row>
    <row r="1901" spans="1:3">
      <c r="A1901">
        <v>36</v>
      </c>
      <c r="B1901">
        <v>59</v>
      </c>
      <c r="C1901" t="s">
        <v>357</v>
      </c>
    </row>
    <row r="1902" spans="1:3">
      <c r="A1902">
        <v>36</v>
      </c>
      <c r="B1902">
        <v>61</v>
      </c>
      <c r="C1902" t="s">
        <v>1206</v>
      </c>
    </row>
    <row r="1903" spans="1:3">
      <c r="A1903">
        <v>36</v>
      </c>
      <c r="B1903">
        <v>63</v>
      </c>
      <c r="C1903" t="s">
        <v>1207</v>
      </c>
    </row>
    <row r="1904" spans="1:3">
      <c r="A1904">
        <v>36</v>
      </c>
      <c r="B1904">
        <v>65</v>
      </c>
      <c r="C1904" t="s">
        <v>512</v>
      </c>
    </row>
    <row r="1905" spans="1:3">
      <c r="A1905">
        <v>36</v>
      </c>
      <c r="B1905">
        <v>67</v>
      </c>
      <c r="C1905" t="s">
        <v>1208</v>
      </c>
    </row>
    <row r="1906" spans="1:3">
      <c r="A1906">
        <v>36</v>
      </c>
      <c r="B1906">
        <v>69</v>
      </c>
      <c r="C1906" t="s">
        <v>1209</v>
      </c>
    </row>
    <row r="1907" spans="1:3">
      <c r="A1907">
        <v>36</v>
      </c>
      <c r="B1907">
        <v>71</v>
      </c>
      <c r="C1907" t="s">
        <v>227</v>
      </c>
    </row>
    <row r="1908" spans="1:3">
      <c r="A1908">
        <v>36</v>
      </c>
      <c r="B1908">
        <v>73</v>
      </c>
      <c r="C1908" t="s">
        <v>806</v>
      </c>
    </row>
    <row r="1909" spans="1:3">
      <c r="A1909">
        <v>36</v>
      </c>
      <c r="B1909">
        <v>75</v>
      </c>
      <c r="C1909" t="s">
        <v>1210</v>
      </c>
    </row>
    <row r="1910" spans="1:3">
      <c r="A1910">
        <v>36</v>
      </c>
      <c r="B1910">
        <v>77</v>
      </c>
      <c r="C1910" t="s">
        <v>918</v>
      </c>
    </row>
    <row r="1911" spans="1:3">
      <c r="A1911">
        <v>36</v>
      </c>
      <c r="B1911">
        <v>79</v>
      </c>
      <c r="C1911" t="s">
        <v>364</v>
      </c>
    </row>
    <row r="1912" spans="1:3">
      <c r="A1912">
        <v>36</v>
      </c>
      <c r="B1912">
        <v>81</v>
      </c>
      <c r="C1912" t="s">
        <v>1211</v>
      </c>
    </row>
    <row r="1913" spans="1:3">
      <c r="A1913">
        <v>36</v>
      </c>
      <c r="B1913">
        <v>83</v>
      </c>
      <c r="C1913" t="s">
        <v>1212</v>
      </c>
    </row>
    <row r="1914" spans="1:3">
      <c r="A1914">
        <v>36</v>
      </c>
      <c r="B1914">
        <v>85</v>
      </c>
      <c r="C1914" t="s">
        <v>453</v>
      </c>
    </row>
    <row r="1915" spans="1:3">
      <c r="A1915">
        <v>36</v>
      </c>
      <c r="B1915">
        <v>87</v>
      </c>
      <c r="C1915" t="s">
        <v>1213</v>
      </c>
    </row>
    <row r="1916" spans="1:3">
      <c r="A1916">
        <v>36</v>
      </c>
      <c r="B1916">
        <v>89</v>
      </c>
      <c r="C1916" t="s">
        <v>1214</v>
      </c>
    </row>
    <row r="1917" spans="1:3">
      <c r="A1917">
        <v>36</v>
      </c>
      <c r="B1917">
        <v>91</v>
      </c>
      <c r="C1917" t="s">
        <v>1215</v>
      </c>
    </row>
    <row r="1918" spans="1:3">
      <c r="A1918">
        <v>36</v>
      </c>
      <c r="B1918">
        <v>93</v>
      </c>
      <c r="C1918" t="s">
        <v>1216</v>
      </c>
    </row>
    <row r="1919" spans="1:3">
      <c r="A1919">
        <v>36</v>
      </c>
      <c r="B1919">
        <v>95</v>
      </c>
      <c r="C1919" t="s">
        <v>1217</v>
      </c>
    </row>
    <row r="1920" spans="1:3">
      <c r="A1920">
        <v>36</v>
      </c>
      <c r="B1920">
        <v>97</v>
      </c>
      <c r="C1920" t="s">
        <v>563</v>
      </c>
    </row>
    <row r="1921" spans="1:3">
      <c r="A1921">
        <v>36</v>
      </c>
      <c r="B1921">
        <v>99</v>
      </c>
      <c r="C1921" t="s">
        <v>1218</v>
      </c>
    </row>
    <row r="1922" spans="1:3">
      <c r="A1922">
        <v>36</v>
      </c>
      <c r="B1922">
        <v>101</v>
      </c>
      <c r="C1922" t="s">
        <v>604</v>
      </c>
    </row>
    <row r="1923" spans="1:3">
      <c r="A1923">
        <v>36</v>
      </c>
      <c r="B1923">
        <v>103</v>
      </c>
      <c r="C1923" t="s">
        <v>865</v>
      </c>
    </row>
    <row r="1924" spans="1:3">
      <c r="A1924">
        <v>36</v>
      </c>
      <c r="B1924">
        <v>105</v>
      </c>
      <c r="C1924" t="s">
        <v>605</v>
      </c>
    </row>
    <row r="1925" spans="1:3">
      <c r="A1925">
        <v>36</v>
      </c>
      <c r="B1925">
        <v>107</v>
      </c>
      <c r="C1925" t="s">
        <v>1219</v>
      </c>
    </row>
    <row r="1926" spans="1:3">
      <c r="A1926">
        <v>36</v>
      </c>
      <c r="B1926">
        <v>109</v>
      </c>
      <c r="C1926" t="s">
        <v>1220</v>
      </c>
    </row>
    <row r="1927" spans="1:3">
      <c r="A1927">
        <v>36</v>
      </c>
      <c r="B1927">
        <v>111</v>
      </c>
      <c r="C1927" t="s">
        <v>1221</v>
      </c>
    </row>
    <row r="1928" spans="1:3">
      <c r="A1928">
        <v>36</v>
      </c>
      <c r="B1928">
        <v>113</v>
      </c>
      <c r="C1928" t="s">
        <v>475</v>
      </c>
    </row>
    <row r="1929" spans="1:3">
      <c r="A1929">
        <v>36</v>
      </c>
      <c r="B1929">
        <v>115</v>
      </c>
      <c r="C1929" t="s">
        <v>119</v>
      </c>
    </row>
    <row r="1930" spans="1:3">
      <c r="A1930">
        <v>36</v>
      </c>
      <c r="B1930">
        <v>117</v>
      </c>
      <c r="C1930" t="s">
        <v>476</v>
      </c>
    </row>
    <row r="1931" spans="1:3">
      <c r="A1931">
        <v>36</v>
      </c>
      <c r="B1931">
        <v>119</v>
      </c>
      <c r="C1931" t="s">
        <v>1222</v>
      </c>
    </row>
    <row r="1932" spans="1:3">
      <c r="A1932">
        <v>36</v>
      </c>
      <c r="B1932">
        <v>121</v>
      </c>
      <c r="C1932" t="s">
        <v>1223</v>
      </c>
    </row>
    <row r="1933" spans="1:3">
      <c r="A1933">
        <v>36</v>
      </c>
      <c r="B1933">
        <v>123</v>
      </c>
      <c r="C1933" t="s">
        <v>1224</v>
      </c>
    </row>
    <row r="1934" spans="1:3">
      <c r="A1934">
        <v>37</v>
      </c>
      <c r="B1934">
        <v>1</v>
      </c>
      <c r="C1934" t="s">
        <v>1225</v>
      </c>
    </row>
    <row r="1935" spans="1:3">
      <c r="A1935">
        <v>37</v>
      </c>
      <c r="B1935">
        <v>3</v>
      </c>
      <c r="C1935" t="s">
        <v>520</v>
      </c>
    </row>
    <row r="1936" spans="1:3">
      <c r="A1936">
        <v>37</v>
      </c>
      <c r="B1936">
        <v>5</v>
      </c>
      <c r="C1936" t="s">
        <v>1226</v>
      </c>
    </row>
    <row r="1937" spans="1:3">
      <c r="A1937">
        <v>37</v>
      </c>
      <c r="B1937">
        <v>7</v>
      </c>
      <c r="C1937" t="s">
        <v>1227</v>
      </c>
    </row>
    <row r="1938" spans="1:3">
      <c r="A1938">
        <v>37</v>
      </c>
      <c r="B1938">
        <v>9</v>
      </c>
      <c r="C1938" t="s">
        <v>1228</v>
      </c>
    </row>
    <row r="1939" spans="1:3">
      <c r="A1939">
        <v>37</v>
      </c>
      <c r="B1939">
        <v>11</v>
      </c>
      <c r="C1939" t="s">
        <v>1229</v>
      </c>
    </row>
    <row r="1940" spans="1:3">
      <c r="A1940">
        <v>37</v>
      </c>
      <c r="B1940">
        <v>13</v>
      </c>
      <c r="C1940" t="s">
        <v>1230</v>
      </c>
    </row>
    <row r="1941" spans="1:3">
      <c r="A1941">
        <v>37</v>
      </c>
      <c r="B1941">
        <v>15</v>
      </c>
      <c r="C1941" t="s">
        <v>1231</v>
      </c>
    </row>
    <row r="1942" spans="1:3">
      <c r="A1942">
        <v>37</v>
      </c>
      <c r="B1942">
        <v>17</v>
      </c>
      <c r="C1942" t="s">
        <v>1232</v>
      </c>
    </row>
    <row r="1943" spans="1:3">
      <c r="A1943">
        <v>37</v>
      </c>
      <c r="B1943">
        <v>19</v>
      </c>
      <c r="C1943" t="s">
        <v>1233</v>
      </c>
    </row>
    <row r="1944" spans="1:3">
      <c r="A1944">
        <v>37</v>
      </c>
      <c r="B1944">
        <v>21</v>
      </c>
      <c r="C1944" t="s">
        <v>1234</v>
      </c>
    </row>
    <row r="1945" spans="1:3">
      <c r="A1945">
        <v>37</v>
      </c>
      <c r="B1945">
        <v>23</v>
      </c>
      <c r="C1945" t="s">
        <v>388</v>
      </c>
    </row>
    <row r="1946" spans="1:3">
      <c r="A1946">
        <v>37</v>
      </c>
      <c r="B1946">
        <v>25</v>
      </c>
      <c r="C1946" t="s">
        <v>1235</v>
      </c>
    </row>
    <row r="1947" spans="1:3">
      <c r="A1947">
        <v>37</v>
      </c>
      <c r="B1947">
        <v>27</v>
      </c>
      <c r="C1947" t="s">
        <v>738</v>
      </c>
    </row>
    <row r="1948" spans="1:3">
      <c r="A1948">
        <v>37</v>
      </c>
      <c r="B1948">
        <v>29</v>
      </c>
      <c r="C1948" t="s">
        <v>390</v>
      </c>
    </row>
    <row r="1949" spans="1:3">
      <c r="A1949">
        <v>37</v>
      </c>
      <c r="B1949">
        <v>31</v>
      </c>
      <c r="C1949" t="s">
        <v>1236</v>
      </c>
    </row>
    <row r="1950" spans="1:3">
      <c r="A1950">
        <v>37</v>
      </c>
      <c r="B1950">
        <v>33</v>
      </c>
      <c r="C1950" t="s">
        <v>1237</v>
      </c>
    </row>
    <row r="1951" spans="1:3">
      <c r="A1951">
        <v>37</v>
      </c>
      <c r="B1951">
        <v>35</v>
      </c>
      <c r="C1951" t="s">
        <v>1238</v>
      </c>
    </row>
    <row r="1952" spans="1:3">
      <c r="A1952">
        <v>37</v>
      </c>
      <c r="B1952">
        <v>37</v>
      </c>
      <c r="C1952" t="s">
        <v>1239</v>
      </c>
    </row>
    <row r="1953" spans="1:3">
      <c r="A1953">
        <v>37</v>
      </c>
      <c r="B1953">
        <v>39</v>
      </c>
      <c r="C1953" t="s">
        <v>64</v>
      </c>
    </row>
    <row r="1954" spans="1:3">
      <c r="A1954">
        <v>37</v>
      </c>
      <c r="B1954">
        <v>41</v>
      </c>
      <c r="C1954" t="s">
        <v>1240</v>
      </c>
    </row>
    <row r="1955" spans="1:3">
      <c r="A1955">
        <v>37</v>
      </c>
      <c r="B1955">
        <v>43</v>
      </c>
      <c r="C1955" t="s">
        <v>68</v>
      </c>
    </row>
    <row r="1956" spans="1:3">
      <c r="A1956">
        <v>37</v>
      </c>
      <c r="B1956">
        <v>45</v>
      </c>
      <c r="C1956" t="s">
        <v>150</v>
      </c>
    </row>
    <row r="1957" spans="1:3">
      <c r="A1957">
        <v>37</v>
      </c>
      <c r="B1957">
        <v>47</v>
      </c>
      <c r="C1957" t="s">
        <v>1241</v>
      </c>
    </row>
    <row r="1958" spans="1:3">
      <c r="A1958">
        <v>37</v>
      </c>
      <c r="B1958">
        <v>49</v>
      </c>
      <c r="C1958" t="s">
        <v>1242</v>
      </c>
    </row>
    <row r="1959" spans="1:3">
      <c r="A1959">
        <v>37</v>
      </c>
      <c r="B1959">
        <v>51</v>
      </c>
      <c r="C1959" t="s">
        <v>529</v>
      </c>
    </row>
    <row r="1960" spans="1:3">
      <c r="A1960">
        <v>37</v>
      </c>
      <c r="B1960">
        <v>53</v>
      </c>
      <c r="C1960" t="s">
        <v>1243</v>
      </c>
    </row>
    <row r="1961" spans="1:3">
      <c r="A1961">
        <v>37</v>
      </c>
      <c r="B1961">
        <v>55</v>
      </c>
      <c r="C1961" t="s">
        <v>1244</v>
      </c>
    </row>
    <row r="1962" spans="1:3">
      <c r="A1962">
        <v>37</v>
      </c>
      <c r="B1962">
        <v>57</v>
      </c>
      <c r="C1962" t="s">
        <v>1245</v>
      </c>
    </row>
    <row r="1963" spans="1:3">
      <c r="A1963">
        <v>37</v>
      </c>
      <c r="B1963">
        <v>59</v>
      </c>
      <c r="C1963" t="s">
        <v>1246</v>
      </c>
    </row>
    <row r="1964" spans="1:3">
      <c r="A1964">
        <v>37</v>
      </c>
      <c r="B1964">
        <v>61</v>
      </c>
      <c r="C1964" t="s">
        <v>1247</v>
      </c>
    </row>
    <row r="1965" spans="1:3">
      <c r="A1965">
        <v>37</v>
      </c>
      <c r="B1965">
        <v>63</v>
      </c>
      <c r="C1965" t="s">
        <v>1248</v>
      </c>
    </row>
    <row r="1966" spans="1:3">
      <c r="A1966">
        <v>37</v>
      </c>
      <c r="B1966">
        <v>65</v>
      </c>
      <c r="C1966" t="s">
        <v>1249</v>
      </c>
    </row>
    <row r="1967" spans="1:3">
      <c r="A1967">
        <v>37</v>
      </c>
      <c r="B1967">
        <v>67</v>
      </c>
      <c r="C1967" t="s">
        <v>417</v>
      </c>
    </row>
    <row r="1968" spans="1:3">
      <c r="A1968">
        <v>37</v>
      </c>
      <c r="B1968">
        <v>69</v>
      </c>
      <c r="C1968" t="s">
        <v>84</v>
      </c>
    </row>
    <row r="1969" spans="1:3">
      <c r="A1969">
        <v>37</v>
      </c>
      <c r="B1969">
        <v>71</v>
      </c>
      <c r="C1969" t="s">
        <v>1250</v>
      </c>
    </row>
    <row r="1970" spans="1:3">
      <c r="A1970">
        <v>37</v>
      </c>
      <c r="B1970">
        <v>73</v>
      </c>
      <c r="C1970" t="s">
        <v>1251</v>
      </c>
    </row>
    <row r="1971" spans="1:3">
      <c r="A1971">
        <v>37</v>
      </c>
      <c r="B1971">
        <v>75</v>
      </c>
      <c r="C1971" t="s">
        <v>130</v>
      </c>
    </row>
    <row r="1972" spans="1:3">
      <c r="A1972">
        <v>37</v>
      </c>
      <c r="B1972">
        <v>77</v>
      </c>
      <c r="C1972" t="s">
        <v>1252</v>
      </c>
    </row>
    <row r="1973" spans="1:3">
      <c r="A1973">
        <v>37</v>
      </c>
      <c r="B1973">
        <v>79</v>
      </c>
      <c r="C1973" t="s">
        <v>86</v>
      </c>
    </row>
    <row r="1974" spans="1:3">
      <c r="A1974">
        <v>37</v>
      </c>
      <c r="B1974">
        <v>81</v>
      </c>
      <c r="C1974" t="s">
        <v>1253</v>
      </c>
    </row>
    <row r="1975" spans="1:3">
      <c r="A1975">
        <v>37</v>
      </c>
      <c r="B1975">
        <v>83</v>
      </c>
      <c r="C1975" t="s">
        <v>1254</v>
      </c>
    </row>
    <row r="1976" spans="1:3">
      <c r="A1976">
        <v>37</v>
      </c>
      <c r="B1976">
        <v>85</v>
      </c>
      <c r="C1976" t="s">
        <v>1255</v>
      </c>
    </row>
    <row r="1977" spans="1:3">
      <c r="A1977">
        <v>37</v>
      </c>
      <c r="B1977">
        <v>87</v>
      </c>
      <c r="C1977" t="s">
        <v>1256</v>
      </c>
    </row>
    <row r="1978" spans="1:3">
      <c r="A1978">
        <v>37</v>
      </c>
      <c r="B1978">
        <v>89</v>
      </c>
      <c r="C1978" t="s">
        <v>538</v>
      </c>
    </row>
    <row r="1979" spans="1:3">
      <c r="A1979">
        <v>37</v>
      </c>
      <c r="B1979">
        <v>91</v>
      </c>
      <c r="C1979" t="s">
        <v>1257</v>
      </c>
    </row>
    <row r="1980" spans="1:3">
      <c r="A1980">
        <v>37</v>
      </c>
      <c r="B1980">
        <v>93</v>
      </c>
      <c r="C1980" t="s">
        <v>1258</v>
      </c>
    </row>
    <row r="1981" spans="1:3">
      <c r="A1981">
        <v>37</v>
      </c>
      <c r="B1981">
        <v>95</v>
      </c>
      <c r="C1981" t="s">
        <v>1259</v>
      </c>
    </row>
    <row r="1982" spans="1:3">
      <c r="A1982">
        <v>37</v>
      </c>
      <c r="B1982">
        <v>97</v>
      </c>
      <c r="C1982" t="s">
        <v>1260</v>
      </c>
    </row>
    <row r="1983" spans="1:3">
      <c r="A1983">
        <v>37</v>
      </c>
      <c r="B1983">
        <v>99</v>
      </c>
      <c r="C1983" t="s">
        <v>90</v>
      </c>
    </row>
    <row r="1984" spans="1:3">
      <c r="A1984">
        <v>37</v>
      </c>
      <c r="B1984">
        <v>101</v>
      </c>
      <c r="C1984" t="s">
        <v>1261</v>
      </c>
    </row>
    <row r="1985" spans="1:3">
      <c r="A1985">
        <v>37</v>
      </c>
      <c r="B1985">
        <v>103</v>
      </c>
      <c r="C1985" t="s">
        <v>435</v>
      </c>
    </row>
    <row r="1986" spans="1:3">
      <c r="A1986">
        <v>37</v>
      </c>
      <c r="B1986">
        <v>105</v>
      </c>
      <c r="C1986" t="s">
        <v>95</v>
      </c>
    </row>
    <row r="1987" spans="1:3">
      <c r="A1987">
        <v>37</v>
      </c>
      <c r="B1987">
        <v>107</v>
      </c>
      <c r="C1987" t="s">
        <v>1262</v>
      </c>
    </row>
    <row r="1988" spans="1:3">
      <c r="A1988">
        <v>37</v>
      </c>
      <c r="B1988">
        <v>109</v>
      </c>
      <c r="C1988" t="s">
        <v>170</v>
      </c>
    </row>
    <row r="1989" spans="1:3">
      <c r="A1989">
        <v>37</v>
      </c>
      <c r="B1989">
        <v>111</v>
      </c>
      <c r="C1989" t="s">
        <v>1263</v>
      </c>
    </row>
    <row r="1990" spans="1:3">
      <c r="A1990">
        <v>37</v>
      </c>
      <c r="B1990">
        <v>113</v>
      </c>
      <c r="C1990" t="s">
        <v>98</v>
      </c>
    </row>
    <row r="1991" spans="1:3">
      <c r="A1991">
        <v>37</v>
      </c>
      <c r="B1991">
        <v>115</v>
      </c>
      <c r="C1991" t="s">
        <v>99</v>
      </c>
    </row>
    <row r="1992" spans="1:3">
      <c r="A1992">
        <v>37</v>
      </c>
      <c r="B1992">
        <v>117</v>
      </c>
      <c r="C1992" t="s">
        <v>355</v>
      </c>
    </row>
    <row r="1993" spans="1:3">
      <c r="A1993">
        <v>37</v>
      </c>
      <c r="B1993">
        <v>119</v>
      </c>
      <c r="C1993" t="s">
        <v>1264</v>
      </c>
    </row>
    <row r="1994" spans="1:3">
      <c r="A1994">
        <v>37</v>
      </c>
      <c r="B1994">
        <v>121</v>
      </c>
      <c r="C1994" t="s">
        <v>443</v>
      </c>
    </row>
    <row r="1995" spans="1:3">
      <c r="A1995">
        <v>37</v>
      </c>
      <c r="B1995">
        <v>123</v>
      </c>
      <c r="C1995" t="s">
        <v>105</v>
      </c>
    </row>
    <row r="1996" spans="1:3">
      <c r="A1996">
        <v>37</v>
      </c>
      <c r="B1996">
        <v>125</v>
      </c>
      <c r="C1996" t="s">
        <v>1265</v>
      </c>
    </row>
    <row r="1997" spans="1:3">
      <c r="A1997">
        <v>37</v>
      </c>
      <c r="B1997">
        <v>127</v>
      </c>
      <c r="C1997" t="s">
        <v>1266</v>
      </c>
    </row>
    <row r="1998" spans="1:3">
      <c r="A1998">
        <v>37</v>
      </c>
      <c r="B1998">
        <v>129</v>
      </c>
      <c r="C1998" t="s">
        <v>1267</v>
      </c>
    </row>
    <row r="1999" spans="1:3">
      <c r="A1999">
        <v>37</v>
      </c>
      <c r="B1999">
        <v>131</v>
      </c>
      <c r="C1999" t="s">
        <v>1268</v>
      </c>
    </row>
    <row r="2000" spans="1:3">
      <c r="A2000">
        <v>37</v>
      </c>
      <c r="B2000">
        <v>133</v>
      </c>
      <c r="C2000" t="s">
        <v>1269</v>
      </c>
    </row>
    <row r="2001" spans="1:3">
      <c r="A2001">
        <v>37</v>
      </c>
      <c r="B2001">
        <v>135</v>
      </c>
      <c r="C2001" t="s">
        <v>227</v>
      </c>
    </row>
    <row r="2002" spans="1:3">
      <c r="A2002">
        <v>37</v>
      </c>
      <c r="B2002">
        <v>137</v>
      </c>
      <c r="C2002" t="s">
        <v>1270</v>
      </c>
    </row>
    <row r="2003" spans="1:3">
      <c r="A2003">
        <v>37</v>
      </c>
      <c r="B2003">
        <v>139</v>
      </c>
      <c r="C2003" t="s">
        <v>1271</v>
      </c>
    </row>
    <row r="2004" spans="1:3">
      <c r="A2004">
        <v>37</v>
      </c>
      <c r="B2004">
        <v>141</v>
      </c>
      <c r="C2004" t="s">
        <v>1272</v>
      </c>
    </row>
    <row r="2005" spans="1:3">
      <c r="A2005">
        <v>37</v>
      </c>
      <c r="B2005">
        <v>143</v>
      </c>
      <c r="C2005" t="s">
        <v>1273</v>
      </c>
    </row>
    <row r="2006" spans="1:3">
      <c r="A2006">
        <v>37</v>
      </c>
      <c r="B2006">
        <v>145</v>
      </c>
      <c r="C2006" t="s">
        <v>1274</v>
      </c>
    </row>
    <row r="2007" spans="1:3">
      <c r="A2007">
        <v>37</v>
      </c>
      <c r="B2007">
        <v>147</v>
      </c>
      <c r="C2007" t="s">
        <v>1275</v>
      </c>
    </row>
    <row r="2008" spans="1:3">
      <c r="A2008">
        <v>37</v>
      </c>
      <c r="B2008">
        <v>149</v>
      </c>
      <c r="C2008" t="s">
        <v>182</v>
      </c>
    </row>
    <row r="2009" spans="1:3">
      <c r="A2009">
        <v>37</v>
      </c>
      <c r="B2009">
        <v>151</v>
      </c>
      <c r="C2009" t="s">
        <v>110</v>
      </c>
    </row>
    <row r="2010" spans="1:3">
      <c r="A2010">
        <v>37</v>
      </c>
      <c r="B2010">
        <v>153</v>
      </c>
      <c r="C2010" t="s">
        <v>453</v>
      </c>
    </row>
    <row r="2011" spans="1:3">
      <c r="A2011">
        <v>37</v>
      </c>
      <c r="B2011">
        <v>155</v>
      </c>
      <c r="C2011" t="s">
        <v>1276</v>
      </c>
    </row>
    <row r="2012" spans="1:3">
      <c r="A2012">
        <v>37</v>
      </c>
      <c r="B2012">
        <v>157</v>
      </c>
      <c r="C2012" t="s">
        <v>1158</v>
      </c>
    </row>
    <row r="2013" spans="1:3">
      <c r="A2013">
        <v>37</v>
      </c>
      <c r="B2013">
        <v>159</v>
      </c>
      <c r="C2013" t="s">
        <v>777</v>
      </c>
    </row>
    <row r="2014" spans="1:3">
      <c r="A2014">
        <v>37</v>
      </c>
      <c r="B2014">
        <v>161</v>
      </c>
      <c r="C2014" t="s">
        <v>1277</v>
      </c>
    </row>
    <row r="2015" spans="1:3">
      <c r="A2015">
        <v>37</v>
      </c>
      <c r="B2015">
        <v>163</v>
      </c>
      <c r="C2015" t="s">
        <v>1278</v>
      </c>
    </row>
    <row r="2016" spans="1:3">
      <c r="A2016">
        <v>37</v>
      </c>
      <c r="B2016">
        <v>165</v>
      </c>
      <c r="C2016" t="s">
        <v>1057</v>
      </c>
    </row>
    <row r="2017" spans="1:3">
      <c r="A2017">
        <v>37</v>
      </c>
      <c r="B2017">
        <v>167</v>
      </c>
      <c r="C2017" t="s">
        <v>1279</v>
      </c>
    </row>
    <row r="2018" spans="1:3">
      <c r="A2018">
        <v>37</v>
      </c>
      <c r="B2018">
        <v>169</v>
      </c>
      <c r="C2018" t="s">
        <v>1280</v>
      </c>
    </row>
    <row r="2019" spans="1:3">
      <c r="A2019">
        <v>37</v>
      </c>
      <c r="B2019">
        <v>171</v>
      </c>
      <c r="C2019" t="s">
        <v>1281</v>
      </c>
    </row>
    <row r="2020" spans="1:3">
      <c r="A2020">
        <v>37</v>
      </c>
      <c r="B2020">
        <v>173</v>
      </c>
      <c r="C2020" t="s">
        <v>1282</v>
      </c>
    </row>
    <row r="2021" spans="1:3">
      <c r="A2021">
        <v>37</v>
      </c>
      <c r="B2021">
        <v>175</v>
      </c>
      <c r="C2021" t="s">
        <v>1283</v>
      </c>
    </row>
    <row r="2022" spans="1:3">
      <c r="A2022">
        <v>37</v>
      </c>
      <c r="B2022">
        <v>177</v>
      </c>
      <c r="C2022" t="s">
        <v>1284</v>
      </c>
    </row>
    <row r="2023" spans="1:3">
      <c r="A2023">
        <v>37</v>
      </c>
      <c r="B2023">
        <v>179</v>
      </c>
      <c r="C2023" t="s">
        <v>194</v>
      </c>
    </row>
    <row r="2024" spans="1:3">
      <c r="A2024">
        <v>37</v>
      </c>
      <c r="B2024">
        <v>181</v>
      </c>
      <c r="C2024" t="s">
        <v>1285</v>
      </c>
    </row>
    <row r="2025" spans="1:3">
      <c r="A2025">
        <v>37</v>
      </c>
      <c r="B2025">
        <v>183</v>
      </c>
      <c r="C2025" t="s">
        <v>1286</v>
      </c>
    </row>
    <row r="2026" spans="1:3">
      <c r="A2026">
        <v>37</v>
      </c>
      <c r="B2026">
        <v>185</v>
      </c>
      <c r="C2026" t="s">
        <v>475</v>
      </c>
    </row>
    <row r="2027" spans="1:3">
      <c r="A2027">
        <v>37</v>
      </c>
      <c r="B2027">
        <v>187</v>
      </c>
      <c r="C2027" t="s">
        <v>119</v>
      </c>
    </row>
    <row r="2028" spans="1:3">
      <c r="A2028">
        <v>37</v>
      </c>
      <c r="B2028">
        <v>189</v>
      </c>
      <c r="C2028" t="s">
        <v>1287</v>
      </c>
    </row>
    <row r="2029" spans="1:3">
      <c r="A2029">
        <v>37</v>
      </c>
      <c r="B2029">
        <v>191</v>
      </c>
      <c r="C2029" t="s">
        <v>476</v>
      </c>
    </row>
    <row r="2030" spans="1:3">
      <c r="A2030">
        <v>37</v>
      </c>
      <c r="B2030">
        <v>193</v>
      </c>
      <c r="C2030" t="s">
        <v>1288</v>
      </c>
    </row>
    <row r="2031" spans="1:3">
      <c r="A2031">
        <v>37</v>
      </c>
      <c r="B2031">
        <v>195</v>
      </c>
      <c r="C2031" t="s">
        <v>725</v>
      </c>
    </row>
    <row r="2032" spans="1:3">
      <c r="A2032">
        <v>37</v>
      </c>
      <c r="B2032">
        <v>197</v>
      </c>
      <c r="C2032" t="s">
        <v>1289</v>
      </c>
    </row>
    <row r="2033" spans="1:3">
      <c r="A2033">
        <v>37</v>
      </c>
      <c r="B2033">
        <v>199</v>
      </c>
      <c r="C2033" t="s">
        <v>1290</v>
      </c>
    </row>
    <row r="2034" spans="1:3">
      <c r="A2034">
        <v>38</v>
      </c>
      <c r="B2034">
        <v>1</v>
      </c>
      <c r="C2034" t="s">
        <v>255</v>
      </c>
    </row>
    <row r="2035" spans="1:3">
      <c r="A2035">
        <v>38</v>
      </c>
      <c r="B2035">
        <v>3</v>
      </c>
      <c r="C2035" t="s">
        <v>1291</v>
      </c>
    </row>
    <row r="2036" spans="1:3">
      <c r="A2036">
        <v>38</v>
      </c>
      <c r="B2036">
        <v>5</v>
      </c>
      <c r="C2036" t="s">
        <v>1292</v>
      </c>
    </row>
    <row r="2037" spans="1:3">
      <c r="A2037">
        <v>38</v>
      </c>
      <c r="B2037">
        <v>7</v>
      </c>
      <c r="C2037" t="s">
        <v>1293</v>
      </c>
    </row>
    <row r="2038" spans="1:3">
      <c r="A2038">
        <v>38</v>
      </c>
      <c r="B2038">
        <v>9</v>
      </c>
      <c r="C2038" t="s">
        <v>1294</v>
      </c>
    </row>
    <row r="2039" spans="1:3">
      <c r="A2039">
        <v>38</v>
      </c>
      <c r="B2039">
        <v>11</v>
      </c>
      <c r="C2039" t="s">
        <v>1295</v>
      </c>
    </row>
    <row r="2040" spans="1:3">
      <c r="A2040">
        <v>38</v>
      </c>
      <c r="B2040">
        <v>13</v>
      </c>
      <c r="C2040" t="s">
        <v>388</v>
      </c>
    </row>
    <row r="2041" spans="1:3">
      <c r="A2041">
        <v>38</v>
      </c>
      <c r="B2041">
        <v>15</v>
      </c>
      <c r="C2041" t="s">
        <v>1296</v>
      </c>
    </row>
    <row r="2042" spans="1:3">
      <c r="A2042">
        <v>38</v>
      </c>
      <c r="B2042">
        <v>17</v>
      </c>
      <c r="C2042" t="s">
        <v>524</v>
      </c>
    </row>
    <row r="2043" spans="1:3">
      <c r="A2043">
        <v>38</v>
      </c>
      <c r="B2043">
        <v>19</v>
      </c>
      <c r="C2043" t="s">
        <v>1297</v>
      </c>
    </row>
    <row r="2044" spans="1:3">
      <c r="A2044">
        <v>38</v>
      </c>
      <c r="B2044">
        <v>21</v>
      </c>
      <c r="C2044" t="s">
        <v>1298</v>
      </c>
    </row>
    <row r="2045" spans="1:3">
      <c r="A2045">
        <v>38</v>
      </c>
      <c r="B2045">
        <v>23</v>
      </c>
      <c r="C2045" t="s">
        <v>1299</v>
      </c>
    </row>
    <row r="2046" spans="1:3">
      <c r="A2046">
        <v>38</v>
      </c>
      <c r="B2046">
        <v>25</v>
      </c>
      <c r="C2046" t="s">
        <v>1300</v>
      </c>
    </row>
    <row r="2047" spans="1:3">
      <c r="A2047">
        <v>38</v>
      </c>
      <c r="B2047">
        <v>27</v>
      </c>
      <c r="C2047" t="s">
        <v>1178</v>
      </c>
    </row>
    <row r="2048" spans="1:3">
      <c r="A2048">
        <v>38</v>
      </c>
      <c r="B2048">
        <v>29</v>
      </c>
      <c r="C2048" t="s">
        <v>1301</v>
      </c>
    </row>
    <row r="2049" spans="1:3">
      <c r="A2049">
        <v>38</v>
      </c>
      <c r="B2049">
        <v>31</v>
      </c>
      <c r="C2049" t="s">
        <v>1302</v>
      </c>
    </row>
    <row r="2050" spans="1:3">
      <c r="A2050">
        <v>38</v>
      </c>
      <c r="B2050">
        <v>33</v>
      </c>
      <c r="C2050" t="s">
        <v>1075</v>
      </c>
    </row>
    <row r="2051" spans="1:3">
      <c r="A2051">
        <v>38</v>
      </c>
      <c r="B2051">
        <v>35</v>
      </c>
      <c r="C2051" t="s">
        <v>1303</v>
      </c>
    </row>
    <row r="2052" spans="1:3">
      <c r="A2052">
        <v>38</v>
      </c>
      <c r="B2052">
        <v>37</v>
      </c>
      <c r="C2052" t="s">
        <v>162</v>
      </c>
    </row>
    <row r="2053" spans="1:3">
      <c r="A2053">
        <v>38</v>
      </c>
      <c r="B2053">
        <v>39</v>
      </c>
      <c r="C2053" t="s">
        <v>1304</v>
      </c>
    </row>
    <row r="2054" spans="1:3">
      <c r="A2054">
        <v>38</v>
      </c>
      <c r="B2054">
        <v>41</v>
      </c>
      <c r="C2054" t="s">
        <v>1305</v>
      </c>
    </row>
    <row r="2055" spans="1:3">
      <c r="A2055">
        <v>38</v>
      </c>
      <c r="B2055">
        <v>43</v>
      </c>
      <c r="C2055" t="s">
        <v>1306</v>
      </c>
    </row>
    <row r="2056" spans="1:3">
      <c r="A2056">
        <v>38</v>
      </c>
      <c r="B2056">
        <v>45</v>
      </c>
      <c r="C2056" t="s">
        <v>1307</v>
      </c>
    </row>
    <row r="2057" spans="1:3">
      <c r="A2057">
        <v>38</v>
      </c>
      <c r="B2057">
        <v>47</v>
      </c>
      <c r="C2057" t="s">
        <v>172</v>
      </c>
    </row>
    <row r="2058" spans="1:3">
      <c r="A2058">
        <v>38</v>
      </c>
      <c r="B2058">
        <v>49</v>
      </c>
      <c r="C2058" t="s">
        <v>549</v>
      </c>
    </row>
    <row r="2059" spans="1:3">
      <c r="A2059">
        <v>38</v>
      </c>
      <c r="B2059">
        <v>51</v>
      </c>
      <c r="C2059" t="s">
        <v>1308</v>
      </c>
    </row>
    <row r="2060" spans="1:3">
      <c r="A2060">
        <v>38</v>
      </c>
      <c r="B2060">
        <v>53</v>
      </c>
      <c r="C2060" t="s">
        <v>1309</v>
      </c>
    </row>
    <row r="2061" spans="1:3">
      <c r="A2061">
        <v>38</v>
      </c>
      <c r="B2061">
        <v>55</v>
      </c>
      <c r="C2061" t="s">
        <v>550</v>
      </c>
    </row>
    <row r="2062" spans="1:3">
      <c r="A2062">
        <v>38</v>
      </c>
      <c r="B2062">
        <v>57</v>
      </c>
      <c r="C2062" t="s">
        <v>555</v>
      </c>
    </row>
    <row r="2063" spans="1:3">
      <c r="A2063">
        <v>38</v>
      </c>
      <c r="B2063">
        <v>59</v>
      </c>
      <c r="C2063" t="s">
        <v>695</v>
      </c>
    </row>
    <row r="2064" spans="1:3">
      <c r="A2064">
        <v>38</v>
      </c>
      <c r="B2064">
        <v>61</v>
      </c>
      <c r="C2064" t="s">
        <v>1310</v>
      </c>
    </row>
    <row r="2065" spans="1:3">
      <c r="A2065">
        <v>38</v>
      </c>
      <c r="B2065">
        <v>63</v>
      </c>
      <c r="C2065" t="s">
        <v>769</v>
      </c>
    </row>
    <row r="2066" spans="1:3">
      <c r="A2066">
        <v>38</v>
      </c>
      <c r="B2066">
        <v>65</v>
      </c>
      <c r="C2066" t="s">
        <v>1311</v>
      </c>
    </row>
    <row r="2067" spans="1:3">
      <c r="A2067">
        <v>38</v>
      </c>
      <c r="B2067">
        <v>67</v>
      </c>
      <c r="C2067" t="s">
        <v>1312</v>
      </c>
    </row>
    <row r="2068" spans="1:3">
      <c r="A2068">
        <v>38</v>
      </c>
      <c r="B2068">
        <v>69</v>
      </c>
      <c r="C2068" t="s">
        <v>450</v>
      </c>
    </row>
    <row r="2069" spans="1:3">
      <c r="A2069">
        <v>38</v>
      </c>
      <c r="B2069">
        <v>71</v>
      </c>
      <c r="C2069" t="s">
        <v>969</v>
      </c>
    </row>
    <row r="2070" spans="1:3">
      <c r="A2070">
        <v>38</v>
      </c>
      <c r="B2070">
        <v>73</v>
      </c>
      <c r="C2070" t="s">
        <v>1313</v>
      </c>
    </row>
    <row r="2071" spans="1:3">
      <c r="A2071">
        <v>38</v>
      </c>
      <c r="B2071">
        <v>75</v>
      </c>
      <c r="C2071" t="s">
        <v>972</v>
      </c>
    </row>
    <row r="2072" spans="1:3">
      <c r="A2072">
        <v>38</v>
      </c>
      <c r="B2072">
        <v>77</v>
      </c>
      <c r="C2072" t="s">
        <v>560</v>
      </c>
    </row>
    <row r="2073" spans="1:3">
      <c r="A2073">
        <v>38</v>
      </c>
      <c r="B2073">
        <v>79</v>
      </c>
      <c r="C2073" t="s">
        <v>1314</v>
      </c>
    </row>
    <row r="2074" spans="1:3">
      <c r="A2074">
        <v>38</v>
      </c>
      <c r="B2074">
        <v>81</v>
      </c>
      <c r="C2074" t="s">
        <v>1315</v>
      </c>
    </row>
    <row r="2075" spans="1:3">
      <c r="A2075">
        <v>38</v>
      </c>
      <c r="B2075">
        <v>83</v>
      </c>
      <c r="C2075" t="s">
        <v>714</v>
      </c>
    </row>
    <row r="2076" spans="1:3">
      <c r="A2076">
        <v>38</v>
      </c>
      <c r="B2076">
        <v>85</v>
      </c>
      <c r="C2076" t="s">
        <v>654</v>
      </c>
    </row>
    <row r="2077" spans="1:3">
      <c r="A2077">
        <v>38</v>
      </c>
      <c r="B2077">
        <v>87</v>
      </c>
      <c r="C2077" t="s">
        <v>1316</v>
      </c>
    </row>
    <row r="2078" spans="1:3">
      <c r="A2078">
        <v>38</v>
      </c>
      <c r="B2078">
        <v>89</v>
      </c>
      <c r="C2078" t="s">
        <v>564</v>
      </c>
    </row>
    <row r="2079" spans="1:3">
      <c r="A2079">
        <v>38</v>
      </c>
      <c r="B2079">
        <v>91</v>
      </c>
      <c r="C2079" t="s">
        <v>979</v>
      </c>
    </row>
    <row r="2080" spans="1:3">
      <c r="A2080">
        <v>38</v>
      </c>
      <c r="B2080">
        <v>93</v>
      </c>
      <c r="C2080" t="s">
        <v>1317</v>
      </c>
    </row>
    <row r="2081" spans="1:3">
      <c r="A2081">
        <v>38</v>
      </c>
      <c r="B2081">
        <v>95</v>
      </c>
      <c r="C2081" t="s">
        <v>1318</v>
      </c>
    </row>
    <row r="2082" spans="1:3">
      <c r="A2082">
        <v>38</v>
      </c>
      <c r="B2082">
        <v>97</v>
      </c>
      <c r="C2082" t="s">
        <v>1319</v>
      </c>
    </row>
    <row r="2083" spans="1:3">
      <c r="A2083">
        <v>38</v>
      </c>
      <c r="B2083">
        <v>99</v>
      </c>
      <c r="C2083" t="s">
        <v>1320</v>
      </c>
    </row>
    <row r="2084" spans="1:3">
      <c r="A2084">
        <v>38</v>
      </c>
      <c r="B2084">
        <v>101</v>
      </c>
      <c r="C2084" t="s">
        <v>1321</v>
      </c>
    </row>
    <row r="2085" spans="1:3">
      <c r="A2085">
        <v>38</v>
      </c>
      <c r="B2085">
        <v>103</v>
      </c>
      <c r="C2085" t="s">
        <v>613</v>
      </c>
    </row>
    <row r="2086" spans="1:3">
      <c r="A2086">
        <v>38</v>
      </c>
      <c r="B2086">
        <v>105</v>
      </c>
      <c r="C2086" t="s">
        <v>1322</v>
      </c>
    </row>
    <row r="2087" spans="1:3">
      <c r="A2087">
        <v>39</v>
      </c>
      <c r="B2087">
        <v>1</v>
      </c>
      <c r="C2087" t="s">
        <v>255</v>
      </c>
    </row>
    <row r="2088" spans="1:3">
      <c r="A2088">
        <v>39</v>
      </c>
      <c r="B2088">
        <v>3</v>
      </c>
      <c r="C2088" t="s">
        <v>574</v>
      </c>
    </row>
    <row r="2089" spans="1:3">
      <c r="A2089">
        <v>39</v>
      </c>
      <c r="B2089">
        <v>5</v>
      </c>
      <c r="C2089" t="s">
        <v>1323</v>
      </c>
    </row>
    <row r="2090" spans="1:3">
      <c r="A2090">
        <v>39</v>
      </c>
      <c r="B2090">
        <v>7</v>
      </c>
      <c r="C2090" t="s">
        <v>1324</v>
      </c>
    </row>
    <row r="2091" spans="1:3">
      <c r="A2091">
        <v>39</v>
      </c>
      <c r="B2091">
        <v>9</v>
      </c>
      <c r="C2091" t="s">
        <v>1325</v>
      </c>
    </row>
    <row r="2092" spans="1:3">
      <c r="A2092">
        <v>39</v>
      </c>
      <c r="B2092">
        <v>11</v>
      </c>
      <c r="C2092" t="s">
        <v>1326</v>
      </c>
    </row>
    <row r="2093" spans="1:3">
      <c r="A2093">
        <v>39</v>
      </c>
      <c r="B2093">
        <v>13</v>
      </c>
      <c r="C2093" t="s">
        <v>1327</v>
      </c>
    </row>
    <row r="2094" spans="1:3">
      <c r="A2094">
        <v>39</v>
      </c>
      <c r="B2094">
        <v>15</v>
      </c>
      <c r="C2094" t="s">
        <v>522</v>
      </c>
    </row>
    <row r="2095" spans="1:3">
      <c r="A2095">
        <v>39</v>
      </c>
      <c r="B2095">
        <v>17</v>
      </c>
      <c r="C2095" t="s">
        <v>61</v>
      </c>
    </row>
    <row r="2096" spans="1:3">
      <c r="A2096">
        <v>39</v>
      </c>
      <c r="B2096">
        <v>19</v>
      </c>
      <c r="C2096" t="s">
        <v>147</v>
      </c>
    </row>
    <row r="2097" spans="1:3">
      <c r="A2097">
        <v>39</v>
      </c>
      <c r="B2097">
        <v>21</v>
      </c>
      <c r="C2097" t="s">
        <v>525</v>
      </c>
    </row>
    <row r="2098" spans="1:3">
      <c r="A2098">
        <v>39</v>
      </c>
      <c r="B2098">
        <v>23</v>
      </c>
      <c r="C2098" t="s">
        <v>149</v>
      </c>
    </row>
    <row r="2099" spans="1:3">
      <c r="A2099">
        <v>39</v>
      </c>
      <c r="B2099">
        <v>25</v>
      </c>
      <c r="C2099" t="s">
        <v>1328</v>
      </c>
    </row>
    <row r="2100" spans="1:3">
      <c r="A2100">
        <v>39</v>
      </c>
      <c r="B2100">
        <v>27</v>
      </c>
      <c r="C2100" t="s">
        <v>527</v>
      </c>
    </row>
    <row r="2101" spans="1:3">
      <c r="A2101">
        <v>39</v>
      </c>
      <c r="B2101">
        <v>29</v>
      </c>
      <c r="C2101" t="s">
        <v>1329</v>
      </c>
    </row>
    <row r="2102" spans="1:3">
      <c r="A2102">
        <v>39</v>
      </c>
      <c r="B2102">
        <v>31</v>
      </c>
      <c r="C2102" t="s">
        <v>1330</v>
      </c>
    </row>
    <row r="2103" spans="1:3">
      <c r="A2103">
        <v>39</v>
      </c>
      <c r="B2103">
        <v>33</v>
      </c>
      <c r="C2103" t="s">
        <v>154</v>
      </c>
    </row>
    <row r="2104" spans="1:3">
      <c r="A2104">
        <v>39</v>
      </c>
      <c r="B2104">
        <v>35</v>
      </c>
      <c r="C2104" t="s">
        <v>1331</v>
      </c>
    </row>
    <row r="2105" spans="1:3">
      <c r="A2105">
        <v>39</v>
      </c>
      <c r="B2105">
        <v>37</v>
      </c>
      <c r="C2105" t="s">
        <v>1332</v>
      </c>
    </row>
    <row r="2106" spans="1:3">
      <c r="A2106">
        <v>39</v>
      </c>
      <c r="B2106">
        <v>39</v>
      </c>
      <c r="C2106" t="s">
        <v>1333</v>
      </c>
    </row>
    <row r="2107" spans="1:3">
      <c r="A2107">
        <v>39</v>
      </c>
      <c r="B2107">
        <v>41</v>
      </c>
      <c r="C2107" t="s">
        <v>579</v>
      </c>
    </row>
    <row r="2108" spans="1:3">
      <c r="A2108">
        <v>39</v>
      </c>
      <c r="B2108">
        <v>43</v>
      </c>
      <c r="C2108" t="s">
        <v>1204</v>
      </c>
    </row>
    <row r="2109" spans="1:3">
      <c r="A2109">
        <v>39</v>
      </c>
      <c r="B2109">
        <v>45</v>
      </c>
      <c r="C2109" t="s">
        <v>310</v>
      </c>
    </row>
    <row r="2110" spans="1:3">
      <c r="A2110">
        <v>39</v>
      </c>
      <c r="B2110">
        <v>47</v>
      </c>
      <c r="C2110" t="s">
        <v>83</v>
      </c>
    </row>
    <row r="2111" spans="1:3">
      <c r="A2111">
        <v>39</v>
      </c>
      <c r="B2111">
        <v>49</v>
      </c>
      <c r="C2111" t="s">
        <v>84</v>
      </c>
    </row>
    <row r="2112" spans="1:3">
      <c r="A2112">
        <v>39</v>
      </c>
      <c r="B2112">
        <v>51</v>
      </c>
      <c r="C2112" t="s">
        <v>160</v>
      </c>
    </row>
    <row r="2113" spans="1:3">
      <c r="A2113">
        <v>39</v>
      </c>
      <c r="B2113">
        <v>53</v>
      </c>
      <c r="C2113" t="s">
        <v>1334</v>
      </c>
    </row>
    <row r="2114" spans="1:3">
      <c r="A2114">
        <v>39</v>
      </c>
      <c r="B2114">
        <v>55</v>
      </c>
      <c r="C2114" t="s">
        <v>1335</v>
      </c>
    </row>
    <row r="2115" spans="1:3">
      <c r="A2115">
        <v>39</v>
      </c>
      <c r="B2115">
        <v>57</v>
      </c>
      <c r="C2115" t="s">
        <v>86</v>
      </c>
    </row>
    <row r="2116" spans="1:3">
      <c r="A2116">
        <v>39</v>
      </c>
      <c r="B2116">
        <v>59</v>
      </c>
      <c r="C2116" t="s">
        <v>1336</v>
      </c>
    </row>
    <row r="2117" spans="1:3">
      <c r="A2117">
        <v>39</v>
      </c>
      <c r="B2117">
        <v>61</v>
      </c>
      <c r="C2117" t="s">
        <v>343</v>
      </c>
    </row>
    <row r="2118" spans="1:3">
      <c r="A2118">
        <v>39</v>
      </c>
      <c r="B2118">
        <v>63</v>
      </c>
      <c r="C2118" t="s">
        <v>426</v>
      </c>
    </row>
    <row r="2119" spans="1:3">
      <c r="A2119">
        <v>39</v>
      </c>
      <c r="B2119">
        <v>65</v>
      </c>
      <c r="C2119" t="s">
        <v>537</v>
      </c>
    </row>
    <row r="2120" spans="1:3">
      <c r="A2120">
        <v>39</v>
      </c>
      <c r="B2120">
        <v>67</v>
      </c>
      <c r="C2120" t="s">
        <v>584</v>
      </c>
    </row>
    <row r="2121" spans="1:3">
      <c r="A2121">
        <v>39</v>
      </c>
      <c r="B2121">
        <v>69</v>
      </c>
      <c r="C2121" t="s">
        <v>88</v>
      </c>
    </row>
    <row r="2122" spans="1:3">
      <c r="A2122">
        <v>39</v>
      </c>
      <c r="B2122">
        <v>71</v>
      </c>
      <c r="C2122" t="s">
        <v>1337</v>
      </c>
    </row>
    <row r="2123" spans="1:3">
      <c r="A2123">
        <v>39</v>
      </c>
      <c r="B2123">
        <v>73</v>
      </c>
      <c r="C2123" t="s">
        <v>1338</v>
      </c>
    </row>
    <row r="2124" spans="1:3">
      <c r="A2124">
        <v>39</v>
      </c>
      <c r="B2124">
        <v>75</v>
      </c>
      <c r="C2124" t="s">
        <v>349</v>
      </c>
    </row>
    <row r="2125" spans="1:3">
      <c r="A2125">
        <v>39</v>
      </c>
      <c r="B2125">
        <v>77</v>
      </c>
      <c r="C2125" t="s">
        <v>888</v>
      </c>
    </row>
    <row r="2126" spans="1:3">
      <c r="A2126">
        <v>39</v>
      </c>
      <c r="B2126">
        <v>79</v>
      </c>
      <c r="C2126" t="s">
        <v>90</v>
      </c>
    </row>
    <row r="2127" spans="1:3">
      <c r="A2127">
        <v>39</v>
      </c>
      <c r="B2127">
        <v>81</v>
      </c>
      <c r="C2127" t="s">
        <v>91</v>
      </c>
    </row>
    <row r="2128" spans="1:3">
      <c r="A2128">
        <v>39</v>
      </c>
      <c r="B2128">
        <v>83</v>
      </c>
      <c r="C2128" t="s">
        <v>545</v>
      </c>
    </row>
    <row r="2129" spans="1:3">
      <c r="A2129">
        <v>39</v>
      </c>
      <c r="B2129">
        <v>85</v>
      </c>
      <c r="C2129" t="s">
        <v>215</v>
      </c>
    </row>
    <row r="2130" spans="1:3">
      <c r="A2130">
        <v>39</v>
      </c>
      <c r="B2130">
        <v>87</v>
      </c>
      <c r="C2130" t="s">
        <v>94</v>
      </c>
    </row>
    <row r="2131" spans="1:3">
      <c r="A2131">
        <v>39</v>
      </c>
      <c r="B2131">
        <v>89</v>
      </c>
      <c r="C2131" t="s">
        <v>1339</v>
      </c>
    </row>
    <row r="2132" spans="1:3">
      <c r="A2132">
        <v>39</v>
      </c>
      <c r="B2132">
        <v>91</v>
      </c>
      <c r="C2132" t="s">
        <v>172</v>
      </c>
    </row>
    <row r="2133" spans="1:3">
      <c r="A2133">
        <v>39</v>
      </c>
      <c r="B2133">
        <v>93</v>
      </c>
      <c r="C2133" t="s">
        <v>1340</v>
      </c>
    </row>
    <row r="2134" spans="1:3">
      <c r="A2134">
        <v>39</v>
      </c>
      <c r="B2134">
        <v>95</v>
      </c>
      <c r="C2134" t="s">
        <v>638</v>
      </c>
    </row>
    <row r="2135" spans="1:3">
      <c r="A2135">
        <v>39</v>
      </c>
      <c r="B2135">
        <v>97</v>
      </c>
      <c r="C2135" t="s">
        <v>99</v>
      </c>
    </row>
    <row r="2136" spans="1:3">
      <c r="A2136">
        <v>39</v>
      </c>
      <c r="B2136">
        <v>99</v>
      </c>
      <c r="C2136" t="s">
        <v>1341</v>
      </c>
    </row>
    <row r="2137" spans="1:3">
      <c r="A2137">
        <v>39</v>
      </c>
      <c r="B2137">
        <v>101</v>
      </c>
      <c r="C2137" t="s">
        <v>101</v>
      </c>
    </row>
    <row r="2138" spans="1:3">
      <c r="A2138">
        <v>39</v>
      </c>
      <c r="B2138">
        <v>103</v>
      </c>
      <c r="C2138" t="s">
        <v>1342</v>
      </c>
    </row>
    <row r="2139" spans="1:3">
      <c r="A2139">
        <v>39</v>
      </c>
      <c r="B2139">
        <v>105</v>
      </c>
      <c r="C2139" t="s">
        <v>1343</v>
      </c>
    </row>
    <row r="2140" spans="1:3">
      <c r="A2140">
        <v>39</v>
      </c>
      <c r="B2140">
        <v>107</v>
      </c>
      <c r="C2140" t="s">
        <v>555</v>
      </c>
    </row>
    <row r="2141" spans="1:3">
      <c r="A2141">
        <v>39</v>
      </c>
      <c r="B2141">
        <v>109</v>
      </c>
      <c r="C2141" t="s">
        <v>592</v>
      </c>
    </row>
    <row r="2142" spans="1:3">
      <c r="A2142">
        <v>39</v>
      </c>
      <c r="B2142">
        <v>111</v>
      </c>
      <c r="C2142" t="s">
        <v>104</v>
      </c>
    </row>
    <row r="2143" spans="1:3">
      <c r="A2143">
        <v>39</v>
      </c>
      <c r="B2143">
        <v>113</v>
      </c>
      <c r="C2143" t="s">
        <v>105</v>
      </c>
    </row>
    <row r="2144" spans="1:3">
      <c r="A2144">
        <v>39</v>
      </c>
      <c r="B2144">
        <v>115</v>
      </c>
      <c r="C2144" t="s">
        <v>106</v>
      </c>
    </row>
    <row r="2145" spans="1:3">
      <c r="A2145">
        <v>39</v>
      </c>
      <c r="B2145">
        <v>117</v>
      </c>
      <c r="C2145" t="s">
        <v>1344</v>
      </c>
    </row>
    <row r="2146" spans="1:3">
      <c r="A2146">
        <v>39</v>
      </c>
      <c r="B2146">
        <v>119</v>
      </c>
      <c r="C2146" t="s">
        <v>1345</v>
      </c>
    </row>
    <row r="2147" spans="1:3">
      <c r="A2147">
        <v>39</v>
      </c>
      <c r="B2147">
        <v>121</v>
      </c>
      <c r="C2147" t="s">
        <v>593</v>
      </c>
    </row>
    <row r="2148" spans="1:3">
      <c r="A2148">
        <v>39</v>
      </c>
      <c r="B2148">
        <v>123</v>
      </c>
      <c r="C2148" t="s">
        <v>702</v>
      </c>
    </row>
    <row r="2149" spans="1:3">
      <c r="A2149">
        <v>39</v>
      </c>
      <c r="B2149">
        <v>125</v>
      </c>
      <c r="C2149" t="s">
        <v>448</v>
      </c>
    </row>
    <row r="2150" spans="1:3">
      <c r="A2150">
        <v>39</v>
      </c>
      <c r="B2150">
        <v>127</v>
      </c>
      <c r="C2150" t="s">
        <v>107</v>
      </c>
    </row>
    <row r="2151" spans="1:3">
      <c r="A2151">
        <v>39</v>
      </c>
      <c r="B2151">
        <v>129</v>
      </c>
      <c r="C2151" t="s">
        <v>1346</v>
      </c>
    </row>
    <row r="2152" spans="1:3">
      <c r="A2152">
        <v>39</v>
      </c>
      <c r="B2152">
        <v>131</v>
      </c>
      <c r="C2152" t="s">
        <v>109</v>
      </c>
    </row>
    <row r="2153" spans="1:3">
      <c r="A2153">
        <v>39</v>
      </c>
      <c r="B2153">
        <v>133</v>
      </c>
      <c r="C2153" t="s">
        <v>1347</v>
      </c>
    </row>
    <row r="2154" spans="1:3">
      <c r="A2154">
        <v>39</v>
      </c>
      <c r="B2154">
        <v>135</v>
      </c>
      <c r="C2154" t="s">
        <v>1348</v>
      </c>
    </row>
    <row r="2155" spans="1:3">
      <c r="A2155">
        <v>39</v>
      </c>
      <c r="B2155">
        <v>137</v>
      </c>
      <c r="C2155" t="s">
        <v>364</v>
      </c>
    </row>
    <row r="2156" spans="1:3">
      <c r="A2156">
        <v>39</v>
      </c>
      <c r="B2156">
        <v>139</v>
      </c>
      <c r="C2156" t="s">
        <v>560</v>
      </c>
    </row>
    <row r="2157" spans="1:3">
      <c r="A2157">
        <v>39</v>
      </c>
      <c r="B2157">
        <v>141</v>
      </c>
      <c r="C2157" t="s">
        <v>1349</v>
      </c>
    </row>
    <row r="2158" spans="1:3">
      <c r="A2158">
        <v>39</v>
      </c>
      <c r="B2158">
        <v>143</v>
      </c>
      <c r="C2158" t="s">
        <v>1350</v>
      </c>
    </row>
    <row r="2159" spans="1:3">
      <c r="A2159">
        <v>39</v>
      </c>
      <c r="B2159">
        <v>145</v>
      </c>
      <c r="C2159" t="s">
        <v>1351</v>
      </c>
    </row>
    <row r="2160" spans="1:3">
      <c r="A2160">
        <v>39</v>
      </c>
      <c r="B2160">
        <v>147</v>
      </c>
      <c r="C2160" t="s">
        <v>1218</v>
      </c>
    </row>
    <row r="2161" spans="1:3">
      <c r="A2161">
        <v>39</v>
      </c>
      <c r="B2161">
        <v>149</v>
      </c>
      <c r="C2161" t="s">
        <v>113</v>
      </c>
    </row>
    <row r="2162" spans="1:3">
      <c r="A2162">
        <v>39</v>
      </c>
      <c r="B2162">
        <v>151</v>
      </c>
      <c r="C2162" t="s">
        <v>564</v>
      </c>
    </row>
    <row r="2163" spans="1:3">
      <c r="A2163">
        <v>39</v>
      </c>
      <c r="B2163">
        <v>153</v>
      </c>
      <c r="C2163" t="s">
        <v>307</v>
      </c>
    </row>
    <row r="2164" spans="1:3">
      <c r="A2164">
        <v>39</v>
      </c>
      <c r="B2164">
        <v>155</v>
      </c>
      <c r="C2164" t="s">
        <v>1352</v>
      </c>
    </row>
    <row r="2165" spans="1:3">
      <c r="A2165">
        <v>39</v>
      </c>
      <c r="B2165">
        <v>157</v>
      </c>
      <c r="C2165" t="s">
        <v>1353</v>
      </c>
    </row>
    <row r="2166" spans="1:3">
      <c r="A2166">
        <v>39</v>
      </c>
      <c r="B2166">
        <v>159</v>
      </c>
      <c r="C2166" t="s">
        <v>194</v>
      </c>
    </row>
    <row r="2167" spans="1:3">
      <c r="A2167">
        <v>39</v>
      </c>
      <c r="B2167">
        <v>161</v>
      </c>
      <c r="C2167" t="s">
        <v>1354</v>
      </c>
    </row>
    <row r="2168" spans="1:3">
      <c r="A2168">
        <v>39</v>
      </c>
      <c r="B2168">
        <v>163</v>
      </c>
      <c r="C2168" t="s">
        <v>1355</v>
      </c>
    </row>
    <row r="2169" spans="1:3">
      <c r="A2169">
        <v>39</v>
      </c>
      <c r="B2169">
        <v>165</v>
      </c>
      <c r="C2169" t="s">
        <v>475</v>
      </c>
    </row>
    <row r="2170" spans="1:3">
      <c r="A2170">
        <v>39</v>
      </c>
      <c r="B2170">
        <v>167</v>
      </c>
      <c r="C2170" t="s">
        <v>119</v>
      </c>
    </row>
    <row r="2171" spans="1:3">
      <c r="A2171">
        <v>39</v>
      </c>
      <c r="B2171">
        <v>169</v>
      </c>
      <c r="C2171" t="s">
        <v>476</v>
      </c>
    </row>
    <row r="2172" spans="1:3">
      <c r="A2172">
        <v>39</v>
      </c>
      <c r="B2172">
        <v>171</v>
      </c>
      <c r="C2172" t="s">
        <v>1322</v>
      </c>
    </row>
    <row r="2173" spans="1:3">
      <c r="A2173">
        <v>39</v>
      </c>
      <c r="B2173">
        <v>173</v>
      </c>
      <c r="C2173" t="s">
        <v>1356</v>
      </c>
    </row>
    <row r="2174" spans="1:3">
      <c r="A2174">
        <v>39</v>
      </c>
      <c r="B2174">
        <v>175</v>
      </c>
      <c r="C2174" t="s">
        <v>1357</v>
      </c>
    </row>
    <row r="2175" spans="1:3">
      <c r="A2175">
        <v>40</v>
      </c>
      <c r="B2175">
        <v>1</v>
      </c>
      <c r="C2175" t="s">
        <v>615</v>
      </c>
    </row>
    <row r="2176" spans="1:3">
      <c r="A2176">
        <v>40</v>
      </c>
      <c r="B2176">
        <v>3</v>
      </c>
      <c r="C2176" t="s">
        <v>1358</v>
      </c>
    </row>
    <row r="2177" spans="1:3">
      <c r="A2177">
        <v>40</v>
      </c>
      <c r="B2177">
        <v>5</v>
      </c>
      <c r="C2177" t="s">
        <v>1359</v>
      </c>
    </row>
    <row r="2178" spans="1:3">
      <c r="A2178">
        <v>40</v>
      </c>
      <c r="B2178">
        <v>7</v>
      </c>
      <c r="C2178" t="s">
        <v>1360</v>
      </c>
    </row>
    <row r="2179" spans="1:3">
      <c r="A2179">
        <v>40</v>
      </c>
      <c r="B2179">
        <v>9</v>
      </c>
      <c r="C2179" t="s">
        <v>1361</v>
      </c>
    </row>
    <row r="2180" spans="1:3">
      <c r="A2180">
        <v>40</v>
      </c>
      <c r="B2180">
        <v>11</v>
      </c>
      <c r="C2180" t="s">
        <v>493</v>
      </c>
    </row>
    <row r="2181" spans="1:3">
      <c r="A2181">
        <v>40</v>
      </c>
      <c r="B2181">
        <v>13</v>
      </c>
      <c r="C2181" t="s">
        <v>386</v>
      </c>
    </row>
    <row r="2182" spans="1:3">
      <c r="A2182">
        <v>40</v>
      </c>
      <c r="B2182">
        <v>15</v>
      </c>
      <c r="C2182" t="s">
        <v>790</v>
      </c>
    </row>
    <row r="2183" spans="1:3">
      <c r="A2183">
        <v>40</v>
      </c>
      <c r="B2183">
        <v>17</v>
      </c>
      <c r="C2183" t="s">
        <v>1362</v>
      </c>
    </row>
    <row r="2184" spans="1:3">
      <c r="A2184">
        <v>40</v>
      </c>
      <c r="B2184">
        <v>19</v>
      </c>
      <c r="C2184" t="s">
        <v>742</v>
      </c>
    </row>
    <row r="2185" spans="1:3">
      <c r="A2185">
        <v>40</v>
      </c>
      <c r="B2185">
        <v>21</v>
      </c>
      <c r="C2185" t="s">
        <v>64</v>
      </c>
    </row>
    <row r="2186" spans="1:3">
      <c r="A2186">
        <v>40</v>
      </c>
      <c r="B2186">
        <v>23</v>
      </c>
      <c r="C2186" t="s">
        <v>66</v>
      </c>
    </row>
    <row r="2187" spans="1:3">
      <c r="A2187">
        <v>40</v>
      </c>
      <c r="B2187">
        <v>25</v>
      </c>
      <c r="C2187" t="s">
        <v>1363</v>
      </c>
    </row>
    <row r="2188" spans="1:3">
      <c r="A2188">
        <v>40</v>
      </c>
      <c r="B2188">
        <v>27</v>
      </c>
      <c r="C2188" t="s">
        <v>150</v>
      </c>
    </row>
    <row r="2189" spans="1:3">
      <c r="A2189">
        <v>40</v>
      </c>
      <c r="B2189">
        <v>29</v>
      </c>
      <c r="C2189" t="s">
        <v>1364</v>
      </c>
    </row>
    <row r="2190" spans="1:3">
      <c r="A2190">
        <v>40</v>
      </c>
      <c r="B2190">
        <v>31</v>
      </c>
      <c r="C2190" t="s">
        <v>670</v>
      </c>
    </row>
    <row r="2191" spans="1:3">
      <c r="A2191">
        <v>40</v>
      </c>
      <c r="B2191">
        <v>33</v>
      </c>
      <c r="C2191" t="s">
        <v>1365</v>
      </c>
    </row>
    <row r="2192" spans="1:3">
      <c r="A2192">
        <v>40</v>
      </c>
      <c r="B2192">
        <v>35</v>
      </c>
      <c r="C2192" t="s">
        <v>1366</v>
      </c>
    </row>
    <row r="2193" spans="1:3">
      <c r="A2193">
        <v>40</v>
      </c>
      <c r="B2193">
        <v>37</v>
      </c>
      <c r="C2193" t="s">
        <v>1367</v>
      </c>
    </row>
    <row r="2194" spans="1:3">
      <c r="A2194">
        <v>40</v>
      </c>
      <c r="B2194">
        <v>39</v>
      </c>
      <c r="C2194" t="s">
        <v>269</v>
      </c>
    </row>
    <row r="2195" spans="1:3">
      <c r="A2195">
        <v>40</v>
      </c>
      <c r="B2195">
        <v>41</v>
      </c>
      <c r="C2195" t="s">
        <v>579</v>
      </c>
    </row>
    <row r="2196" spans="1:3">
      <c r="A2196">
        <v>40</v>
      </c>
      <c r="B2196">
        <v>43</v>
      </c>
      <c r="C2196" t="s">
        <v>1368</v>
      </c>
    </row>
    <row r="2197" spans="1:3">
      <c r="A2197">
        <v>40</v>
      </c>
      <c r="B2197">
        <v>45</v>
      </c>
      <c r="C2197" t="s">
        <v>674</v>
      </c>
    </row>
    <row r="2198" spans="1:3">
      <c r="A2198">
        <v>40</v>
      </c>
      <c r="B2198">
        <v>47</v>
      </c>
      <c r="C2198" t="s">
        <v>278</v>
      </c>
    </row>
    <row r="2199" spans="1:3">
      <c r="A2199">
        <v>40</v>
      </c>
      <c r="B2199">
        <v>49</v>
      </c>
      <c r="C2199" t="s">
        <v>1369</v>
      </c>
    </row>
    <row r="2200" spans="1:3">
      <c r="A2200">
        <v>40</v>
      </c>
      <c r="B2200">
        <v>51</v>
      </c>
      <c r="C2200" t="s">
        <v>422</v>
      </c>
    </row>
    <row r="2201" spans="1:3">
      <c r="A2201">
        <v>40</v>
      </c>
      <c r="B2201">
        <v>53</v>
      </c>
      <c r="C2201" t="s">
        <v>162</v>
      </c>
    </row>
    <row r="2202" spans="1:3">
      <c r="A2202">
        <v>40</v>
      </c>
      <c r="B2202">
        <v>55</v>
      </c>
      <c r="C2202" t="s">
        <v>1370</v>
      </c>
    </row>
    <row r="2203" spans="1:3">
      <c r="A2203">
        <v>40</v>
      </c>
      <c r="B2203">
        <v>57</v>
      </c>
      <c r="C2203" t="s">
        <v>1371</v>
      </c>
    </row>
    <row r="2204" spans="1:3">
      <c r="A2204">
        <v>40</v>
      </c>
      <c r="B2204">
        <v>59</v>
      </c>
      <c r="C2204" t="s">
        <v>682</v>
      </c>
    </row>
    <row r="2205" spans="1:3">
      <c r="A2205">
        <v>40</v>
      </c>
      <c r="B2205">
        <v>61</v>
      </c>
      <c r="C2205" t="s">
        <v>684</v>
      </c>
    </row>
    <row r="2206" spans="1:3">
      <c r="A2206">
        <v>40</v>
      </c>
      <c r="B2206">
        <v>63</v>
      </c>
      <c r="C2206" t="s">
        <v>1372</v>
      </c>
    </row>
    <row r="2207" spans="1:3">
      <c r="A2207">
        <v>40</v>
      </c>
      <c r="B2207">
        <v>65</v>
      </c>
      <c r="C2207" t="s">
        <v>90</v>
      </c>
    </row>
    <row r="2208" spans="1:3">
      <c r="A2208">
        <v>40</v>
      </c>
      <c r="B2208">
        <v>67</v>
      </c>
      <c r="C2208" t="s">
        <v>91</v>
      </c>
    </row>
    <row r="2209" spans="1:3">
      <c r="A2209">
        <v>40</v>
      </c>
      <c r="B2209">
        <v>69</v>
      </c>
      <c r="C2209" t="s">
        <v>1261</v>
      </c>
    </row>
    <row r="2210" spans="1:3">
      <c r="A2210">
        <v>40</v>
      </c>
      <c r="B2210">
        <v>71</v>
      </c>
      <c r="C2210" t="s">
        <v>1373</v>
      </c>
    </row>
    <row r="2211" spans="1:3">
      <c r="A2211">
        <v>40</v>
      </c>
      <c r="B2211">
        <v>73</v>
      </c>
      <c r="C2211" t="s">
        <v>1374</v>
      </c>
    </row>
    <row r="2212" spans="1:3">
      <c r="A2212">
        <v>40</v>
      </c>
      <c r="B2212">
        <v>75</v>
      </c>
      <c r="C2212" t="s">
        <v>284</v>
      </c>
    </row>
    <row r="2213" spans="1:3">
      <c r="A2213">
        <v>40</v>
      </c>
      <c r="B2213">
        <v>77</v>
      </c>
      <c r="C2213" t="s">
        <v>1375</v>
      </c>
    </row>
    <row r="2214" spans="1:3">
      <c r="A2214">
        <v>40</v>
      </c>
      <c r="B2214">
        <v>79</v>
      </c>
      <c r="C2214" t="s">
        <v>1376</v>
      </c>
    </row>
    <row r="2215" spans="1:3">
      <c r="A2215">
        <v>40</v>
      </c>
      <c r="B2215">
        <v>81</v>
      </c>
      <c r="C2215" t="s">
        <v>170</v>
      </c>
    </row>
    <row r="2216" spans="1:3">
      <c r="A2216">
        <v>40</v>
      </c>
      <c r="B2216">
        <v>83</v>
      </c>
      <c r="C2216" t="s">
        <v>172</v>
      </c>
    </row>
    <row r="2217" spans="1:3">
      <c r="A2217">
        <v>40</v>
      </c>
      <c r="B2217">
        <v>85</v>
      </c>
      <c r="C2217" t="s">
        <v>1377</v>
      </c>
    </row>
    <row r="2218" spans="1:3">
      <c r="A2218">
        <v>40</v>
      </c>
      <c r="B2218">
        <v>87</v>
      </c>
      <c r="C2218" t="s">
        <v>1378</v>
      </c>
    </row>
    <row r="2219" spans="1:3">
      <c r="A2219">
        <v>40</v>
      </c>
      <c r="B2219">
        <v>89</v>
      </c>
      <c r="C2219" t="s">
        <v>1379</v>
      </c>
    </row>
    <row r="2220" spans="1:3">
      <c r="A2220">
        <v>40</v>
      </c>
      <c r="B2220">
        <v>91</v>
      </c>
      <c r="C2220" t="s">
        <v>1308</v>
      </c>
    </row>
    <row r="2221" spans="1:3">
      <c r="A2221">
        <v>40</v>
      </c>
      <c r="B2221">
        <v>93</v>
      </c>
      <c r="C2221" t="s">
        <v>1380</v>
      </c>
    </row>
    <row r="2222" spans="1:3">
      <c r="A2222">
        <v>40</v>
      </c>
      <c r="B2222">
        <v>95</v>
      </c>
      <c r="C2222" t="s">
        <v>102</v>
      </c>
    </row>
    <row r="2223" spans="1:3">
      <c r="A2223">
        <v>40</v>
      </c>
      <c r="B2223">
        <v>97</v>
      </c>
      <c r="C2223" t="s">
        <v>1381</v>
      </c>
    </row>
    <row r="2224" spans="1:3">
      <c r="A2224">
        <v>40</v>
      </c>
      <c r="B2224">
        <v>99</v>
      </c>
      <c r="C2224" t="s">
        <v>444</v>
      </c>
    </row>
    <row r="2225" spans="1:3">
      <c r="A2225">
        <v>40</v>
      </c>
      <c r="B2225">
        <v>101</v>
      </c>
      <c r="C2225" t="s">
        <v>1382</v>
      </c>
    </row>
    <row r="2226" spans="1:3">
      <c r="A2226">
        <v>40</v>
      </c>
      <c r="B2226">
        <v>103</v>
      </c>
      <c r="C2226" t="s">
        <v>593</v>
      </c>
    </row>
    <row r="2227" spans="1:3">
      <c r="A2227">
        <v>40</v>
      </c>
      <c r="B2227">
        <v>105</v>
      </c>
      <c r="C2227" t="s">
        <v>1383</v>
      </c>
    </row>
    <row r="2228" spans="1:3">
      <c r="A2228">
        <v>40</v>
      </c>
      <c r="B2228">
        <v>107</v>
      </c>
      <c r="C2228" t="s">
        <v>1384</v>
      </c>
    </row>
    <row r="2229" spans="1:3">
      <c r="A2229">
        <v>40</v>
      </c>
      <c r="B2229">
        <v>109</v>
      </c>
      <c r="C2229" t="s">
        <v>1385</v>
      </c>
    </row>
    <row r="2230" spans="1:3">
      <c r="A2230">
        <v>40</v>
      </c>
      <c r="B2230">
        <v>111</v>
      </c>
      <c r="C2230" t="s">
        <v>1386</v>
      </c>
    </row>
    <row r="2231" spans="1:3">
      <c r="A2231">
        <v>40</v>
      </c>
      <c r="B2231">
        <v>113</v>
      </c>
      <c r="C2231" t="s">
        <v>700</v>
      </c>
    </row>
    <row r="2232" spans="1:3">
      <c r="A2232">
        <v>40</v>
      </c>
      <c r="B2232">
        <v>115</v>
      </c>
      <c r="C2232" t="s">
        <v>702</v>
      </c>
    </row>
    <row r="2233" spans="1:3">
      <c r="A2233">
        <v>40</v>
      </c>
      <c r="B2233">
        <v>117</v>
      </c>
      <c r="C2233" t="s">
        <v>703</v>
      </c>
    </row>
    <row r="2234" spans="1:3">
      <c r="A2234">
        <v>40</v>
      </c>
      <c r="B2234">
        <v>119</v>
      </c>
      <c r="C2234" t="s">
        <v>1387</v>
      </c>
    </row>
    <row r="2235" spans="1:3">
      <c r="A2235">
        <v>40</v>
      </c>
      <c r="B2235">
        <v>121</v>
      </c>
      <c r="C2235" t="s">
        <v>1388</v>
      </c>
    </row>
    <row r="2236" spans="1:3">
      <c r="A2236">
        <v>40</v>
      </c>
      <c r="B2236">
        <v>123</v>
      </c>
      <c r="C2236" t="s">
        <v>1010</v>
      </c>
    </row>
    <row r="2237" spans="1:3">
      <c r="A2237">
        <v>40</v>
      </c>
      <c r="B2237">
        <v>125</v>
      </c>
      <c r="C2237" t="s">
        <v>704</v>
      </c>
    </row>
    <row r="2238" spans="1:3">
      <c r="A2238">
        <v>40</v>
      </c>
      <c r="B2238">
        <v>127</v>
      </c>
      <c r="C2238" t="s">
        <v>1389</v>
      </c>
    </row>
    <row r="2239" spans="1:3">
      <c r="A2239">
        <v>40</v>
      </c>
      <c r="B2239">
        <v>129</v>
      </c>
      <c r="C2239" t="s">
        <v>1390</v>
      </c>
    </row>
    <row r="2240" spans="1:3">
      <c r="A2240">
        <v>40</v>
      </c>
      <c r="B2240">
        <v>131</v>
      </c>
      <c r="C2240" t="s">
        <v>1391</v>
      </c>
    </row>
    <row r="2241" spans="1:3">
      <c r="A2241">
        <v>40</v>
      </c>
      <c r="B2241">
        <v>133</v>
      </c>
      <c r="C2241" t="s">
        <v>369</v>
      </c>
    </row>
    <row r="2242" spans="1:3">
      <c r="A2242">
        <v>40</v>
      </c>
      <c r="B2242">
        <v>135</v>
      </c>
      <c r="C2242" t="s">
        <v>1392</v>
      </c>
    </row>
    <row r="2243" spans="1:3">
      <c r="A2243">
        <v>40</v>
      </c>
      <c r="B2243">
        <v>137</v>
      </c>
      <c r="C2243" t="s">
        <v>458</v>
      </c>
    </row>
    <row r="2244" spans="1:3">
      <c r="A2244">
        <v>40</v>
      </c>
      <c r="B2244">
        <v>139</v>
      </c>
      <c r="C2244" t="s">
        <v>1061</v>
      </c>
    </row>
    <row r="2245" spans="1:3">
      <c r="A2245">
        <v>40</v>
      </c>
      <c r="B2245">
        <v>141</v>
      </c>
      <c r="C2245" t="s">
        <v>1393</v>
      </c>
    </row>
    <row r="2246" spans="1:3">
      <c r="A2246">
        <v>40</v>
      </c>
      <c r="B2246">
        <v>143</v>
      </c>
      <c r="C2246" t="s">
        <v>1394</v>
      </c>
    </row>
    <row r="2247" spans="1:3">
      <c r="A2247">
        <v>40</v>
      </c>
      <c r="B2247">
        <v>145</v>
      </c>
      <c r="C2247" t="s">
        <v>1395</v>
      </c>
    </row>
    <row r="2248" spans="1:3">
      <c r="A2248">
        <v>40</v>
      </c>
      <c r="B2248">
        <v>147</v>
      </c>
      <c r="C2248" t="s">
        <v>119</v>
      </c>
    </row>
    <row r="2249" spans="1:3">
      <c r="A2249">
        <v>40</v>
      </c>
      <c r="B2249">
        <v>149</v>
      </c>
      <c r="C2249" t="s">
        <v>1396</v>
      </c>
    </row>
    <row r="2250" spans="1:3">
      <c r="A2250">
        <v>40</v>
      </c>
      <c r="B2250">
        <v>151</v>
      </c>
      <c r="C2250" t="s">
        <v>1397</v>
      </c>
    </row>
    <row r="2251" spans="1:3">
      <c r="A2251">
        <v>40</v>
      </c>
      <c r="B2251">
        <v>153</v>
      </c>
      <c r="C2251" t="s">
        <v>1398</v>
      </c>
    </row>
    <row r="2252" spans="1:3">
      <c r="A2252">
        <v>41</v>
      </c>
      <c r="B2252">
        <v>1</v>
      </c>
      <c r="C2252" t="s">
        <v>327</v>
      </c>
    </row>
    <row r="2253" spans="1:3">
      <c r="A2253">
        <v>41</v>
      </c>
      <c r="B2253">
        <v>3</v>
      </c>
      <c r="C2253" t="s">
        <v>144</v>
      </c>
    </row>
    <row r="2254" spans="1:3">
      <c r="A2254">
        <v>41</v>
      </c>
      <c r="B2254">
        <v>5</v>
      </c>
      <c r="C2254" t="s">
        <v>1399</v>
      </c>
    </row>
    <row r="2255" spans="1:3">
      <c r="A2255">
        <v>41</v>
      </c>
      <c r="B2255">
        <v>7</v>
      </c>
      <c r="C2255" t="s">
        <v>1400</v>
      </c>
    </row>
    <row r="2256" spans="1:3">
      <c r="A2256">
        <v>41</v>
      </c>
      <c r="B2256">
        <v>9</v>
      </c>
      <c r="C2256" t="s">
        <v>151</v>
      </c>
    </row>
    <row r="2257" spans="1:3">
      <c r="A2257">
        <v>41</v>
      </c>
      <c r="B2257">
        <v>11</v>
      </c>
      <c r="C2257" t="s">
        <v>1155</v>
      </c>
    </row>
    <row r="2258" spans="1:3">
      <c r="A2258">
        <v>41</v>
      </c>
      <c r="B2258">
        <v>13</v>
      </c>
      <c r="C2258" t="s">
        <v>1401</v>
      </c>
    </row>
    <row r="2259" spans="1:3">
      <c r="A2259">
        <v>41</v>
      </c>
      <c r="B2259">
        <v>15</v>
      </c>
      <c r="C2259" t="s">
        <v>1175</v>
      </c>
    </row>
    <row r="2260" spans="1:3">
      <c r="A2260">
        <v>41</v>
      </c>
      <c r="B2260">
        <v>17</v>
      </c>
      <c r="C2260" t="s">
        <v>1402</v>
      </c>
    </row>
    <row r="2261" spans="1:3">
      <c r="A2261">
        <v>41</v>
      </c>
      <c r="B2261">
        <v>19</v>
      </c>
      <c r="C2261" t="s">
        <v>273</v>
      </c>
    </row>
    <row r="2262" spans="1:3">
      <c r="A2262">
        <v>41</v>
      </c>
      <c r="B2262">
        <v>21</v>
      </c>
      <c r="C2262" t="s">
        <v>1403</v>
      </c>
    </row>
    <row r="2263" spans="1:3">
      <c r="A2263">
        <v>41</v>
      </c>
      <c r="B2263">
        <v>23</v>
      </c>
      <c r="C2263" t="s">
        <v>162</v>
      </c>
    </row>
    <row r="2264" spans="1:3">
      <c r="A2264">
        <v>41</v>
      </c>
      <c r="B2264">
        <v>25</v>
      </c>
      <c r="C2264" t="s">
        <v>1404</v>
      </c>
    </row>
    <row r="2265" spans="1:3">
      <c r="A2265">
        <v>41</v>
      </c>
      <c r="B2265">
        <v>27</v>
      </c>
      <c r="C2265" t="s">
        <v>1405</v>
      </c>
    </row>
    <row r="2266" spans="1:3">
      <c r="A2266">
        <v>41</v>
      </c>
      <c r="B2266">
        <v>29</v>
      </c>
      <c r="C2266" t="s">
        <v>90</v>
      </c>
    </row>
    <row r="2267" spans="1:3">
      <c r="A2267">
        <v>41</v>
      </c>
      <c r="B2267">
        <v>31</v>
      </c>
      <c r="C2267" t="s">
        <v>91</v>
      </c>
    </row>
    <row r="2268" spans="1:3">
      <c r="A2268">
        <v>41</v>
      </c>
      <c r="B2268">
        <v>33</v>
      </c>
      <c r="C2268" t="s">
        <v>1406</v>
      </c>
    </row>
    <row r="2269" spans="1:3">
      <c r="A2269">
        <v>41</v>
      </c>
      <c r="B2269">
        <v>35</v>
      </c>
      <c r="C2269" t="s">
        <v>1407</v>
      </c>
    </row>
    <row r="2270" spans="1:3">
      <c r="A2270">
        <v>41</v>
      </c>
      <c r="B2270">
        <v>37</v>
      </c>
      <c r="C2270" t="s">
        <v>215</v>
      </c>
    </row>
    <row r="2271" spans="1:3">
      <c r="A2271">
        <v>41</v>
      </c>
      <c r="B2271">
        <v>39</v>
      </c>
      <c r="C2271" t="s">
        <v>690</v>
      </c>
    </row>
    <row r="2272" spans="1:3">
      <c r="A2272">
        <v>41</v>
      </c>
      <c r="B2272">
        <v>41</v>
      </c>
      <c r="C2272" t="s">
        <v>170</v>
      </c>
    </row>
    <row r="2273" spans="1:3">
      <c r="A2273">
        <v>41</v>
      </c>
      <c r="B2273">
        <v>43</v>
      </c>
      <c r="C2273" t="s">
        <v>636</v>
      </c>
    </row>
    <row r="2274" spans="1:3">
      <c r="A2274">
        <v>41</v>
      </c>
      <c r="B2274">
        <v>45</v>
      </c>
      <c r="C2274" t="s">
        <v>1408</v>
      </c>
    </row>
    <row r="2275" spans="1:3">
      <c r="A2275">
        <v>41</v>
      </c>
      <c r="B2275">
        <v>47</v>
      </c>
      <c r="C2275" t="s">
        <v>101</v>
      </c>
    </row>
    <row r="2276" spans="1:3">
      <c r="A2276">
        <v>41</v>
      </c>
      <c r="B2276">
        <v>49</v>
      </c>
      <c r="C2276" t="s">
        <v>1344</v>
      </c>
    </row>
    <row r="2277" spans="1:3">
      <c r="A2277">
        <v>41</v>
      </c>
      <c r="B2277">
        <v>51</v>
      </c>
      <c r="C2277" t="s">
        <v>1409</v>
      </c>
    </row>
    <row r="2278" spans="1:3">
      <c r="A2278">
        <v>41</v>
      </c>
      <c r="B2278">
        <v>53</v>
      </c>
      <c r="C2278" t="s">
        <v>182</v>
      </c>
    </row>
    <row r="2279" spans="1:3">
      <c r="A2279">
        <v>41</v>
      </c>
      <c r="B2279">
        <v>55</v>
      </c>
      <c r="C2279" t="s">
        <v>715</v>
      </c>
    </row>
    <row r="2280" spans="1:3">
      <c r="A2280">
        <v>41</v>
      </c>
      <c r="B2280">
        <v>57</v>
      </c>
      <c r="C2280" t="s">
        <v>1410</v>
      </c>
    </row>
    <row r="2281" spans="1:3">
      <c r="A2281">
        <v>41</v>
      </c>
      <c r="B2281">
        <v>59</v>
      </c>
      <c r="C2281" t="s">
        <v>1411</v>
      </c>
    </row>
    <row r="2282" spans="1:3">
      <c r="A2282">
        <v>41</v>
      </c>
      <c r="B2282">
        <v>61</v>
      </c>
      <c r="C2282" t="s">
        <v>194</v>
      </c>
    </row>
    <row r="2283" spans="1:3">
      <c r="A2283">
        <v>41</v>
      </c>
      <c r="B2283">
        <v>63</v>
      </c>
      <c r="C2283" t="s">
        <v>1412</v>
      </c>
    </row>
    <row r="2284" spans="1:3">
      <c r="A2284">
        <v>41</v>
      </c>
      <c r="B2284">
        <v>65</v>
      </c>
      <c r="C2284" t="s">
        <v>1413</v>
      </c>
    </row>
    <row r="2285" spans="1:3">
      <c r="A2285">
        <v>41</v>
      </c>
      <c r="B2285">
        <v>67</v>
      </c>
      <c r="C2285" t="s">
        <v>119</v>
      </c>
    </row>
    <row r="2286" spans="1:3">
      <c r="A2286">
        <v>41</v>
      </c>
      <c r="B2286">
        <v>69</v>
      </c>
      <c r="C2286" t="s">
        <v>478</v>
      </c>
    </row>
    <row r="2287" spans="1:3">
      <c r="A2287">
        <v>41</v>
      </c>
      <c r="B2287">
        <v>71</v>
      </c>
      <c r="C2287" t="s">
        <v>1414</v>
      </c>
    </row>
    <row r="2288" spans="1:3">
      <c r="A2288">
        <v>42</v>
      </c>
      <c r="B2288">
        <v>1</v>
      </c>
      <c r="C2288" t="s">
        <v>255</v>
      </c>
    </row>
    <row r="2289" spans="1:3">
      <c r="A2289">
        <v>42</v>
      </c>
      <c r="B2289">
        <v>3</v>
      </c>
      <c r="C2289" t="s">
        <v>1415</v>
      </c>
    </row>
    <row r="2290" spans="1:3">
      <c r="A2290">
        <v>42</v>
      </c>
      <c r="B2290">
        <v>5</v>
      </c>
      <c r="C2290" t="s">
        <v>1416</v>
      </c>
    </row>
    <row r="2291" spans="1:3">
      <c r="A2291">
        <v>42</v>
      </c>
      <c r="B2291">
        <v>7</v>
      </c>
      <c r="C2291" t="s">
        <v>1360</v>
      </c>
    </row>
    <row r="2292" spans="1:3">
      <c r="A2292">
        <v>42</v>
      </c>
      <c r="B2292">
        <v>9</v>
      </c>
      <c r="C2292" t="s">
        <v>1417</v>
      </c>
    </row>
    <row r="2293" spans="1:3">
      <c r="A2293">
        <v>42</v>
      </c>
      <c r="B2293">
        <v>11</v>
      </c>
      <c r="C2293" t="s">
        <v>1418</v>
      </c>
    </row>
    <row r="2294" spans="1:3">
      <c r="A2294">
        <v>42</v>
      </c>
      <c r="B2294">
        <v>13</v>
      </c>
      <c r="C2294" t="s">
        <v>1419</v>
      </c>
    </row>
    <row r="2295" spans="1:3">
      <c r="A2295">
        <v>42</v>
      </c>
      <c r="B2295">
        <v>15</v>
      </c>
      <c r="C2295" t="s">
        <v>329</v>
      </c>
    </row>
    <row r="2296" spans="1:3">
      <c r="A2296">
        <v>42</v>
      </c>
      <c r="B2296">
        <v>17</v>
      </c>
      <c r="C2296" t="s">
        <v>1420</v>
      </c>
    </row>
    <row r="2297" spans="1:3">
      <c r="A2297">
        <v>42</v>
      </c>
      <c r="B2297">
        <v>19</v>
      </c>
      <c r="C2297" t="s">
        <v>61</v>
      </c>
    </row>
    <row r="2298" spans="1:3">
      <c r="A2298">
        <v>42</v>
      </c>
      <c r="B2298">
        <v>21</v>
      </c>
      <c r="C2298" t="s">
        <v>1421</v>
      </c>
    </row>
    <row r="2299" spans="1:3">
      <c r="A2299">
        <v>42</v>
      </c>
      <c r="B2299">
        <v>23</v>
      </c>
      <c r="C2299" t="s">
        <v>792</v>
      </c>
    </row>
    <row r="2300" spans="1:3">
      <c r="A2300">
        <v>42</v>
      </c>
      <c r="B2300">
        <v>25</v>
      </c>
      <c r="C2300" t="s">
        <v>1066</v>
      </c>
    </row>
    <row r="2301" spans="1:3">
      <c r="A2301">
        <v>42</v>
      </c>
      <c r="B2301">
        <v>27</v>
      </c>
      <c r="C2301" t="s">
        <v>1422</v>
      </c>
    </row>
    <row r="2302" spans="1:3">
      <c r="A2302">
        <v>42</v>
      </c>
      <c r="B2302">
        <v>29</v>
      </c>
      <c r="C2302" t="s">
        <v>1423</v>
      </c>
    </row>
    <row r="2303" spans="1:3">
      <c r="A2303">
        <v>42</v>
      </c>
      <c r="B2303">
        <v>31</v>
      </c>
      <c r="C2303" t="s">
        <v>1424</v>
      </c>
    </row>
    <row r="2304" spans="1:3">
      <c r="A2304">
        <v>42</v>
      </c>
      <c r="B2304">
        <v>33</v>
      </c>
      <c r="C2304" t="s">
        <v>1425</v>
      </c>
    </row>
    <row r="2305" spans="1:3">
      <c r="A2305">
        <v>42</v>
      </c>
      <c r="B2305">
        <v>35</v>
      </c>
      <c r="C2305" t="s">
        <v>527</v>
      </c>
    </row>
    <row r="2306" spans="1:3">
      <c r="A2306">
        <v>42</v>
      </c>
      <c r="B2306">
        <v>37</v>
      </c>
      <c r="C2306" t="s">
        <v>151</v>
      </c>
    </row>
    <row r="2307" spans="1:3">
      <c r="A2307">
        <v>42</v>
      </c>
      <c r="B2307">
        <v>39</v>
      </c>
      <c r="C2307" t="s">
        <v>154</v>
      </c>
    </row>
    <row r="2308" spans="1:3">
      <c r="A2308">
        <v>42</v>
      </c>
      <c r="B2308">
        <v>41</v>
      </c>
      <c r="C2308" t="s">
        <v>529</v>
      </c>
    </row>
    <row r="2309" spans="1:3">
      <c r="A2309">
        <v>42</v>
      </c>
      <c r="B2309">
        <v>43</v>
      </c>
      <c r="C2309" t="s">
        <v>1426</v>
      </c>
    </row>
    <row r="2310" spans="1:3">
      <c r="A2310">
        <v>42</v>
      </c>
      <c r="B2310">
        <v>45</v>
      </c>
      <c r="C2310" t="s">
        <v>579</v>
      </c>
    </row>
    <row r="2311" spans="1:3">
      <c r="A2311">
        <v>42</v>
      </c>
      <c r="B2311">
        <v>47</v>
      </c>
      <c r="C2311" t="s">
        <v>673</v>
      </c>
    </row>
    <row r="2312" spans="1:3">
      <c r="A2312">
        <v>42</v>
      </c>
      <c r="B2312">
        <v>49</v>
      </c>
      <c r="C2312" t="s">
        <v>1204</v>
      </c>
    </row>
    <row r="2313" spans="1:3">
      <c r="A2313">
        <v>42</v>
      </c>
      <c r="B2313">
        <v>51</v>
      </c>
      <c r="C2313" t="s">
        <v>83</v>
      </c>
    </row>
    <row r="2314" spans="1:3">
      <c r="A2314">
        <v>42</v>
      </c>
      <c r="B2314">
        <v>53</v>
      </c>
      <c r="C2314" t="s">
        <v>1427</v>
      </c>
    </row>
    <row r="2315" spans="1:3">
      <c r="A2315">
        <v>42</v>
      </c>
      <c r="B2315">
        <v>55</v>
      </c>
      <c r="C2315" t="s">
        <v>84</v>
      </c>
    </row>
    <row r="2316" spans="1:3">
      <c r="A2316">
        <v>42</v>
      </c>
      <c r="B2316">
        <v>57</v>
      </c>
      <c r="C2316" t="s">
        <v>160</v>
      </c>
    </row>
    <row r="2317" spans="1:3">
      <c r="A2317">
        <v>42</v>
      </c>
      <c r="B2317">
        <v>59</v>
      </c>
      <c r="C2317" t="s">
        <v>86</v>
      </c>
    </row>
    <row r="2318" spans="1:3">
      <c r="A2318">
        <v>42</v>
      </c>
      <c r="B2318">
        <v>61</v>
      </c>
      <c r="C2318" t="s">
        <v>1428</v>
      </c>
    </row>
    <row r="2319" spans="1:3">
      <c r="A2319">
        <v>42</v>
      </c>
      <c r="B2319">
        <v>63</v>
      </c>
      <c r="C2319" t="s">
        <v>1429</v>
      </c>
    </row>
    <row r="2320" spans="1:3">
      <c r="A2320">
        <v>42</v>
      </c>
      <c r="B2320">
        <v>65</v>
      </c>
      <c r="C2320" t="s">
        <v>91</v>
      </c>
    </row>
    <row r="2321" spans="1:3">
      <c r="A2321">
        <v>42</v>
      </c>
      <c r="B2321">
        <v>67</v>
      </c>
      <c r="C2321" t="s">
        <v>1430</v>
      </c>
    </row>
    <row r="2322" spans="1:3">
      <c r="A2322">
        <v>42</v>
      </c>
      <c r="B2322">
        <v>69</v>
      </c>
      <c r="C2322" t="s">
        <v>1431</v>
      </c>
    </row>
    <row r="2323" spans="1:3">
      <c r="A2323">
        <v>42</v>
      </c>
      <c r="B2323">
        <v>71</v>
      </c>
      <c r="C2323" t="s">
        <v>1126</v>
      </c>
    </row>
    <row r="2324" spans="1:3">
      <c r="A2324">
        <v>42</v>
      </c>
      <c r="B2324">
        <v>73</v>
      </c>
      <c r="C2324" t="s">
        <v>94</v>
      </c>
    </row>
    <row r="2325" spans="1:3">
      <c r="A2325">
        <v>42</v>
      </c>
      <c r="B2325">
        <v>75</v>
      </c>
      <c r="C2325" t="s">
        <v>1432</v>
      </c>
    </row>
    <row r="2326" spans="1:3">
      <c r="A2326">
        <v>42</v>
      </c>
      <c r="B2326">
        <v>77</v>
      </c>
      <c r="C2326" t="s">
        <v>1433</v>
      </c>
    </row>
    <row r="2327" spans="1:3">
      <c r="A2327">
        <v>42</v>
      </c>
      <c r="B2327">
        <v>79</v>
      </c>
      <c r="C2327" t="s">
        <v>1434</v>
      </c>
    </row>
    <row r="2328" spans="1:3">
      <c r="A2328">
        <v>42</v>
      </c>
      <c r="B2328">
        <v>81</v>
      </c>
      <c r="C2328" t="s">
        <v>1435</v>
      </c>
    </row>
    <row r="2329" spans="1:3">
      <c r="A2329">
        <v>42</v>
      </c>
      <c r="B2329">
        <v>83</v>
      </c>
      <c r="C2329" t="s">
        <v>1436</v>
      </c>
    </row>
    <row r="2330" spans="1:3">
      <c r="A2330">
        <v>42</v>
      </c>
      <c r="B2330">
        <v>85</v>
      </c>
      <c r="C2330" t="s">
        <v>555</v>
      </c>
    </row>
    <row r="2331" spans="1:3">
      <c r="A2331">
        <v>42</v>
      </c>
      <c r="B2331">
        <v>87</v>
      </c>
      <c r="C2331" t="s">
        <v>1437</v>
      </c>
    </row>
    <row r="2332" spans="1:3">
      <c r="A2332">
        <v>42</v>
      </c>
      <c r="B2332">
        <v>89</v>
      </c>
      <c r="C2332" t="s">
        <v>104</v>
      </c>
    </row>
    <row r="2333" spans="1:3">
      <c r="A2333">
        <v>42</v>
      </c>
      <c r="B2333">
        <v>91</v>
      </c>
      <c r="C2333" t="s">
        <v>105</v>
      </c>
    </row>
    <row r="2334" spans="1:3">
      <c r="A2334">
        <v>42</v>
      </c>
      <c r="B2334">
        <v>93</v>
      </c>
      <c r="C2334" t="s">
        <v>1438</v>
      </c>
    </row>
    <row r="2335" spans="1:3">
      <c r="A2335">
        <v>42</v>
      </c>
      <c r="B2335">
        <v>95</v>
      </c>
      <c r="C2335" t="s">
        <v>1268</v>
      </c>
    </row>
    <row r="2336" spans="1:3">
      <c r="A2336">
        <v>42</v>
      </c>
      <c r="B2336">
        <v>97</v>
      </c>
      <c r="C2336" t="s">
        <v>1439</v>
      </c>
    </row>
    <row r="2337" spans="1:3">
      <c r="A2337">
        <v>42</v>
      </c>
      <c r="B2337">
        <v>99</v>
      </c>
      <c r="C2337" t="s">
        <v>107</v>
      </c>
    </row>
    <row r="2338" spans="1:3">
      <c r="A2338">
        <v>42</v>
      </c>
      <c r="B2338">
        <v>101</v>
      </c>
      <c r="C2338" t="s">
        <v>1440</v>
      </c>
    </row>
    <row r="2339" spans="1:3">
      <c r="A2339">
        <v>42</v>
      </c>
      <c r="B2339">
        <v>103</v>
      </c>
      <c r="C2339" t="s">
        <v>109</v>
      </c>
    </row>
    <row r="2340" spans="1:3">
      <c r="A2340">
        <v>42</v>
      </c>
      <c r="B2340">
        <v>105</v>
      </c>
      <c r="C2340" t="s">
        <v>1441</v>
      </c>
    </row>
    <row r="2341" spans="1:3">
      <c r="A2341">
        <v>42</v>
      </c>
      <c r="B2341">
        <v>107</v>
      </c>
      <c r="C2341" t="s">
        <v>1442</v>
      </c>
    </row>
    <row r="2342" spans="1:3">
      <c r="A2342">
        <v>42</v>
      </c>
      <c r="B2342">
        <v>109</v>
      </c>
      <c r="C2342" t="s">
        <v>1443</v>
      </c>
    </row>
    <row r="2343" spans="1:3">
      <c r="A2343">
        <v>42</v>
      </c>
      <c r="B2343">
        <v>111</v>
      </c>
      <c r="C2343" t="s">
        <v>836</v>
      </c>
    </row>
    <row r="2344" spans="1:3">
      <c r="A2344">
        <v>42</v>
      </c>
      <c r="B2344">
        <v>113</v>
      </c>
      <c r="C2344" t="s">
        <v>605</v>
      </c>
    </row>
    <row r="2345" spans="1:3">
      <c r="A2345">
        <v>42</v>
      </c>
      <c r="B2345">
        <v>115</v>
      </c>
      <c r="C2345" t="s">
        <v>1444</v>
      </c>
    </row>
    <row r="2346" spans="1:3">
      <c r="A2346">
        <v>42</v>
      </c>
      <c r="B2346">
        <v>117</v>
      </c>
      <c r="C2346" t="s">
        <v>1219</v>
      </c>
    </row>
    <row r="2347" spans="1:3">
      <c r="A2347">
        <v>42</v>
      </c>
      <c r="B2347">
        <v>119</v>
      </c>
      <c r="C2347" t="s">
        <v>194</v>
      </c>
    </row>
    <row r="2348" spans="1:3">
      <c r="A2348">
        <v>42</v>
      </c>
      <c r="B2348">
        <v>121</v>
      </c>
      <c r="C2348" t="s">
        <v>1445</v>
      </c>
    </row>
    <row r="2349" spans="1:3">
      <c r="A2349">
        <v>42</v>
      </c>
      <c r="B2349">
        <v>123</v>
      </c>
      <c r="C2349" t="s">
        <v>475</v>
      </c>
    </row>
    <row r="2350" spans="1:3">
      <c r="A2350">
        <v>42</v>
      </c>
      <c r="B2350">
        <v>125</v>
      </c>
      <c r="C2350" t="s">
        <v>119</v>
      </c>
    </row>
    <row r="2351" spans="1:3">
      <c r="A2351">
        <v>42</v>
      </c>
      <c r="B2351">
        <v>127</v>
      </c>
      <c r="C2351" t="s">
        <v>476</v>
      </c>
    </row>
    <row r="2352" spans="1:3">
      <c r="A2352">
        <v>42</v>
      </c>
      <c r="B2352">
        <v>129</v>
      </c>
      <c r="C2352" t="s">
        <v>1446</v>
      </c>
    </row>
    <row r="2353" spans="1:3">
      <c r="A2353">
        <v>42</v>
      </c>
      <c r="B2353">
        <v>131</v>
      </c>
      <c r="C2353" t="s">
        <v>1223</v>
      </c>
    </row>
    <row r="2354" spans="1:3">
      <c r="A2354">
        <v>42</v>
      </c>
      <c r="B2354">
        <v>133</v>
      </c>
      <c r="C2354" t="s">
        <v>838</v>
      </c>
    </row>
    <row r="2355" spans="1:3">
      <c r="A2355">
        <v>44</v>
      </c>
      <c r="B2355">
        <v>1</v>
      </c>
      <c r="C2355" t="s">
        <v>858</v>
      </c>
    </row>
    <row r="2356" spans="1:3">
      <c r="A2356">
        <v>44</v>
      </c>
      <c r="B2356">
        <v>3</v>
      </c>
      <c r="C2356" t="s">
        <v>318</v>
      </c>
    </row>
    <row r="2357" spans="1:3">
      <c r="A2357">
        <v>44</v>
      </c>
      <c r="B2357">
        <v>5</v>
      </c>
      <c r="C2357" t="s">
        <v>1447</v>
      </c>
    </row>
    <row r="2358" spans="1:3">
      <c r="A2358">
        <v>44</v>
      </c>
      <c r="B2358">
        <v>7</v>
      </c>
      <c r="C2358" t="s">
        <v>1448</v>
      </c>
    </row>
    <row r="2359" spans="1:3">
      <c r="A2359">
        <v>44</v>
      </c>
      <c r="B2359">
        <v>9</v>
      </c>
      <c r="C2359" t="s">
        <v>119</v>
      </c>
    </row>
    <row r="2360" spans="1:3">
      <c r="A2360">
        <v>45</v>
      </c>
      <c r="B2360">
        <v>1</v>
      </c>
      <c r="C2360" t="s">
        <v>1449</v>
      </c>
    </row>
    <row r="2361" spans="1:3">
      <c r="A2361">
        <v>45</v>
      </c>
      <c r="B2361">
        <v>3</v>
      </c>
      <c r="C2361" t="s">
        <v>1450</v>
      </c>
    </row>
    <row r="2362" spans="1:3">
      <c r="A2362">
        <v>45</v>
      </c>
      <c r="B2362">
        <v>5</v>
      </c>
      <c r="C2362" t="s">
        <v>1451</v>
      </c>
    </row>
    <row r="2363" spans="1:3">
      <c r="A2363">
        <v>45</v>
      </c>
      <c r="B2363">
        <v>7</v>
      </c>
      <c r="C2363" t="s">
        <v>661</v>
      </c>
    </row>
    <row r="2364" spans="1:3">
      <c r="A2364">
        <v>45</v>
      </c>
      <c r="B2364">
        <v>9</v>
      </c>
      <c r="C2364" t="s">
        <v>1452</v>
      </c>
    </row>
    <row r="2365" spans="1:3">
      <c r="A2365">
        <v>45</v>
      </c>
      <c r="B2365">
        <v>11</v>
      </c>
      <c r="C2365" t="s">
        <v>1453</v>
      </c>
    </row>
    <row r="2366" spans="1:3">
      <c r="A2366">
        <v>45</v>
      </c>
      <c r="B2366">
        <v>13</v>
      </c>
      <c r="C2366" t="s">
        <v>1230</v>
      </c>
    </row>
    <row r="2367" spans="1:3">
      <c r="A2367">
        <v>45</v>
      </c>
      <c r="B2367">
        <v>15</v>
      </c>
      <c r="C2367" t="s">
        <v>1454</v>
      </c>
    </row>
    <row r="2368" spans="1:3">
      <c r="A2368">
        <v>45</v>
      </c>
      <c r="B2368">
        <v>17</v>
      </c>
      <c r="C2368" t="s">
        <v>62</v>
      </c>
    </row>
    <row r="2369" spans="1:3">
      <c r="A2369">
        <v>45</v>
      </c>
      <c r="B2369">
        <v>19</v>
      </c>
      <c r="C2369" t="s">
        <v>1455</v>
      </c>
    </row>
    <row r="2370" spans="1:3">
      <c r="A2370">
        <v>45</v>
      </c>
      <c r="B2370">
        <v>21</v>
      </c>
      <c r="C2370" t="s">
        <v>64</v>
      </c>
    </row>
    <row r="2371" spans="1:3">
      <c r="A2371">
        <v>45</v>
      </c>
      <c r="B2371">
        <v>23</v>
      </c>
      <c r="C2371" t="s">
        <v>1423</v>
      </c>
    </row>
    <row r="2372" spans="1:3">
      <c r="A2372">
        <v>45</v>
      </c>
      <c r="B2372">
        <v>25</v>
      </c>
      <c r="C2372" t="s">
        <v>1456</v>
      </c>
    </row>
    <row r="2373" spans="1:3">
      <c r="A2373">
        <v>45</v>
      </c>
      <c r="B2373">
        <v>27</v>
      </c>
      <c r="C2373" t="s">
        <v>1457</v>
      </c>
    </row>
    <row r="2374" spans="1:3">
      <c r="A2374">
        <v>45</v>
      </c>
      <c r="B2374">
        <v>29</v>
      </c>
      <c r="C2374" t="s">
        <v>1458</v>
      </c>
    </row>
    <row r="2375" spans="1:3">
      <c r="A2375">
        <v>45</v>
      </c>
      <c r="B2375">
        <v>31</v>
      </c>
      <c r="C2375" t="s">
        <v>1459</v>
      </c>
    </row>
    <row r="2376" spans="1:3">
      <c r="A2376">
        <v>45</v>
      </c>
      <c r="B2376">
        <v>33</v>
      </c>
      <c r="C2376" t="s">
        <v>1460</v>
      </c>
    </row>
    <row r="2377" spans="1:3">
      <c r="A2377">
        <v>45</v>
      </c>
      <c r="B2377">
        <v>35</v>
      </c>
      <c r="C2377" t="s">
        <v>846</v>
      </c>
    </row>
    <row r="2378" spans="1:3">
      <c r="A2378">
        <v>45</v>
      </c>
      <c r="B2378">
        <v>37</v>
      </c>
      <c r="C2378" t="s">
        <v>1461</v>
      </c>
    </row>
    <row r="2379" spans="1:3">
      <c r="A2379">
        <v>45</v>
      </c>
      <c r="B2379">
        <v>39</v>
      </c>
      <c r="C2379" t="s">
        <v>310</v>
      </c>
    </row>
    <row r="2380" spans="1:3">
      <c r="A2380">
        <v>45</v>
      </c>
      <c r="B2380">
        <v>41</v>
      </c>
      <c r="C2380" t="s">
        <v>1462</v>
      </c>
    </row>
    <row r="2381" spans="1:3">
      <c r="A2381">
        <v>45</v>
      </c>
      <c r="B2381">
        <v>43</v>
      </c>
      <c r="C2381" t="s">
        <v>1463</v>
      </c>
    </row>
    <row r="2382" spans="1:3">
      <c r="A2382">
        <v>45</v>
      </c>
      <c r="B2382">
        <v>45</v>
      </c>
      <c r="C2382" t="s">
        <v>1464</v>
      </c>
    </row>
    <row r="2383" spans="1:3">
      <c r="A2383">
        <v>45</v>
      </c>
      <c r="B2383">
        <v>47</v>
      </c>
      <c r="C2383" t="s">
        <v>681</v>
      </c>
    </row>
    <row r="2384" spans="1:3">
      <c r="A2384">
        <v>45</v>
      </c>
      <c r="B2384">
        <v>49</v>
      </c>
      <c r="C2384" t="s">
        <v>1465</v>
      </c>
    </row>
    <row r="2385" spans="1:3">
      <c r="A2385">
        <v>45</v>
      </c>
      <c r="B2385">
        <v>51</v>
      </c>
      <c r="C2385" t="s">
        <v>1466</v>
      </c>
    </row>
    <row r="2386" spans="1:3">
      <c r="A2386">
        <v>45</v>
      </c>
      <c r="B2386">
        <v>53</v>
      </c>
      <c r="C2386" t="s">
        <v>432</v>
      </c>
    </row>
    <row r="2387" spans="1:3">
      <c r="A2387">
        <v>45</v>
      </c>
      <c r="B2387">
        <v>55</v>
      </c>
      <c r="C2387" t="s">
        <v>1467</v>
      </c>
    </row>
    <row r="2388" spans="1:3">
      <c r="A2388">
        <v>45</v>
      </c>
      <c r="B2388">
        <v>57</v>
      </c>
      <c r="C2388" t="s">
        <v>1126</v>
      </c>
    </row>
    <row r="2389" spans="1:3">
      <c r="A2389">
        <v>45</v>
      </c>
      <c r="B2389">
        <v>59</v>
      </c>
      <c r="C2389" t="s">
        <v>437</v>
      </c>
    </row>
    <row r="2390" spans="1:3">
      <c r="A2390">
        <v>45</v>
      </c>
      <c r="B2390">
        <v>61</v>
      </c>
      <c r="C2390" t="s">
        <v>95</v>
      </c>
    </row>
    <row r="2391" spans="1:3">
      <c r="A2391">
        <v>45</v>
      </c>
      <c r="B2391">
        <v>63</v>
      </c>
      <c r="C2391" t="s">
        <v>1468</v>
      </c>
    </row>
    <row r="2392" spans="1:3">
      <c r="A2392">
        <v>45</v>
      </c>
      <c r="B2392">
        <v>65</v>
      </c>
      <c r="C2392" t="s">
        <v>1469</v>
      </c>
    </row>
    <row r="2393" spans="1:3">
      <c r="A2393">
        <v>45</v>
      </c>
      <c r="B2393">
        <v>67</v>
      </c>
      <c r="C2393" t="s">
        <v>101</v>
      </c>
    </row>
    <row r="2394" spans="1:3">
      <c r="A2394">
        <v>45</v>
      </c>
      <c r="B2394">
        <v>69</v>
      </c>
      <c r="C2394" t="s">
        <v>1470</v>
      </c>
    </row>
    <row r="2395" spans="1:3">
      <c r="A2395">
        <v>45</v>
      </c>
      <c r="B2395">
        <v>71</v>
      </c>
      <c r="C2395" t="s">
        <v>1471</v>
      </c>
    </row>
    <row r="2396" spans="1:3">
      <c r="A2396">
        <v>45</v>
      </c>
      <c r="B2396">
        <v>73</v>
      </c>
      <c r="C2396" t="s">
        <v>446</v>
      </c>
    </row>
    <row r="2397" spans="1:3">
      <c r="A2397">
        <v>45</v>
      </c>
      <c r="B2397">
        <v>75</v>
      </c>
      <c r="C2397" t="s">
        <v>1472</v>
      </c>
    </row>
    <row r="2398" spans="1:3">
      <c r="A2398">
        <v>45</v>
      </c>
      <c r="B2398">
        <v>77</v>
      </c>
      <c r="C2398" t="s">
        <v>108</v>
      </c>
    </row>
    <row r="2399" spans="1:3">
      <c r="A2399">
        <v>45</v>
      </c>
      <c r="B2399">
        <v>79</v>
      </c>
      <c r="C2399" t="s">
        <v>560</v>
      </c>
    </row>
    <row r="2400" spans="1:3">
      <c r="A2400">
        <v>45</v>
      </c>
      <c r="B2400">
        <v>81</v>
      </c>
      <c r="C2400" t="s">
        <v>1473</v>
      </c>
    </row>
    <row r="2401" spans="1:3">
      <c r="A2401">
        <v>45</v>
      </c>
      <c r="B2401">
        <v>83</v>
      </c>
      <c r="C2401" t="s">
        <v>1474</v>
      </c>
    </row>
    <row r="2402" spans="1:3">
      <c r="A2402">
        <v>45</v>
      </c>
      <c r="B2402">
        <v>85</v>
      </c>
      <c r="C2402" t="s">
        <v>114</v>
      </c>
    </row>
    <row r="2403" spans="1:3">
      <c r="A2403">
        <v>45</v>
      </c>
      <c r="B2403">
        <v>87</v>
      </c>
      <c r="C2403" t="s">
        <v>194</v>
      </c>
    </row>
    <row r="2404" spans="1:3">
      <c r="A2404">
        <v>45</v>
      </c>
      <c r="B2404">
        <v>89</v>
      </c>
      <c r="C2404" t="s">
        <v>1475</v>
      </c>
    </row>
    <row r="2405" spans="1:3">
      <c r="A2405">
        <v>45</v>
      </c>
      <c r="B2405">
        <v>91</v>
      </c>
      <c r="C2405" t="s">
        <v>838</v>
      </c>
    </row>
    <row r="2406" spans="1:3">
      <c r="A2406">
        <v>46</v>
      </c>
      <c r="B2406">
        <v>3</v>
      </c>
      <c r="C2406" t="s">
        <v>1476</v>
      </c>
    </row>
    <row r="2407" spans="1:3">
      <c r="A2407">
        <v>46</v>
      </c>
      <c r="B2407">
        <v>5</v>
      </c>
      <c r="C2407" t="s">
        <v>1477</v>
      </c>
    </row>
    <row r="2408" spans="1:3">
      <c r="A2408">
        <v>46</v>
      </c>
      <c r="B2408">
        <v>7</v>
      </c>
      <c r="C2408" t="s">
        <v>1478</v>
      </c>
    </row>
    <row r="2409" spans="1:3">
      <c r="A2409">
        <v>46</v>
      </c>
      <c r="B2409">
        <v>9</v>
      </c>
      <c r="C2409" t="s">
        <v>1479</v>
      </c>
    </row>
    <row r="2410" spans="1:3">
      <c r="A2410">
        <v>46</v>
      </c>
      <c r="B2410">
        <v>11</v>
      </c>
      <c r="C2410" t="s">
        <v>1480</v>
      </c>
    </row>
    <row r="2411" spans="1:3">
      <c r="A2411">
        <v>46</v>
      </c>
      <c r="B2411">
        <v>13</v>
      </c>
      <c r="C2411" t="s">
        <v>522</v>
      </c>
    </row>
    <row r="2412" spans="1:3">
      <c r="A2412">
        <v>46</v>
      </c>
      <c r="B2412">
        <v>15</v>
      </c>
      <c r="C2412" t="s">
        <v>1481</v>
      </c>
    </row>
    <row r="2413" spans="1:3">
      <c r="A2413">
        <v>46</v>
      </c>
      <c r="B2413">
        <v>17</v>
      </c>
      <c r="C2413" t="s">
        <v>1105</v>
      </c>
    </row>
    <row r="2414" spans="1:3">
      <c r="A2414">
        <v>46</v>
      </c>
      <c r="B2414">
        <v>19</v>
      </c>
      <c r="C2414" t="s">
        <v>202</v>
      </c>
    </row>
    <row r="2415" spans="1:3">
      <c r="A2415">
        <v>46</v>
      </c>
      <c r="B2415">
        <v>21</v>
      </c>
      <c r="C2415" t="s">
        <v>740</v>
      </c>
    </row>
    <row r="2416" spans="1:3">
      <c r="A2416">
        <v>46</v>
      </c>
      <c r="B2416">
        <v>23</v>
      </c>
      <c r="C2416" t="s">
        <v>1482</v>
      </c>
    </row>
    <row r="2417" spans="1:3">
      <c r="A2417">
        <v>46</v>
      </c>
      <c r="B2417">
        <v>25</v>
      </c>
      <c r="C2417" t="s">
        <v>149</v>
      </c>
    </row>
    <row r="2418" spans="1:3">
      <c r="A2418">
        <v>46</v>
      </c>
      <c r="B2418">
        <v>27</v>
      </c>
      <c r="C2418" t="s">
        <v>68</v>
      </c>
    </row>
    <row r="2419" spans="1:3">
      <c r="A2419">
        <v>46</v>
      </c>
      <c r="B2419">
        <v>29</v>
      </c>
      <c r="C2419" t="s">
        <v>1483</v>
      </c>
    </row>
    <row r="2420" spans="1:3">
      <c r="A2420">
        <v>46</v>
      </c>
      <c r="B2420">
        <v>31</v>
      </c>
      <c r="C2420" t="s">
        <v>1484</v>
      </c>
    </row>
    <row r="2421" spans="1:3">
      <c r="A2421">
        <v>46</v>
      </c>
      <c r="B2421">
        <v>33</v>
      </c>
      <c r="C2421" t="s">
        <v>269</v>
      </c>
    </row>
    <row r="2422" spans="1:3">
      <c r="A2422">
        <v>46</v>
      </c>
      <c r="B2422">
        <v>35</v>
      </c>
      <c r="C2422" t="s">
        <v>1485</v>
      </c>
    </row>
    <row r="2423" spans="1:3">
      <c r="A2423">
        <v>46</v>
      </c>
      <c r="B2423">
        <v>37</v>
      </c>
      <c r="C2423" t="s">
        <v>1486</v>
      </c>
    </row>
    <row r="2424" spans="1:3">
      <c r="A2424">
        <v>46</v>
      </c>
      <c r="B2424">
        <v>39</v>
      </c>
      <c r="C2424" t="s">
        <v>1111</v>
      </c>
    </row>
    <row r="2425" spans="1:3">
      <c r="A2425">
        <v>46</v>
      </c>
      <c r="B2425">
        <v>41</v>
      </c>
      <c r="C2425" t="s">
        <v>1368</v>
      </c>
    </row>
    <row r="2426" spans="1:3">
      <c r="A2426">
        <v>46</v>
      </c>
      <c r="B2426">
        <v>43</v>
      </c>
      <c r="C2426" t="s">
        <v>273</v>
      </c>
    </row>
    <row r="2427" spans="1:3">
      <c r="A2427">
        <v>46</v>
      </c>
      <c r="B2427">
        <v>45</v>
      </c>
      <c r="C2427" t="s">
        <v>1487</v>
      </c>
    </row>
    <row r="2428" spans="1:3">
      <c r="A2428">
        <v>46</v>
      </c>
      <c r="B2428">
        <v>47</v>
      </c>
      <c r="C2428" t="s">
        <v>1488</v>
      </c>
    </row>
    <row r="2429" spans="1:3">
      <c r="A2429">
        <v>46</v>
      </c>
      <c r="B2429">
        <v>49</v>
      </c>
      <c r="C2429" t="s">
        <v>1489</v>
      </c>
    </row>
    <row r="2430" spans="1:3">
      <c r="A2430">
        <v>46</v>
      </c>
      <c r="B2430">
        <v>51</v>
      </c>
      <c r="C2430" t="s">
        <v>162</v>
      </c>
    </row>
    <row r="2431" spans="1:3">
      <c r="A2431">
        <v>46</v>
      </c>
      <c r="B2431">
        <v>53</v>
      </c>
      <c r="C2431" t="s">
        <v>1490</v>
      </c>
    </row>
    <row r="2432" spans="1:3">
      <c r="A2432">
        <v>46</v>
      </c>
      <c r="B2432">
        <v>55</v>
      </c>
      <c r="C2432" t="s">
        <v>1491</v>
      </c>
    </row>
    <row r="2433" spans="1:3">
      <c r="A2433">
        <v>46</v>
      </c>
      <c r="B2433">
        <v>57</v>
      </c>
      <c r="C2433" t="s">
        <v>1492</v>
      </c>
    </row>
    <row r="2434" spans="1:3">
      <c r="A2434">
        <v>46</v>
      </c>
      <c r="B2434">
        <v>59</v>
      </c>
      <c r="C2434" t="s">
        <v>1493</v>
      </c>
    </row>
    <row r="2435" spans="1:3">
      <c r="A2435">
        <v>46</v>
      </c>
      <c r="B2435">
        <v>61</v>
      </c>
      <c r="C2435" t="s">
        <v>1494</v>
      </c>
    </row>
    <row r="2436" spans="1:3">
      <c r="A2436">
        <v>46</v>
      </c>
      <c r="B2436">
        <v>63</v>
      </c>
      <c r="C2436" t="s">
        <v>1180</v>
      </c>
    </row>
    <row r="2437" spans="1:3">
      <c r="A2437">
        <v>46</v>
      </c>
      <c r="B2437">
        <v>65</v>
      </c>
      <c r="C2437" t="s">
        <v>1372</v>
      </c>
    </row>
    <row r="2438" spans="1:3">
      <c r="A2438">
        <v>46</v>
      </c>
      <c r="B2438">
        <v>67</v>
      </c>
      <c r="C2438" t="s">
        <v>1495</v>
      </c>
    </row>
    <row r="2439" spans="1:3">
      <c r="A2439">
        <v>46</v>
      </c>
      <c r="B2439">
        <v>69</v>
      </c>
      <c r="C2439" t="s">
        <v>1259</v>
      </c>
    </row>
    <row r="2440" spans="1:3">
      <c r="A2440">
        <v>46</v>
      </c>
      <c r="B2440">
        <v>71</v>
      </c>
      <c r="C2440" t="s">
        <v>90</v>
      </c>
    </row>
    <row r="2441" spans="1:3">
      <c r="A2441">
        <v>46</v>
      </c>
      <c r="B2441">
        <v>73</v>
      </c>
      <c r="C2441" t="s">
        <v>1496</v>
      </c>
    </row>
    <row r="2442" spans="1:3">
      <c r="A2442">
        <v>46</v>
      </c>
      <c r="B2442">
        <v>75</v>
      </c>
      <c r="C2442" t="s">
        <v>435</v>
      </c>
    </row>
    <row r="2443" spans="1:3">
      <c r="A2443">
        <v>46</v>
      </c>
      <c r="B2443">
        <v>77</v>
      </c>
      <c r="C2443" t="s">
        <v>1497</v>
      </c>
    </row>
    <row r="2444" spans="1:3">
      <c r="A2444">
        <v>46</v>
      </c>
      <c r="B2444">
        <v>79</v>
      </c>
      <c r="C2444" t="s">
        <v>215</v>
      </c>
    </row>
    <row r="2445" spans="1:3">
      <c r="A2445">
        <v>46</v>
      </c>
      <c r="B2445">
        <v>81</v>
      </c>
      <c r="C2445" t="s">
        <v>94</v>
      </c>
    </row>
    <row r="2446" spans="1:3">
      <c r="A2446">
        <v>46</v>
      </c>
      <c r="B2446">
        <v>83</v>
      </c>
      <c r="C2446" t="s">
        <v>170</v>
      </c>
    </row>
    <row r="2447" spans="1:3">
      <c r="A2447">
        <v>46</v>
      </c>
      <c r="B2447">
        <v>85</v>
      </c>
      <c r="C2447" t="s">
        <v>1498</v>
      </c>
    </row>
    <row r="2448" spans="1:3">
      <c r="A2448">
        <v>46</v>
      </c>
      <c r="B2448">
        <v>87</v>
      </c>
      <c r="C2448" t="s">
        <v>1499</v>
      </c>
    </row>
    <row r="2449" spans="1:3">
      <c r="A2449">
        <v>46</v>
      </c>
      <c r="B2449">
        <v>89</v>
      </c>
      <c r="C2449" t="s">
        <v>692</v>
      </c>
    </row>
    <row r="2450" spans="1:3">
      <c r="A2450">
        <v>46</v>
      </c>
      <c r="B2450">
        <v>91</v>
      </c>
      <c r="C2450" t="s">
        <v>102</v>
      </c>
    </row>
    <row r="2451" spans="1:3">
      <c r="A2451">
        <v>46</v>
      </c>
      <c r="B2451">
        <v>93</v>
      </c>
      <c r="C2451" t="s">
        <v>693</v>
      </c>
    </row>
    <row r="2452" spans="1:3">
      <c r="A2452">
        <v>46</v>
      </c>
      <c r="B2452">
        <v>95</v>
      </c>
      <c r="C2452" t="s">
        <v>1500</v>
      </c>
    </row>
    <row r="2453" spans="1:3">
      <c r="A2453">
        <v>46</v>
      </c>
      <c r="B2453">
        <v>97</v>
      </c>
      <c r="C2453" t="s">
        <v>1501</v>
      </c>
    </row>
    <row r="2454" spans="1:3">
      <c r="A2454">
        <v>46</v>
      </c>
      <c r="B2454">
        <v>99</v>
      </c>
      <c r="C2454" t="s">
        <v>1502</v>
      </c>
    </row>
    <row r="2455" spans="1:3">
      <c r="A2455">
        <v>46</v>
      </c>
      <c r="B2455">
        <v>101</v>
      </c>
      <c r="C2455" t="s">
        <v>1503</v>
      </c>
    </row>
    <row r="2456" spans="1:3">
      <c r="A2456">
        <v>46</v>
      </c>
      <c r="B2456">
        <v>103</v>
      </c>
      <c r="C2456" t="s">
        <v>966</v>
      </c>
    </row>
    <row r="2457" spans="1:3">
      <c r="A2457">
        <v>46</v>
      </c>
      <c r="B2457">
        <v>105</v>
      </c>
      <c r="C2457" t="s">
        <v>1134</v>
      </c>
    </row>
    <row r="2458" spans="1:3">
      <c r="A2458">
        <v>46</v>
      </c>
      <c r="B2458">
        <v>107</v>
      </c>
      <c r="C2458" t="s">
        <v>1441</v>
      </c>
    </row>
    <row r="2459" spans="1:3">
      <c r="A2459">
        <v>46</v>
      </c>
      <c r="B2459">
        <v>109</v>
      </c>
      <c r="C2459" t="s">
        <v>1504</v>
      </c>
    </row>
    <row r="2460" spans="1:3">
      <c r="A2460">
        <v>46</v>
      </c>
      <c r="B2460">
        <v>111</v>
      </c>
      <c r="C2460" t="s">
        <v>1505</v>
      </c>
    </row>
    <row r="2461" spans="1:3">
      <c r="A2461">
        <v>46</v>
      </c>
      <c r="B2461">
        <v>113</v>
      </c>
      <c r="C2461" t="s">
        <v>1058</v>
      </c>
    </row>
    <row r="2462" spans="1:3">
      <c r="A2462">
        <v>46</v>
      </c>
      <c r="B2462">
        <v>115</v>
      </c>
      <c r="C2462" t="s">
        <v>1506</v>
      </c>
    </row>
    <row r="2463" spans="1:3">
      <c r="A2463">
        <v>46</v>
      </c>
      <c r="B2463">
        <v>117</v>
      </c>
      <c r="C2463" t="s">
        <v>1507</v>
      </c>
    </row>
    <row r="2464" spans="1:3">
      <c r="A2464">
        <v>46</v>
      </c>
      <c r="B2464">
        <v>119</v>
      </c>
      <c r="C2464" t="s">
        <v>1508</v>
      </c>
    </row>
    <row r="2465" spans="1:3">
      <c r="A2465">
        <v>46</v>
      </c>
      <c r="B2465">
        <v>121</v>
      </c>
      <c r="C2465" t="s">
        <v>779</v>
      </c>
    </row>
    <row r="2466" spans="1:3">
      <c r="A2466">
        <v>46</v>
      </c>
      <c r="B2466">
        <v>123</v>
      </c>
      <c r="C2466" t="s">
        <v>1509</v>
      </c>
    </row>
    <row r="2467" spans="1:3">
      <c r="A2467">
        <v>46</v>
      </c>
      <c r="B2467">
        <v>125</v>
      </c>
      <c r="C2467" t="s">
        <v>471</v>
      </c>
    </row>
    <row r="2468" spans="1:3">
      <c r="A2468">
        <v>46</v>
      </c>
      <c r="B2468">
        <v>127</v>
      </c>
      <c r="C2468" t="s">
        <v>194</v>
      </c>
    </row>
    <row r="2469" spans="1:3">
      <c r="A2469">
        <v>46</v>
      </c>
      <c r="B2469">
        <v>129</v>
      </c>
      <c r="C2469" t="s">
        <v>1510</v>
      </c>
    </row>
    <row r="2470" spans="1:3">
      <c r="A2470">
        <v>46</v>
      </c>
      <c r="B2470">
        <v>135</v>
      </c>
      <c r="C2470" t="s">
        <v>1511</v>
      </c>
    </row>
    <row r="2471" spans="1:3">
      <c r="A2471">
        <v>46</v>
      </c>
      <c r="B2471">
        <v>137</v>
      </c>
      <c r="C2471" t="s">
        <v>1512</v>
      </c>
    </row>
    <row r="2472" spans="1:3">
      <c r="A2472">
        <v>47</v>
      </c>
      <c r="B2472">
        <v>1</v>
      </c>
      <c r="C2472" t="s">
        <v>661</v>
      </c>
    </row>
    <row r="2473" spans="1:3">
      <c r="A2473">
        <v>47</v>
      </c>
      <c r="B2473">
        <v>3</v>
      </c>
      <c r="C2473" t="s">
        <v>1417</v>
      </c>
    </row>
    <row r="2474" spans="1:3">
      <c r="A2474">
        <v>47</v>
      </c>
      <c r="B2474">
        <v>5</v>
      </c>
      <c r="C2474" t="s">
        <v>144</v>
      </c>
    </row>
    <row r="2475" spans="1:3">
      <c r="A2475">
        <v>47</v>
      </c>
      <c r="B2475">
        <v>7</v>
      </c>
      <c r="C2475" t="s">
        <v>1513</v>
      </c>
    </row>
    <row r="2476" spans="1:3">
      <c r="A2476">
        <v>47</v>
      </c>
      <c r="B2476">
        <v>9</v>
      </c>
      <c r="C2476" t="s">
        <v>59</v>
      </c>
    </row>
    <row r="2477" spans="1:3">
      <c r="A2477">
        <v>47</v>
      </c>
      <c r="B2477">
        <v>11</v>
      </c>
      <c r="C2477" t="s">
        <v>146</v>
      </c>
    </row>
    <row r="2478" spans="1:3">
      <c r="A2478">
        <v>47</v>
      </c>
      <c r="B2478">
        <v>13</v>
      </c>
      <c r="C2478" t="s">
        <v>740</v>
      </c>
    </row>
    <row r="2479" spans="1:3">
      <c r="A2479">
        <v>47</v>
      </c>
      <c r="B2479">
        <v>15</v>
      </c>
      <c r="C2479" t="s">
        <v>1514</v>
      </c>
    </row>
    <row r="2480" spans="1:3">
      <c r="A2480">
        <v>47</v>
      </c>
      <c r="B2480">
        <v>17</v>
      </c>
      <c r="C2480" t="s">
        <v>147</v>
      </c>
    </row>
    <row r="2481" spans="1:3">
      <c r="A2481">
        <v>47</v>
      </c>
      <c r="B2481">
        <v>19</v>
      </c>
      <c r="C2481" t="s">
        <v>742</v>
      </c>
    </row>
    <row r="2482" spans="1:3">
      <c r="A2482">
        <v>47</v>
      </c>
      <c r="B2482">
        <v>21</v>
      </c>
      <c r="C2482" t="s">
        <v>1515</v>
      </c>
    </row>
    <row r="2483" spans="1:3">
      <c r="A2483">
        <v>47</v>
      </c>
      <c r="B2483">
        <v>23</v>
      </c>
      <c r="C2483" t="s">
        <v>1423</v>
      </c>
    </row>
    <row r="2484" spans="1:3">
      <c r="A2484">
        <v>47</v>
      </c>
      <c r="B2484">
        <v>25</v>
      </c>
      <c r="C2484" t="s">
        <v>794</v>
      </c>
    </row>
    <row r="2485" spans="1:3">
      <c r="A2485">
        <v>47</v>
      </c>
      <c r="B2485">
        <v>27</v>
      </c>
      <c r="C2485" t="s">
        <v>68</v>
      </c>
    </row>
    <row r="2486" spans="1:3">
      <c r="A2486">
        <v>47</v>
      </c>
      <c r="B2486">
        <v>29</v>
      </c>
      <c r="C2486" t="s">
        <v>1516</v>
      </c>
    </row>
    <row r="2487" spans="1:3">
      <c r="A2487">
        <v>47</v>
      </c>
      <c r="B2487">
        <v>31</v>
      </c>
      <c r="C2487" t="s">
        <v>70</v>
      </c>
    </row>
    <row r="2488" spans="1:3">
      <c r="A2488">
        <v>47</v>
      </c>
      <c r="B2488">
        <v>33</v>
      </c>
      <c r="C2488" t="s">
        <v>1517</v>
      </c>
    </row>
    <row r="2489" spans="1:3">
      <c r="A2489">
        <v>47</v>
      </c>
      <c r="B2489">
        <v>35</v>
      </c>
      <c r="C2489" t="s">
        <v>529</v>
      </c>
    </row>
    <row r="2490" spans="1:3">
      <c r="A2490">
        <v>47</v>
      </c>
      <c r="B2490">
        <v>37</v>
      </c>
      <c r="C2490" t="s">
        <v>1245</v>
      </c>
    </row>
    <row r="2491" spans="1:3">
      <c r="A2491">
        <v>47</v>
      </c>
      <c r="B2491">
        <v>39</v>
      </c>
      <c r="C2491" t="s">
        <v>406</v>
      </c>
    </row>
    <row r="2492" spans="1:3">
      <c r="A2492">
        <v>47</v>
      </c>
      <c r="B2492">
        <v>41</v>
      </c>
      <c r="C2492" t="s">
        <v>79</v>
      </c>
    </row>
    <row r="2493" spans="1:3">
      <c r="A2493">
        <v>47</v>
      </c>
      <c r="B2493">
        <v>43</v>
      </c>
      <c r="C2493" t="s">
        <v>1518</v>
      </c>
    </row>
    <row r="2494" spans="1:3">
      <c r="A2494">
        <v>47</v>
      </c>
      <c r="B2494">
        <v>45</v>
      </c>
      <c r="C2494" t="s">
        <v>1519</v>
      </c>
    </row>
    <row r="2495" spans="1:3">
      <c r="A2495">
        <v>47</v>
      </c>
      <c r="B2495">
        <v>47</v>
      </c>
      <c r="C2495" t="s">
        <v>83</v>
      </c>
    </row>
    <row r="2496" spans="1:3">
      <c r="A2496">
        <v>47</v>
      </c>
      <c r="B2496">
        <v>49</v>
      </c>
      <c r="C2496" t="s">
        <v>1520</v>
      </c>
    </row>
    <row r="2497" spans="1:3">
      <c r="A2497">
        <v>47</v>
      </c>
      <c r="B2497">
        <v>51</v>
      </c>
      <c r="C2497" t="s">
        <v>84</v>
      </c>
    </row>
    <row r="2498" spans="1:3">
      <c r="A2498">
        <v>47</v>
      </c>
      <c r="B2498">
        <v>53</v>
      </c>
      <c r="C2498" t="s">
        <v>583</v>
      </c>
    </row>
    <row r="2499" spans="1:3">
      <c r="A2499">
        <v>47</v>
      </c>
      <c r="B2499">
        <v>55</v>
      </c>
      <c r="C2499" t="s">
        <v>1521</v>
      </c>
    </row>
    <row r="2500" spans="1:3">
      <c r="A2500">
        <v>47</v>
      </c>
      <c r="B2500">
        <v>57</v>
      </c>
      <c r="C2500" t="s">
        <v>1522</v>
      </c>
    </row>
    <row r="2501" spans="1:3">
      <c r="A2501">
        <v>47</v>
      </c>
      <c r="B2501">
        <v>59</v>
      </c>
      <c r="C2501" t="s">
        <v>86</v>
      </c>
    </row>
    <row r="2502" spans="1:3">
      <c r="A2502">
        <v>47</v>
      </c>
      <c r="B2502">
        <v>61</v>
      </c>
      <c r="C2502" t="s">
        <v>536</v>
      </c>
    </row>
    <row r="2503" spans="1:3">
      <c r="A2503">
        <v>47</v>
      </c>
      <c r="B2503">
        <v>63</v>
      </c>
      <c r="C2503" t="s">
        <v>1523</v>
      </c>
    </row>
    <row r="2504" spans="1:3">
      <c r="A2504">
        <v>47</v>
      </c>
      <c r="B2504">
        <v>65</v>
      </c>
      <c r="C2504" t="s">
        <v>343</v>
      </c>
    </row>
    <row r="2505" spans="1:3">
      <c r="A2505">
        <v>47</v>
      </c>
      <c r="B2505">
        <v>67</v>
      </c>
      <c r="C2505" t="s">
        <v>426</v>
      </c>
    </row>
    <row r="2506" spans="1:3">
      <c r="A2506">
        <v>47</v>
      </c>
      <c r="B2506">
        <v>69</v>
      </c>
      <c r="C2506" t="s">
        <v>1524</v>
      </c>
    </row>
    <row r="2507" spans="1:3">
      <c r="A2507">
        <v>47</v>
      </c>
      <c r="B2507">
        <v>71</v>
      </c>
      <c r="C2507" t="s">
        <v>537</v>
      </c>
    </row>
    <row r="2508" spans="1:3">
      <c r="A2508">
        <v>47</v>
      </c>
      <c r="B2508">
        <v>73</v>
      </c>
      <c r="C2508" t="s">
        <v>1525</v>
      </c>
    </row>
    <row r="2509" spans="1:3">
      <c r="A2509">
        <v>47</v>
      </c>
      <c r="B2509">
        <v>75</v>
      </c>
      <c r="C2509" t="s">
        <v>1256</v>
      </c>
    </row>
    <row r="2510" spans="1:3">
      <c r="A2510">
        <v>47</v>
      </c>
      <c r="B2510">
        <v>77</v>
      </c>
      <c r="C2510" t="s">
        <v>538</v>
      </c>
    </row>
    <row r="2511" spans="1:3">
      <c r="A2511">
        <v>47</v>
      </c>
      <c r="B2511">
        <v>79</v>
      </c>
      <c r="C2511" t="s">
        <v>88</v>
      </c>
    </row>
    <row r="2512" spans="1:3">
      <c r="A2512">
        <v>47</v>
      </c>
      <c r="B2512">
        <v>81</v>
      </c>
      <c r="C2512" t="s">
        <v>754</v>
      </c>
    </row>
    <row r="2513" spans="1:3">
      <c r="A2513">
        <v>47</v>
      </c>
      <c r="B2513">
        <v>83</v>
      </c>
      <c r="C2513" t="s">
        <v>89</v>
      </c>
    </row>
    <row r="2514" spans="1:3">
      <c r="A2514">
        <v>47</v>
      </c>
      <c r="B2514">
        <v>85</v>
      </c>
      <c r="C2514" t="s">
        <v>1526</v>
      </c>
    </row>
    <row r="2515" spans="1:3">
      <c r="A2515">
        <v>47</v>
      </c>
      <c r="B2515">
        <v>87</v>
      </c>
      <c r="C2515" t="s">
        <v>90</v>
      </c>
    </row>
    <row r="2516" spans="1:3">
      <c r="A2516">
        <v>47</v>
      </c>
      <c r="B2516">
        <v>89</v>
      </c>
      <c r="C2516" t="s">
        <v>91</v>
      </c>
    </row>
    <row r="2517" spans="1:3">
      <c r="A2517">
        <v>47</v>
      </c>
      <c r="B2517">
        <v>91</v>
      </c>
      <c r="C2517" t="s">
        <v>168</v>
      </c>
    </row>
    <row r="2518" spans="1:3">
      <c r="A2518">
        <v>47</v>
      </c>
      <c r="B2518">
        <v>93</v>
      </c>
      <c r="C2518" t="s">
        <v>545</v>
      </c>
    </row>
    <row r="2519" spans="1:3">
      <c r="A2519">
        <v>47</v>
      </c>
      <c r="B2519">
        <v>95</v>
      </c>
      <c r="C2519" t="s">
        <v>215</v>
      </c>
    </row>
    <row r="2520" spans="1:3">
      <c r="A2520">
        <v>47</v>
      </c>
      <c r="B2520">
        <v>97</v>
      </c>
      <c r="C2520" t="s">
        <v>93</v>
      </c>
    </row>
    <row r="2521" spans="1:3">
      <c r="A2521">
        <v>47</v>
      </c>
      <c r="B2521">
        <v>99</v>
      </c>
      <c r="C2521" t="s">
        <v>94</v>
      </c>
    </row>
    <row r="2522" spans="1:3">
      <c r="A2522">
        <v>47</v>
      </c>
      <c r="B2522">
        <v>101</v>
      </c>
      <c r="C2522" t="s">
        <v>509</v>
      </c>
    </row>
    <row r="2523" spans="1:3">
      <c r="A2523">
        <v>47</v>
      </c>
      <c r="B2523">
        <v>103</v>
      </c>
      <c r="C2523" t="s">
        <v>170</v>
      </c>
    </row>
    <row r="2524" spans="1:3">
      <c r="A2524">
        <v>47</v>
      </c>
      <c r="B2524">
        <v>105</v>
      </c>
      <c r="C2524" t="s">
        <v>1527</v>
      </c>
    </row>
    <row r="2525" spans="1:3">
      <c r="A2525">
        <v>47</v>
      </c>
      <c r="B2525">
        <v>107</v>
      </c>
      <c r="C2525" t="s">
        <v>1528</v>
      </c>
    </row>
    <row r="2526" spans="1:3">
      <c r="A2526">
        <v>47</v>
      </c>
      <c r="B2526">
        <v>109</v>
      </c>
      <c r="C2526" t="s">
        <v>1529</v>
      </c>
    </row>
    <row r="2527" spans="1:3">
      <c r="A2527">
        <v>47</v>
      </c>
      <c r="B2527">
        <v>111</v>
      </c>
      <c r="C2527" t="s">
        <v>98</v>
      </c>
    </row>
    <row r="2528" spans="1:3">
      <c r="A2528">
        <v>47</v>
      </c>
      <c r="B2528">
        <v>113</v>
      </c>
      <c r="C2528" t="s">
        <v>99</v>
      </c>
    </row>
    <row r="2529" spans="1:3">
      <c r="A2529">
        <v>47</v>
      </c>
      <c r="B2529">
        <v>115</v>
      </c>
      <c r="C2529" t="s">
        <v>101</v>
      </c>
    </row>
    <row r="2530" spans="1:3">
      <c r="A2530">
        <v>47</v>
      </c>
      <c r="B2530">
        <v>117</v>
      </c>
      <c r="C2530" t="s">
        <v>102</v>
      </c>
    </row>
    <row r="2531" spans="1:3">
      <c r="A2531">
        <v>47</v>
      </c>
      <c r="B2531">
        <v>119</v>
      </c>
      <c r="C2531" t="s">
        <v>1530</v>
      </c>
    </row>
    <row r="2532" spans="1:3">
      <c r="A2532">
        <v>47</v>
      </c>
      <c r="B2532">
        <v>121</v>
      </c>
      <c r="C2532" t="s">
        <v>1343</v>
      </c>
    </row>
    <row r="2533" spans="1:3">
      <c r="A2533">
        <v>47</v>
      </c>
      <c r="B2533">
        <v>123</v>
      </c>
      <c r="C2533" t="s">
        <v>104</v>
      </c>
    </row>
    <row r="2534" spans="1:3">
      <c r="A2534">
        <v>47</v>
      </c>
      <c r="B2534">
        <v>125</v>
      </c>
      <c r="C2534" t="s">
        <v>105</v>
      </c>
    </row>
    <row r="2535" spans="1:3">
      <c r="A2535">
        <v>47</v>
      </c>
      <c r="B2535">
        <v>127</v>
      </c>
      <c r="C2535" t="s">
        <v>1265</v>
      </c>
    </row>
    <row r="2536" spans="1:3">
      <c r="A2536">
        <v>47</v>
      </c>
      <c r="B2536">
        <v>129</v>
      </c>
      <c r="C2536" t="s">
        <v>106</v>
      </c>
    </row>
    <row r="2537" spans="1:3">
      <c r="A2537">
        <v>47</v>
      </c>
      <c r="B2537">
        <v>131</v>
      </c>
      <c r="C2537" t="s">
        <v>1531</v>
      </c>
    </row>
    <row r="2538" spans="1:3">
      <c r="A2538">
        <v>47</v>
      </c>
      <c r="B2538">
        <v>133</v>
      </c>
      <c r="C2538" t="s">
        <v>1532</v>
      </c>
    </row>
    <row r="2539" spans="1:3">
      <c r="A2539">
        <v>47</v>
      </c>
      <c r="B2539">
        <v>135</v>
      </c>
      <c r="C2539" t="s">
        <v>107</v>
      </c>
    </row>
    <row r="2540" spans="1:3">
      <c r="A2540">
        <v>47</v>
      </c>
      <c r="B2540">
        <v>137</v>
      </c>
      <c r="C2540" t="s">
        <v>1533</v>
      </c>
    </row>
    <row r="2541" spans="1:3">
      <c r="A2541">
        <v>47</v>
      </c>
      <c r="B2541">
        <v>139</v>
      </c>
      <c r="C2541" t="s">
        <v>182</v>
      </c>
    </row>
    <row r="2542" spans="1:3">
      <c r="A2542">
        <v>47</v>
      </c>
      <c r="B2542">
        <v>141</v>
      </c>
      <c r="C2542" t="s">
        <v>364</v>
      </c>
    </row>
    <row r="2543" spans="1:3">
      <c r="A2543">
        <v>47</v>
      </c>
      <c r="B2543">
        <v>143</v>
      </c>
      <c r="C2543" t="s">
        <v>1534</v>
      </c>
    </row>
    <row r="2544" spans="1:3">
      <c r="A2544">
        <v>47</v>
      </c>
      <c r="B2544">
        <v>145</v>
      </c>
      <c r="C2544" t="s">
        <v>1535</v>
      </c>
    </row>
    <row r="2545" spans="1:3">
      <c r="A2545">
        <v>47</v>
      </c>
      <c r="B2545">
        <v>147</v>
      </c>
      <c r="C2545" t="s">
        <v>775</v>
      </c>
    </row>
    <row r="2546" spans="1:3">
      <c r="A2546">
        <v>47</v>
      </c>
      <c r="B2546">
        <v>149</v>
      </c>
      <c r="C2546" t="s">
        <v>1277</v>
      </c>
    </row>
    <row r="2547" spans="1:3">
      <c r="A2547">
        <v>47</v>
      </c>
      <c r="B2547">
        <v>151</v>
      </c>
      <c r="C2547" t="s">
        <v>188</v>
      </c>
    </row>
    <row r="2548" spans="1:3">
      <c r="A2548">
        <v>47</v>
      </c>
      <c r="B2548">
        <v>153</v>
      </c>
      <c r="C2548" t="s">
        <v>1536</v>
      </c>
    </row>
    <row r="2549" spans="1:3">
      <c r="A2549">
        <v>47</v>
      </c>
      <c r="B2549">
        <v>155</v>
      </c>
      <c r="C2549" t="s">
        <v>191</v>
      </c>
    </row>
    <row r="2550" spans="1:3">
      <c r="A2550">
        <v>47</v>
      </c>
      <c r="B2550">
        <v>157</v>
      </c>
      <c r="C2550" t="s">
        <v>113</v>
      </c>
    </row>
    <row r="2551" spans="1:3">
      <c r="A2551">
        <v>47</v>
      </c>
      <c r="B2551">
        <v>159</v>
      </c>
      <c r="C2551" t="s">
        <v>716</v>
      </c>
    </row>
    <row r="2552" spans="1:3">
      <c r="A2552">
        <v>47</v>
      </c>
      <c r="B2552">
        <v>161</v>
      </c>
      <c r="C2552" t="s">
        <v>459</v>
      </c>
    </row>
    <row r="2553" spans="1:3">
      <c r="A2553">
        <v>47</v>
      </c>
      <c r="B2553">
        <v>163</v>
      </c>
      <c r="C2553" t="s">
        <v>605</v>
      </c>
    </row>
    <row r="2554" spans="1:3">
      <c r="A2554">
        <v>47</v>
      </c>
      <c r="B2554">
        <v>165</v>
      </c>
      <c r="C2554" t="s">
        <v>720</v>
      </c>
    </row>
    <row r="2555" spans="1:3">
      <c r="A2555">
        <v>47</v>
      </c>
      <c r="B2555">
        <v>167</v>
      </c>
      <c r="C2555" t="s">
        <v>608</v>
      </c>
    </row>
    <row r="2556" spans="1:3">
      <c r="A2556">
        <v>47</v>
      </c>
      <c r="B2556">
        <v>169</v>
      </c>
      <c r="C2556" t="s">
        <v>1537</v>
      </c>
    </row>
    <row r="2557" spans="1:3">
      <c r="A2557">
        <v>47</v>
      </c>
      <c r="B2557">
        <v>171</v>
      </c>
      <c r="C2557" t="s">
        <v>1538</v>
      </c>
    </row>
    <row r="2558" spans="1:3">
      <c r="A2558">
        <v>47</v>
      </c>
      <c r="B2558">
        <v>173</v>
      </c>
      <c r="C2558" t="s">
        <v>194</v>
      </c>
    </row>
    <row r="2559" spans="1:3">
      <c r="A2559">
        <v>47</v>
      </c>
      <c r="B2559">
        <v>175</v>
      </c>
      <c r="C2559" t="s">
        <v>195</v>
      </c>
    </row>
    <row r="2560" spans="1:3">
      <c r="A2560">
        <v>47</v>
      </c>
      <c r="B2560">
        <v>177</v>
      </c>
      <c r="C2560" t="s">
        <v>475</v>
      </c>
    </row>
    <row r="2561" spans="1:3">
      <c r="A2561">
        <v>47</v>
      </c>
      <c r="B2561">
        <v>179</v>
      </c>
      <c r="C2561" t="s">
        <v>119</v>
      </c>
    </row>
    <row r="2562" spans="1:3">
      <c r="A2562">
        <v>47</v>
      </c>
      <c r="B2562">
        <v>181</v>
      </c>
      <c r="C2562" t="s">
        <v>476</v>
      </c>
    </row>
    <row r="2563" spans="1:3">
      <c r="A2563">
        <v>47</v>
      </c>
      <c r="B2563">
        <v>183</v>
      </c>
      <c r="C2563" t="s">
        <v>1539</v>
      </c>
    </row>
    <row r="2564" spans="1:3">
      <c r="A2564">
        <v>47</v>
      </c>
      <c r="B2564">
        <v>185</v>
      </c>
      <c r="C2564" t="s">
        <v>196</v>
      </c>
    </row>
    <row r="2565" spans="1:3">
      <c r="A2565">
        <v>47</v>
      </c>
      <c r="B2565">
        <v>187</v>
      </c>
      <c r="C2565" t="s">
        <v>571</v>
      </c>
    </row>
    <row r="2566" spans="1:3">
      <c r="A2566">
        <v>47</v>
      </c>
      <c r="B2566">
        <v>189</v>
      </c>
      <c r="C2566" t="s">
        <v>725</v>
      </c>
    </row>
    <row r="2567" spans="1:3">
      <c r="A2567">
        <v>48</v>
      </c>
      <c r="B2567">
        <v>1</v>
      </c>
      <c r="C2567" t="s">
        <v>661</v>
      </c>
    </row>
    <row r="2568" spans="1:3">
      <c r="A2568">
        <v>48</v>
      </c>
      <c r="B2568">
        <v>3</v>
      </c>
      <c r="C2568" t="s">
        <v>1540</v>
      </c>
    </row>
    <row r="2569" spans="1:3">
      <c r="A2569">
        <v>48</v>
      </c>
      <c r="B2569">
        <v>5</v>
      </c>
      <c r="C2569" t="s">
        <v>1541</v>
      </c>
    </row>
    <row r="2570" spans="1:3">
      <c r="A2570">
        <v>48</v>
      </c>
      <c r="B2570">
        <v>7</v>
      </c>
      <c r="C2570" t="s">
        <v>1542</v>
      </c>
    </row>
    <row r="2571" spans="1:3">
      <c r="A2571">
        <v>48</v>
      </c>
      <c r="B2571">
        <v>9</v>
      </c>
      <c r="C2571" t="s">
        <v>1543</v>
      </c>
    </row>
    <row r="2572" spans="1:3">
      <c r="A2572">
        <v>48</v>
      </c>
      <c r="B2572">
        <v>11</v>
      </c>
      <c r="C2572" t="s">
        <v>1416</v>
      </c>
    </row>
    <row r="2573" spans="1:3">
      <c r="A2573">
        <v>48</v>
      </c>
      <c r="B2573">
        <v>13</v>
      </c>
      <c r="C2573" t="s">
        <v>1544</v>
      </c>
    </row>
    <row r="2574" spans="1:3">
      <c r="A2574">
        <v>48</v>
      </c>
      <c r="B2574">
        <v>15</v>
      </c>
      <c r="C2574" t="s">
        <v>1545</v>
      </c>
    </row>
    <row r="2575" spans="1:3">
      <c r="A2575">
        <v>48</v>
      </c>
      <c r="B2575">
        <v>17</v>
      </c>
      <c r="C2575" t="s">
        <v>1546</v>
      </c>
    </row>
    <row r="2576" spans="1:3">
      <c r="A2576">
        <v>48</v>
      </c>
      <c r="B2576">
        <v>19</v>
      </c>
      <c r="C2576" t="s">
        <v>1547</v>
      </c>
    </row>
    <row r="2577" spans="1:3">
      <c r="A2577">
        <v>48</v>
      </c>
      <c r="B2577">
        <v>21</v>
      </c>
      <c r="C2577" t="s">
        <v>1548</v>
      </c>
    </row>
    <row r="2578" spans="1:3">
      <c r="A2578">
        <v>48</v>
      </c>
      <c r="B2578">
        <v>23</v>
      </c>
      <c r="C2578" t="s">
        <v>1549</v>
      </c>
    </row>
    <row r="2579" spans="1:3">
      <c r="A2579">
        <v>48</v>
      </c>
      <c r="B2579">
        <v>25</v>
      </c>
      <c r="C2579" t="s">
        <v>1550</v>
      </c>
    </row>
    <row r="2580" spans="1:3">
      <c r="A2580">
        <v>48</v>
      </c>
      <c r="B2580">
        <v>27</v>
      </c>
      <c r="C2580" t="s">
        <v>731</v>
      </c>
    </row>
    <row r="2581" spans="1:3">
      <c r="A2581">
        <v>48</v>
      </c>
      <c r="B2581">
        <v>29</v>
      </c>
      <c r="C2581" t="s">
        <v>1551</v>
      </c>
    </row>
    <row r="2582" spans="1:3">
      <c r="A2582">
        <v>48</v>
      </c>
      <c r="B2582">
        <v>31</v>
      </c>
      <c r="C2582" t="s">
        <v>1552</v>
      </c>
    </row>
    <row r="2583" spans="1:3">
      <c r="A2583">
        <v>48</v>
      </c>
      <c r="B2583">
        <v>33</v>
      </c>
      <c r="C2583" t="s">
        <v>1553</v>
      </c>
    </row>
    <row r="2584" spans="1:3">
      <c r="A2584">
        <v>48</v>
      </c>
      <c r="B2584">
        <v>35</v>
      </c>
      <c r="C2584" t="s">
        <v>1554</v>
      </c>
    </row>
    <row r="2585" spans="1:3">
      <c r="A2585">
        <v>48</v>
      </c>
      <c r="B2585">
        <v>37</v>
      </c>
      <c r="C2585" t="s">
        <v>1555</v>
      </c>
    </row>
    <row r="2586" spans="1:3">
      <c r="A2586">
        <v>48</v>
      </c>
      <c r="B2586">
        <v>39</v>
      </c>
      <c r="C2586" t="s">
        <v>1556</v>
      </c>
    </row>
    <row r="2587" spans="1:3">
      <c r="A2587">
        <v>48</v>
      </c>
      <c r="B2587">
        <v>41</v>
      </c>
      <c r="C2587" t="s">
        <v>1557</v>
      </c>
    </row>
    <row r="2588" spans="1:3">
      <c r="A2588">
        <v>48</v>
      </c>
      <c r="B2588">
        <v>43</v>
      </c>
      <c r="C2588" t="s">
        <v>1558</v>
      </c>
    </row>
    <row r="2589" spans="1:3">
      <c r="A2589">
        <v>48</v>
      </c>
      <c r="B2589">
        <v>45</v>
      </c>
      <c r="C2589" t="s">
        <v>1559</v>
      </c>
    </row>
    <row r="2590" spans="1:3">
      <c r="A2590">
        <v>48</v>
      </c>
      <c r="B2590">
        <v>47</v>
      </c>
      <c r="C2590" t="s">
        <v>385</v>
      </c>
    </row>
    <row r="2591" spans="1:3">
      <c r="A2591">
        <v>48</v>
      </c>
      <c r="B2591">
        <v>49</v>
      </c>
      <c r="C2591" t="s">
        <v>522</v>
      </c>
    </row>
    <row r="2592" spans="1:3">
      <c r="A2592">
        <v>48</v>
      </c>
      <c r="B2592">
        <v>51</v>
      </c>
      <c r="C2592" t="s">
        <v>1560</v>
      </c>
    </row>
    <row r="2593" spans="1:3">
      <c r="A2593">
        <v>48</v>
      </c>
      <c r="B2593">
        <v>53</v>
      </c>
      <c r="C2593" t="s">
        <v>1561</v>
      </c>
    </row>
    <row r="2594" spans="1:3">
      <c r="A2594">
        <v>48</v>
      </c>
      <c r="B2594">
        <v>55</v>
      </c>
      <c r="C2594" t="s">
        <v>738</v>
      </c>
    </row>
    <row r="2595" spans="1:3">
      <c r="A2595">
        <v>48</v>
      </c>
      <c r="B2595">
        <v>57</v>
      </c>
      <c r="C2595" t="s">
        <v>62</v>
      </c>
    </row>
    <row r="2596" spans="1:3">
      <c r="A2596">
        <v>48</v>
      </c>
      <c r="B2596">
        <v>59</v>
      </c>
      <c r="C2596" t="s">
        <v>1562</v>
      </c>
    </row>
    <row r="2597" spans="1:3">
      <c r="A2597">
        <v>48</v>
      </c>
      <c r="B2597">
        <v>61</v>
      </c>
      <c r="C2597" t="s">
        <v>792</v>
      </c>
    </row>
    <row r="2598" spans="1:3">
      <c r="A2598">
        <v>48</v>
      </c>
      <c r="B2598">
        <v>63</v>
      </c>
      <c r="C2598" t="s">
        <v>1563</v>
      </c>
    </row>
    <row r="2599" spans="1:3">
      <c r="A2599">
        <v>48</v>
      </c>
      <c r="B2599">
        <v>65</v>
      </c>
      <c r="C2599" t="s">
        <v>1564</v>
      </c>
    </row>
    <row r="2600" spans="1:3">
      <c r="A2600">
        <v>48</v>
      </c>
      <c r="B2600">
        <v>67</v>
      </c>
      <c r="C2600" t="s">
        <v>524</v>
      </c>
    </row>
    <row r="2601" spans="1:3">
      <c r="A2601">
        <v>48</v>
      </c>
      <c r="B2601">
        <v>69</v>
      </c>
      <c r="C2601" t="s">
        <v>1565</v>
      </c>
    </row>
    <row r="2602" spans="1:3">
      <c r="A2602">
        <v>48</v>
      </c>
      <c r="B2602">
        <v>71</v>
      </c>
      <c r="C2602" t="s">
        <v>63</v>
      </c>
    </row>
    <row r="2603" spans="1:3">
      <c r="A2603">
        <v>48</v>
      </c>
      <c r="B2603">
        <v>73</v>
      </c>
      <c r="C2603" t="s">
        <v>64</v>
      </c>
    </row>
    <row r="2604" spans="1:3">
      <c r="A2604">
        <v>48</v>
      </c>
      <c r="B2604">
        <v>75</v>
      </c>
      <c r="C2604" t="s">
        <v>1566</v>
      </c>
    </row>
    <row r="2605" spans="1:3">
      <c r="A2605">
        <v>48</v>
      </c>
      <c r="B2605">
        <v>77</v>
      </c>
      <c r="C2605" t="s">
        <v>68</v>
      </c>
    </row>
    <row r="2606" spans="1:3">
      <c r="A2606">
        <v>48</v>
      </c>
      <c r="B2606">
        <v>79</v>
      </c>
      <c r="C2606" t="s">
        <v>1567</v>
      </c>
    </row>
    <row r="2607" spans="1:3">
      <c r="A2607">
        <v>48</v>
      </c>
      <c r="B2607">
        <v>81</v>
      </c>
      <c r="C2607" t="s">
        <v>1568</v>
      </c>
    </row>
    <row r="2608" spans="1:3">
      <c r="A2608">
        <v>48</v>
      </c>
      <c r="B2608">
        <v>83</v>
      </c>
      <c r="C2608" t="s">
        <v>1569</v>
      </c>
    </row>
    <row r="2609" spans="1:3">
      <c r="A2609">
        <v>48</v>
      </c>
      <c r="B2609">
        <v>85</v>
      </c>
      <c r="C2609" t="s">
        <v>1570</v>
      </c>
    </row>
    <row r="2610" spans="1:3">
      <c r="A2610">
        <v>48</v>
      </c>
      <c r="B2610">
        <v>87</v>
      </c>
      <c r="C2610" t="s">
        <v>1571</v>
      </c>
    </row>
    <row r="2611" spans="1:3">
      <c r="A2611">
        <v>48</v>
      </c>
      <c r="B2611">
        <v>89</v>
      </c>
      <c r="C2611" t="s">
        <v>1572</v>
      </c>
    </row>
    <row r="2612" spans="1:3">
      <c r="A2612">
        <v>48</v>
      </c>
      <c r="B2612">
        <v>91</v>
      </c>
      <c r="C2612" t="s">
        <v>1573</v>
      </c>
    </row>
    <row r="2613" spans="1:3">
      <c r="A2613">
        <v>48</v>
      </c>
      <c r="B2613">
        <v>93</v>
      </c>
      <c r="C2613" t="s">
        <v>670</v>
      </c>
    </row>
    <row r="2614" spans="1:3">
      <c r="A2614">
        <v>48</v>
      </c>
      <c r="B2614">
        <v>95</v>
      </c>
      <c r="C2614" t="s">
        <v>1574</v>
      </c>
    </row>
    <row r="2615" spans="1:3">
      <c r="A2615">
        <v>48</v>
      </c>
      <c r="B2615">
        <v>97</v>
      </c>
      <c r="C2615" t="s">
        <v>1575</v>
      </c>
    </row>
    <row r="2616" spans="1:3">
      <c r="A2616">
        <v>48</v>
      </c>
      <c r="B2616">
        <v>99</v>
      </c>
      <c r="C2616" t="s">
        <v>1576</v>
      </c>
    </row>
    <row r="2617" spans="1:3">
      <c r="A2617">
        <v>48</v>
      </c>
      <c r="B2617">
        <v>101</v>
      </c>
      <c r="C2617" t="s">
        <v>1577</v>
      </c>
    </row>
    <row r="2618" spans="1:3">
      <c r="A2618">
        <v>48</v>
      </c>
      <c r="B2618">
        <v>103</v>
      </c>
      <c r="C2618" t="s">
        <v>1578</v>
      </c>
    </row>
    <row r="2619" spans="1:3">
      <c r="A2619">
        <v>48</v>
      </c>
      <c r="B2619">
        <v>105</v>
      </c>
      <c r="C2619" t="s">
        <v>1517</v>
      </c>
    </row>
    <row r="2620" spans="1:3">
      <c r="A2620">
        <v>48</v>
      </c>
      <c r="B2620">
        <v>107</v>
      </c>
      <c r="C2620" t="s">
        <v>1579</v>
      </c>
    </row>
    <row r="2621" spans="1:3">
      <c r="A2621">
        <v>48</v>
      </c>
      <c r="B2621">
        <v>109</v>
      </c>
      <c r="C2621" t="s">
        <v>1580</v>
      </c>
    </row>
    <row r="2622" spans="1:3">
      <c r="A2622">
        <v>48</v>
      </c>
      <c r="B2622">
        <v>111</v>
      </c>
      <c r="C2622" t="s">
        <v>1581</v>
      </c>
    </row>
    <row r="2623" spans="1:3">
      <c r="A2623">
        <v>48</v>
      </c>
      <c r="B2623">
        <v>113</v>
      </c>
      <c r="C2623" t="s">
        <v>78</v>
      </c>
    </row>
    <row r="2624" spans="1:3">
      <c r="A2624">
        <v>48</v>
      </c>
      <c r="B2624">
        <v>115</v>
      </c>
      <c r="C2624" t="s">
        <v>405</v>
      </c>
    </row>
    <row r="2625" spans="1:3">
      <c r="A2625">
        <v>48</v>
      </c>
      <c r="B2625">
        <v>117</v>
      </c>
      <c r="C2625" t="s">
        <v>1582</v>
      </c>
    </row>
    <row r="2626" spans="1:3">
      <c r="A2626">
        <v>48</v>
      </c>
      <c r="B2626">
        <v>119</v>
      </c>
      <c r="C2626" t="s">
        <v>270</v>
      </c>
    </row>
    <row r="2627" spans="1:3">
      <c r="A2627">
        <v>48</v>
      </c>
      <c r="B2627">
        <v>121</v>
      </c>
      <c r="C2627" t="s">
        <v>1583</v>
      </c>
    </row>
    <row r="2628" spans="1:3">
      <c r="A2628">
        <v>48</v>
      </c>
      <c r="B2628">
        <v>123</v>
      </c>
      <c r="C2628" t="s">
        <v>530</v>
      </c>
    </row>
    <row r="2629" spans="1:3">
      <c r="A2629">
        <v>48</v>
      </c>
      <c r="B2629">
        <v>125</v>
      </c>
      <c r="C2629" t="s">
        <v>1584</v>
      </c>
    </row>
    <row r="2630" spans="1:3">
      <c r="A2630">
        <v>48</v>
      </c>
      <c r="B2630">
        <v>127</v>
      </c>
      <c r="C2630" t="s">
        <v>1585</v>
      </c>
    </row>
    <row r="2631" spans="1:3">
      <c r="A2631">
        <v>48</v>
      </c>
      <c r="B2631">
        <v>129</v>
      </c>
      <c r="C2631" t="s">
        <v>1586</v>
      </c>
    </row>
    <row r="2632" spans="1:3">
      <c r="A2632">
        <v>48</v>
      </c>
      <c r="B2632">
        <v>131</v>
      </c>
      <c r="C2632" t="s">
        <v>337</v>
      </c>
    </row>
    <row r="2633" spans="1:3">
      <c r="A2633">
        <v>48</v>
      </c>
      <c r="B2633">
        <v>133</v>
      </c>
      <c r="C2633" t="s">
        <v>1587</v>
      </c>
    </row>
    <row r="2634" spans="1:3">
      <c r="A2634">
        <v>48</v>
      </c>
      <c r="B2634">
        <v>135</v>
      </c>
      <c r="C2634" t="s">
        <v>1588</v>
      </c>
    </row>
    <row r="2635" spans="1:3">
      <c r="A2635">
        <v>48</v>
      </c>
      <c r="B2635">
        <v>137</v>
      </c>
      <c r="C2635" t="s">
        <v>533</v>
      </c>
    </row>
    <row r="2636" spans="1:3">
      <c r="A2636">
        <v>48</v>
      </c>
      <c r="B2636">
        <v>139</v>
      </c>
      <c r="C2636" t="s">
        <v>674</v>
      </c>
    </row>
    <row r="2637" spans="1:3">
      <c r="A2637">
        <v>48</v>
      </c>
      <c r="B2637">
        <v>141</v>
      </c>
      <c r="C2637" t="s">
        <v>276</v>
      </c>
    </row>
    <row r="2638" spans="1:3">
      <c r="A2638">
        <v>48</v>
      </c>
      <c r="B2638">
        <v>143</v>
      </c>
      <c r="C2638" t="s">
        <v>1589</v>
      </c>
    </row>
    <row r="2639" spans="1:3">
      <c r="A2639">
        <v>48</v>
      </c>
      <c r="B2639">
        <v>145</v>
      </c>
      <c r="C2639" t="s">
        <v>1590</v>
      </c>
    </row>
    <row r="2640" spans="1:3">
      <c r="A2640">
        <v>48</v>
      </c>
      <c r="B2640">
        <v>147</v>
      </c>
      <c r="C2640" t="s">
        <v>415</v>
      </c>
    </row>
    <row r="2641" spans="1:3">
      <c r="A2641">
        <v>48</v>
      </c>
      <c r="B2641">
        <v>149</v>
      </c>
      <c r="C2641" t="s">
        <v>83</v>
      </c>
    </row>
    <row r="2642" spans="1:3">
      <c r="A2642">
        <v>48</v>
      </c>
      <c r="B2642">
        <v>151</v>
      </c>
      <c r="C2642" t="s">
        <v>1591</v>
      </c>
    </row>
    <row r="2643" spans="1:3">
      <c r="A2643">
        <v>48</v>
      </c>
      <c r="B2643">
        <v>153</v>
      </c>
      <c r="C2643" t="s">
        <v>416</v>
      </c>
    </row>
    <row r="2644" spans="1:3">
      <c r="A2644">
        <v>48</v>
      </c>
      <c r="B2644">
        <v>155</v>
      </c>
      <c r="C2644" t="s">
        <v>1592</v>
      </c>
    </row>
    <row r="2645" spans="1:3">
      <c r="A2645">
        <v>48</v>
      </c>
      <c r="B2645">
        <v>157</v>
      </c>
      <c r="C2645" t="s">
        <v>1593</v>
      </c>
    </row>
    <row r="2646" spans="1:3">
      <c r="A2646">
        <v>48</v>
      </c>
      <c r="B2646">
        <v>159</v>
      </c>
      <c r="C2646" t="s">
        <v>84</v>
      </c>
    </row>
    <row r="2647" spans="1:3">
      <c r="A2647">
        <v>48</v>
      </c>
      <c r="B2647">
        <v>161</v>
      </c>
      <c r="C2647" t="s">
        <v>1594</v>
      </c>
    </row>
    <row r="2648" spans="1:3">
      <c r="A2648">
        <v>48</v>
      </c>
      <c r="B2648">
        <v>163</v>
      </c>
      <c r="C2648" t="s">
        <v>1595</v>
      </c>
    </row>
    <row r="2649" spans="1:3">
      <c r="A2649">
        <v>48</v>
      </c>
      <c r="B2649">
        <v>165</v>
      </c>
      <c r="C2649" t="s">
        <v>1596</v>
      </c>
    </row>
    <row r="2650" spans="1:3">
      <c r="A2650">
        <v>48</v>
      </c>
      <c r="B2650">
        <v>167</v>
      </c>
      <c r="C2650" t="s">
        <v>1597</v>
      </c>
    </row>
    <row r="2651" spans="1:3">
      <c r="A2651">
        <v>48</v>
      </c>
      <c r="B2651">
        <v>169</v>
      </c>
      <c r="C2651" t="s">
        <v>1598</v>
      </c>
    </row>
    <row r="2652" spans="1:3">
      <c r="A2652">
        <v>48</v>
      </c>
      <c r="B2652">
        <v>171</v>
      </c>
      <c r="C2652" t="s">
        <v>1599</v>
      </c>
    </row>
    <row r="2653" spans="1:3">
      <c r="A2653">
        <v>48</v>
      </c>
      <c r="B2653">
        <v>173</v>
      </c>
      <c r="C2653" t="s">
        <v>1600</v>
      </c>
    </row>
    <row r="2654" spans="1:3">
      <c r="A2654">
        <v>48</v>
      </c>
      <c r="B2654">
        <v>175</v>
      </c>
      <c r="C2654" t="s">
        <v>1601</v>
      </c>
    </row>
    <row r="2655" spans="1:3">
      <c r="A2655">
        <v>48</v>
      </c>
      <c r="B2655">
        <v>177</v>
      </c>
      <c r="C2655" t="s">
        <v>1602</v>
      </c>
    </row>
    <row r="2656" spans="1:3">
      <c r="A2656">
        <v>48</v>
      </c>
      <c r="B2656">
        <v>179</v>
      </c>
      <c r="C2656" t="s">
        <v>679</v>
      </c>
    </row>
    <row r="2657" spans="1:3">
      <c r="A2657">
        <v>48</v>
      </c>
      <c r="B2657">
        <v>181</v>
      </c>
      <c r="C2657" t="s">
        <v>750</v>
      </c>
    </row>
    <row r="2658" spans="1:3">
      <c r="A2658">
        <v>48</v>
      </c>
      <c r="B2658">
        <v>183</v>
      </c>
      <c r="C2658" t="s">
        <v>1603</v>
      </c>
    </row>
    <row r="2659" spans="1:3">
      <c r="A2659">
        <v>48</v>
      </c>
      <c r="B2659">
        <v>185</v>
      </c>
      <c r="C2659" t="s">
        <v>1604</v>
      </c>
    </row>
    <row r="2660" spans="1:3">
      <c r="A2660">
        <v>48</v>
      </c>
      <c r="B2660">
        <v>187</v>
      </c>
      <c r="C2660" t="s">
        <v>1179</v>
      </c>
    </row>
    <row r="2661" spans="1:3">
      <c r="A2661">
        <v>48</v>
      </c>
      <c r="B2661">
        <v>189</v>
      </c>
      <c r="C2661" t="s">
        <v>87</v>
      </c>
    </row>
    <row r="2662" spans="1:3">
      <c r="A2662">
        <v>48</v>
      </c>
      <c r="B2662">
        <v>191</v>
      </c>
      <c r="C2662" t="s">
        <v>425</v>
      </c>
    </row>
    <row r="2663" spans="1:3">
      <c r="A2663">
        <v>48</v>
      </c>
      <c r="B2663">
        <v>193</v>
      </c>
      <c r="C2663" t="s">
        <v>343</v>
      </c>
    </row>
    <row r="2664" spans="1:3">
      <c r="A2664">
        <v>48</v>
      </c>
      <c r="B2664">
        <v>195</v>
      </c>
      <c r="C2664" t="s">
        <v>1605</v>
      </c>
    </row>
    <row r="2665" spans="1:3">
      <c r="A2665">
        <v>48</v>
      </c>
      <c r="B2665">
        <v>197</v>
      </c>
      <c r="C2665" t="s">
        <v>1524</v>
      </c>
    </row>
    <row r="2666" spans="1:3">
      <c r="A2666">
        <v>48</v>
      </c>
      <c r="B2666">
        <v>199</v>
      </c>
      <c r="C2666" t="s">
        <v>537</v>
      </c>
    </row>
    <row r="2667" spans="1:3">
      <c r="A2667">
        <v>48</v>
      </c>
      <c r="B2667">
        <v>201</v>
      </c>
      <c r="C2667" t="s">
        <v>428</v>
      </c>
    </row>
    <row r="2668" spans="1:3">
      <c r="A2668">
        <v>48</v>
      </c>
      <c r="B2668">
        <v>203</v>
      </c>
      <c r="C2668" t="s">
        <v>584</v>
      </c>
    </row>
    <row r="2669" spans="1:3">
      <c r="A2669">
        <v>48</v>
      </c>
      <c r="B2669">
        <v>205</v>
      </c>
      <c r="C2669" t="s">
        <v>1606</v>
      </c>
    </row>
    <row r="2670" spans="1:3">
      <c r="A2670">
        <v>48</v>
      </c>
      <c r="B2670">
        <v>207</v>
      </c>
      <c r="C2670" t="s">
        <v>684</v>
      </c>
    </row>
    <row r="2671" spans="1:3">
      <c r="A2671">
        <v>48</v>
      </c>
      <c r="B2671">
        <v>209</v>
      </c>
      <c r="C2671" t="s">
        <v>1607</v>
      </c>
    </row>
    <row r="2672" spans="1:3">
      <c r="A2672">
        <v>48</v>
      </c>
      <c r="B2672">
        <v>211</v>
      </c>
      <c r="C2672" t="s">
        <v>1608</v>
      </c>
    </row>
    <row r="2673" spans="1:3">
      <c r="A2673">
        <v>48</v>
      </c>
      <c r="B2673">
        <v>213</v>
      </c>
      <c r="C2673" t="s">
        <v>538</v>
      </c>
    </row>
    <row r="2674" spans="1:3">
      <c r="A2674">
        <v>48</v>
      </c>
      <c r="B2674">
        <v>215</v>
      </c>
      <c r="C2674" t="s">
        <v>1181</v>
      </c>
    </row>
    <row r="2675" spans="1:3">
      <c r="A2675">
        <v>48</v>
      </c>
      <c r="B2675">
        <v>217</v>
      </c>
      <c r="C2675" t="s">
        <v>1077</v>
      </c>
    </row>
    <row r="2676" spans="1:3">
      <c r="A2676">
        <v>48</v>
      </c>
      <c r="B2676">
        <v>219</v>
      </c>
      <c r="C2676" t="s">
        <v>1609</v>
      </c>
    </row>
    <row r="2677" spans="1:3">
      <c r="A2677">
        <v>48</v>
      </c>
      <c r="B2677">
        <v>221</v>
      </c>
      <c r="C2677" t="s">
        <v>1610</v>
      </c>
    </row>
    <row r="2678" spans="1:3">
      <c r="A2678">
        <v>48</v>
      </c>
      <c r="B2678">
        <v>223</v>
      </c>
      <c r="C2678" t="s">
        <v>755</v>
      </c>
    </row>
    <row r="2679" spans="1:3">
      <c r="A2679">
        <v>48</v>
      </c>
      <c r="B2679">
        <v>225</v>
      </c>
      <c r="C2679" t="s">
        <v>89</v>
      </c>
    </row>
    <row r="2680" spans="1:3">
      <c r="A2680">
        <v>48</v>
      </c>
      <c r="B2680">
        <v>227</v>
      </c>
      <c r="C2680" t="s">
        <v>165</v>
      </c>
    </row>
    <row r="2681" spans="1:3">
      <c r="A2681">
        <v>48</v>
      </c>
      <c r="B2681">
        <v>229</v>
      </c>
      <c r="C2681" t="s">
        <v>1611</v>
      </c>
    </row>
    <row r="2682" spans="1:3">
      <c r="A2682">
        <v>48</v>
      </c>
      <c r="B2682">
        <v>231</v>
      </c>
      <c r="C2682" t="s">
        <v>1612</v>
      </c>
    </row>
    <row r="2683" spans="1:3">
      <c r="A2683">
        <v>48</v>
      </c>
      <c r="B2683">
        <v>233</v>
      </c>
      <c r="C2683" t="s">
        <v>1495</v>
      </c>
    </row>
    <row r="2684" spans="1:3">
      <c r="A2684">
        <v>48</v>
      </c>
      <c r="B2684">
        <v>235</v>
      </c>
      <c r="C2684" t="s">
        <v>1613</v>
      </c>
    </row>
    <row r="2685" spans="1:3">
      <c r="A2685">
        <v>48</v>
      </c>
      <c r="B2685">
        <v>237</v>
      </c>
      <c r="C2685" t="s">
        <v>1614</v>
      </c>
    </row>
    <row r="2686" spans="1:3">
      <c r="A2686">
        <v>48</v>
      </c>
      <c r="B2686">
        <v>239</v>
      </c>
      <c r="C2686" t="s">
        <v>90</v>
      </c>
    </row>
    <row r="2687" spans="1:3">
      <c r="A2687">
        <v>48</v>
      </c>
      <c r="B2687">
        <v>241</v>
      </c>
      <c r="C2687" t="s">
        <v>432</v>
      </c>
    </row>
    <row r="2688" spans="1:3">
      <c r="A2688">
        <v>48</v>
      </c>
      <c r="B2688">
        <v>243</v>
      </c>
      <c r="C2688" t="s">
        <v>433</v>
      </c>
    </row>
    <row r="2689" spans="1:3">
      <c r="A2689">
        <v>48</v>
      </c>
      <c r="B2689">
        <v>245</v>
      </c>
      <c r="C2689" t="s">
        <v>91</v>
      </c>
    </row>
    <row r="2690" spans="1:3">
      <c r="A2690">
        <v>48</v>
      </c>
      <c r="B2690">
        <v>247</v>
      </c>
      <c r="C2690" t="s">
        <v>1615</v>
      </c>
    </row>
    <row r="2691" spans="1:3">
      <c r="A2691">
        <v>48</v>
      </c>
      <c r="B2691">
        <v>249</v>
      </c>
      <c r="C2691" t="s">
        <v>1616</v>
      </c>
    </row>
    <row r="2692" spans="1:3">
      <c r="A2692">
        <v>48</v>
      </c>
      <c r="B2692">
        <v>251</v>
      </c>
      <c r="C2692" t="s">
        <v>168</v>
      </c>
    </row>
    <row r="2693" spans="1:3">
      <c r="A2693">
        <v>48</v>
      </c>
      <c r="B2693">
        <v>253</v>
      </c>
      <c r="C2693" t="s">
        <v>435</v>
      </c>
    </row>
    <row r="2694" spans="1:3">
      <c r="A2694">
        <v>48</v>
      </c>
      <c r="B2694">
        <v>255</v>
      </c>
      <c r="C2694" t="s">
        <v>1617</v>
      </c>
    </row>
    <row r="2695" spans="1:3">
      <c r="A2695">
        <v>48</v>
      </c>
      <c r="B2695">
        <v>257</v>
      </c>
      <c r="C2695" t="s">
        <v>1618</v>
      </c>
    </row>
    <row r="2696" spans="1:3">
      <c r="A2696">
        <v>48</v>
      </c>
      <c r="B2696">
        <v>259</v>
      </c>
      <c r="C2696" t="s">
        <v>544</v>
      </c>
    </row>
    <row r="2697" spans="1:3">
      <c r="A2697">
        <v>48</v>
      </c>
      <c r="B2697">
        <v>261</v>
      </c>
      <c r="C2697" t="s">
        <v>1619</v>
      </c>
    </row>
    <row r="2698" spans="1:3">
      <c r="A2698">
        <v>48</v>
      </c>
      <c r="B2698">
        <v>263</v>
      </c>
      <c r="C2698" t="s">
        <v>318</v>
      </c>
    </row>
    <row r="2699" spans="1:3">
      <c r="A2699">
        <v>48</v>
      </c>
      <c r="B2699">
        <v>265</v>
      </c>
      <c r="C2699" t="s">
        <v>1620</v>
      </c>
    </row>
    <row r="2700" spans="1:3">
      <c r="A2700">
        <v>48</v>
      </c>
      <c r="B2700">
        <v>267</v>
      </c>
      <c r="C2700" t="s">
        <v>1621</v>
      </c>
    </row>
    <row r="2701" spans="1:3">
      <c r="A2701">
        <v>48</v>
      </c>
      <c r="B2701">
        <v>269</v>
      </c>
      <c r="C2701" t="s">
        <v>1622</v>
      </c>
    </row>
    <row r="2702" spans="1:3">
      <c r="A2702">
        <v>48</v>
      </c>
      <c r="B2702">
        <v>271</v>
      </c>
      <c r="C2702" t="s">
        <v>1623</v>
      </c>
    </row>
    <row r="2703" spans="1:3">
      <c r="A2703">
        <v>48</v>
      </c>
      <c r="B2703">
        <v>273</v>
      </c>
      <c r="C2703" t="s">
        <v>1624</v>
      </c>
    </row>
    <row r="2704" spans="1:3">
      <c r="A2704">
        <v>48</v>
      </c>
      <c r="B2704">
        <v>275</v>
      </c>
      <c r="C2704" t="s">
        <v>545</v>
      </c>
    </row>
    <row r="2705" spans="1:3">
      <c r="A2705">
        <v>48</v>
      </c>
      <c r="B2705">
        <v>277</v>
      </c>
      <c r="C2705" t="s">
        <v>92</v>
      </c>
    </row>
    <row r="2706" spans="1:3">
      <c r="A2706">
        <v>48</v>
      </c>
      <c r="B2706">
        <v>279</v>
      </c>
      <c r="C2706" t="s">
        <v>1625</v>
      </c>
    </row>
    <row r="2707" spans="1:3">
      <c r="A2707">
        <v>48</v>
      </c>
      <c r="B2707">
        <v>281</v>
      </c>
      <c r="C2707" t="s">
        <v>1626</v>
      </c>
    </row>
    <row r="2708" spans="1:3">
      <c r="A2708">
        <v>48</v>
      </c>
      <c r="B2708">
        <v>283</v>
      </c>
      <c r="C2708" t="s">
        <v>546</v>
      </c>
    </row>
    <row r="2709" spans="1:3">
      <c r="A2709">
        <v>48</v>
      </c>
      <c r="B2709">
        <v>285</v>
      </c>
      <c r="C2709" t="s">
        <v>1627</v>
      </c>
    </row>
    <row r="2710" spans="1:3">
      <c r="A2710">
        <v>48</v>
      </c>
      <c r="B2710">
        <v>287</v>
      </c>
      <c r="C2710" t="s">
        <v>95</v>
      </c>
    </row>
    <row r="2711" spans="1:3">
      <c r="A2711">
        <v>48</v>
      </c>
      <c r="B2711">
        <v>289</v>
      </c>
      <c r="C2711" t="s">
        <v>351</v>
      </c>
    </row>
    <row r="2712" spans="1:3">
      <c r="A2712">
        <v>48</v>
      </c>
      <c r="B2712">
        <v>291</v>
      </c>
      <c r="C2712" t="s">
        <v>353</v>
      </c>
    </row>
    <row r="2713" spans="1:3">
      <c r="A2713">
        <v>48</v>
      </c>
      <c r="B2713">
        <v>293</v>
      </c>
      <c r="C2713" t="s">
        <v>96</v>
      </c>
    </row>
    <row r="2714" spans="1:3">
      <c r="A2714">
        <v>48</v>
      </c>
      <c r="B2714">
        <v>295</v>
      </c>
      <c r="C2714" t="s">
        <v>1628</v>
      </c>
    </row>
    <row r="2715" spans="1:3">
      <c r="A2715">
        <v>48</v>
      </c>
      <c r="B2715">
        <v>297</v>
      </c>
      <c r="C2715" t="s">
        <v>1629</v>
      </c>
    </row>
    <row r="2716" spans="1:3">
      <c r="A2716">
        <v>48</v>
      </c>
      <c r="B2716">
        <v>299</v>
      </c>
      <c r="C2716" t="s">
        <v>1630</v>
      </c>
    </row>
    <row r="2717" spans="1:3">
      <c r="A2717">
        <v>48</v>
      </c>
      <c r="B2717">
        <v>301</v>
      </c>
      <c r="C2717" t="s">
        <v>1631</v>
      </c>
    </row>
    <row r="2718" spans="1:3">
      <c r="A2718">
        <v>48</v>
      </c>
      <c r="B2718">
        <v>303</v>
      </c>
      <c r="C2718" t="s">
        <v>1632</v>
      </c>
    </row>
    <row r="2719" spans="1:3">
      <c r="A2719">
        <v>48</v>
      </c>
      <c r="B2719">
        <v>305</v>
      </c>
      <c r="C2719" t="s">
        <v>1633</v>
      </c>
    </row>
    <row r="2720" spans="1:3">
      <c r="A2720">
        <v>48</v>
      </c>
      <c r="B2720">
        <v>307</v>
      </c>
      <c r="C2720" t="s">
        <v>1634</v>
      </c>
    </row>
    <row r="2721" spans="1:3">
      <c r="A2721">
        <v>48</v>
      </c>
      <c r="B2721">
        <v>309</v>
      </c>
      <c r="C2721" t="s">
        <v>1635</v>
      </c>
    </row>
    <row r="2722" spans="1:3">
      <c r="A2722">
        <v>48</v>
      </c>
      <c r="B2722">
        <v>311</v>
      </c>
      <c r="C2722" t="s">
        <v>1636</v>
      </c>
    </row>
    <row r="2723" spans="1:3">
      <c r="A2723">
        <v>48</v>
      </c>
      <c r="B2723">
        <v>313</v>
      </c>
      <c r="C2723" t="s">
        <v>99</v>
      </c>
    </row>
    <row r="2724" spans="1:3">
      <c r="A2724">
        <v>48</v>
      </c>
      <c r="B2724">
        <v>315</v>
      </c>
      <c r="C2724" t="s">
        <v>101</v>
      </c>
    </row>
    <row r="2725" spans="1:3">
      <c r="A2725">
        <v>48</v>
      </c>
      <c r="B2725">
        <v>317</v>
      </c>
      <c r="C2725" t="s">
        <v>355</v>
      </c>
    </row>
    <row r="2726" spans="1:3">
      <c r="A2726">
        <v>48</v>
      </c>
      <c r="B2726">
        <v>319</v>
      </c>
      <c r="C2726" t="s">
        <v>552</v>
      </c>
    </row>
    <row r="2727" spans="1:3">
      <c r="A2727">
        <v>48</v>
      </c>
      <c r="B2727">
        <v>321</v>
      </c>
      <c r="C2727" t="s">
        <v>1637</v>
      </c>
    </row>
    <row r="2728" spans="1:3">
      <c r="A2728">
        <v>48</v>
      </c>
      <c r="B2728">
        <v>323</v>
      </c>
      <c r="C2728" t="s">
        <v>1638</v>
      </c>
    </row>
    <row r="2729" spans="1:3">
      <c r="A2729">
        <v>48</v>
      </c>
      <c r="B2729">
        <v>325</v>
      </c>
      <c r="C2729" t="s">
        <v>1342</v>
      </c>
    </row>
    <row r="2730" spans="1:3">
      <c r="A2730">
        <v>48</v>
      </c>
      <c r="B2730">
        <v>327</v>
      </c>
      <c r="C2730" t="s">
        <v>554</v>
      </c>
    </row>
    <row r="2731" spans="1:3">
      <c r="A2731">
        <v>48</v>
      </c>
      <c r="B2731">
        <v>329</v>
      </c>
      <c r="C2731" t="s">
        <v>907</v>
      </c>
    </row>
    <row r="2732" spans="1:3">
      <c r="A2732">
        <v>48</v>
      </c>
      <c r="B2732">
        <v>331</v>
      </c>
      <c r="C2732" t="s">
        <v>1639</v>
      </c>
    </row>
    <row r="2733" spans="1:3">
      <c r="A2733">
        <v>48</v>
      </c>
      <c r="B2733">
        <v>333</v>
      </c>
      <c r="C2733" t="s">
        <v>641</v>
      </c>
    </row>
    <row r="2734" spans="1:3">
      <c r="A2734">
        <v>48</v>
      </c>
      <c r="B2734">
        <v>335</v>
      </c>
      <c r="C2734" t="s">
        <v>443</v>
      </c>
    </row>
    <row r="2735" spans="1:3">
      <c r="A2735">
        <v>48</v>
      </c>
      <c r="B2735">
        <v>337</v>
      </c>
      <c r="C2735" t="s">
        <v>1640</v>
      </c>
    </row>
    <row r="2736" spans="1:3">
      <c r="A2736">
        <v>48</v>
      </c>
      <c r="B2736">
        <v>339</v>
      </c>
      <c r="C2736" t="s">
        <v>105</v>
      </c>
    </row>
    <row r="2737" spans="1:3">
      <c r="A2737">
        <v>48</v>
      </c>
      <c r="B2737">
        <v>341</v>
      </c>
      <c r="C2737" t="s">
        <v>1265</v>
      </c>
    </row>
    <row r="2738" spans="1:3">
      <c r="A2738">
        <v>48</v>
      </c>
      <c r="B2738">
        <v>343</v>
      </c>
      <c r="C2738" t="s">
        <v>694</v>
      </c>
    </row>
    <row r="2739" spans="1:3">
      <c r="A2739">
        <v>48</v>
      </c>
      <c r="B2739">
        <v>345</v>
      </c>
      <c r="C2739" t="s">
        <v>1641</v>
      </c>
    </row>
    <row r="2740" spans="1:3">
      <c r="A2740">
        <v>48</v>
      </c>
      <c r="B2740">
        <v>347</v>
      </c>
      <c r="C2740" t="s">
        <v>1642</v>
      </c>
    </row>
    <row r="2741" spans="1:3">
      <c r="A2741">
        <v>48</v>
      </c>
      <c r="B2741">
        <v>349</v>
      </c>
      <c r="C2741" t="s">
        <v>1643</v>
      </c>
    </row>
    <row r="2742" spans="1:3">
      <c r="A2742">
        <v>48</v>
      </c>
      <c r="B2742">
        <v>351</v>
      </c>
      <c r="C2742" t="s">
        <v>178</v>
      </c>
    </row>
    <row r="2743" spans="1:3">
      <c r="A2743">
        <v>48</v>
      </c>
      <c r="B2743">
        <v>353</v>
      </c>
      <c r="C2743" t="s">
        <v>1644</v>
      </c>
    </row>
    <row r="2744" spans="1:3">
      <c r="A2744">
        <v>48</v>
      </c>
      <c r="B2744">
        <v>355</v>
      </c>
      <c r="C2744" t="s">
        <v>1645</v>
      </c>
    </row>
    <row r="2745" spans="1:3">
      <c r="A2745">
        <v>48</v>
      </c>
      <c r="B2745">
        <v>357</v>
      </c>
      <c r="C2745" t="s">
        <v>1646</v>
      </c>
    </row>
    <row r="2746" spans="1:3">
      <c r="A2746">
        <v>48</v>
      </c>
      <c r="B2746">
        <v>359</v>
      </c>
      <c r="C2746" t="s">
        <v>771</v>
      </c>
    </row>
    <row r="2747" spans="1:3">
      <c r="A2747">
        <v>48</v>
      </c>
      <c r="B2747">
        <v>361</v>
      </c>
      <c r="C2747" t="s">
        <v>227</v>
      </c>
    </row>
    <row r="2748" spans="1:3">
      <c r="A2748">
        <v>48</v>
      </c>
      <c r="B2748">
        <v>363</v>
      </c>
      <c r="C2748" t="s">
        <v>1647</v>
      </c>
    </row>
    <row r="2749" spans="1:3">
      <c r="A2749">
        <v>48</v>
      </c>
      <c r="B2749">
        <v>365</v>
      </c>
      <c r="C2749" t="s">
        <v>1008</v>
      </c>
    </row>
    <row r="2750" spans="1:3">
      <c r="A2750">
        <v>48</v>
      </c>
      <c r="B2750">
        <v>367</v>
      </c>
      <c r="C2750" t="s">
        <v>1648</v>
      </c>
    </row>
    <row r="2751" spans="1:3">
      <c r="A2751">
        <v>48</v>
      </c>
      <c r="B2751">
        <v>369</v>
      </c>
      <c r="C2751" t="s">
        <v>1649</v>
      </c>
    </row>
    <row r="2752" spans="1:3">
      <c r="A2752">
        <v>48</v>
      </c>
      <c r="B2752">
        <v>371</v>
      </c>
      <c r="C2752" t="s">
        <v>1650</v>
      </c>
    </row>
    <row r="2753" spans="1:3">
      <c r="A2753">
        <v>48</v>
      </c>
      <c r="B2753">
        <v>373</v>
      </c>
      <c r="C2753" t="s">
        <v>182</v>
      </c>
    </row>
    <row r="2754" spans="1:3">
      <c r="A2754">
        <v>48</v>
      </c>
      <c r="B2754">
        <v>375</v>
      </c>
      <c r="C2754" t="s">
        <v>1441</v>
      </c>
    </row>
    <row r="2755" spans="1:3">
      <c r="A2755">
        <v>48</v>
      </c>
      <c r="B2755">
        <v>377</v>
      </c>
      <c r="C2755" t="s">
        <v>1651</v>
      </c>
    </row>
    <row r="2756" spans="1:3">
      <c r="A2756">
        <v>48</v>
      </c>
      <c r="B2756">
        <v>379</v>
      </c>
      <c r="C2756" t="s">
        <v>1652</v>
      </c>
    </row>
    <row r="2757" spans="1:3">
      <c r="A2757">
        <v>48</v>
      </c>
      <c r="B2757">
        <v>381</v>
      </c>
      <c r="C2757" t="s">
        <v>1653</v>
      </c>
    </row>
    <row r="2758" spans="1:3">
      <c r="A2758">
        <v>48</v>
      </c>
      <c r="B2758">
        <v>383</v>
      </c>
      <c r="C2758" t="s">
        <v>1654</v>
      </c>
    </row>
    <row r="2759" spans="1:3">
      <c r="A2759">
        <v>48</v>
      </c>
      <c r="B2759">
        <v>385</v>
      </c>
      <c r="C2759" t="s">
        <v>1655</v>
      </c>
    </row>
    <row r="2760" spans="1:3">
      <c r="A2760">
        <v>48</v>
      </c>
      <c r="B2760">
        <v>387</v>
      </c>
      <c r="C2760" t="s">
        <v>810</v>
      </c>
    </row>
    <row r="2761" spans="1:3">
      <c r="A2761">
        <v>48</v>
      </c>
      <c r="B2761">
        <v>389</v>
      </c>
      <c r="C2761" t="s">
        <v>1656</v>
      </c>
    </row>
    <row r="2762" spans="1:3">
      <c r="A2762">
        <v>48</v>
      </c>
      <c r="B2762">
        <v>391</v>
      </c>
      <c r="C2762" t="s">
        <v>1657</v>
      </c>
    </row>
    <row r="2763" spans="1:3">
      <c r="A2763">
        <v>48</v>
      </c>
      <c r="B2763">
        <v>393</v>
      </c>
      <c r="C2763" t="s">
        <v>1504</v>
      </c>
    </row>
    <row r="2764" spans="1:3">
      <c r="A2764">
        <v>48</v>
      </c>
      <c r="B2764">
        <v>395</v>
      </c>
      <c r="C2764" t="s">
        <v>775</v>
      </c>
    </row>
    <row r="2765" spans="1:3">
      <c r="A2765">
        <v>48</v>
      </c>
      <c r="B2765">
        <v>397</v>
      </c>
      <c r="C2765" t="s">
        <v>1658</v>
      </c>
    </row>
    <row r="2766" spans="1:3">
      <c r="A2766">
        <v>48</v>
      </c>
      <c r="B2766">
        <v>399</v>
      </c>
      <c r="C2766" t="s">
        <v>1659</v>
      </c>
    </row>
    <row r="2767" spans="1:3">
      <c r="A2767">
        <v>48</v>
      </c>
      <c r="B2767">
        <v>401</v>
      </c>
      <c r="C2767" t="s">
        <v>1660</v>
      </c>
    </row>
    <row r="2768" spans="1:3">
      <c r="A2768">
        <v>48</v>
      </c>
      <c r="B2768">
        <v>403</v>
      </c>
      <c r="C2768" t="s">
        <v>811</v>
      </c>
    </row>
    <row r="2769" spans="1:3">
      <c r="A2769">
        <v>48</v>
      </c>
      <c r="B2769">
        <v>405</v>
      </c>
      <c r="C2769" t="s">
        <v>1661</v>
      </c>
    </row>
    <row r="2770" spans="1:3">
      <c r="A2770">
        <v>48</v>
      </c>
      <c r="B2770">
        <v>407</v>
      </c>
      <c r="C2770" t="s">
        <v>1662</v>
      </c>
    </row>
    <row r="2771" spans="1:3">
      <c r="A2771">
        <v>48</v>
      </c>
      <c r="B2771">
        <v>409</v>
      </c>
      <c r="C2771" t="s">
        <v>1663</v>
      </c>
    </row>
    <row r="2772" spans="1:3">
      <c r="A2772">
        <v>48</v>
      </c>
      <c r="B2772">
        <v>411</v>
      </c>
      <c r="C2772" t="s">
        <v>1664</v>
      </c>
    </row>
    <row r="2773" spans="1:3">
      <c r="A2773">
        <v>48</v>
      </c>
      <c r="B2773">
        <v>413</v>
      </c>
      <c r="C2773" t="s">
        <v>1665</v>
      </c>
    </row>
    <row r="2774" spans="1:3">
      <c r="A2774">
        <v>48</v>
      </c>
      <c r="B2774">
        <v>415</v>
      </c>
      <c r="C2774" t="s">
        <v>1666</v>
      </c>
    </row>
    <row r="2775" spans="1:3">
      <c r="A2775">
        <v>48</v>
      </c>
      <c r="B2775">
        <v>417</v>
      </c>
      <c r="C2775" t="s">
        <v>1667</v>
      </c>
    </row>
    <row r="2776" spans="1:3">
      <c r="A2776">
        <v>48</v>
      </c>
      <c r="B2776">
        <v>419</v>
      </c>
      <c r="C2776" t="s">
        <v>113</v>
      </c>
    </row>
    <row r="2777" spans="1:3">
      <c r="A2777">
        <v>48</v>
      </c>
      <c r="B2777">
        <v>421</v>
      </c>
      <c r="C2777" t="s">
        <v>715</v>
      </c>
    </row>
    <row r="2778" spans="1:3">
      <c r="A2778">
        <v>48</v>
      </c>
      <c r="B2778">
        <v>423</v>
      </c>
      <c r="C2778" t="s">
        <v>716</v>
      </c>
    </row>
    <row r="2779" spans="1:3">
      <c r="A2779">
        <v>48</v>
      </c>
      <c r="B2779">
        <v>425</v>
      </c>
      <c r="C2779" t="s">
        <v>1668</v>
      </c>
    </row>
    <row r="2780" spans="1:3">
      <c r="A2780">
        <v>48</v>
      </c>
      <c r="B2780">
        <v>427</v>
      </c>
      <c r="C2780" t="s">
        <v>1669</v>
      </c>
    </row>
    <row r="2781" spans="1:3">
      <c r="A2781">
        <v>48</v>
      </c>
      <c r="B2781">
        <v>429</v>
      </c>
      <c r="C2781" t="s">
        <v>458</v>
      </c>
    </row>
    <row r="2782" spans="1:3">
      <c r="A2782">
        <v>48</v>
      </c>
      <c r="B2782">
        <v>431</v>
      </c>
      <c r="C2782" t="s">
        <v>1670</v>
      </c>
    </row>
    <row r="2783" spans="1:3">
      <c r="A2783">
        <v>48</v>
      </c>
      <c r="B2783">
        <v>433</v>
      </c>
      <c r="C2783" t="s">
        <v>1671</v>
      </c>
    </row>
    <row r="2784" spans="1:3">
      <c r="A2784">
        <v>48</v>
      </c>
      <c r="B2784">
        <v>435</v>
      </c>
      <c r="C2784" t="s">
        <v>1672</v>
      </c>
    </row>
    <row r="2785" spans="1:3">
      <c r="A2785">
        <v>48</v>
      </c>
      <c r="B2785">
        <v>437</v>
      </c>
      <c r="C2785" t="s">
        <v>1673</v>
      </c>
    </row>
    <row r="2786" spans="1:3">
      <c r="A2786">
        <v>48</v>
      </c>
      <c r="B2786">
        <v>439</v>
      </c>
      <c r="C2786" t="s">
        <v>1674</v>
      </c>
    </row>
    <row r="2787" spans="1:3">
      <c r="A2787">
        <v>48</v>
      </c>
      <c r="B2787">
        <v>441</v>
      </c>
      <c r="C2787" t="s">
        <v>371</v>
      </c>
    </row>
    <row r="2788" spans="1:3">
      <c r="A2788">
        <v>48</v>
      </c>
      <c r="B2788">
        <v>443</v>
      </c>
      <c r="C2788" t="s">
        <v>464</v>
      </c>
    </row>
    <row r="2789" spans="1:3">
      <c r="A2789">
        <v>48</v>
      </c>
      <c r="B2789">
        <v>445</v>
      </c>
      <c r="C2789" t="s">
        <v>1675</v>
      </c>
    </row>
    <row r="2790" spans="1:3">
      <c r="A2790">
        <v>48</v>
      </c>
      <c r="B2790">
        <v>447</v>
      </c>
      <c r="C2790" t="s">
        <v>1676</v>
      </c>
    </row>
    <row r="2791" spans="1:3">
      <c r="A2791">
        <v>48</v>
      </c>
      <c r="B2791">
        <v>449</v>
      </c>
      <c r="C2791" t="s">
        <v>1677</v>
      </c>
    </row>
    <row r="2792" spans="1:3">
      <c r="A2792">
        <v>48</v>
      </c>
      <c r="B2792">
        <v>451</v>
      </c>
      <c r="C2792" t="s">
        <v>1678</v>
      </c>
    </row>
    <row r="2793" spans="1:3">
      <c r="A2793">
        <v>48</v>
      </c>
      <c r="B2793">
        <v>453</v>
      </c>
      <c r="C2793" t="s">
        <v>1679</v>
      </c>
    </row>
    <row r="2794" spans="1:3">
      <c r="A2794">
        <v>48</v>
      </c>
      <c r="B2794">
        <v>455</v>
      </c>
      <c r="C2794" t="s">
        <v>249</v>
      </c>
    </row>
    <row r="2795" spans="1:3">
      <c r="A2795">
        <v>48</v>
      </c>
      <c r="B2795">
        <v>457</v>
      </c>
      <c r="C2795" t="s">
        <v>1680</v>
      </c>
    </row>
    <row r="2796" spans="1:3">
      <c r="A2796">
        <v>48</v>
      </c>
      <c r="B2796">
        <v>459</v>
      </c>
      <c r="C2796" t="s">
        <v>1681</v>
      </c>
    </row>
    <row r="2797" spans="1:3">
      <c r="A2797">
        <v>48</v>
      </c>
      <c r="B2797">
        <v>461</v>
      </c>
      <c r="C2797" t="s">
        <v>1682</v>
      </c>
    </row>
    <row r="2798" spans="1:3">
      <c r="A2798">
        <v>48</v>
      </c>
      <c r="B2798">
        <v>463</v>
      </c>
      <c r="C2798" t="s">
        <v>1683</v>
      </c>
    </row>
    <row r="2799" spans="1:3">
      <c r="A2799">
        <v>48</v>
      </c>
      <c r="B2799">
        <v>465</v>
      </c>
      <c r="C2799" t="s">
        <v>1684</v>
      </c>
    </row>
    <row r="2800" spans="1:3">
      <c r="A2800">
        <v>48</v>
      </c>
      <c r="B2800">
        <v>467</v>
      </c>
      <c r="C2800" t="s">
        <v>1685</v>
      </c>
    </row>
    <row r="2801" spans="1:3">
      <c r="A2801">
        <v>48</v>
      </c>
      <c r="B2801">
        <v>469</v>
      </c>
      <c r="C2801" t="s">
        <v>1686</v>
      </c>
    </row>
    <row r="2802" spans="1:3">
      <c r="A2802">
        <v>48</v>
      </c>
      <c r="B2802">
        <v>471</v>
      </c>
      <c r="C2802" t="s">
        <v>118</v>
      </c>
    </row>
    <row r="2803" spans="1:3">
      <c r="A2803">
        <v>48</v>
      </c>
      <c r="B2803">
        <v>473</v>
      </c>
      <c r="C2803" t="s">
        <v>1687</v>
      </c>
    </row>
    <row r="2804" spans="1:3">
      <c r="A2804">
        <v>48</v>
      </c>
      <c r="B2804">
        <v>475</v>
      </c>
      <c r="C2804" t="s">
        <v>1321</v>
      </c>
    </row>
    <row r="2805" spans="1:3">
      <c r="A2805">
        <v>48</v>
      </c>
      <c r="B2805">
        <v>477</v>
      </c>
      <c r="C2805" t="s">
        <v>119</v>
      </c>
    </row>
    <row r="2806" spans="1:3">
      <c r="A2806">
        <v>48</v>
      </c>
      <c r="B2806">
        <v>479</v>
      </c>
      <c r="C2806" t="s">
        <v>1688</v>
      </c>
    </row>
    <row r="2807" spans="1:3">
      <c r="A2807">
        <v>48</v>
      </c>
      <c r="B2807">
        <v>481</v>
      </c>
      <c r="C2807" t="s">
        <v>1689</v>
      </c>
    </row>
    <row r="2808" spans="1:3">
      <c r="A2808">
        <v>48</v>
      </c>
      <c r="B2808">
        <v>483</v>
      </c>
      <c r="C2808" t="s">
        <v>478</v>
      </c>
    </row>
    <row r="2809" spans="1:3">
      <c r="A2809">
        <v>48</v>
      </c>
      <c r="B2809">
        <v>485</v>
      </c>
      <c r="C2809" t="s">
        <v>724</v>
      </c>
    </row>
    <row r="2810" spans="1:3">
      <c r="A2810">
        <v>48</v>
      </c>
      <c r="B2810">
        <v>487</v>
      </c>
      <c r="C2810" t="s">
        <v>1690</v>
      </c>
    </row>
    <row r="2811" spans="1:3">
      <c r="A2811">
        <v>48</v>
      </c>
      <c r="B2811">
        <v>489</v>
      </c>
      <c r="C2811" t="s">
        <v>1691</v>
      </c>
    </row>
    <row r="2812" spans="1:3">
      <c r="A2812">
        <v>48</v>
      </c>
      <c r="B2812">
        <v>491</v>
      </c>
      <c r="C2812" t="s">
        <v>571</v>
      </c>
    </row>
    <row r="2813" spans="1:3">
      <c r="A2813">
        <v>48</v>
      </c>
      <c r="B2813">
        <v>493</v>
      </c>
      <c r="C2813" t="s">
        <v>725</v>
      </c>
    </row>
    <row r="2814" spans="1:3">
      <c r="A2814">
        <v>48</v>
      </c>
      <c r="B2814">
        <v>495</v>
      </c>
      <c r="C2814" t="s">
        <v>1692</v>
      </c>
    </row>
    <row r="2815" spans="1:3">
      <c r="A2815">
        <v>48</v>
      </c>
      <c r="B2815">
        <v>497</v>
      </c>
      <c r="C2815" t="s">
        <v>1693</v>
      </c>
    </row>
    <row r="2816" spans="1:3">
      <c r="A2816">
        <v>48</v>
      </c>
      <c r="B2816">
        <v>499</v>
      </c>
      <c r="C2816" t="s">
        <v>1356</v>
      </c>
    </row>
    <row r="2817" spans="1:3">
      <c r="A2817">
        <v>48</v>
      </c>
      <c r="B2817">
        <v>501</v>
      </c>
      <c r="C2817" t="s">
        <v>1694</v>
      </c>
    </row>
    <row r="2818" spans="1:3">
      <c r="A2818">
        <v>48</v>
      </c>
      <c r="B2818">
        <v>503</v>
      </c>
      <c r="C2818" t="s">
        <v>1695</v>
      </c>
    </row>
    <row r="2819" spans="1:3">
      <c r="A2819">
        <v>48</v>
      </c>
      <c r="B2819">
        <v>505</v>
      </c>
      <c r="C2819" t="s">
        <v>1696</v>
      </c>
    </row>
    <row r="2820" spans="1:3">
      <c r="A2820">
        <v>48</v>
      </c>
      <c r="B2820">
        <v>507</v>
      </c>
      <c r="C2820" t="s">
        <v>1697</v>
      </c>
    </row>
    <row r="2821" spans="1:3">
      <c r="A2821">
        <v>49</v>
      </c>
      <c r="B2821">
        <v>1</v>
      </c>
      <c r="C2821" t="s">
        <v>1360</v>
      </c>
    </row>
    <row r="2822" spans="1:3">
      <c r="A2822">
        <v>49</v>
      </c>
      <c r="B2822">
        <v>3</v>
      </c>
      <c r="C2822" t="s">
        <v>1698</v>
      </c>
    </row>
    <row r="2823" spans="1:3">
      <c r="A2823">
        <v>49</v>
      </c>
      <c r="B2823">
        <v>5</v>
      </c>
      <c r="C2823" t="s">
        <v>1699</v>
      </c>
    </row>
    <row r="2824" spans="1:3">
      <c r="A2824">
        <v>49</v>
      </c>
      <c r="B2824">
        <v>7</v>
      </c>
      <c r="C2824" t="s">
        <v>1066</v>
      </c>
    </row>
    <row r="2825" spans="1:3">
      <c r="A2825">
        <v>49</v>
      </c>
      <c r="B2825">
        <v>9</v>
      </c>
      <c r="C2825" t="s">
        <v>1700</v>
      </c>
    </row>
    <row r="2826" spans="1:3">
      <c r="A2826">
        <v>49</v>
      </c>
      <c r="B2826">
        <v>11</v>
      </c>
      <c r="C2826" t="s">
        <v>626</v>
      </c>
    </row>
    <row r="2827" spans="1:3">
      <c r="A2827">
        <v>49</v>
      </c>
      <c r="B2827">
        <v>13</v>
      </c>
      <c r="C2827" t="s">
        <v>1701</v>
      </c>
    </row>
    <row r="2828" spans="1:3">
      <c r="A2828">
        <v>49</v>
      </c>
      <c r="B2828">
        <v>15</v>
      </c>
      <c r="C2828" t="s">
        <v>1702</v>
      </c>
    </row>
    <row r="2829" spans="1:3">
      <c r="A2829">
        <v>49</v>
      </c>
      <c r="B2829">
        <v>17</v>
      </c>
      <c r="C2829" t="s">
        <v>278</v>
      </c>
    </row>
    <row r="2830" spans="1:3">
      <c r="A2830">
        <v>49</v>
      </c>
      <c r="B2830">
        <v>19</v>
      </c>
      <c r="C2830" t="s">
        <v>280</v>
      </c>
    </row>
    <row r="2831" spans="1:3">
      <c r="A2831">
        <v>49</v>
      </c>
      <c r="B2831">
        <v>21</v>
      </c>
      <c r="C2831" t="s">
        <v>892</v>
      </c>
    </row>
    <row r="2832" spans="1:3">
      <c r="A2832">
        <v>49</v>
      </c>
      <c r="B2832">
        <v>23</v>
      </c>
      <c r="C2832" t="s">
        <v>1703</v>
      </c>
    </row>
    <row r="2833" spans="1:3">
      <c r="A2833">
        <v>49</v>
      </c>
      <c r="B2833">
        <v>25</v>
      </c>
      <c r="C2833" t="s">
        <v>542</v>
      </c>
    </row>
    <row r="2834" spans="1:3">
      <c r="A2834">
        <v>49</v>
      </c>
      <c r="B2834">
        <v>27</v>
      </c>
      <c r="C2834" t="s">
        <v>1704</v>
      </c>
    </row>
    <row r="2835" spans="1:3">
      <c r="A2835">
        <v>49</v>
      </c>
      <c r="B2835">
        <v>29</v>
      </c>
      <c r="C2835" t="s">
        <v>106</v>
      </c>
    </row>
    <row r="2836" spans="1:3">
      <c r="A2836">
        <v>49</v>
      </c>
      <c r="B2836">
        <v>31</v>
      </c>
      <c r="C2836" t="s">
        <v>1705</v>
      </c>
    </row>
    <row r="2837" spans="1:3">
      <c r="A2837">
        <v>49</v>
      </c>
      <c r="B2837">
        <v>33</v>
      </c>
      <c r="C2837" t="s">
        <v>1706</v>
      </c>
    </row>
    <row r="2838" spans="1:3">
      <c r="A2838">
        <v>49</v>
      </c>
      <c r="B2838">
        <v>35</v>
      </c>
      <c r="C2838" t="s">
        <v>1707</v>
      </c>
    </row>
    <row r="2839" spans="1:3">
      <c r="A2839">
        <v>49</v>
      </c>
      <c r="B2839">
        <v>37</v>
      </c>
      <c r="C2839" t="s">
        <v>304</v>
      </c>
    </row>
    <row r="2840" spans="1:3">
      <c r="A2840">
        <v>49</v>
      </c>
      <c r="B2840">
        <v>39</v>
      </c>
      <c r="C2840" t="s">
        <v>1708</v>
      </c>
    </row>
    <row r="2841" spans="1:3">
      <c r="A2841">
        <v>49</v>
      </c>
      <c r="B2841">
        <v>41</v>
      </c>
      <c r="C2841" t="s">
        <v>191</v>
      </c>
    </row>
    <row r="2842" spans="1:3">
      <c r="A2842">
        <v>49</v>
      </c>
      <c r="B2842">
        <v>43</v>
      </c>
      <c r="C2842" t="s">
        <v>307</v>
      </c>
    </row>
    <row r="2843" spans="1:3">
      <c r="A2843">
        <v>49</v>
      </c>
      <c r="B2843">
        <v>45</v>
      </c>
      <c r="C2843" t="s">
        <v>1709</v>
      </c>
    </row>
    <row r="2844" spans="1:3">
      <c r="A2844">
        <v>49</v>
      </c>
      <c r="B2844">
        <v>47</v>
      </c>
      <c r="C2844" t="s">
        <v>1710</v>
      </c>
    </row>
    <row r="2845" spans="1:3">
      <c r="A2845">
        <v>49</v>
      </c>
      <c r="B2845">
        <v>49</v>
      </c>
      <c r="C2845" t="s">
        <v>1711</v>
      </c>
    </row>
    <row r="2846" spans="1:3">
      <c r="A2846">
        <v>49</v>
      </c>
      <c r="B2846">
        <v>51</v>
      </c>
      <c r="C2846" t="s">
        <v>1712</v>
      </c>
    </row>
    <row r="2847" spans="1:3">
      <c r="A2847">
        <v>49</v>
      </c>
      <c r="B2847">
        <v>53</v>
      </c>
      <c r="C2847" t="s">
        <v>119</v>
      </c>
    </row>
    <row r="2848" spans="1:3">
      <c r="A2848">
        <v>49</v>
      </c>
      <c r="B2848">
        <v>55</v>
      </c>
      <c r="C2848" t="s">
        <v>476</v>
      </c>
    </row>
    <row r="2849" spans="1:3">
      <c r="A2849">
        <v>49</v>
      </c>
      <c r="B2849">
        <v>57</v>
      </c>
      <c r="C2849" t="s">
        <v>1713</v>
      </c>
    </row>
    <row r="2850" spans="1:3">
      <c r="A2850">
        <v>50</v>
      </c>
      <c r="B2850">
        <v>1</v>
      </c>
      <c r="C2850" t="s">
        <v>1714</v>
      </c>
    </row>
    <row r="2851" spans="1:3">
      <c r="A2851">
        <v>50</v>
      </c>
      <c r="B2851">
        <v>3</v>
      </c>
      <c r="C2851" t="s">
        <v>1715</v>
      </c>
    </row>
    <row r="2852" spans="1:3">
      <c r="A2852">
        <v>50</v>
      </c>
      <c r="B2852">
        <v>5</v>
      </c>
      <c r="C2852" t="s">
        <v>1716</v>
      </c>
    </row>
    <row r="2853" spans="1:3">
      <c r="A2853">
        <v>50</v>
      </c>
      <c r="B2853">
        <v>7</v>
      </c>
      <c r="C2853" t="s">
        <v>1717</v>
      </c>
    </row>
    <row r="2854" spans="1:3">
      <c r="A2854">
        <v>50</v>
      </c>
      <c r="B2854">
        <v>9</v>
      </c>
      <c r="C2854" t="s">
        <v>860</v>
      </c>
    </row>
    <row r="2855" spans="1:3">
      <c r="A2855">
        <v>50</v>
      </c>
      <c r="B2855">
        <v>11</v>
      </c>
      <c r="C2855" t="s">
        <v>84</v>
      </c>
    </row>
    <row r="2856" spans="1:3">
      <c r="A2856">
        <v>50</v>
      </c>
      <c r="B2856">
        <v>13</v>
      </c>
      <c r="C2856" t="s">
        <v>1718</v>
      </c>
    </row>
    <row r="2857" spans="1:3">
      <c r="A2857">
        <v>50</v>
      </c>
      <c r="B2857">
        <v>15</v>
      </c>
      <c r="C2857" t="s">
        <v>1719</v>
      </c>
    </row>
    <row r="2858" spans="1:3">
      <c r="A2858">
        <v>50</v>
      </c>
      <c r="B2858">
        <v>17</v>
      </c>
      <c r="C2858" t="s">
        <v>227</v>
      </c>
    </row>
    <row r="2859" spans="1:3">
      <c r="A2859">
        <v>50</v>
      </c>
      <c r="B2859">
        <v>19</v>
      </c>
      <c r="C2859" t="s">
        <v>806</v>
      </c>
    </row>
    <row r="2860" spans="1:3">
      <c r="A2860">
        <v>50</v>
      </c>
      <c r="B2860">
        <v>21</v>
      </c>
      <c r="C2860" t="s">
        <v>1720</v>
      </c>
    </row>
    <row r="2861" spans="1:3">
      <c r="A2861">
        <v>50</v>
      </c>
      <c r="B2861">
        <v>23</v>
      </c>
      <c r="C2861" t="s">
        <v>119</v>
      </c>
    </row>
    <row r="2862" spans="1:3">
      <c r="A2862">
        <v>50</v>
      </c>
      <c r="B2862">
        <v>25</v>
      </c>
      <c r="C2862" t="s">
        <v>317</v>
      </c>
    </row>
    <row r="2863" spans="1:3">
      <c r="A2863">
        <v>50</v>
      </c>
      <c r="B2863">
        <v>27</v>
      </c>
      <c r="C2863" t="s">
        <v>1721</v>
      </c>
    </row>
    <row r="2864" spans="1:3">
      <c r="A2864">
        <v>51</v>
      </c>
      <c r="B2864">
        <v>1</v>
      </c>
      <c r="C2864" t="s">
        <v>1722</v>
      </c>
    </row>
    <row r="2865" spans="1:3">
      <c r="A2865">
        <v>51</v>
      </c>
      <c r="B2865">
        <v>3</v>
      </c>
      <c r="C2865" t="s">
        <v>1723</v>
      </c>
    </row>
    <row r="2866" spans="1:3">
      <c r="A2866">
        <v>51</v>
      </c>
      <c r="B2866">
        <v>5</v>
      </c>
      <c r="C2866" t="s">
        <v>1226</v>
      </c>
    </row>
    <row r="2867" spans="1:3">
      <c r="A2867">
        <v>51</v>
      </c>
      <c r="B2867">
        <v>7</v>
      </c>
      <c r="C2867" t="s">
        <v>1724</v>
      </c>
    </row>
    <row r="2868" spans="1:3">
      <c r="A2868">
        <v>51</v>
      </c>
      <c r="B2868">
        <v>9</v>
      </c>
      <c r="C2868" t="s">
        <v>1725</v>
      </c>
    </row>
    <row r="2869" spans="1:3">
      <c r="A2869">
        <v>51</v>
      </c>
      <c r="B2869">
        <v>11</v>
      </c>
      <c r="C2869" t="s">
        <v>1726</v>
      </c>
    </row>
    <row r="2870" spans="1:3">
      <c r="A2870">
        <v>51</v>
      </c>
      <c r="B2870">
        <v>13</v>
      </c>
      <c r="C2870" t="s">
        <v>1727</v>
      </c>
    </row>
    <row r="2871" spans="1:3">
      <c r="A2871">
        <v>51</v>
      </c>
      <c r="B2871">
        <v>15</v>
      </c>
      <c r="C2871" t="s">
        <v>1728</v>
      </c>
    </row>
    <row r="2872" spans="1:3">
      <c r="A2872">
        <v>51</v>
      </c>
      <c r="B2872">
        <v>17</v>
      </c>
      <c r="C2872" t="s">
        <v>730</v>
      </c>
    </row>
    <row r="2873" spans="1:3">
      <c r="A2873">
        <v>51</v>
      </c>
      <c r="B2873">
        <v>19</v>
      </c>
      <c r="C2873" t="s">
        <v>1417</v>
      </c>
    </row>
    <row r="2874" spans="1:3">
      <c r="A2874">
        <v>51</v>
      </c>
      <c r="B2874">
        <v>21</v>
      </c>
      <c r="C2874" t="s">
        <v>1729</v>
      </c>
    </row>
    <row r="2875" spans="1:3">
      <c r="A2875">
        <v>51</v>
      </c>
      <c r="B2875">
        <v>23</v>
      </c>
      <c r="C2875" t="s">
        <v>1730</v>
      </c>
    </row>
    <row r="2876" spans="1:3">
      <c r="A2876">
        <v>51</v>
      </c>
      <c r="B2876">
        <v>25</v>
      </c>
      <c r="C2876" t="s">
        <v>1233</v>
      </c>
    </row>
    <row r="2877" spans="1:3">
      <c r="A2877">
        <v>51</v>
      </c>
      <c r="B2877">
        <v>27</v>
      </c>
      <c r="C2877" t="s">
        <v>621</v>
      </c>
    </row>
    <row r="2878" spans="1:3">
      <c r="A2878">
        <v>51</v>
      </c>
      <c r="B2878">
        <v>29</v>
      </c>
      <c r="C2878" t="s">
        <v>1731</v>
      </c>
    </row>
    <row r="2879" spans="1:3">
      <c r="A2879">
        <v>51</v>
      </c>
      <c r="B2879">
        <v>31</v>
      </c>
      <c r="C2879" t="s">
        <v>740</v>
      </c>
    </row>
    <row r="2880" spans="1:3">
      <c r="A2880">
        <v>51</v>
      </c>
      <c r="B2880">
        <v>33</v>
      </c>
      <c r="C2880" t="s">
        <v>843</v>
      </c>
    </row>
    <row r="2881" spans="1:3">
      <c r="A2881">
        <v>51</v>
      </c>
      <c r="B2881">
        <v>35</v>
      </c>
      <c r="C2881" t="s">
        <v>147</v>
      </c>
    </row>
    <row r="2882" spans="1:3">
      <c r="A2882">
        <v>51</v>
      </c>
      <c r="B2882">
        <v>36</v>
      </c>
      <c r="C2882" t="s">
        <v>1732</v>
      </c>
    </row>
    <row r="2883" spans="1:3">
      <c r="A2883">
        <v>51</v>
      </c>
      <c r="B2883">
        <v>37</v>
      </c>
      <c r="C2883" t="s">
        <v>332</v>
      </c>
    </row>
    <row r="2884" spans="1:3">
      <c r="A2884">
        <v>51</v>
      </c>
      <c r="B2884">
        <v>41</v>
      </c>
      <c r="C2884" t="s">
        <v>1456</v>
      </c>
    </row>
    <row r="2885" spans="1:3">
      <c r="A2885">
        <v>51</v>
      </c>
      <c r="B2885">
        <v>43</v>
      </c>
      <c r="C2885" t="s">
        <v>67</v>
      </c>
    </row>
    <row r="2886" spans="1:3">
      <c r="A2886">
        <v>51</v>
      </c>
      <c r="B2886">
        <v>45</v>
      </c>
      <c r="C2886" t="s">
        <v>1366</v>
      </c>
    </row>
    <row r="2887" spans="1:3">
      <c r="A2887">
        <v>51</v>
      </c>
      <c r="B2887">
        <v>47</v>
      </c>
      <c r="C2887" t="s">
        <v>1733</v>
      </c>
    </row>
    <row r="2888" spans="1:3">
      <c r="A2888">
        <v>51</v>
      </c>
      <c r="B2888">
        <v>49</v>
      </c>
      <c r="C2888" t="s">
        <v>529</v>
      </c>
    </row>
    <row r="2889" spans="1:3">
      <c r="A2889">
        <v>51</v>
      </c>
      <c r="B2889">
        <v>51</v>
      </c>
      <c r="C2889" t="s">
        <v>1734</v>
      </c>
    </row>
    <row r="2890" spans="1:3">
      <c r="A2890">
        <v>51</v>
      </c>
      <c r="B2890">
        <v>53</v>
      </c>
      <c r="C2890" t="s">
        <v>1735</v>
      </c>
    </row>
    <row r="2891" spans="1:3">
      <c r="A2891">
        <v>51</v>
      </c>
      <c r="B2891">
        <v>57</v>
      </c>
      <c r="C2891" t="s">
        <v>860</v>
      </c>
    </row>
    <row r="2892" spans="1:3">
      <c r="A2892">
        <v>51</v>
      </c>
      <c r="B2892">
        <v>59</v>
      </c>
      <c r="C2892" t="s">
        <v>1736</v>
      </c>
    </row>
    <row r="2893" spans="1:3">
      <c r="A2893">
        <v>51</v>
      </c>
      <c r="B2893">
        <v>61</v>
      </c>
      <c r="C2893" t="s">
        <v>1737</v>
      </c>
    </row>
    <row r="2894" spans="1:3">
      <c r="A2894">
        <v>51</v>
      </c>
      <c r="B2894">
        <v>63</v>
      </c>
      <c r="C2894" t="s">
        <v>416</v>
      </c>
    </row>
    <row r="2895" spans="1:3">
      <c r="A2895">
        <v>51</v>
      </c>
      <c r="B2895">
        <v>65</v>
      </c>
      <c r="C2895" t="s">
        <v>1738</v>
      </c>
    </row>
    <row r="2896" spans="1:3">
      <c r="A2896">
        <v>51</v>
      </c>
      <c r="B2896">
        <v>67</v>
      </c>
      <c r="C2896" t="s">
        <v>84</v>
      </c>
    </row>
    <row r="2897" spans="1:3">
      <c r="A2897">
        <v>51</v>
      </c>
      <c r="B2897">
        <v>69</v>
      </c>
      <c r="C2897" t="s">
        <v>847</v>
      </c>
    </row>
    <row r="2898" spans="1:3">
      <c r="A2898">
        <v>51</v>
      </c>
      <c r="B2898">
        <v>71</v>
      </c>
      <c r="C2898" t="s">
        <v>1521</v>
      </c>
    </row>
    <row r="2899" spans="1:3">
      <c r="A2899">
        <v>51</v>
      </c>
      <c r="B2899">
        <v>73</v>
      </c>
      <c r="C2899" t="s">
        <v>1164</v>
      </c>
    </row>
    <row r="2900" spans="1:3">
      <c r="A2900">
        <v>51</v>
      </c>
      <c r="B2900">
        <v>75</v>
      </c>
      <c r="C2900" t="s">
        <v>1739</v>
      </c>
    </row>
    <row r="2901" spans="1:3">
      <c r="A2901">
        <v>51</v>
      </c>
      <c r="B2901">
        <v>77</v>
      </c>
      <c r="C2901" t="s">
        <v>750</v>
      </c>
    </row>
    <row r="2902" spans="1:3">
      <c r="A2902">
        <v>51</v>
      </c>
      <c r="B2902">
        <v>79</v>
      </c>
      <c r="C2902" t="s">
        <v>86</v>
      </c>
    </row>
    <row r="2903" spans="1:3">
      <c r="A2903">
        <v>51</v>
      </c>
      <c r="B2903">
        <v>81</v>
      </c>
      <c r="C2903" t="s">
        <v>1740</v>
      </c>
    </row>
    <row r="2904" spans="1:3">
      <c r="A2904">
        <v>51</v>
      </c>
      <c r="B2904">
        <v>83</v>
      </c>
      <c r="C2904" t="s">
        <v>1254</v>
      </c>
    </row>
    <row r="2905" spans="1:3">
      <c r="A2905">
        <v>51</v>
      </c>
      <c r="B2905">
        <v>85</v>
      </c>
      <c r="C2905" t="s">
        <v>1741</v>
      </c>
    </row>
    <row r="2906" spans="1:3">
      <c r="A2906">
        <v>51</v>
      </c>
      <c r="B2906">
        <v>87</v>
      </c>
      <c r="C2906" t="s">
        <v>1742</v>
      </c>
    </row>
    <row r="2907" spans="1:3">
      <c r="A2907">
        <v>51</v>
      </c>
      <c r="B2907">
        <v>89</v>
      </c>
      <c r="C2907" t="s">
        <v>88</v>
      </c>
    </row>
    <row r="2908" spans="1:3">
      <c r="A2908">
        <v>51</v>
      </c>
      <c r="B2908">
        <v>91</v>
      </c>
      <c r="C2908" t="s">
        <v>1337</v>
      </c>
    </row>
    <row r="2909" spans="1:3">
      <c r="A2909">
        <v>51</v>
      </c>
      <c r="B2909">
        <v>93</v>
      </c>
      <c r="C2909" t="s">
        <v>1743</v>
      </c>
    </row>
    <row r="2910" spans="1:3">
      <c r="A2910">
        <v>51</v>
      </c>
      <c r="B2910">
        <v>95</v>
      </c>
      <c r="C2910" t="s">
        <v>1744</v>
      </c>
    </row>
    <row r="2911" spans="1:3">
      <c r="A2911">
        <v>51</v>
      </c>
      <c r="B2911">
        <v>97</v>
      </c>
      <c r="C2911" t="s">
        <v>1745</v>
      </c>
    </row>
    <row r="2912" spans="1:3">
      <c r="A2912">
        <v>51</v>
      </c>
      <c r="B2912">
        <v>99</v>
      </c>
      <c r="C2912" t="s">
        <v>1746</v>
      </c>
    </row>
    <row r="2913" spans="1:3">
      <c r="A2913">
        <v>51</v>
      </c>
      <c r="B2913">
        <v>101</v>
      </c>
      <c r="C2913" t="s">
        <v>1747</v>
      </c>
    </row>
    <row r="2914" spans="1:3">
      <c r="A2914">
        <v>51</v>
      </c>
      <c r="B2914">
        <v>103</v>
      </c>
      <c r="C2914" t="s">
        <v>1126</v>
      </c>
    </row>
    <row r="2915" spans="1:3">
      <c r="A2915">
        <v>51</v>
      </c>
      <c r="B2915">
        <v>105</v>
      </c>
      <c r="C2915" t="s">
        <v>95</v>
      </c>
    </row>
    <row r="2916" spans="1:3">
      <c r="A2916">
        <v>51</v>
      </c>
      <c r="B2916">
        <v>107</v>
      </c>
      <c r="C2916" t="s">
        <v>1748</v>
      </c>
    </row>
    <row r="2917" spans="1:3">
      <c r="A2917">
        <v>51</v>
      </c>
      <c r="B2917">
        <v>109</v>
      </c>
      <c r="C2917" t="s">
        <v>637</v>
      </c>
    </row>
    <row r="2918" spans="1:3">
      <c r="A2918">
        <v>51</v>
      </c>
      <c r="B2918">
        <v>111</v>
      </c>
      <c r="C2918" t="s">
        <v>1749</v>
      </c>
    </row>
    <row r="2919" spans="1:3">
      <c r="A2919">
        <v>51</v>
      </c>
      <c r="B2919">
        <v>113</v>
      </c>
      <c r="C2919" t="s">
        <v>99</v>
      </c>
    </row>
    <row r="2920" spans="1:3">
      <c r="A2920">
        <v>51</v>
      </c>
      <c r="B2920">
        <v>115</v>
      </c>
      <c r="C2920" t="s">
        <v>1750</v>
      </c>
    </row>
    <row r="2921" spans="1:3">
      <c r="A2921">
        <v>51</v>
      </c>
      <c r="B2921">
        <v>117</v>
      </c>
      <c r="C2921" t="s">
        <v>1264</v>
      </c>
    </row>
    <row r="2922" spans="1:3">
      <c r="A2922">
        <v>51</v>
      </c>
      <c r="B2922">
        <v>119</v>
      </c>
      <c r="C2922" t="s">
        <v>313</v>
      </c>
    </row>
    <row r="2923" spans="1:3">
      <c r="A2923">
        <v>51</v>
      </c>
      <c r="B2923">
        <v>121</v>
      </c>
      <c r="C2923" t="s">
        <v>105</v>
      </c>
    </row>
    <row r="2924" spans="1:3">
      <c r="A2924">
        <v>51</v>
      </c>
      <c r="B2924">
        <v>125</v>
      </c>
      <c r="C2924" t="s">
        <v>769</v>
      </c>
    </row>
    <row r="2925" spans="1:3">
      <c r="A2925">
        <v>51</v>
      </c>
      <c r="B2925">
        <v>127</v>
      </c>
      <c r="C2925" t="s">
        <v>1751</v>
      </c>
    </row>
    <row r="2926" spans="1:3">
      <c r="A2926">
        <v>51</v>
      </c>
      <c r="B2926">
        <v>131</v>
      </c>
      <c r="C2926" t="s">
        <v>1268</v>
      </c>
    </row>
    <row r="2927" spans="1:3">
      <c r="A2927">
        <v>51</v>
      </c>
      <c r="B2927">
        <v>133</v>
      </c>
      <c r="C2927" t="s">
        <v>1439</v>
      </c>
    </row>
    <row r="2928" spans="1:3">
      <c r="A2928">
        <v>51</v>
      </c>
      <c r="B2928">
        <v>135</v>
      </c>
      <c r="C2928" t="s">
        <v>1752</v>
      </c>
    </row>
    <row r="2929" spans="1:3">
      <c r="A2929">
        <v>51</v>
      </c>
      <c r="B2929">
        <v>137</v>
      </c>
      <c r="C2929" t="s">
        <v>227</v>
      </c>
    </row>
    <row r="2930" spans="1:3">
      <c r="A2930">
        <v>51</v>
      </c>
      <c r="B2930">
        <v>139</v>
      </c>
      <c r="C2930" t="s">
        <v>645</v>
      </c>
    </row>
    <row r="2931" spans="1:3">
      <c r="A2931">
        <v>51</v>
      </c>
      <c r="B2931">
        <v>141</v>
      </c>
      <c r="C2931" t="s">
        <v>1753</v>
      </c>
    </row>
    <row r="2932" spans="1:3">
      <c r="A2932">
        <v>51</v>
      </c>
      <c r="B2932">
        <v>143</v>
      </c>
      <c r="C2932" t="s">
        <v>1754</v>
      </c>
    </row>
    <row r="2933" spans="1:3">
      <c r="A2933">
        <v>51</v>
      </c>
      <c r="B2933">
        <v>145</v>
      </c>
      <c r="C2933" t="s">
        <v>1755</v>
      </c>
    </row>
    <row r="2934" spans="1:3">
      <c r="A2934">
        <v>51</v>
      </c>
      <c r="B2934">
        <v>147</v>
      </c>
      <c r="C2934" t="s">
        <v>1756</v>
      </c>
    </row>
    <row r="2935" spans="1:3">
      <c r="A2935">
        <v>51</v>
      </c>
      <c r="B2935">
        <v>149</v>
      </c>
      <c r="C2935" t="s">
        <v>1757</v>
      </c>
    </row>
    <row r="2936" spans="1:3">
      <c r="A2936">
        <v>51</v>
      </c>
      <c r="B2936">
        <v>153</v>
      </c>
      <c r="C2936" t="s">
        <v>1758</v>
      </c>
    </row>
    <row r="2937" spans="1:3">
      <c r="A2937">
        <v>51</v>
      </c>
      <c r="B2937">
        <v>155</v>
      </c>
      <c r="C2937" t="s">
        <v>185</v>
      </c>
    </row>
    <row r="2938" spans="1:3">
      <c r="A2938">
        <v>51</v>
      </c>
      <c r="B2938">
        <v>157</v>
      </c>
      <c r="C2938" t="s">
        <v>1759</v>
      </c>
    </row>
    <row r="2939" spans="1:3">
      <c r="A2939">
        <v>51</v>
      </c>
      <c r="B2939">
        <v>159</v>
      </c>
      <c r="C2939" t="s">
        <v>453</v>
      </c>
    </row>
    <row r="2940" spans="1:3">
      <c r="A2940">
        <v>51</v>
      </c>
      <c r="B2940">
        <v>161</v>
      </c>
      <c r="C2940" t="s">
        <v>1760</v>
      </c>
    </row>
    <row r="2941" spans="1:3">
      <c r="A2941">
        <v>51</v>
      </c>
      <c r="B2941">
        <v>163</v>
      </c>
      <c r="C2941" t="s">
        <v>1761</v>
      </c>
    </row>
    <row r="2942" spans="1:3">
      <c r="A2942">
        <v>51</v>
      </c>
      <c r="B2942">
        <v>165</v>
      </c>
      <c r="C2942" t="s">
        <v>1158</v>
      </c>
    </row>
    <row r="2943" spans="1:3">
      <c r="A2943">
        <v>51</v>
      </c>
      <c r="B2943">
        <v>167</v>
      </c>
      <c r="C2943" t="s">
        <v>111</v>
      </c>
    </row>
    <row r="2944" spans="1:3">
      <c r="A2944">
        <v>51</v>
      </c>
      <c r="B2944">
        <v>169</v>
      </c>
      <c r="C2944" t="s">
        <v>188</v>
      </c>
    </row>
    <row r="2945" spans="1:3">
      <c r="A2945">
        <v>51</v>
      </c>
      <c r="B2945">
        <v>171</v>
      </c>
      <c r="C2945" t="s">
        <v>1762</v>
      </c>
    </row>
    <row r="2946" spans="1:3">
      <c r="A2946">
        <v>51</v>
      </c>
      <c r="B2946">
        <v>173</v>
      </c>
      <c r="C2946" t="s">
        <v>1763</v>
      </c>
    </row>
    <row r="2947" spans="1:3">
      <c r="A2947">
        <v>51</v>
      </c>
      <c r="B2947">
        <v>175</v>
      </c>
      <c r="C2947" t="s">
        <v>1764</v>
      </c>
    </row>
    <row r="2948" spans="1:3">
      <c r="A2948">
        <v>51</v>
      </c>
      <c r="B2948">
        <v>177</v>
      </c>
      <c r="C2948" t="s">
        <v>1765</v>
      </c>
    </row>
    <row r="2949" spans="1:3">
      <c r="A2949">
        <v>51</v>
      </c>
      <c r="B2949">
        <v>179</v>
      </c>
      <c r="C2949" t="s">
        <v>717</v>
      </c>
    </row>
    <row r="2950" spans="1:3">
      <c r="A2950">
        <v>51</v>
      </c>
      <c r="B2950">
        <v>181</v>
      </c>
      <c r="C2950" t="s">
        <v>1281</v>
      </c>
    </row>
    <row r="2951" spans="1:3">
      <c r="A2951">
        <v>51</v>
      </c>
      <c r="B2951">
        <v>183</v>
      </c>
      <c r="C2951" t="s">
        <v>320</v>
      </c>
    </row>
    <row r="2952" spans="1:3">
      <c r="A2952">
        <v>51</v>
      </c>
      <c r="B2952">
        <v>185</v>
      </c>
      <c r="C2952" t="s">
        <v>566</v>
      </c>
    </row>
    <row r="2953" spans="1:3">
      <c r="A2953">
        <v>51</v>
      </c>
      <c r="B2953">
        <v>187</v>
      </c>
      <c r="C2953" t="s">
        <v>475</v>
      </c>
    </row>
    <row r="2954" spans="1:3">
      <c r="A2954">
        <v>51</v>
      </c>
      <c r="B2954">
        <v>191</v>
      </c>
      <c r="C2954" t="s">
        <v>119</v>
      </c>
    </row>
    <row r="2955" spans="1:3">
      <c r="A2955">
        <v>51</v>
      </c>
      <c r="B2955">
        <v>193</v>
      </c>
      <c r="C2955" t="s">
        <v>1446</v>
      </c>
    </row>
    <row r="2956" spans="1:3">
      <c r="A2956">
        <v>51</v>
      </c>
      <c r="B2956">
        <v>195</v>
      </c>
      <c r="C2956" t="s">
        <v>1693</v>
      </c>
    </row>
    <row r="2957" spans="1:3">
      <c r="A2957">
        <v>51</v>
      </c>
      <c r="B2957">
        <v>197</v>
      </c>
      <c r="C2957" t="s">
        <v>1766</v>
      </c>
    </row>
    <row r="2958" spans="1:3">
      <c r="A2958">
        <v>51</v>
      </c>
      <c r="B2958">
        <v>199</v>
      </c>
      <c r="C2958" t="s">
        <v>838</v>
      </c>
    </row>
    <row r="2959" spans="1:3">
      <c r="A2959">
        <v>51</v>
      </c>
      <c r="B2959">
        <v>510</v>
      </c>
      <c r="C2959" t="s">
        <v>1767</v>
      </c>
    </row>
    <row r="2960" spans="1:3">
      <c r="A2960">
        <v>51</v>
      </c>
      <c r="B2960">
        <v>515</v>
      </c>
      <c r="C2960" t="s">
        <v>1417</v>
      </c>
    </row>
    <row r="2961" spans="1:3">
      <c r="A2961">
        <v>51</v>
      </c>
      <c r="B2961">
        <v>520</v>
      </c>
      <c r="C2961" t="s">
        <v>858</v>
      </c>
    </row>
    <row r="2962" spans="1:3">
      <c r="A2962">
        <v>51</v>
      </c>
      <c r="B2962">
        <v>530</v>
      </c>
      <c r="C2962" t="s">
        <v>622</v>
      </c>
    </row>
    <row r="2963" spans="1:3">
      <c r="A2963">
        <v>51</v>
      </c>
      <c r="B2963">
        <v>540</v>
      </c>
      <c r="C2963" t="s">
        <v>1768</v>
      </c>
    </row>
    <row r="2964" spans="1:3">
      <c r="A2964">
        <v>51</v>
      </c>
      <c r="B2964">
        <v>550</v>
      </c>
      <c r="C2964" t="s">
        <v>1769</v>
      </c>
    </row>
    <row r="2965" spans="1:3">
      <c r="A2965">
        <v>51</v>
      </c>
      <c r="B2965">
        <v>560</v>
      </c>
      <c r="C2965" t="s">
        <v>1770</v>
      </c>
    </row>
    <row r="2966" spans="1:3">
      <c r="A2966">
        <v>51</v>
      </c>
      <c r="B2966">
        <v>570</v>
      </c>
      <c r="C2966" t="s">
        <v>1771</v>
      </c>
    </row>
    <row r="2967" spans="1:3">
      <c r="A2967">
        <v>51</v>
      </c>
      <c r="B2967">
        <v>580</v>
      </c>
      <c r="C2967" t="s">
        <v>74</v>
      </c>
    </row>
    <row r="2968" spans="1:3">
      <c r="A2968">
        <v>51</v>
      </c>
      <c r="B2968">
        <v>590</v>
      </c>
      <c r="C2968" t="s">
        <v>1772</v>
      </c>
    </row>
    <row r="2969" spans="1:3">
      <c r="A2969">
        <v>51</v>
      </c>
      <c r="B2969">
        <v>595</v>
      </c>
      <c r="C2969" t="s">
        <v>1773</v>
      </c>
    </row>
    <row r="2970" spans="1:3">
      <c r="A2970">
        <v>51</v>
      </c>
      <c r="B2970">
        <v>600</v>
      </c>
      <c r="C2970" t="s">
        <v>1736</v>
      </c>
    </row>
    <row r="2971" spans="1:3">
      <c r="A2971">
        <v>51</v>
      </c>
      <c r="B2971">
        <v>610</v>
      </c>
      <c r="C2971" t="s">
        <v>1774</v>
      </c>
    </row>
    <row r="2972" spans="1:3">
      <c r="A2972">
        <v>51</v>
      </c>
      <c r="B2972">
        <v>620</v>
      </c>
      <c r="C2972" t="s">
        <v>84</v>
      </c>
    </row>
    <row r="2973" spans="1:3">
      <c r="A2973">
        <v>51</v>
      </c>
      <c r="B2973">
        <v>630</v>
      </c>
      <c r="C2973" t="s">
        <v>1775</v>
      </c>
    </row>
    <row r="2974" spans="1:3">
      <c r="A2974">
        <v>51</v>
      </c>
      <c r="B2974">
        <v>640</v>
      </c>
      <c r="C2974" t="s">
        <v>1776</v>
      </c>
    </row>
    <row r="2975" spans="1:3">
      <c r="A2975">
        <v>51</v>
      </c>
      <c r="B2975">
        <v>650</v>
      </c>
      <c r="C2975" t="s">
        <v>1465</v>
      </c>
    </row>
    <row r="2976" spans="1:3">
      <c r="A2976">
        <v>51</v>
      </c>
      <c r="B2976">
        <v>660</v>
      </c>
      <c r="C2976" t="s">
        <v>1777</v>
      </c>
    </row>
    <row r="2977" spans="1:3">
      <c r="A2977">
        <v>51</v>
      </c>
      <c r="B2977">
        <v>670</v>
      </c>
      <c r="C2977" t="s">
        <v>1778</v>
      </c>
    </row>
    <row r="2978" spans="1:3">
      <c r="A2978">
        <v>51</v>
      </c>
      <c r="B2978">
        <v>678</v>
      </c>
      <c r="C2978" t="s">
        <v>1468</v>
      </c>
    </row>
    <row r="2979" spans="1:3">
      <c r="A2979">
        <v>51</v>
      </c>
      <c r="B2979">
        <v>680</v>
      </c>
      <c r="C2979" t="s">
        <v>1779</v>
      </c>
    </row>
    <row r="2980" spans="1:3">
      <c r="A2980">
        <v>51</v>
      </c>
      <c r="B2980">
        <v>683</v>
      </c>
      <c r="C2980" t="s">
        <v>1780</v>
      </c>
    </row>
    <row r="2981" spans="1:3">
      <c r="A2981">
        <v>51</v>
      </c>
      <c r="B2981">
        <v>685</v>
      </c>
      <c r="C2981" t="s">
        <v>1781</v>
      </c>
    </row>
    <row r="2982" spans="1:3">
      <c r="A2982">
        <v>51</v>
      </c>
      <c r="B2982">
        <v>690</v>
      </c>
      <c r="C2982" t="s">
        <v>1782</v>
      </c>
    </row>
    <row r="2983" spans="1:3">
      <c r="A2983">
        <v>51</v>
      </c>
      <c r="B2983">
        <v>700</v>
      </c>
      <c r="C2983" t="s">
        <v>1783</v>
      </c>
    </row>
    <row r="2984" spans="1:3">
      <c r="A2984">
        <v>51</v>
      </c>
      <c r="B2984">
        <v>710</v>
      </c>
      <c r="C2984" t="s">
        <v>864</v>
      </c>
    </row>
    <row r="2985" spans="1:3">
      <c r="A2985">
        <v>51</v>
      </c>
      <c r="B2985">
        <v>720</v>
      </c>
      <c r="C2985" t="s">
        <v>699</v>
      </c>
    </row>
    <row r="2986" spans="1:3">
      <c r="A2986">
        <v>51</v>
      </c>
      <c r="B2986">
        <v>730</v>
      </c>
      <c r="C2986" t="s">
        <v>1784</v>
      </c>
    </row>
    <row r="2987" spans="1:3">
      <c r="A2987">
        <v>51</v>
      </c>
      <c r="B2987">
        <v>735</v>
      </c>
      <c r="C2987" t="s">
        <v>1785</v>
      </c>
    </row>
    <row r="2988" spans="1:3">
      <c r="A2988">
        <v>51</v>
      </c>
      <c r="B2988">
        <v>740</v>
      </c>
      <c r="C2988" t="s">
        <v>1786</v>
      </c>
    </row>
    <row r="2989" spans="1:3">
      <c r="A2989">
        <v>51</v>
      </c>
      <c r="B2989">
        <v>750</v>
      </c>
      <c r="C2989" t="s">
        <v>1787</v>
      </c>
    </row>
    <row r="2990" spans="1:3">
      <c r="A2990">
        <v>51</v>
      </c>
      <c r="B2990">
        <v>760</v>
      </c>
      <c r="C2990" t="s">
        <v>453</v>
      </c>
    </row>
    <row r="2991" spans="1:3">
      <c r="A2991">
        <v>51</v>
      </c>
      <c r="B2991">
        <v>770</v>
      </c>
      <c r="C2991" t="s">
        <v>1760</v>
      </c>
    </row>
    <row r="2992" spans="1:3">
      <c r="A2992">
        <v>51</v>
      </c>
      <c r="B2992">
        <v>775</v>
      </c>
      <c r="C2992" t="s">
        <v>1170</v>
      </c>
    </row>
    <row r="2993" spans="1:3">
      <c r="A2993">
        <v>51</v>
      </c>
      <c r="B2993">
        <v>780</v>
      </c>
      <c r="C2993" t="s">
        <v>1788</v>
      </c>
    </row>
    <row r="2994" spans="1:3">
      <c r="A2994">
        <v>51</v>
      </c>
      <c r="B2994">
        <v>790</v>
      </c>
      <c r="C2994" t="s">
        <v>1789</v>
      </c>
    </row>
    <row r="2995" spans="1:3">
      <c r="A2995">
        <v>51</v>
      </c>
      <c r="B2995">
        <v>800</v>
      </c>
      <c r="C2995" t="s">
        <v>865</v>
      </c>
    </row>
    <row r="2996" spans="1:3">
      <c r="A2996">
        <v>51</v>
      </c>
      <c r="B2996">
        <v>810</v>
      </c>
      <c r="C2996" t="s">
        <v>1790</v>
      </c>
    </row>
    <row r="2997" spans="1:3">
      <c r="A2997">
        <v>51</v>
      </c>
      <c r="B2997">
        <v>820</v>
      </c>
      <c r="C2997" t="s">
        <v>1791</v>
      </c>
    </row>
    <row r="2998" spans="1:3">
      <c r="A2998">
        <v>51</v>
      </c>
      <c r="B2998">
        <v>830</v>
      </c>
      <c r="C2998" t="s">
        <v>1475</v>
      </c>
    </row>
    <row r="2999" spans="1:3">
      <c r="A2999">
        <v>51</v>
      </c>
      <c r="B2999">
        <v>840</v>
      </c>
      <c r="C2999" t="s">
        <v>1792</v>
      </c>
    </row>
    <row r="3000" spans="1:3">
      <c r="A3000">
        <v>53</v>
      </c>
      <c r="B3000">
        <v>1</v>
      </c>
      <c r="C3000" t="s">
        <v>255</v>
      </c>
    </row>
    <row r="3001" spans="1:3">
      <c r="A3001">
        <v>53</v>
      </c>
      <c r="B3001">
        <v>3</v>
      </c>
      <c r="C3001" t="s">
        <v>1793</v>
      </c>
    </row>
    <row r="3002" spans="1:3">
      <c r="A3002">
        <v>53</v>
      </c>
      <c r="B3002">
        <v>5</v>
      </c>
      <c r="C3002" t="s">
        <v>144</v>
      </c>
    </row>
    <row r="3003" spans="1:3">
      <c r="A3003">
        <v>53</v>
      </c>
      <c r="B3003">
        <v>7</v>
      </c>
      <c r="C3003" t="s">
        <v>1794</v>
      </c>
    </row>
    <row r="3004" spans="1:3">
      <c r="A3004">
        <v>53</v>
      </c>
      <c r="B3004">
        <v>9</v>
      </c>
      <c r="C3004" t="s">
        <v>1795</v>
      </c>
    </row>
    <row r="3005" spans="1:3">
      <c r="A3005">
        <v>53</v>
      </c>
      <c r="B3005">
        <v>11</v>
      </c>
      <c r="C3005" t="s">
        <v>149</v>
      </c>
    </row>
    <row r="3006" spans="1:3">
      <c r="A3006">
        <v>53</v>
      </c>
      <c r="B3006">
        <v>13</v>
      </c>
      <c r="C3006" t="s">
        <v>151</v>
      </c>
    </row>
    <row r="3007" spans="1:3">
      <c r="A3007">
        <v>53</v>
      </c>
      <c r="B3007">
        <v>15</v>
      </c>
      <c r="C3007" t="s">
        <v>1796</v>
      </c>
    </row>
    <row r="3008" spans="1:3">
      <c r="A3008">
        <v>53</v>
      </c>
      <c r="B3008">
        <v>17</v>
      </c>
      <c r="C3008" t="s">
        <v>273</v>
      </c>
    </row>
    <row r="3009" spans="1:3">
      <c r="A3009">
        <v>53</v>
      </c>
      <c r="B3009">
        <v>19</v>
      </c>
      <c r="C3009" t="s">
        <v>1797</v>
      </c>
    </row>
    <row r="3010" spans="1:3">
      <c r="A3010">
        <v>53</v>
      </c>
      <c r="B3010">
        <v>21</v>
      </c>
      <c r="C3010" t="s">
        <v>84</v>
      </c>
    </row>
    <row r="3011" spans="1:3">
      <c r="A3011">
        <v>53</v>
      </c>
      <c r="B3011">
        <v>23</v>
      </c>
      <c r="C3011" t="s">
        <v>278</v>
      </c>
    </row>
    <row r="3012" spans="1:3">
      <c r="A3012">
        <v>53</v>
      </c>
      <c r="B3012">
        <v>25</v>
      </c>
      <c r="C3012" t="s">
        <v>162</v>
      </c>
    </row>
    <row r="3013" spans="1:3">
      <c r="A3013">
        <v>53</v>
      </c>
      <c r="B3013">
        <v>27</v>
      </c>
      <c r="C3013" t="s">
        <v>1798</v>
      </c>
    </row>
    <row r="3014" spans="1:3">
      <c r="A3014">
        <v>53</v>
      </c>
      <c r="B3014">
        <v>29</v>
      </c>
      <c r="C3014" t="s">
        <v>1799</v>
      </c>
    </row>
    <row r="3015" spans="1:3">
      <c r="A3015">
        <v>53</v>
      </c>
      <c r="B3015">
        <v>31</v>
      </c>
      <c r="C3015" t="s">
        <v>91</v>
      </c>
    </row>
    <row r="3016" spans="1:3">
      <c r="A3016">
        <v>53</v>
      </c>
      <c r="B3016">
        <v>33</v>
      </c>
      <c r="C3016" t="s">
        <v>1622</v>
      </c>
    </row>
    <row r="3017" spans="1:3">
      <c r="A3017">
        <v>53</v>
      </c>
      <c r="B3017">
        <v>35</v>
      </c>
      <c r="C3017" t="s">
        <v>1800</v>
      </c>
    </row>
    <row r="3018" spans="1:3">
      <c r="A3018">
        <v>53</v>
      </c>
      <c r="B3018">
        <v>37</v>
      </c>
      <c r="C3018" t="s">
        <v>1801</v>
      </c>
    </row>
    <row r="3019" spans="1:3">
      <c r="A3019">
        <v>53</v>
      </c>
      <c r="B3019">
        <v>39</v>
      </c>
      <c r="C3019" t="s">
        <v>1802</v>
      </c>
    </row>
    <row r="3020" spans="1:3">
      <c r="A3020">
        <v>53</v>
      </c>
      <c r="B3020">
        <v>41</v>
      </c>
      <c r="C3020" t="s">
        <v>509</v>
      </c>
    </row>
    <row r="3021" spans="1:3">
      <c r="A3021">
        <v>53</v>
      </c>
      <c r="B3021">
        <v>43</v>
      </c>
      <c r="C3021" t="s">
        <v>170</v>
      </c>
    </row>
    <row r="3022" spans="1:3">
      <c r="A3022">
        <v>53</v>
      </c>
      <c r="B3022">
        <v>45</v>
      </c>
      <c r="C3022" t="s">
        <v>552</v>
      </c>
    </row>
    <row r="3023" spans="1:3">
      <c r="A3023">
        <v>53</v>
      </c>
      <c r="B3023">
        <v>47</v>
      </c>
      <c r="C3023" t="s">
        <v>1803</v>
      </c>
    </row>
    <row r="3024" spans="1:3">
      <c r="A3024">
        <v>53</v>
      </c>
      <c r="B3024">
        <v>49</v>
      </c>
      <c r="C3024" t="s">
        <v>1804</v>
      </c>
    </row>
    <row r="3025" spans="1:3">
      <c r="A3025">
        <v>53</v>
      </c>
      <c r="B3025">
        <v>51</v>
      </c>
      <c r="C3025" t="s">
        <v>1805</v>
      </c>
    </row>
    <row r="3026" spans="1:3">
      <c r="A3026">
        <v>53</v>
      </c>
      <c r="B3026">
        <v>53</v>
      </c>
      <c r="C3026" t="s">
        <v>450</v>
      </c>
    </row>
    <row r="3027" spans="1:3">
      <c r="A3027">
        <v>53</v>
      </c>
      <c r="B3027">
        <v>55</v>
      </c>
      <c r="C3027" t="s">
        <v>304</v>
      </c>
    </row>
    <row r="3028" spans="1:3">
      <c r="A3028">
        <v>53</v>
      </c>
      <c r="B3028">
        <v>57</v>
      </c>
      <c r="C3028" t="s">
        <v>1806</v>
      </c>
    </row>
    <row r="3029" spans="1:3">
      <c r="A3029">
        <v>53</v>
      </c>
      <c r="B3029">
        <v>59</v>
      </c>
      <c r="C3029" t="s">
        <v>1807</v>
      </c>
    </row>
    <row r="3030" spans="1:3">
      <c r="A3030">
        <v>53</v>
      </c>
      <c r="B3030">
        <v>61</v>
      </c>
      <c r="C3030" t="s">
        <v>1808</v>
      </c>
    </row>
    <row r="3031" spans="1:3">
      <c r="A3031">
        <v>53</v>
      </c>
      <c r="B3031">
        <v>63</v>
      </c>
      <c r="C3031" t="s">
        <v>1809</v>
      </c>
    </row>
    <row r="3032" spans="1:3">
      <c r="A3032">
        <v>53</v>
      </c>
      <c r="B3032">
        <v>65</v>
      </c>
      <c r="C3032" t="s">
        <v>719</v>
      </c>
    </row>
    <row r="3033" spans="1:3">
      <c r="A3033">
        <v>53</v>
      </c>
      <c r="B3033">
        <v>67</v>
      </c>
      <c r="C3033" t="s">
        <v>1141</v>
      </c>
    </row>
    <row r="3034" spans="1:3">
      <c r="A3034">
        <v>53</v>
      </c>
      <c r="B3034">
        <v>69</v>
      </c>
      <c r="C3034" t="s">
        <v>1810</v>
      </c>
    </row>
    <row r="3035" spans="1:3">
      <c r="A3035">
        <v>53</v>
      </c>
      <c r="B3035">
        <v>71</v>
      </c>
      <c r="C3035" t="s">
        <v>1811</v>
      </c>
    </row>
    <row r="3036" spans="1:3">
      <c r="A3036">
        <v>53</v>
      </c>
      <c r="B3036">
        <v>73</v>
      </c>
      <c r="C3036" t="s">
        <v>1812</v>
      </c>
    </row>
    <row r="3037" spans="1:3">
      <c r="A3037">
        <v>53</v>
      </c>
      <c r="B3037">
        <v>75</v>
      </c>
      <c r="C3037" t="s">
        <v>1813</v>
      </c>
    </row>
    <row r="3038" spans="1:3">
      <c r="A3038">
        <v>53</v>
      </c>
      <c r="B3038">
        <v>77</v>
      </c>
      <c r="C3038" t="s">
        <v>1814</v>
      </c>
    </row>
    <row r="3039" spans="1:3">
      <c r="A3039">
        <v>54</v>
      </c>
      <c r="B3039">
        <v>1</v>
      </c>
      <c r="C3039" t="s">
        <v>57</v>
      </c>
    </row>
    <row r="3040" spans="1:3">
      <c r="A3040">
        <v>54</v>
      </c>
      <c r="B3040">
        <v>3</v>
      </c>
      <c r="C3040" t="s">
        <v>1454</v>
      </c>
    </row>
    <row r="3041" spans="1:3">
      <c r="A3041">
        <v>54</v>
      </c>
      <c r="B3041">
        <v>5</v>
      </c>
      <c r="C3041" t="s">
        <v>145</v>
      </c>
    </row>
    <row r="3042" spans="1:3">
      <c r="A3042">
        <v>54</v>
      </c>
      <c r="B3042">
        <v>7</v>
      </c>
      <c r="C3042" t="s">
        <v>1815</v>
      </c>
    </row>
    <row r="3043" spans="1:3">
      <c r="A3043">
        <v>54</v>
      </c>
      <c r="B3043">
        <v>9</v>
      </c>
      <c r="C3043" t="s">
        <v>1816</v>
      </c>
    </row>
    <row r="3044" spans="1:3">
      <c r="A3044">
        <v>54</v>
      </c>
      <c r="B3044">
        <v>11</v>
      </c>
      <c r="C3044" t="s">
        <v>1817</v>
      </c>
    </row>
    <row r="3045" spans="1:3">
      <c r="A3045">
        <v>54</v>
      </c>
      <c r="B3045">
        <v>13</v>
      </c>
      <c r="C3045" t="s">
        <v>62</v>
      </c>
    </row>
    <row r="3046" spans="1:3">
      <c r="A3046">
        <v>54</v>
      </c>
      <c r="B3046">
        <v>15</v>
      </c>
      <c r="C3046" t="s">
        <v>68</v>
      </c>
    </row>
    <row r="3047" spans="1:3">
      <c r="A3047">
        <v>54</v>
      </c>
      <c r="B3047">
        <v>17</v>
      </c>
      <c r="C3047" t="s">
        <v>1818</v>
      </c>
    </row>
    <row r="3048" spans="1:3">
      <c r="A3048">
        <v>54</v>
      </c>
      <c r="B3048">
        <v>19</v>
      </c>
      <c r="C3048" t="s">
        <v>83</v>
      </c>
    </row>
    <row r="3049" spans="1:3">
      <c r="A3049">
        <v>54</v>
      </c>
      <c r="B3049">
        <v>21</v>
      </c>
      <c r="C3049" t="s">
        <v>418</v>
      </c>
    </row>
    <row r="3050" spans="1:3">
      <c r="A3050">
        <v>54</v>
      </c>
      <c r="B3050">
        <v>23</v>
      </c>
      <c r="C3050" t="s">
        <v>162</v>
      </c>
    </row>
    <row r="3051" spans="1:3">
      <c r="A3051">
        <v>54</v>
      </c>
      <c r="B3051">
        <v>25</v>
      </c>
      <c r="C3051" t="s">
        <v>1819</v>
      </c>
    </row>
    <row r="3052" spans="1:3">
      <c r="A3052">
        <v>54</v>
      </c>
      <c r="B3052">
        <v>27</v>
      </c>
      <c r="C3052" t="s">
        <v>862</v>
      </c>
    </row>
    <row r="3053" spans="1:3">
      <c r="A3053">
        <v>54</v>
      </c>
      <c r="B3053">
        <v>29</v>
      </c>
      <c r="C3053" t="s">
        <v>426</v>
      </c>
    </row>
    <row r="3054" spans="1:3">
      <c r="A3054">
        <v>54</v>
      </c>
      <c r="B3054">
        <v>31</v>
      </c>
      <c r="C3054" t="s">
        <v>1820</v>
      </c>
    </row>
    <row r="3055" spans="1:3">
      <c r="A3055">
        <v>54</v>
      </c>
      <c r="B3055">
        <v>33</v>
      </c>
      <c r="C3055" t="s">
        <v>584</v>
      </c>
    </row>
    <row r="3056" spans="1:3">
      <c r="A3056">
        <v>54</v>
      </c>
      <c r="B3056">
        <v>35</v>
      </c>
      <c r="C3056" t="s">
        <v>90</v>
      </c>
    </row>
    <row r="3057" spans="1:3">
      <c r="A3057">
        <v>54</v>
      </c>
      <c r="B3057">
        <v>37</v>
      </c>
      <c r="C3057" t="s">
        <v>91</v>
      </c>
    </row>
    <row r="3058" spans="1:3">
      <c r="A3058">
        <v>54</v>
      </c>
      <c r="B3058">
        <v>39</v>
      </c>
      <c r="C3058" t="s">
        <v>1821</v>
      </c>
    </row>
    <row r="3059" spans="1:3">
      <c r="A3059">
        <v>54</v>
      </c>
      <c r="B3059">
        <v>41</v>
      </c>
      <c r="C3059" t="s">
        <v>509</v>
      </c>
    </row>
    <row r="3060" spans="1:3">
      <c r="A3060">
        <v>54</v>
      </c>
      <c r="B3060">
        <v>43</v>
      </c>
      <c r="C3060" t="s">
        <v>170</v>
      </c>
    </row>
    <row r="3061" spans="1:3">
      <c r="A3061">
        <v>54</v>
      </c>
      <c r="B3061">
        <v>45</v>
      </c>
      <c r="C3061" t="s">
        <v>172</v>
      </c>
    </row>
    <row r="3062" spans="1:3">
      <c r="A3062">
        <v>54</v>
      </c>
      <c r="B3062">
        <v>47</v>
      </c>
      <c r="C3062" t="s">
        <v>1263</v>
      </c>
    </row>
    <row r="3063" spans="1:3">
      <c r="A3063">
        <v>54</v>
      </c>
      <c r="B3063">
        <v>49</v>
      </c>
      <c r="C3063" t="s">
        <v>101</v>
      </c>
    </row>
    <row r="3064" spans="1:3">
      <c r="A3064">
        <v>54</v>
      </c>
      <c r="B3064">
        <v>51</v>
      </c>
      <c r="C3064" t="s">
        <v>102</v>
      </c>
    </row>
    <row r="3065" spans="1:3">
      <c r="A3065">
        <v>54</v>
      </c>
      <c r="B3065">
        <v>53</v>
      </c>
      <c r="C3065" t="s">
        <v>552</v>
      </c>
    </row>
    <row r="3066" spans="1:3">
      <c r="A3066">
        <v>54</v>
      </c>
      <c r="B3066">
        <v>55</v>
      </c>
      <c r="C3066" t="s">
        <v>555</v>
      </c>
    </row>
    <row r="3067" spans="1:3">
      <c r="A3067">
        <v>54</v>
      </c>
      <c r="B3067">
        <v>57</v>
      </c>
      <c r="C3067" t="s">
        <v>290</v>
      </c>
    </row>
    <row r="3068" spans="1:3">
      <c r="A3068">
        <v>54</v>
      </c>
      <c r="B3068">
        <v>59</v>
      </c>
      <c r="C3068" t="s">
        <v>1822</v>
      </c>
    </row>
    <row r="3069" spans="1:3">
      <c r="A3069">
        <v>54</v>
      </c>
      <c r="B3069">
        <v>61</v>
      </c>
      <c r="C3069" t="s">
        <v>1823</v>
      </c>
    </row>
    <row r="3070" spans="1:3">
      <c r="A3070">
        <v>54</v>
      </c>
      <c r="B3070">
        <v>63</v>
      </c>
      <c r="C3070" t="s">
        <v>104</v>
      </c>
    </row>
    <row r="3071" spans="1:3">
      <c r="A3071">
        <v>54</v>
      </c>
      <c r="B3071">
        <v>65</v>
      </c>
      <c r="C3071" t="s">
        <v>106</v>
      </c>
    </row>
    <row r="3072" spans="1:3">
      <c r="A3072">
        <v>54</v>
      </c>
      <c r="B3072">
        <v>67</v>
      </c>
      <c r="C3072" t="s">
        <v>770</v>
      </c>
    </row>
    <row r="3073" spans="1:3">
      <c r="A3073">
        <v>54</v>
      </c>
      <c r="B3073">
        <v>69</v>
      </c>
      <c r="C3073" t="s">
        <v>594</v>
      </c>
    </row>
    <row r="3074" spans="1:3">
      <c r="A3074">
        <v>54</v>
      </c>
      <c r="B3074">
        <v>71</v>
      </c>
      <c r="C3074" t="s">
        <v>1824</v>
      </c>
    </row>
    <row r="3075" spans="1:3">
      <c r="A3075">
        <v>54</v>
      </c>
      <c r="B3075">
        <v>73</v>
      </c>
      <c r="C3075" t="s">
        <v>1825</v>
      </c>
    </row>
    <row r="3076" spans="1:3">
      <c r="A3076">
        <v>54</v>
      </c>
      <c r="B3076">
        <v>75</v>
      </c>
      <c r="C3076" t="s">
        <v>648</v>
      </c>
    </row>
    <row r="3077" spans="1:3">
      <c r="A3077">
        <v>54</v>
      </c>
      <c r="B3077">
        <v>77</v>
      </c>
      <c r="C3077" t="s">
        <v>1826</v>
      </c>
    </row>
    <row r="3078" spans="1:3">
      <c r="A3078">
        <v>54</v>
      </c>
      <c r="B3078">
        <v>79</v>
      </c>
      <c r="C3078" t="s">
        <v>364</v>
      </c>
    </row>
    <row r="3079" spans="1:3">
      <c r="A3079">
        <v>54</v>
      </c>
      <c r="B3079">
        <v>81</v>
      </c>
      <c r="C3079" t="s">
        <v>1827</v>
      </c>
    </row>
    <row r="3080" spans="1:3">
      <c r="A3080">
        <v>54</v>
      </c>
      <c r="B3080">
        <v>83</v>
      </c>
      <c r="C3080" t="s">
        <v>110</v>
      </c>
    </row>
    <row r="3081" spans="1:3">
      <c r="A3081">
        <v>54</v>
      </c>
      <c r="B3081">
        <v>85</v>
      </c>
      <c r="C3081" t="s">
        <v>1828</v>
      </c>
    </row>
    <row r="3082" spans="1:3">
      <c r="A3082">
        <v>54</v>
      </c>
      <c r="B3082">
        <v>87</v>
      </c>
      <c r="C3082" t="s">
        <v>1535</v>
      </c>
    </row>
    <row r="3083" spans="1:3">
      <c r="A3083">
        <v>54</v>
      </c>
      <c r="B3083">
        <v>89</v>
      </c>
      <c r="C3083" t="s">
        <v>1829</v>
      </c>
    </row>
    <row r="3084" spans="1:3">
      <c r="A3084">
        <v>54</v>
      </c>
      <c r="B3084">
        <v>91</v>
      </c>
      <c r="C3084" t="s">
        <v>371</v>
      </c>
    </row>
    <row r="3085" spans="1:3">
      <c r="A3085">
        <v>54</v>
      </c>
      <c r="B3085">
        <v>93</v>
      </c>
      <c r="C3085" t="s">
        <v>1830</v>
      </c>
    </row>
    <row r="3086" spans="1:3">
      <c r="A3086">
        <v>54</v>
      </c>
      <c r="B3086">
        <v>95</v>
      </c>
      <c r="C3086" t="s">
        <v>1680</v>
      </c>
    </row>
    <row r="3087" spans="1:3">
      <c r="A3087">
        <v>54</v>
      </c>
      <c r="B3087">
        <v>97</v>
      </c>
      <c r="C3087" t="s">
        <v>1681</v>
      </c>
    </row>
    <row r="3088" spans="1:3">
      <c r="A3088">
        <v>54</v>
      </c>
      <c r="B3088">
        <v>99</v>
      </c>
      <c r="C3088" t="s">
        <v>476</v>
      </c>
    </row>
    <row r="3089" spans="1:3">
      <c r="A3089">
        <v>54</v>
      </c>
      <c r="B3089">
        <v>101</v>
      </c>
      <c r="C3089" t="s">
        <v>477</v>
      </c>
    </row>
    <row r="3090" spans="1:3">
      <c r="A3090">
        <v>54</v>
      </c>
      <c r="B3090">
        <v>103</v>
      </c>
      <c r="C3090" t="s">
        <v>1831</v>
      </c>
    </row>
    <row r="3091" spans="1:3">
      <c r="A3091">
        <v>54</v>
      </c>
      <c r="B3091">
        <v>105</v>
      </c>
      <c r="C3091" t="s">
        <v>1832</v>
      </c>
    </row>
    <row r="3092" spans="1:3">
      <c r="A3092">
        <v>54</v>
      </c>
      <c r="B3092">
        <v>107</v>
      </c>
      <c r="C3092" t="s">
        <v>1356</v>
      </c>
    </row>
    <row r="3093" spans="1:3">
      <c r="A3093">
        <v>54</v>
      </c>
      <c r="B3093">
        <v>109</v>
      </c>
      <c r="C3093" t="s">
        <v>1223</v>
      </c>
    </row>
    <row r="3094" spans="1:3">
      <c r="A3094">
        <v>55</v>
      </c>
      <c r="B3094">
        <v>1</v>
      </c>
      <c r="C3094" t="s">
        <v>255</v>
      </c>
    </row>
    <row r="3095" spans="1:3">
      <c r="A3095">
        <v>55</v>
      </c>
      <c r="B3095">
        <v>3</v>
      </c>
      <c r="C3095" t="s">
        <v>1323</v>
      </c>
    </row>
    <row r="3096" spans="1:3">
      <c r="A3096">
        <v>55</v>
      </c>
      <c r="B3096">
        <v>5</v>
      </c>
      <c r="C3096" t="s">
        <v>1833</v>
      </c>
    </row>
    <row r="3097" spans="1:3">
      <c r="A3097">
        <v>55</v>
      </c>
      <c r="B3097">
        <v>7</v>
      </c>
      <c r="C3097" t="s">
        <v>1834</v>
      </c>
    </row>
    <row r="3098" spans="1:3">
      <c r="A3098">
        <v>55</v>
      </c>
      <c r="B3098">
        <v>9</v>
      </c>
      <c r="C3098" t="s">
        <v>522</v>
      </c>
    </row>
    <row r="3099" spans="1:3">
      <c r="A3099">
        <v>55</v>
      </c>
      <c r="B3099">
        <v>11</v>
      </c>
      <c r="C3099" t="s">
        <v>1105</v>
      </c>
    </row>
    <row r="3100" spans="1:3">
      <c r="A3100">
        <v>55</v>
      </c>
      <c r="B3100">
        <v>13</v>
      </c>
      <c r="C3100" t="s">
        <v>1835</v>
      </c>
    </row>
    <row r="3101" spans="1:3">
      <c r="A3101">
        <v>55</v>
      </c>
      <c r="B3101">
        <v>15</v>
      </c>
      <c r="C3101" t="s">
        <v>1836</v>
      </c>
    </row>
    <row r="3102" spans="1:3">
      <c r="A3102">
        <v>55</v>
      </c>
      <c r="B3102">
        <v>17</v>
      </c>
      <c r="C3102" t="s">
        <v>878</v>
      </c>
    </row>
    <row r="3103" spans="1:3">
      <c r="A3103">
        <v>55</v>
      </c>
      <c r="B3103">
        <v>19</v>
      </c>
      <c r="C3103" t="s">
        <v>149</v>
      </c>
    </row>
    <row r="3104" spans="1:3">
      <c r="A3104">
        <v>55</v>
      </c>
      <c r="B3104">
        <v>21</v>
      </c>
      <c r="C3104" t="s">
        <v>151</v>
      </c>
    </row>
    <row r="3105" spans="1:3">
      <c r="A3105">
        <v>55</v>
      </c>
      <c r="B3105">
        <v>23</v>
      </c>
      <c r="C3105" t="s">
        <v>154</v>
      </c>
    </row>
    <row r="3106" spans="1:3">
      <c r="A3106">
        <v>55</v>
      </c>
      <c r="B3106">
        <v>25</v>
      </c>
      <c r="C3106" t="s">
        <v>1837</v>
      </c>
    </row>
    <row r="3107" spans="1:3">
      <c r="A3107">
        <v>55</v>
      </c>
      <c r="B3107">
        <v>27</v>
      </c>
      <c r="C3107" t="s">
        <v>407</v>
      </c>
    </row>
    <row r="3108" spans="1:3">
      <c r="A3108">
        <v>55</v>
      </c>
      <c r="B3108">
        <v>29</v>
      </c>
      <c r="C3108" t="s">
        <v>1838</v>
      </c>
    </row>
    <row r="3109" spans="1:3">
      <c r="A3109">
        <v>55</v>
      </c>
      <c r="B3109">
        <v>31</v>
      </c>
      <c r="C3109" t="s">
        <v>273</v>
      </c>
    </row>
    <row r="3110" spans="1:3">
      <c r="A3110">
        <v>55</v>
      </c>
      <c r="B3110">
        <v>33</v>
      </c>
      <c r="C3110" t="s">
        <v>1300</v>
      </c>
    </row>
    <row r="3111" spans="1:3">
      <c r="A3111">
        <v>55</v>
      </c>
      <c r="B3111">
        <v>35</v>
      </c>
      <c r="C3111" t="s">
        <v>1839</v>
      </c>
    </row>
    <row r="3112" spans="1:3">
      <c r="A3112">
        <v>55</v>
      </c>
      <c r="B3112">
        <v>37</v>
      </c>
      <c r="C3112" t="s">
        <v>1462</v>
      </c>
    </row>
    <row r="3113" spans="1:3">
      <c r="A3113">
        <v>55</v>
      </c>
      <c r="B3113">
        <v>39</v>
      </c>
      <c r="C3113" t="s">
        <v>1840</v>
      </c>
    </row>
    <row r="3114" spans="1:3">
      <c r="A3114">
        <v>55</v>
      </c>
      <c r="B3114">
        <v>41</v>
      </c>
      <c r="C3114" t="s">
        <v>1427</v>
      </c>
    </row>
    <row r="3115" spans="1:3">
      <c r="A3115">
        <v>55</v>
      </c>
      <c r="B3115">
        <v>43</v>
      </c>
      <c r="C3115" t="s">
        <v>162</v>
      </c>
    </row>
    <row r="3116" spans="1:3">
      <c r="A3116">
        <v>55</v>
      </c>
      <c r="B3116">
        <v>45</v>
      </c>
      <c r="C3116" t="s">
        <v>751</v>
      </c>
    </row>
    <row r="3117" spans="1:3">
      <c r="A3117">
        <v>55</v>
      </c>
      <c r="B3117">
        <v>47</v>
      </c>
      <c r="C3117" t="s">
        <v>1841</v>
      </c>
    </row>
    <row r="3118" spans="1:3">
      <c r="A3118">
        <v>55</v>
      </c>
      <c r="B3118">
        <v>49</v>
      </c>
      <c r="C3118" t="s">
        <v>633</v>
      </c>
    </row>
    <row r="3119" spans="1:3">
      <c r="A3119">
        <v>55</v>
      </c>
      <c r="B3119">
        <v>51</v>
      </c>
      <c r="C3119" t="s">
        <v>892</v>
      </c>
    </row>
    <row r="3120" spans="1:3">
      <c r="A3120">
        <v>55</v>
      </c>
      <c r="B3120">
        <v>53</v>
      </c>
      <c r="C3120" t="s">
        <v>90</v>
      </c>
    </row>
    <row r="3121" spans="1:3">
      <c r="A3121">
        <v>55</v>
      </c>
      <c r="B3121">
        <v>55</v>
      </c>
      <c r="C3121" t="s">
        <v>91</v>
      </c>
    </row>
    <row r="3122" spans="1:3">
      <c r="A3122">
        <v>55</v>
      </c>
      <c r="B3122">
        <v>57</v>
      </c>
      <c r="C3122" t="s">
        <v>1842</v>
      </c>
    </row>
    <row r="3123" spans="1:3">
      <c r="A3123">
        <v>55</v>
      </c>
      <c r="B3123">
        <v>59</v>
      </c>
      <c r="C3123" t="s">
        <v>1843</v>
      </c>
    </row>
    <row r="3124" spans="1:3">
      <c r="A3124">
        <v>55</v>
      </c>
      <c r="B3124">
        <v>61</v>
      </c>
      <c r="C3124" t="s">
        <v>1844</v>
      </c>
    </row>
    <row r="3125" spans="1:3">
      <c r="A3125">
        <v>55</v>
      </c>
      <c r="B3125">
        <v>63</v>
      </c>
      <c r="C3125" t="s">
        <v>1845</v>
      </c>
    </row>
    <row r="3126" spans="1:3">
      <c r="A3126">
        <v>55</v>
      </c>
      <c r="B3126">
        <v>65</v>
      </c>
      <c r="C3126" t="s">
        <v>169</v>
      </c>
    </row>
    <row r="3127" spans="1:3">
      <c r="A3127">
        <v>55</v>
      </c>
      <c r="B3127">
        <v>67</v>
      </c>
      <c r="C3127" t="s">
        <v>1846</v>
      </c>
    </row>
    <row r="3128" spans="1:3">
      <c r="A3128">
        <v>55</v>
      </c>
      <c r="B3128">
        <v>69</v>
      </c>
      <c r="C3128" t="s">
        <v>170</v>
      </c>
    </row>
    <row r="3129" spans="1:3">
      <c r="A3129">
        <v>55</v>
      </c>
      <c r="B3129">
        <v>71</v>
      </c>
      <c r="C3129" t="s">
        <v>1847</v>
      </c>
    </row>
    <row r="3130" spans="1:3">
      <c r="A3130">
        <v>55</v>
      </c>
      <c r="B3130">
        <v>73</v>
      </c>
      <c r="C3130" t="s">
        <v>1848</v>
      </c>
    </row>
    <row r="3131" spans="1:3">
      <c r="A3131">
        <v>55</v>
      </c>
      <c r="B3131">
        <v>75</v>
      </c>
      <c r="C3131" t="s">
        <v>1849</v>
      </c>
    </row>
    <row r="3132" spans="1:3">
      <c r="A3132">
        <v>55</v>
      </c>
      <c r="B3132">
        <v>77</v>
      </c>
      <c r="C3132" t="s">
        <v>904</v>
      </c>
    </row>
    <row r="3133" spans="1:3">
      <c r="A3133">
        <v>55</v>
      </c>
      <c r="B3133">
        <v>78</v>
      </c>
      <c r="C3133" t="s">
        <v>906</v>
      </c>
    </row>
    <row r="3134" spans="1:3">
      <c r="A3134">
        <v>55</v>
      </c>
      <c r="B3134">
        <v>79</v>
      </c>
      <c r="C3134" t="s">
        <v>1850</v>
      </c>
    </row>
    <row r="3135" spans="1:3">
      <c r="A3135">
        <v>55</v>
      </c>
      <c r="B3135">
        <v>81</v>
      </c>
      <c r="C3135" t="s">
        <v>104</v>
      </c>
    </row>
    <row r="3136" spans="1:3">
      <c r="A3136">
        <v>55</v>
      </c>
      <c r="B3136">
        <v>83</v>
      </c>
      <c r="C3136" t="s">
        <v>1851</v>
      </c>
    </row>
    <row r="3137" spans="1:3">
      <c r="A3137">
        <v>55</v>
      </c>
      <c r="B3137">
        <v>85</v>
      </c>
      <c r="C3137" t="s">
        <v>512</v>
      </c>
    </row>
    <row r="3138" spans="1:3">
      <c r="A3138">
        <v>55</v>
      </c>
      <c r="B3138">
        <v>87</v>
      </c>
      <c r="C3138" t="s">
        <v>1852</v>
      </c>
    </row>
    <row r="3139" spans="1:3">
      <c r="A3139">
        <v>55</v>
      </c>
      <c r="B3139">
        <v>89</v>
      </c>
      <c r="C3139" t="s">
        <v>1853</v>
      </c>
    </row>
    <row r="3140" spans="1:3">
      <c r="A3140">
        <v>55</v>
      </c>
      <c r="B3140">
        <v>91</v>
      </c>
      <c r="C3140" t="s">
        <v>1854</v>
      </c>
    </row>
    <row r="3141" spans="1:3">
      <c r="A3141">
        <v>55</v>
      </c>
      <c r="B3141">
        <v>93</v>
      </c>
      <c r="C3141" t="s">
        <v>450</v>
      </c>
    </row>
    <row r="3142" spans="1:3">
      <c r="A3142">
        <v>55</v>
      </c>
      <c r="B3142">
        <v>95</v>
      </c>
      <c r="C3142" t="s">
        <v>182</v>
      </c>
    </row>
    <row r="3143" spans="1:3">
      <c r="A3143">
        <v>55</v>
      </c>
      <c r="B3143">
        <v>97</v>
      </c>
      <c r="C3143" t="s">
        <v>1347</v>
      </c>
    </row>
    <row r="3144" spans="1:3">
      <c r="A3144">
        <v>55</v>
      </c>
      <c r="B3144">
        <v>99</v>
      </c>
      <c r="C3144" t="s">
        <v>1855</v>
      </c>
    </row>
    <row r="3145" spans="1:3">
      <c r="A3145">
        <v>55</v>
      </c>
      <c r="B3145">
        <v>101</v>
      </c>
      <c r="C3145" t="s">
        <v>1856</v>
      </c>
    </row>
    <row r="3146" spans="1:3">
      <c r="A3146">
        <v>55</v>
      </c>
      <c r="B3146">
        <v>103</v>
      </c>
      <c r="C3146" t="s">
        <v>560</v>
      </c>
    </row>
    <row r="3147" spans="1:3">
      <c r="A3147">
        <v>55</v>
      </c>
      <c r="B3147">
        <v>105</v>
      </c>
      <c r="C3147" t="s">
        <v>973</v>
      </c>
    </row>
    <row r="3148" spans="1:3">
      <c r="A3148">
        <v>55</v>
      </c>
      <c r="B3148">
        <v>107</v>
      </c>
      <c r="C3148" t="s">
        <v>1660</v>
      </c>
    </row>
    <row r="3149" spans="1:3">
      <c r="A3149">
        <v>55</v>
      </c>
      <c r="B3149">
        <v>109</v>
      </c>
      <c r="C3149" t="s">
        <v>1857</v>
      </c>
    </row>
    <row r="3150" spans="1:3">
      <c r="A3150">
        <v>55</v>
      </c>
      <c r="B3150">
        <v>111</v>
      </c>
      <c r="C3150" t="s">
        <v>1858</v>
      </c>
    </row>
    <row r="3151" spans="1:3">
      <c r="A3151">
        <v>55</v>
      </c>
      <c r="B3151">
        <v>113</v>
      </c>
      <c r="C3151" t="s">
        <v>1859</v>
      </c>
    </row>
    <row r="3152" spans="1:3">
      <c r="A3152">
        <v>55</v>
      </c>
      <c r="B3152">
        <v>115</v>
      </c>
      <c r="C3152" t="s">
        <v>1860</v>
      </c>
    </row>
    <row r="3153" spans="1:3">
      <c r="A3153">
        <v>55</v>
      </c>
      <c r="B3153">
        <v>117</v>
      </c>
      <c r="C3153" t="s">
        <v>1861</v>
      </c>
    </row>
    <row r="3154" spans="1:3">
      <c r="A3154">
        <v>55</v>
      </c>
      <c r="B3154">
        <v>119</v>
      </c>
      <c r="C3154" t="s">
        <v>371</v>
      </c>
    </row>
    <row r="3155" spans="1:3">
      <c r="A3155">
        <v>55</v>
      </c>
      <c r="B3155">
        <v>121</v>
      </c>
      <c r="C3155" t="s">
        <v>1862</v>
      </c>
    </row>
    <row r="3156" spans="1:3">
      <c r="A3156">
        <v>55</v>
      </c>
      <c r="B3156">
        <v>123</v>
      </c>
      <c r="C3156" t="s">
        <v>824</v>
      </c>
    </row>
    <row r="3157" spans="1:3">
      <c r="A3157">
        <v>55</v>
      </c>
      <c r="B3157">
        <v>125</v>
      </c>
      <c r="C3157" t="s">
        <v>1863</v>
      </c>
    </row>
    <row r="3158" spans="1:3">
      <c r="A3158">
        <v>55</v>
      </c>
      <c r="B3158">
        <v>127</v>
      </c>
      <c r="C3158" t="s">
        <v>1510</v>
      </c>
    </row>
    <row r="3159" spans="1:3">
      <c r="A3159">
        <v>55</v>
      </c>
      <c r="B3159">
        <v>129</v>
      </c>
      <c r="C3159" t="s">
        <v>1864</v>
      </c>
    </row>
    <row r="3160" spans="1:3">
      <c r="A3160">
        <v>55</v>
      </c>
      <c r="B3160">
        <v>131</v>
      </c>
      <c r="C3160" t="s">
        <v>119</v>
      </c>
    </row>
    <row r="3161" spans="1:3">
      <c r="A3161">
        <v>55</v>
      </c>
      <c r="B3161">
        <v>133</v>
      </c>
      <c r="C3161" t="s">
        <v>1865</v>
      </c>
    </row>
    <row r="3162" spans="1:3">
      <c r="A3162">
        <v>55</v>
      </c>
      <c r="B3162">
        <v>135</v>
      </c>
      <c r="C3162" t="s">
        <v>1866</v>
      </c>
    </row>
    <row r="3163" spans="1:3">
      <c r="A3163">
        <v>55</v>
      </c>
      <c r="B3163">
        <v>137</v>
      </c>
      <c r="C3163" t="s">
        <v>1867</v>
      </c>
    </row>
    <row r="3164" spans="1:3">
      <c r="A3164">
        <v>55</v>
      </c>
      <c r="B3164">
        <v>139</v>
      </c>
      <c r="C3164" t="s">
        <v>572</v>
      </c>
    </row>
    <row r="3165" spans="1:3">
      <c r="A3165">
        <v>55</v>
      </c>
      <c r="B3165">
        <v>141</v>
      </c>
      <c r="C3165" t="s">
        <v>1356</v>
      </c>
    </row>
    <row r="3166" spans="1:3">
      <c r="A3166">
        <v>56</v>
      </c>
      <c r="B3166">
        <v>1</v>
      </c>
      <c r="C3166" t="s">
        <v>1195</v>
      </c>
    </row>
    <row r="3167" spans="1:3">
      <c r="A3167">
        <v>56</v>
      </c>
      <c r="B3167">
        <v>3</v>
      </c>
      <c r="C3167" t="s">
        <v>1064</v>
      </c>
    </row>
    <row r="3168" spans="1:3">
      <c r="A3168">
        <v>56</v>
      </c>
      <c r="B3168">
        <v>5</v>
      </c>
      <c r="C3168" t="s">
        <v>740</v>
      </c>
    </row>
    <row r="3169" spans="1:3">
      <c r="A3169">
        <v>56</v>
      </c>
      <c r="B3169">
        <v>7</v>
      </c>
      <c r="C3169" t="s">
        <v>1066</v>
      </c>
    </row>
    <row r="3170" spans="1:3">
      <c r="A3170">
        <v>56</v>
      </c>
      <c r="B3170">
        <v>9</v>
      </c>
      <c r="C3170" t="s">
        <v>1868</v>
      </c>
    </row>
    <row r="3171" spans="1:3">
      <c r="A3171">
        <v>56</v>
      </c>
      <c r="B3171">
        <v>11</v>
      </c>
      <c r="C3171" t="s">
        <v>1401</v>
      </c>
    </row>
    <row r="3172" spans="1:3">
      <c r="A3172">
        <v>56</v>
      </c>
      <c r="B3172">
        <v>13</v>
      </c>
      <c r="C3172" t="s">
        <v>277</v>
      </c>
    </row>
    <row r="3173" spans="1:3">
      <c r="A3173">
        <v>56</v>
      </c>
      <c r="B3173">
        <v>15</v>
      </c>
      <c r="C3173" t="s">
        <v>1869</v>
      </c>
    </row>
    <row r="3174" spans="1:3">
      <c r="A3174">
        <v>56</v>
      </c>
      <c r="B3174">
        <v>17</v>
      </c>
      <c r="C3174" t="s">
        <v>1870</v>
      </c>
    </row>
    <row r="3175" spans="1:3">
      <c r="A3175">
        <v>56</v>
      </c>
      <c r="B3175">
        <v>19</v>
      </c>
      <c r="C3175" t="s">
        <v>168</v>
      </c>
    </row>
    <row r="3176" spans="1:3">
      <c r="A3176">
        <v>56</v>
      </c>
      <c r="B3176">
        <v>21</v>
      </c>
      <c r="C3176" t="s">
        <v>1871</v>
      </c>
    </row>
    <row r="3177" spans="1:3">
      <c r="A3177">
        <v>56</v>
      </c>
      <c r="B3177">
        <v>23</v>
      </c>
      <c r="C3177" t="s">
        <v>170</v>
      </c>
    </row>
    <row r="3178" spans="1:3">
      <c r="A3178">
        <v>56</v>
      </c>
      <c r="B3178">
        <v>25</v>
      </c>
      <c r="C3178" t="s">
        <v>1872</v>
      </c>
    </row>
    <row r="3179" spans="1:3">
      <c r="A3179">
        <v>56</v>
      </c>
      <c r="B3179">
        <v>27</v>
      </c>
      <c r="C3179" t="s">
        <v>1873</v>
      </c>
    </row>
    <row r="3180" spans="1:3">
      <c r="A3180">
        <v>56</v>
      </c>
      <c r="B3180">
        <v>29</v>
      </c>
      <c r="C3180" t="s">
        <v>296</v>
      </c>
    </row>
    <row r="3181" spans="1:3">
      <c r="A3181">
        <v>56</v>
      </c>
      <c r="B3181">
        <v>31</v>
      </c>
      <c r="C3181" t="s">
        <v>1050</v>
      </c>
    </row>
    <row r="3182" spans="1:3">
      <c r="A3182">
        <v>56</v>
      </c>
      <c r="B3182">
        <v>33</v>
      </c>
      <c r="C3182" t="s">
        <v>714</v>
      </c>
    </row>
    <row r="3183" spans="1:3">
      <c r="A3183">
        <v>56</v>
      </c>
      <c r="B3183">
        <v>35</v>
      </c>
      <c r="C3183" t="s">
        <v>1874</v>
      </c>
    </row>
    <row r="3184" spans="1:3">
      <c r="A3184">
        <v>56</v>
      </c>
      <c r="B3184">
        <v>37</v>
      </c>
      <c r="C3184" t="s">
        <v>1875</v>
      </c>
    </row>
    <row r="3185" spans="1:3">
      <c r="A3185">
        <v>56</v>
      </c>
      <c r="B3185">
        <v>39</v>
      </c>
      <c r="C3185" t="s">
        <v>517</v>
      </c>
    </row>
    <row r="3186" spans="1:3">
      <c r="A3186">
        <v>56</v>
      </c>
      <c r="B3186">
        <v>41</v>
      </c>
      <c r="C3186" t="s">
        <v>1876</v>
      </c>
    </row>
    <row r="3187" spans="1:3">
      <c r="A3187">
        <v>56</v>
      </c>
      <c r="B3187">
        <v>43</v>
      </c>
      <c r="C3187" t="s">
        <v>1877</v>
      </c>
    </row>
    <row r="3188" spans="1:3">
      <c r="A3188">
        <v>56</v>
      </c>
      <c r="B3188">
        <v>45</v>
      </c>
      <c r="C3188" t="s">
        <v>1878</v>
      </c>
    </row>
    <row r="3189" spans="1:3">
      <c r="A3189">
        <v>56</v>
      </c>
      <c r="B3189">
        <v>47</v>
      </c>
      <c r="C3189" t="s">
        <v>1100</v>
      </c>
    </row>
    <row r="3190" spans="1:3">
      <c r="A3190">
        <v>72</v>
      </c>
      <c r="B3190">
        <v>1</v>
      </c>
      <c r="C3190" t="s">
        <v>304</v>
      </c>
    </row>
    <row r="3191" spans="1:3">
      <c r="A3191">
        <v>72</v>
      </c>
      <c r="B3191">
        <v>2</v>
      </c>
      <c r="C3191" t="s">
        <v>1879</v>
      </c>
    </row>
    <row r="3192" spans="1:3">
      <c r="A3192">
        <v>72</v>
      </c>
      <c r="B3192">
        <v>3</v>
      </c>
      <c r="C3192" t="s">
        <v>1880</v>
      </c>
    </row>
    <row r="3193" spans="1:3">
      <c r="A3193">
        <v>72</v>
      </c>
      <c r="B3193">
        <v>4</v>
      </c>
      <c r="C3193" t="s">
        <v>1881</v>
      </c>
    </row>
    <row r="3194" spans="1:3">
      <c r="A3194">
        <v>72</v>
      </c>
      <c r="B3194">
        <v>5</v>
      </c>
      <c r="C3194" t="s">
        <v>1882</v>
      </c>
    </row>
    <row r="3195" spans="1:3">
      <c r="A3195">
        <v>72</v>
      </c>
      <c r="B3195">
        <v>6</v>
      </c>
      <c r="C3195" t="s">
        <v>1883</v>
      </c>
    </row>
    <row r="3196" spans="1:3">
      <c r="A3196">
        <v>72</v>
      </c>
      <c r="B3196">
        <v>7</v>
      </c>
      <c r="C3196" t="s">
        <v>1884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2013</vt:lpstr>
      <vt:lpstr>Sheet1</vt:lpstr>
      <vt:lpstr>SQL</vt:lpstr>
      <vt:lpstr>'2013'!Result</vt:lpstr>
      <vt:lpstr>SQL!Result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Pate, Zach</cp:lastModifiedBy>
  <cp:lastPrinted>2003-06-12T13:17:40Z</cp:lastPrinted>
  <dcterms:created xsi:type="dcterms:W3CDTF">2003-06-11T14:42:01Z</dcterms:created>
  <dcterms:modified xsi:type="dcterms:W3CDTF">2023-11-21T00:37:38Z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2023-11-20T16:36:46Z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e4df6882-9462-4382-90b7-a360be89b9aa</vt:lpwstr>
  </property>
  <property fmtid="{D5CDD505-2E9C-101B-9397-08002B2CF9AE}" pid="8" name="MSIP_Label_ea60d57e-af5b-4752-ac57-3e4f28ca11dc_ContentBits">
    <vt:lpwstr>0</vt:lpwstr>
  </property>
</Properties>
</file>