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fhafting_uwo_ca/Documents/Sunstang/Thompson Grant Project Expandable Battery Pack Design/"/>
    </mc:Choice>
  </mc:AlternateContent>
  <xr:revisionPtr revIDLastSave="1" documentId="8_{73A68229-BA59-4665-BB26-E9E9D110C838}" xr6:coauthVersionLast="47" xr6:coauthVersionMax="47" xr10:uidLastSave="{A6B31ABC-857C-4B6A-96F2-AE53341BCE75}"/>
  <bookViews>
    <workbookView xWindow="45315" yWindow="4845" windowWidth="21600" windowHeight="11220" xr2:uid="{A85322BA-A924-43E2-9B0A-31BC350AB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9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<sst xmlns="http://schemas.openxmlformats.org/spreadsheetml/2006/main" count="38" uniqueCount="37">
  <si>
    <t>Part</t>
  </si>
  <si>
    <t>Desc</t>
  </si>
  <si>
    <t>Quantity</t>
  </si>
  <si>
    <t>Price</t>
  </si>
  <si>
    <t>Total</t>
  </si>
  <si>
    <t>Digikey Part #</t>
  </si>
  <si>
    <t>URL</t>
  </si>
  <si>
    <t>https://www.digikey.ca/en/products/detail/weidm%C3%BCller/0348900000/496908</t>
  </si>
  <si>
    <t>281-4112-ND</t>
  </si>
  <si>
    <t>Bus Bar</t>
  </si>
  <si>
    <t>Copper bus bar</t>
  </si>
  <si>
    <t>https://www.amazon.ca/0-15x8mm-Nickel-Li-ion-Battery-Welding/dp/B08RHP8NDD?ref_=Oct_d_obs_d_7205769011&amp;pd_rd_w=pgMT5&amp;content-id=amzn1.sym.a26ace70-029b-45dd-99a6-bbbb61b20bbb&amp;pf_rd_p=a26ace70-029b-45dd-99a6-bbbb61b20bbb&amp;pf_rd_r=ZBHTRPD4YPD9BQF58PK5&amp;pd_rd_wg=ztYUk&amp;pd_rd_r=e2941e41-1ffe-42a8-a44e-1280667f99cb&amp;pd_rd_i=B08RHP8NDD</t>
  </si>
  <si>
    <t>Spot Weld Material</t>
  </si>
  <si>
    <t>Pure nickel strip</t>
  </si>
  <si>
    <t>https://www.amazon.ca/Polymaker-PC-ABS-Filament-Polycarbonate-Cardboard/dp/B09KL3KL38/ref=sr_1_1_sspa?crid=3GYKUPJD3WCYO&amp;keywords=polycarbonate+filament&amp;qid=1670175297&amp;sprefix=polycarbonate+filament%2Caps%2C102&amp;sr=8-1-spons&amp;psc=1&amp;spLa=ZW5jcnlwdGVkUXVhbGlmaWVyPUFRRjk4QkpYOVBHS0cmZW5jcnlwdGVkSWQ9QTA2NDQ2MzAzNDRaVkRLSUw3M1o0JmVuY3J5cHRlZEFkSWQ9QTAyNDg3NjYxMVBKSVExNDRPU044JndpZGdldE5hbWU9c3BfYXRmJmFjdGlvbj1jbGlja1JlZGlyZWN0JmRvTm90TG9nQ2xpY2s9dHJ1ZQ==</t>
  </si>
  <si>
    <t>Polycarbonate/ABS Filament</t>
  </si>
  <si>
    <t>High temp 3D printing filament</t>
  </si>
  <si>
    <t>PC/ABS Spacer</t>
  </si>
  <si>
    <t>Battery cell spacers</t>
  </si>
  <si>
    <t>https://www.amazon.ca/Bestol-Battery-Radiating-Plastic-Bracket/dp/B07P14XYYJ/ref=sr_1_13?crid=F6J9596NEHZE&amp;keywords=18650%2Bspacer&amp;qid=1670175469&amp;sprefix=18650%2Bspace%2Caps%2C101&amp;sr=8-13&amp;th=1</t>
  </si>
  <si>
    <t>3D Printer Enclosure</t>
  </si>
  <si>
    <t>Heated enclosure for printing PC</t>
  </si>
  <si>
    <t>https://www.amazon.ca/Enclosure-Temperature-Protective-Fireproof-Enclosures/dp/B09CTRVNJK/ref=sr_1_19?crid=2W1S7VFVFDS2V&amp;keywords=3d%2Bprinter%2Benclosure&amp;qid=1670175575&amp;sprefix=3d%2Bprinter%2Benclosure%2Caps%2C100&amp;sr=8-19&amp;th=1</t>
  </si>
  <si>
    <t>McMaster-Carr #</t>
  </si>
  <si>
    <t>https://www.mcmaster.com/91310A125/</t>
  </si>
  <si>
    <t>91310A125</t>
  </si>
  <si>
    <t>High-Strength Class 10.9 Steel Hex Head Screw</t>
  </si>
  <si>
    <t>https://www.mcmaster.com/90592A095/</t>
  </si>
  <si>
    <t>90592A095</t>
  </si>
  <si>
    <t>M5x0.8 Hex Head Screw</t>
  </si>
  <si>
    <t>M5x0.8 Hex Nut</t>
  </si>
  <si>
    <t>Steel Hex Nut</t>
  </si>
  <si>
    <t>https://www.mcmaster.com/93475A240/</t>
  </si>
  <si>
    <t>93475A240</t>
  </si>
  <si>
    <t>M5 Washer</t>
  </si>
  <si>
    <t>18-8 Stainless Steel Washer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</si>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</sst>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 applyFont="1"/>
    <xf numFmtId="168" fontId="0" fillId="0" borderId="0" xfId="0" applyNumberFormat="1"/>
    <xf numFmtId="16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668877-21D5-45A0-A75A-6AC9CE6443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799C-1917-4C10-B5BE-3D722316F23F}">
  <dimension ref="A2:I11"/>
  <sheetViews>
    <sheetView tabSelected="1" workbookViewId="0">
      <selection activeCell="G13" sqref="G13"/>
    </sheetView>
  </sheetViews>
  <sheetFormatPr defaultRowHeight="14.4" x14ac:dyDescent="0.3"/>
  <cols>
    <col min="1" max="1" width="2.77734375" bestFit="1" customWidth="1"/>
    <col min="2" max="2" width="26.109375" bestFit="1" customWidth="1"/>
    <col min="3" max="3" width="41.6640625" bestFit="1" customWidth="1"/>
    <col min="7" max="7" width="12.77734375" bestFit="1" customWidth="1"/>
    <col min="8" max="8" width="15.44140625" bestFit="1" customWidth="1"/>
    <col min="9" max="9" width="255.77734375" bestFit="1" customWidth="1"/>
  </cols>
  <sheetData>
    <row r="2" spans="1:9" x14ac:dyDescent="0.3">
      <c r="A2" s="1" t="s">
        <v>36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23</v>
      </c>
      <c r="I2" s="1" t="s">
        <v>6</v>
      </c>
    </row>
    <row r="3" spans="1:9" x14ac:dyDescent="0.3">
      <c r="A3">
        <v>1</v>
      </c>
      <c r="B3" t="s">
        <v>9</v>
      </c>
      <c r="C3" t="s">
        <v>10</v>
      </c>
      <c r="D3">
        <v>10</v>
      </c>
      <c r="E3" s="3">
        <v>21.815999999999999</v>
      </c>
      <c r="F3" s="3">
        <f>D3*E3</f>
        <v>218.16</v>
      </c>
      <c r="G3" t="s">
        <v>8</v>
      </c>
      <c r="I3" t="s">
        <v>7</v>
      </c>
    </row>
    <row r="4" spans="1:9" x14ac:dyDescent="0.3">
      <c r="A4">
        <v>2</v>
      </c>
      <c r="B4" t="s">
        <v>12</v>
      </c>
      <c r="C4" t="s">
        <v>13</v>
      </c>
      <c r="D4">
        <v>4</v>
      </c>
      <c r="E4" s="3">
        <v>11.99</v>
      </c>
      <c r="F4" s="3">
        <f t="shared" ref="F4:F10" si="0">D4*E4</f>
        <v>47.96</v>
      </c>
      <c r="I4" t="s">
        <v>11</v>
      </c>
    </row>
    <row r="5" spans="1:9" x14ac:dyDescent="0.3">
      <c r="A5">
        <v>3</v>
      </c>
      <c r="B5" t="s">
        <v>15</v>
      </c>
      <c r="C5" t="s">
        <v>16</v>
      </c>
      <c r="D5">
        <v>1</v>
      </c>
      <c r="E5" s="3">
        <v>63.99</v>
      </c>
      <c r="F5" s="3">
        <f t="shared" si="0"/>
        <v>63.99</v>
      </c>
      <c r="I5" t="s">
        <v>14</v>
      </c>
    </row>
    <row r="6" spans="1:9" x14ac:dyDescent="0.3">
      <c r="A6">
        <v>4</v>
      </c>
      <c r="B6" t="s">
        <v>17</v>
      </c>
      <c r="C6" t="s">
        <v>18</v>
      </c>
      <c r="D6">
        <v>2</v>
      </c>
      <c r="E6" s="3">
        <v>36.99</v>
      </c>
      <c r="F6" s="3">
        <f t="shared" si="0"/>
        <v>73.98</v>
      </c>
      <c r="I6" t="s">
        <v>19</v>
      </c>
    </row>
    <row r="7" spans="1:9" x14ac:dyDescent="0.3">
      <c r="A7">
        <v>5</v>
      </c>
      <c r="B7" t="s">
        <v>20</v>
      </c>
      <c r="C7" t="s">
        <v>21</v>
      </c>
      <c r="D7">
        <v>2</v>
      </c>
      <c r="E7" s="3">
        <v>76.489999999999995</v>
      </c>
      <c r="F7" s="3">
        <f t="shared" si="0"/>
        <v>152.97999999999999</v>
      </c>
      <c r="I7" t="s">
        <v>22</v>
      </c>
    </row>
    <row r="8" spans="1:9" x14ac:dyDescent="0.3">
      <c r="A8">
        <v>6</v>
      </c>
      <c r="B8" t="s">
        <v>30</v>
      </c>
      <c r="C8" t="s">
        <v>31</v>
      </c>
      <c r="D8">
        <v>1</v>
      </c>
      <c r="E8" s="3">
        <v>4.05</v>
      </c>
      <c r="F8" s="3">
        <f t="shared" si="0"/>
        <v>4.05</v>
      </c>
      <c r="H8" t="s">
        <v>28</v>
      </c>
      <c r="I8" t="s">
        <v>27</v>
      </c>
    </row>
    <row r="9" spans="1:9" x14ac:dyDescent="0.3">
      <c r="A9">
        <v>7</v>
      </c>
      <c r="B9" t="s">
        <v>29</v>
      </c>
      <c r="C9" t="s">
        <v>26</v>
      </c>
      <c r="D9">
        <v>1</v>
      </c>
      <c r="E9" s="3">
        <v>11.78</v>
      </c>
      <c r="F9" s="3">
        <f t="shared" si="0"/>
        <v>11.78</v>
      </c>
      <c r="H9" t="s">
        <v>25</v>
      </c>
      <c r="I9" s="2" t="s">
        <v>24</v>
      </c>
    </row>
    <row r="10" spans="1:9" x14ac:dyDescent="0.3">
      <c r="A10">
        <v>8</v>
      </c>
      <c r="B10" t="s">
        <v>34</v>
      </c>
      <c r="C10" t="s">
        <v>35</v>
      </c>
      <c r="D10">
        <v>1</v>
      </c>
      <c r="E10" s="3">
        <v>3.52</v>
      </c>
      <c r="F10" s="3">
        <f t="shared" si="0"/>
        <v>3.52</v>
      </c>
      <c r="H10" t="s">
        <v>33</v>
      </c>
      <c r="I10" t="s">
        <v>32</v>
      </c>
    </row>
    <row r="11" spans="1:9" x14ac:dyDescent="0.3">
      <c r="E11" s="1" t="s">
        <v>4</v>
      </c>
      <c r="F11" s="4">
        <f>SUM(F3:F10)</f>
        <v>576.41999999999996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fkhaf</dc:creator>
  <cp:lastModifiedBy>Finn Hafting</cp:lastModifiedBy>
  <dcterms:created xsi:type="dcterms:W3CDTF">2022-12-04T17:25:22Z</dcterms:created>
  <dcterms:modified xsi:type="dcterms:W3CDTF">2022-12-04T18:17:32Z</dcterms:modified>
</cp:coreProperties>
</file>