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drScrollSpeedBoard\docs\PR#107_DBからSpreadSheetへの移行\"/>
    </mc:Choice>
  </mc:AlternateContent>
  <xr:revisionPtr revIDLastSave="0" documentId="13_ncr:1_{8A3A36BC-03FB-4FCA-BD85-CFC8782934B6}" xr6:coauthVersionLast="47" xr6:coauthVersionMax="47" xr10:uidLastSave="{00000000-0000-0000-0000-000000000000}"/>
  <bookViews>
    <workbookView xWindow="-120" yWindow="-120" windowWidth="28110" windowHeight="16440" activeTab="5" xr2:uid="{00000000-000D-0000-FFFF-FFFF00000000}"/>
  </bookViews>
  <sheets>
    <sheet name="FileVersion" sheetId="1" r:id="rId1"/>
    <sheet name="MusicNames" sheetId="2" r:id="rId2"/>
    <sheet name="ShockArrowExists" sheetId="3" r:id="rId3"/>
    <sheet name="WebMusicIds" sheetId="4" r:id="rId4"/>
    <sheet name="MusicProperties" sheetId="5" r:id="rId5"/>
    <sheet name="Movies" sheetId="6" r:id="rId6"/>
    <sheet name="IdCheck" sheetId="7" state="hidden" r:id="rId7"/>
    <sheet name="TempSheet" sheetId="8" state="hidden" r:id="rId8"/>
    <sheet name="⇒作業用" sheetId="9" state="hidden" r:id="rId9"/>
    <sheet name="MusicProperties_作成用" sheetId="10" r:id="rId10"/>
  </sheets>
  <externalReferences>
    <externalReference r:id="rId11"/>
  </externalReferences>
  <definedNames>
    <definedName name="_xlnm._FilterDatabase" localSheetId="4" hidden="1">MusicProperties!$B$1:$I$1196</definedName>
    <definedName name="_xlnm._FilterDatabase" localSheetId="9" hidden="1">MusicProperties_作成用!$A$1:$N$1220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" i="6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830" i="10"/>
  <c r="N831" i="10"/>
  <c r="N832" i="10"/>
  <c r="N833" i="10"/>
  <c r="N834" i="10"/>
  <c r="N835" i="10"/>
  <c r="N836" i="10"/>
  <c r="N837" i="10"/>
  <c r="N838" i="10"/>
  <c r="N839" i="10"/>
  <c r="N840" i="10"/>
  <c r="N841" i="10"/>
  <c r="N842" i="10"/>
  <c r="N843" i="10"/>
  <c r="N844" i="10"/>
  <c r="N845" i="10"/>
  <c r="N846" i="10"/>
  <c r="N847" i="10"/>
  <c r="N848" i="10"/>
  <c r="N849" i="10"/>
  <c r="N850" i="10"/>
  <c r="N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65" i="10"/>
  <c r="N866" i="10"/>
  <c r="N867" i="10"/>
  <c r="N868" i="10"/>
  <c r="N869" i="10"/>
  <c r="N870" i="10"/>
  <c r="N871" i="10"/>
  <c r="N872" i="10"/>
  <c r="N873" i="10"/>
  <c r="N874" i="10"/>
  <c r="N875" i="10"/>
  <c r="N876" i="10"/>
  <c r="N877" i="10"/>
  <c r="N878" i="10"/>
  <c r="N879" i="10"/>
  <c r="N880" i="10"/>
  <c r="N881" i="10"/>
  <c r="N882" i="10"/>
  <c r="N883" i="10"/>
  <c r="N884" i="10"/>
  <c r="N885" i="10"/>
  <c r="N886" i="10"/>
  <c r="N887" i="10"/>
  <c r="N888" i="10"/>
  <c r="N889" i="10"/>
  <c r="N890" i="10"/>
  <c r="N891" i="10"/>
  <c r="N892" i="10"/>
  <c r="N893" i="10"/>
  <c r="N894" i="10"/>
  <c r="N895" i="10"/>
  <c r="N896" i="10"/>
  <c r="N897" i="10"/>
  <c r="N898" i="10"/>
  <c r="N899" i="10"/>
  <c r="N900" i="10"/>
  <c r="N901" i="10"/>
  <c r="N902" i="10"/>
  <c r="N903" i="10"/>
  <c r="N904" i="10"/>
  <c r="N905" i="10"/>
  <c r="N906" i="10"/>
  <c r="N907" i="10"/>
  <c r="N908" i="10"/>
  <c r="N909" i="10"/>
  <c r="N910" i="10"/>
  <c r="N911" i="10"/>
  <c r="N912" i="10"/>
  <c r="N913" i="10"/>
  <c r="N914" i="10"/>
  <c r="N915" i="10"/>
  <c r="N916" i="10"/>
  <c r="N917" i="10"/>
  <c r="N918" i="10"/>
  <c r="N919" i="10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941" i="10"/>
  <c r="N942" i="10"/>
  <c r="N943" i="10"/>
  <c r="N944" i="10"/>
  <c r="N945" i="10"/>
  <c r="N946" i="10"/>
  <c r="N947" i="10"/>
  <c r="N948" i="10"/>
  <c r="N949" i="10"/>
  <c r="N950" i="10"/>
  <c r="N951" i="10"/>
  <c r="N952" i="10"/>
  <c r="N953" i="10"/>
  <c r="N954" i="10"/>
  <c r="N955" i="10"/>
  <c r="N956" i="10"/>
  <c r="N957" i="10"/>
  <c r="N958" i="10"/>
  <c r="N959" i="10"/>
  <c r="N960" i="10"/>
  <c r="N961" i="10"/>
  <c r="N962" i="10"/>
  <c r="N963" i="10"/>
  <c r="N964" i="10"/>
  <c r="N965" i="10"/>
  <c r="N966" i="10"/>
  <c r="N967" i="10"/>
  <c r="N968" i="10"/>
  <c r="N969" i="10"/>
  <c r="N970" i="10"/>
  <c r="N971" i="10"/>
  <c r="N972" i="10"/>
  <c r="N973" i="10"/>
  <c r="N974" i="10"/>
  <c r="N975" i="10"/>
  <c r="N976" i="10"/>
  <c r="N977" i="10"/>
  <c r="N978" i="10"/>
  <c r="N979" i="10"/>
  <c r="N980" i="10"/>
  <c r="N981" i="10"/>
  <c r="N982" i="10"/>
  <c r="N983" i="10"/>
  <c r="N984" i="10"/>
  <c r="N985" i="10"/>
  <c r="N986" i="10"/>
  <c r="N987" i="10"/>
  <c r="N988" i="10"/>
  <c r="N989" i="10"/>
  <c r="N990" i="10"/>
  <c r="N991" i="10"/>
  <c r="N992" i="10"/>
  <c r="N993" i="10"/>
  <c r="N994" i="10"/>
  <c r="N995" i="10"/>
  <c r="N996" i="10"/>
  <c r="N997" i="10"/>
  <c r="N998" i="10"/>
  <c r="N999" i="10"/>
  <c r="N1000" i="10"/>
  <c r="N1001" i="10"/>
  <c r="N1002" i="10"/>
  <c r="N1003" i="10"/>
  <c r="N1004" i="10"/>
  <c r="N1005" i="10"/>
  <c r="N1006" i="10"/>
  <c r="N1007" i="10"/>
  <c r="N1008" i="10"/>
  <c r="N1009" i="10"/>
  <c r="N1010" i="10"/>
  <c r="N1011" i="10"/>
  <c r="N1012" i="10"/>
  <c r="N1013" i="10"/>
  <c r="N1014" i="10"/>
  <c r="N1015" i="10"/>
  <c r="N1016" i="10"/>
  <c r="N1017" i="10"/>
  <c r="N1018" i="10"/>
  <c r="N1019" i="10"/>
  <c r="N1020" i="10"/>
  <c r="N1021" i="10"/>
  <c r="N1022" i="10"/>
  <c r="N1023" i="10"/>
  <c r="N1024" i="10"/>
  <c r="N1025" i="10"/>
  <c r="N1026" i="10"/>
  <c r="N1027" i="10"/>
  <c r="N1028" i="10"/>
  <c r="N1029" i="10"/>
  <c r="N1030" i="10"/>
  <c r="N1031" i="10"/>
  <c r="N1032" i="10"/>
  <c r="N1033" i="10"/>
  <c r="N1034" i="10"/>
  <c r="N1035" i="10"/>
  <c r="N1036" i="10"/>
  <c r="N1037" i="10"/>
  <c r="N1038" i="10"/>
  <c r="N1039" i="10"/>
  <c r="N1040" i="10"/>
  <c r="N1041" i="10"/>
  <c r="N1042" i="10"/>
  <c r="N1043" i="10"/>
  <c r="N1044" i="10"/>
  <c r="N1045" i="10"/>
  <c r="N1046" i="10"/>
  <c r="N1047" i="10"/>
  <c r="N1048" i="10"/>
  <c r="N1049" i="10"/>
  <c r="N1050" i="10"/>
  <c r="N1051" i="10"/>
  <c r="N1052" i="10"/>
  <c r="N1053" i="10"/>
  <c r="N1054" i="10"/>
  <c r="N1055" i="10"/>
  <c r="N1056" i="10"/>
  <c r="N1057" i="10"/>
  <c r="N1058" i="10"/>
  <c r="N1059" i="10"/>
  <c r="N1060" i="10"/>
  <c r="N1061" i="10"/>
  <c r="N1062" i="10"/>
  <c r="N1063" i="10"/>
  <c r="N1064" i="10"/>
  <c r="N1065" i="10"/>
  <c r="N1066" i="10"/>
  <c r="N1067" i="10"/>
  <c r="N1068" i="10"/>
  <c r="N1069" i="10"/>
  <c r="N1070" i="10"/>
  <c r="N1071" i="10"/>
  <c r="N1072" i="10"/>
  <c r="N1073" i="10"/>
  <c r="N1074" i="10"/>
  <c r="N1075" i="10"/>
  <c r="N1076" i="10"/>
  <c r="N1077" i="10"/>
  <c r="N1078" i="10"/>
  <c r="N1079" i="10"/>
  <c r="N1080" i="10"/>
  <c r="N1081" i="10"/>
  <c r="N1082" i="10"/>
  <c r="N1083" i="10"/>
  <c r="N1084" i="10"/>
  <c r="N1085" i="10"/>
  <c r="N1086" i="10"/>
  <c r="N1087" i="10"/>
  <c r="N1088" i="10"/>
  <c r="N1089" i="10"/>
  <c r="N1090" i="10"/>
  <c r="N1091" i="10"/>
  <c r="N1092" i="10"/>
  <c r="N1093" i="10"/>
  <c r="N1094" i="10"/>
  <c r="N1095" i="10"/>
  <c r="N1096" i="10"/>
  <c r="N1097" i="10"/>
  <c r="N1098" i="10"/>
  <c r="N1099" i="10"/>
  <c r="N1100" i="10"/>
  <c r="N1101" i="10"/>
  <c r="N1102" i="10"/>
  <c r="N1103" i="10"/>
  <c r="N1104" i="10"/>
  <c r="N1105" i="10"/>
  <c r="N1106" i="10"/>
  <c r="N1107" i="10"/>
  <c r="N1108" i="10"/>
  <c r="N1109" i="10"/>
  <c r="N1110" i="10"/>
  <c r="N1111" i="10"/>
  <c r="N1112" i="10"/>
  <c r="N1113" i="10"/>
  <c r="N1114" i="10"/>
  <c r="N1115" i="10"/>
  <c r="N1116" i="10"/>
  <c r="N1117" i="10"/>
  <c r="N1118" i="10"/>
  <c r="N1119" i="10"/>
  <c r="N1120" i="10"/>
  <c r="N1121" i="10"/>
  <c r="N1122" i="10"/>
  <c r="N1123" i="10"/>
  <c r="N1124" i="10"/>
  <c r="N1125" i="10"/>
  <c r="N1126" i="10"/>
  <c r="N1127" i="10"/>
  <c r="N1128" i="10"/>
  <c r="N1129" i="10"/>
  <c r="N1130" i="10"/>
  <c r="N1131" i="10"/>
  <c r="N1132" i="10"/>
  <c r="N1133" i="10"/>
  <c r="N1134" i="10"/>
  <c r="N1135" i="10"/>
  <c r="N1136" i="10"/>
  <c r="N1137" i="10"/>
  <c r="N1138" i="10"/>
  <c r="N1139" i="10"/>
  <c r="N1140" i="10"/>
  <c r="N1141" i="10"/>
  <c r="N1142" i="10"/>
  <c r="N1143" i="10"/>
  <c r="N1144" i="10"/>
  <c r="N1145" i="10"/>
  <c r="N1146" i="10"/>
  <c r="N1147" i="10"/>
  <c r="N1148" i="10"/>
  <c r="N1149" i="10"/>
  <c r="N1150" i="10"/>
  <c r="N1151" i="10"/>
  <c r="N1152" i="10"/>
  <c r="N1153" i="10"/>
  <c r="N1154" i="10"/>
  <c r="N1155" i="10"/>
  <c r="N1156" i="10"/>
  <c r="N1157" i="10"/>
  <c r="N1158" i="10"/>
  <c r="N1159" i="10"/>
  <c r="N1160" i="10"/>
  <c r="N1161" i="10"/>
  <c r="N1162" i="10"/>
  <c r="N1163" i="10"/>
  <c r="N1164" i="10"/>
  <c r="N1165" i="10"/>
  <c r="N1166" i="10"/>
  <c r="N1167" i="10"/>
  <c r="N1168" i="10"/>
  <c r="N1169" i="10"/>
  <c r="N1170" i="10"/>
  <c r="N1171" i="10"/>
  <c r="N1172" i="10"/>
  <c r="N1173" i="10"/>
  <c r="N1174" i="10"/>
  <c r="N1175" i="10"/>
  <c r="N1176" i="10"/>
  <c r="N1177" i="10"/>
  <c r="N1178" i="10"/>
  <c r="N1179" i="10"/>
  <c r="N1180" i="10"/>
  <c r="N1181" i="10"/>
  <c r="N1182" i="10"/>
  <c r="N1183" i="10"/>
  <c r="N1184" i="10"/>
  <c r="N1185" i="10"/>
  <c r="N1186" i="10"/>
  <c r="N1187" i="10"/>
  <c r="N1188" i="10"/>
  <c r="N1189" i="10"/>
  <c r="N1190" i="10"/>
  <c r="N1191" i="10"/>
  <c r="N1192" i="10"/>
  <c r="N1193" i="10"/>
  <c r="N1194" i="10"/>
  <c r="N1195" i="10"/>
  <c r="N1196" i="10"/>
  <c r="N1197" i="10"/>
  <c r="N1198" i="10"/>
  <c r="N1199" i="10"/>
  <c r="N1200" i="10"/>
  <c r="N1201" i="10"/>
  <c r="N1202" i="10"/>
  <c r="N1203" i="10"/>
  <c r="N1204" i="10"/>
  <c r="N1205" i="10"/>
  <c r="N1206" i="10"/>
  <c r="N1207" i="10"/>
  <c r="N1208" i="10"/>
  <c r="N1209" i="10"/>
  <c r="N1210" i="10"/>
  <c r="N1211" i="10"/>
  <c r="N1212" i="10"/>
  <c r="N1213" i="10"/>
  <c r="N1214" i="10"/>
  <c r="N1215" i="10"/>
  <c r="N1216" i="10"/>
  <c r="N1217" i="10"/>
  <c r="N1218" i="10"/>
  <c r="N1219" i="10"/>
  <c r="N1220" i="10"/>
  <c r="N2" i="10"/>
  <c r="B1066" i="10"/>
  <c r="C1066" i="10"/>
  <c r="D1066" i="10"/>
  <c r="E1066" i="10"/>
  <c r="F1066" i="10"/>
  <c r="K1066" i="10"/>
  <c r="L1066" i="10"/>
  <c r="M1066" i="10"/>
  <c r="L1076" i="10"/>
  <c r="M1076" i="10"/>
  <c r="K1076" i="10"/>
  <c r="B1076" i="10"/>
  <c r="C1076" i="10"/>
  <c r="D1076" i="10"/>
  <c r="E1076" i="10"/>
  <c r="F1076" i="10"/>
  <c r="J1212" i="10"/>
  <c r="D1212" i="10" s="1"/>
  <c r="J1202" i="10"/>
  <c r="J1208" i="10"/>
  <c r="B1208" i="10" s="1"/>
  <c r="J1215" i="10"/>
  <c r="F1215" i="10" s="1"/>
  <c r="J1217" i="10"/>
  <c r="J1218" i="10"/>
  <c r="K1202" i="10"/>
  <c r="L1202" i="10"/>
  <c r="M1202" i="10"/>
  <c r="J1203" i="10"/>
  <c r="K1203" i="10"/>
  <c r="L1203" i="10"/>
  <c r="M1203" i="10"/>
  <c r="J1204" i="10"/>
  <c r="K1204" i="10"/>
  <c r="L1204" i="10"/>
  <c r="M1204" i="10"/>
  <c r="J1205" i="10"/>
  <c r="K1205" i="10"/>
  <c r="L1205" i="10"/>
  <c r="M1205" i="10"/>
  <c r="J1206" i="10"/>
  <c r="K1206" i="10"/>
  <c r="L1206" i="10"/>
  <c r="M1206" i="10"/>
  <c r="J1207" i="10"/>
  <c r="B1207" i="10" s="1"/>
  <c r="K1207" i="10"/>
  <c r="L1207" i="10"/>
  <c r="M1207" i="10"/>
  <c r="K1208" i="10"/>
  <c r="L1208" i="10"/>
  <c r="M1208" i="10"/>
  <c r="J1209" i="10"/>
  <c r="K1209" i="10"/>
  <c r="L1209" i="10"/>
  <c r="M1209" i="10"/>
  <c r="J1210" i="10"/>
  <c r="K1210" i="10"/>
  <c r="L1210" i="10"/>
  <c r="M1210" i="10"/>
  <c r="J1211" i="10"/>
  <c r="F1211" i="10" s="1"/>
  <c r="K1211" i="10"/>
  <c r="L1211" i="10"/>
  <c r="M1211" i="10"/>
  <c r="K1212" i="10"/>
  <c r="L1212" i="10"/>
  <c r="M1212" i="10"/>
  <c r="J1213" i="10"/>
  <c r="F1213" i="10" s="1"/>
  <c r="K1213" i="10"/>
  <c r="L1213" i="10"/>
  <c r="M1213" i="10"/>
  <c r="J1214" i="10"/>
  <c r="K1214" i="10"/>
  <c r="L1214" i="10"/>
  <c r="M1214" i="10"/>
  <c r="K1215" i="10"/>
  <c r="L1215" i="10"/>
  <c r="M1215" i="10"/>
  <c r="J1216" i="10"/>
  <c r="K1216" i="10"/>
  <c r="L1216" i="10"/>
  <c r="M1216" i="10"/>
  <c r="K1217" i="10"/>
  <c r="L1217" i="10"/>
  <c r="M1217" i="10"/>
  <c r="K1218" i="10"/>
  <c r="L1218" i="10"/>
  <c r="M1218" i="10"/>
  <c r="J1219" i="10"/>
  <c r="B1219" i="10" s="1"/>
  <c r="K1219" i="10"/>
  <c r="L1219" i="10"/>
  <c r="M1219" i="10"/>
  <c r="J1220" i="10"/>
  <c r="B1220" i="10" s="1"/>
  <c r="K1220" i="10"/>
  <c r="L1220" i="10"/>
  <c r="M1220" i="10"/>
  <c r="B1163" i="10"/>
  <c r="C1163" i="10"/>
  <c r="D1163" i="10"/>
  <c r="E1163" i="10"/>
  <c r="F1163" i="10"/>
  <c r="B759" i="10"/>
  <c r="C759" i="10"/>
  <c r="D759" i="10"/>
  <c r="E759" i="10"/>
  <c r="F759" i="10"/>
  <c r="B760" i="10"/>
  <c r="C760" i="10"/>
  <c r="D760" i="10"/>
  <c r="E760" i="10"/>
  <c r="F760" i="10"/>
  <c r="B761" i="10"/>
  <c r="C761" i="10"/>
  <c r="D761" i="10"/>
  <c r="E761" i="10"/>
  <c r="F761" i="10"/>
  <c r="B762" i="10"/>
  <c r="C762" i="10"/>
  <c r="D762" i="10"/>
  <c r="E762" i="10"/>
  <c r="F762" i="10"/>
  <c r="B178" i="10"/>
  <c r="C178" i="10"/>
  <c r="D178" i="10"/>
  <c r="E178" i="10"/>
  <c r="F178" i="10"/>
  <c r="J359" i="10"/>
  <c r="F359" i="10" s="1"/>
  <c r="J411" i="10"/>
  <c r="J506" i="10"/>
  <c r="B506" i="10" s="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7" i="10"/>
  <c r="M1068" i="10"/>
  <c r="M1069" i="10"/>
  <c r="M1070" i="10"/>
  <c r="M1071" i="10"/>
  <c r="M1072" i="10"/>
  <c r="M1073" i="10"/>
  <c r="M1074" i="10"/>
  <c r="M1075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2" i="10"/>
  <c r="C1202" i="10" l="1"/>
  <c r="B1212" i="10"/>
  <c r="C1215" i="10"/>
  <c r="C1212" i="10"/>
  <c r="D1204" i="10"/>
  <c r="B1204" i="10"/>
  <c r="B1215" i="10"/>
  <c r="F1218" i="10"/>
  <c r="F1203" i="10"/>
  <c r="D1215" i="10"/>
  <c r="F1202" i="10"/>
  <c r="D1202" i="10"/>
  <c r="F1212" i="10"/>
  <c r="E1212" i="10"/>
  <c r="F1204" i="10"/>
  <c r="E1214" i="10"/>
  <c r="E1203" i="10"/>
  <c r="C1203" i="10"/>
  <c r="B1203" i="10"/>
  <c r="D1206" i="10"/>
  <c r="E1218" i="10"/>
  <c r="E1204" i="10"/>
  <c r="F1206" i="10"/>
  <c r="F1205" i="10"/>
  <c r="B1202" i="10"/>
  <c r="E1206" i="10"/>
  <c r="C1206" i="10"/>
  <c r="B359" i="10"/>
  <c r="C506" i="10"/>
  <c r="E1205" i="10"/>
  <c r="D1205" i="10"/>
  <c r="D1208" i="10"/>
  <c r="B411" i="10"/>
  <c r="F411" i="10"/>
  <c r="E411" i="10"/>
  <c r="D411" i="10"/>
  <c r="D506" i="10"/>
  <c r="E506" i="10"/>
  <c r="F506" i="10"/>
  <c r="C411" i="10"/>
  <c r="E359" i="10"/>
  <c r="D359" i="10"/>
  <c r="C359" i="10"/>
  <c r="E1216" i="10"/>
  <c r="C1216" i="10"/>
  <c r="D1216" i="10"/>
  <c r="C1213" i="10"/>
  <c r="E1213" i="10"/>
  <c r="D1213" i="10"/>
  <c r="B1210" i="10"/>
  <c r="C1210" i="10"/>
  <c r="D1210" i="10"/>
  <c r="B1213" i="10"/>
  <c r="D1209" i="10"/>
  <c r="C1209" i="10"/>
  <c r="E1209" i="10"/>
  <c r="F1209" i="10"/>
  <c r="B1209" i="10"/>
  <c r="F1210" i="10"/>
  <c r="F1208" i="10"/>
  <c r="E1208" i="10"/>
  <c r="C1208" i="10"/>
  <c r="B1217" i="10"/>
  <c r="C1204" i="10"/>
  <c r="E1215" i="10"/>
  <c r="B1205" i="10"/>
  <c r="E1202" i="10"/>
  <c r="B1218" i="10"/>
  <c r="B1206" i="10"/>
  <c r="D1203" i="10"/>
  <c r="B1214" i="10"/>
  <c r="E1211" i="10"/>
  <c r="F1220" i="10"/>
  <c r="D1218" i="10"/>
  <c r="B1216" i="10"/>
  <c r="C1211" i="10"/>
  <c r="E1220" i="10"/>
  <c r="C1218" i="10"/>
  <c r="B1211" i="10"/>
  <c r="D1220" i="10"/>
  <c r="C1220" i="10"/>
  <c r="F1217" i="10"/>
  <c r="E1210" i="10"/>
  <c r="D1207" i="10"/>
  <c r="D1211" i="10"/>
  <c r="E1217" i="10"/>
  <c r="F1219" i="10"/>
  <c r="D1217" i="10"/>
  <c r="F1207" i="10"/>
  <c r="E1219" i="10"/>
  <c r="C1217" i="10"/>
  <c r="F1214" i="10"/>
  <c r="E1207" i="10"/>
  <c r="C1205" i="10"/>
  <c r="C1219" i="10"/>
  <c r="F1216" i="10"/>
  <c r="D1214" i="10"/>
  <c r="C1207" i="10"/>
  <c r="D1219" i="10"/>
  <c r="C1214" i="10"/>
  <c r="L1075" i="10"/>
  <c r="L760" i="10"/>
  <c r="L761" i="10"/>
  <c r="L762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1032" i="10"/>
  <c r="L1033" i="10"/>
  <c r="L1034" i="10"/>
  <c r="L1035" i="10"/>
  <c r="L1036" i="10"/>
  <c r="L1037" i="10"/>
  <c r="L1038" i="10"/>
  <c r="L1039" i="10"/>
  <c r="L1040" i="10"/>
  <c r="L1041" i="10"/>
  <c r="L1042" i="10"/>
  <c r="L1043" i="10"/>
  <c r="L1044" i="10"/>
  <c r="L1045" i="10"/>
  <c r="L1046" i="10"/>
  <c r="L1047" i="10"/>
  <c r="L1048" i="10"/>
  <c r="L1049" i="10"/>
  <c r="L1050" i="10"/>
  <c r="L1051" i="10"/>
  <c r="L1052" i="10"/>
  <c r="L1053" i="10"/>
  <c r="L1054" i="10"/>
  <c r="L1055" i="10"/>
  <c r="L1056" i="10"/>
  <c r="L1057" i="10"/>
  <c r="L1058" i="10"/>
  <c r="L1059" i="10"/>
  <c r="L1060" i="10"/>
  <c r="L1061" i="10"/>
  <c r="L1062" i="10"/>
  <c r="L1063" i="10"/>
  <c r="L1064" i="10"/>
  <c r="L1065" i="10"/>
  <c r="L1067" i="10"/>
  <c r="L1068" i="10"/>
  <c r="L1069" i="10"/>
  <c r="L1070" i="10"/>
  <c r="L1071" i="10"/>
  <c r="L1072" i="10"/>
  <c r="L1073" i="10"/>
  <c r="L1074" i="10"/>
  <c r="L1077" i="10"/>
  <c r="L1078" i="10"/>
  <c r="L1079" i="10"/>
  <c r="L1080" i="10"/>
  <c r="L1081" i="10"/>
  <c r="L1082" i="10"/>
  <c r="L1083" i="10"/>
  <c r="L1084" i="10"/>
  <c r="L1085" i="10"/>
  <c r="L1086" i="10"/>
  <c r="L1087" i="10"/>
  <c r="L1088" i="10"/>
  <c r="L1089" i="10"/>
  <c r="L1090" i="10"/>
  <c r="L1091" i="10"/>
  <c r="L1092" i="10"/>
  <c r="L1093" i="10"/>
  <c r="L1094" i="10"/>
  <c r="L1095" i="10"/>
  <c r="L1096" i="10"/>
  <c r="L1097" i="10"/>
  <c r="L1098" i="10"/>
  <c r="L1099" i="10"/>
  <c r="L1100" i="10"/>
  <c r="L1101" i="10"/>
  <c r="L1102" i="10"/>
  <c r="L1103" i="10"/>
  <c r="L1104" i="10"/>
  <c r="L1105" i="10"/>
  <c r="L1106" i="10"/>
  <c r="L1107" i="10"/>
  <c r="L1108" i="10"/>
  <c r="L1109" i="10"/>
  <c r="L1110" i="10"/>
  <c r="L1111" i="10"/>
  <c r="L1112" i="10"/>
  <c r="L1113" i="10"/>
  <c r="L1114" i="10"/>
  <c r="L1115" i="10"/>
  <c r="L1116" i="10"/>
  <c r="L1117" i="10"/>
  <c r="L1118" i="10"/>
  <c r="L1119" i="10"/>
  <c r="L1120" i="10"/>
  <c r="L1121" i="10"/>
  <c r="L1122" i="10"/>
  <c r="L1123" i="10"/>
  <c r="L1124" i="10"/>
  <c r="L1125" i="10"/>
  <c r="L1126" i="10"/>
  <c r="L1127" i="10"/>
  <c r="L1128" i="10"/>
  <c r="L1129" i="10"/>
  <c r="L1130" i="10"/>
  <c r="L1131" i="10"/>
  <c r="L1132" i="10"/>
  <c r="L1133" i="10"/>
  <c r="L1134" i="10"/>
  <c r="L1135" i="10"/>
  <c r="L1136" i="10"/>
  <c r="L1137" i="10"/>
  <c r="L1138" i="10"/>
  <c r="L1139" i="10"/>
  <c r="L1140" i="10"/>
  <c r="L1141" i="10"/>
  <c r="L1142" i="10"/>
  <c r="L1143" i="10"/>
  <c r="L1144" i="10"/>
  <c r="L1145" i="10"/>
  <c r="L1146" i="10"/>
  <c r="L1147" i="10"/>
  <c r="L1148" i="10"/>
  <c r="L1149" i="10"/>
  <c r="L1150" i="10"/>
  <c r="L1151" i="10"/>
  <c r="L1152" i="10"/>
  <c r="L1153" i="10"/>
  <c r="L1154" i="10"/>
  <c r="L1155" i="10"/>
  <c r="L1156" i="10"/>
  <c r="L1157" i="10"/>
  <c r="L1158" i="10"/>
  <c r="L1159" i="10"/>
  <c r="L1160" i="10"/>
  <c r="L1161" i="10"/>
  <c r="L1162" i="10"/>
  <c r="L1163" i="10"/>
  <c r="L1164" i="10"/>
  <c r="L1165" i="10"/>
  <c r="L1166" i="10"/>
  <c r="L1167" i="10"/>
  <c r="L1168" i="10"/>
  <c r="L1169" i="10"/>
  <c r="L1170" i="10"/>
  <c r="L1171" i="10"/>
  <c r="L1172" i="10"/>
  <c r="L1173" i="10"/>
  <c r="L1174" i="10"/>
  <c r="L1175" i="10"/>
  <c r="L1176" i="10"/>
  <c r="L1177" i="10"/>
  <c r="L1178" i="10"/>
  <c r="L1179" i="10"/>
  <c r="L1180" i="10"/>
  <c r="L1181" i="10"/>
  <c r="L1182" i="10"/>
  <c r="L1183" i="10"/>
  <c r="L1184" i="10"/>
  <c r="L1185" i="10"/>
  <c r="L1186" i="10"/>
  <c r="L1187" i="10"/>
  <c r="L1188" i="10"/>
  <c r="L1189" i="10"/>
  <c r="L1190" i="10"/>
  <c r="L1191" i="10"/>
  <c r="L1192" i="10"/>
  <c r="L1193" i="10"/>
  <c r="L1194" i="10"/>
  <c r="L1195" i="10"/>
  <c r="L1196" i="10"/>
  <c r="L1197" i="10"/>
  <c r="L1198" i="10"/>
  <c r="L1199" i="10"/>
  <c r="L1200" i="10"/>
  <c r="L1201" i="10"/>
  <c r="L70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7" i="10"/>
  <c r="K1068" i="10"/>
  <c r="K1069" i="10"/>
  <c r="K1070" i="10"/>
  <c r="K1071" i="10"/>
  <c r="K1072" i="10"/>
  <c r="K1073" i="10"/>
  <c r="K1074" i="10"/>
  <c r="K1075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2" i="10"/>
  <c r="J327" i="10"/>
  <c r="J334" i="10"/>
  <c r="J360" i="10"/>
  <c r="J373" i="10"/>
  <c r="J412" i="10"/>
  <c r="J413" i="10"/>
  <c r="J414" i="10"/>
  <c r="J475" i="10"/>
  <c r="J476" i="10"/>
  <c r="J477" i="10"/>
  <c r="J478" i="10"/>
  <c r="J508" i="10"/>
  <c r="J542" i="10"/>
  <c r="J543" i="10"/>
  <c r="J544" i="10"/>
  <c r="J545" i="10"/>
  <c r="J546" i="10"/>
  <c r="J568" i="10"/>
  <c r="J603" i="10"/>
  <c r="J704" i="10"/>
  <c r="J711" i="10"/>
  <c r="J712" i="10"/>
  <c r="J713" i="10"/>
  <c r="J714" i="10"/>
  <c r="J715" i="10"/>
  <c r="J716" i="10"/>
  <c r="J717" i="10"/>
  <c r="J718" i="10"/>
  <c r="J728" i="10"/>
  <c r="J773" i="10"/>
  <c r="J774" i="10"/>
  <c r="J776" i="10"/>
  <c r="J826" i="10"/>
  <c r="J827" i="10"/>
  <c r="J828" i="10"/>
  <c r="J829" i="10"/>
  <c r="J830" i="10"/>
  <c r="J831" i="10"/>
  <c r="J841" i="10"/>
  <c r="C706" i="7"/>
  <c r="E706" i="7" s="1"/>
  <c r="C705" i="7"/>
  <c r="E705" i="7" s="1"/>
  <c r="C704" i="7"/>
  <c r="E704" i="7" s="1"/>
  <c r="C703" i="7"/>
  <c r="E703" i="7" s="1"/>
  <c r="C702" i="7"/>
  <c r="E702" i="7" s="1"/>
  <c r="C701" i="7"/>
  <c r="E701" i="7" s="1"/>
  <c r="C700" i="7"/>
  <c r="E700" i="7" s="1"/>
  <c r="C699" i="7"/>
  <c r="C698" i="7"/>
  <c r="E699" i="7" s="1"/>
  <c r="C697" i="7"/>
  <c r="E682" i="7" s="1"/>
  <c r="E696" i="7"/>
  <c r="C696" i="7"/>
  <c r="E698" i="7" s="1"/>
  <c r="E695" i="7"/>
  <c r="C695" i="7"/>
  <c r="E697" i="7" s="1"/>
  <c r="C694" i="7"/>
  <c r="E683" i="7" s="1"/>
  <c r="E693" i="7"/>
  <c r="C693" i="7"/>
  <c r="C692" i="7"/>
  <c r="C691" i="7"/>
  <c r="E694" i="7" s="1"/>
  <c r="C690" i="7"/>
  <c r="C689" i="7"/>
  <c r="E692" i="7" s="1"/>
  <c r="C688" i="7"/>
  <c r="E691" i="7" s="1"/>
  <c r="C687" i="7"/>
  <c r="E690" i="7" s="1"/>
  <c r="C686" i="7"/>
  <c r="E689" i="7" s="1"/>
  <c r="E685" i="7"/>
  <c r="C685" i="7"/>
  <c r="E688" i="7" s="1"/>
  <c r="C684" i="7"/>
  <c r="E679" i="7" s="1"/>
  <c r="C683" i="7"/>
  <c r="E687" i="7" s="1"/>
  <c r="C682" i="7"/>
  <c r="E686" i="7" s="1"/>
  <c r="E681" i="7"/>
  <c r="C681" i="7"/>
  <c r="E680" i="7"/>
  <c r="C680" i="7"/>
  <c r="C679" i="7"/>
  <c r="E684" i="7" s="1"/>
  <c r="C678" i="7"/>
  <c r="E677" i="7" s="1"/>
  <c r="C677" i="7"/>
  <c r="E678" i="7" s="1"/>
  <c r="C676" i="7"/>
  <c r="E676" i="7" s="1"/>
  <c r="C675" i="7"/>
  <c r="E675" i="7" s="1"/>
  <c r="C674" i="7"/>
  <c r="E674" i="7" s="1"/>
  <c r="C673" i="7"/>
  <c r="E673" i="7" s="1"/>
  <c r="E672" i="7"/>
  <c r="C672" i="7"/>
  <c r="C671" i="7"/>
  <c r="E671" i="7" s="1"/>
  <c r="C670" i="7"/>
  <c r="E670" i="7" s="1"/>
  <c r="C669" i="7"/>
  <c r="E669" i="7" s="1"/>
  <c r="C668" i="7"/>
  <c r="E668" i="7" s="1"/>
  <c r="E667" i="7"/>
  <c r="C667" i="7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E659" i="7"/>
  <c r="C659" i="7"/>
  <c r="C658" i="7"/>
  <c r="E658" i="7" s="1"/>
  <c r="C657" i="7"/>
  <c r="E657" i="7" s="1"/>
  <c r="C656" i="7"/>
  <c r="E656" i="7" s="1"/>
  <c r="C655" i="7"/>
  <c r="E655" i="7" s="1"/>
  <c r="E654" i="7"/>
  <c r="C654" i="7"/>
  <c r="C653" i="7"/>
  <c r="E653" i="7" s="1"/>
  <c r="C652" i="7"/>
  <c r="E652" i="7" s="1"/>
  <c r="E651" i="7"/>
  <c r="C651" i="7"/>
  <c r="C650" i="7"/>
  <c r="E650" i="7" s="1"/>
  <c r="C649" i="7"/>
  <c r="E649" i="7" s="1"/>
  <c r="C648" i="7"/>
  <c r="E648" i="7" s="1"/>
  <c r="C647" i="7"/>
  <c r="E647" i="7" s="1"/>
  <c r="C646" i="7"/>
  <c r="E646" i="7" s="1"/>
  <c r="C645" i="7"/>
  <c r="E645" i="7" s="1"/>
  <c r="C644" i="7"/>
  <c r="E644" i="7" s="1"/>
  <c r="C643" i="7"/>
  <c r="E643" i="7" s="1"/>
  <c r="C642" i="7"/>
  <c r="E642" i="7" s="1"/>
  <c r="C641" i="7"/>
  <c r="E641" i="7" s="1"/>
  <c r="C640" i="7"/>
  <c r="E640" i="7" s="1"/>
  <c r="E639" i="7"/>
  <c r="C639" i="7"/>
  <c r="E638" i="7"/>
  <c r="C638" i="7"/>
  <c r="C637" i="7"/>
  <c r="E637" i="7" s="1"/>
  <c r="C636" i="7"/>
  <c r="E636" i="7" s="1"/>
  <c r="E635" i="7"/>
  <c r="C635" i="7"/>
  <c r="C634" i="7"/>
  <c r="E634" i="7" s="1"/>
  <c r="C633" i="7"/>
  <c r="E633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E625" i="7"/>
  <c r="C625" i="7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5" i="7"/>
  <c r="E615" i="7" s="1"/>
  <c r="C614" i="7"/>
  <c r="E614" i="7" s="1"/>
  <c r="C613" i="7"/>
  <c r="E613" i="7" s="1"/>
  <c r="E612" i="7"/>
  <c r="C612" i="7"/>
  <c r="C611" i="7"/>
  <c r="E611" i="7" s="1"/>
  <c r="C610" i="7"/>
  <c r="E610" i="7" s="1"/>
  <c r="C609" i="7"/>
  <c r="E609" i="7" s="1"/>
  <c r="E608" i="7"/>
  <c r="C608" i="7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1" i="7"/>
  <c r="E601" i="7" s="1"/>
  <c r="E600" i="7"/>
  <c r="C600" i="7"/>
  <c r="E599" i="7"/>
  <c r="C599" i="7"/>
  <c r="C598" i="7"/>
  <c r="E598" i="7" s="1"/>
  <c r="C597" i="7"/>
  <c r="E597" i="7" s="1"/>
  <c r="E596" i="7"/>
  <c r="C596" i="7"/>
  <c r="C595" i="7"/>
  <c r="E595" i="7" s="1"/>
  <c r="C594" i="7"/>
  <c r="E594" i="7" s="1"/>
  <c r="C593" i="7"/>
  <c r="E593" i="7" s="1"/>
  <c r="C592" i="7"/>
  <c r="E592" i="7" s="1"/>
  <c r="C591" i="7"/>
  <c r="E591" i="7" s="1"/>
  <c r="C590" i="7"/>
  <c r="E590" i="7" s="1"/>
  <c r="C589" i="7"/>
  <c r="E589" i="7" s="1"/>
  <c r="C588" i="7"/>
  <c r="E588" i="7" s="1"/>
  <c r="C587" i="7"/>
  <c r="E587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80" i="7"/>
  <c r="E580" i="7" s="1"/>
  <c r="C579" i="7"/>
  <c r="E579" i="7" s="1"/>
  <c r="C578" i="7"/>
  <c r="E578" i="7" s="1"/>
  <c r="C577" i="7"/>
  <c r="E577" i="7" s="1"/>
  <c r="C576" i="7"/>
  <c r="E576" i="7" s="1"/>
  <c r="C575" i="7"/>
  <c r="E575" i="7" s="1"/>
  <c r="C574" i="7"/>
  <c r="E574" i="7" s="1"/>
  <c r="C573" i="7"/>
  <c r="E573" i="7" s="1"/>
  <c r="C572" i="7"/>
  <c r="E572" i="7" s="1"/>
  <c r="C571" i="7"/>
  <c r="E571" i="7" s="1"/>
  <c r="C570" i="7"/>
  <c r="E570" i="7" s="1"/>
  <c r="C569" i="7"/>
  <c r="E569" i="7" s="1"/>
  <c r="C568" i="7"/>
  <c r="E568" i="7" s="1"/>
  <c r="E567" i="7"/>
  <c r="C567" i="7"/>
  <c r="C566" i="7"/>
  <c r="E566" i="7" s="1"/>
  <c r="C565" i="7"/>
  <c r="E565" i="7" s="1"/>
  <c r="C564" i="7"/>
  <c r="E564" i="7" s="1"/>
  <c r="C563" i="7"/>
  <c r="E563" i="7" s="1"/>
  <c r="C562" i="7"/>
  <c r="E562" i="7" s="1"/>
  <c r="C561" i="7"/>
  <c r="E561" i="7" s="1"/>
  <c r="C560" i="7"/>
  <c r="E560" i="7" s="1"/>
  <c r="C559" i="7"/>
  <c r="E559" i="7" s="1"/>
  <c r="C558" i="7"/>
  <c r="E558" i="7" s="1"/>
  <c r="C557" i="7"/>
  <c r="E557" i="7" s="1"/>
  <c r="C556" i="7"/>
  <c r="E556" i="7" s="1"/>
  <c r="C555" i="7"/>
  <c r="E555" i="7" s="1"/>
  <c r="C554" i="7"/>
  <c r="E554" i="7" s="1"/>
  <c r="C553" i="7"/>
  <c r="E553" i="7" s="1"/>
  <c r="C552" i="7"/>
  <c r="E552" i="7" s="1"/>
  <c r="C551" i="7"/>
  <c r="E551" i="7" s="1"/>
  <c r="C550" i="7"/>
  <c r="E550" i="7" s="1"/>
  <c r="C549" i="7"/>
  <c r="E549" i="7" s="1"/>
  <c r="C548" i="7"/>
  <c r="E548" i="7" s="1"/>
  <c r="C547" i="7"/>
  <c r="E547" i="7" s="1"/>
  <c r="C546" i="7"/>
  <c r="E546" i="7" s="1"/>
  <c r="C545" i="7"/>
  <c r="E545" i="7" s="1"/>
  <c r="C544" i="7"/>
  <c r="E544" i="7" s="1"/>
  <c r="C543" i="7"/>
  <c r="E543" i="7" s="1"/>
  <c r="C542" i="7"/>
  <c r="E542" i="7" s="1"/>
  <c r="E541" i="7"/>
  <c r="C541" i="7"/>
  <c r="C540" i="7"/>
  <c r="E540" i="7" s="1"/>
  <c r="C539" i="7"/>
  <c r="E539" i="7" s="1"/>
  <c r="C538" i="7"/>
  <c r="E538" i="7" s="1"/>
  <c r="C537" i="7"/>
  <c r="E537" i="7" s="1"/>
  <c r="E536" i="7"/>
  <c r="C536" i="7"/>
  <c r="C535" i="7"/>
  <c r="E535" i="7" s="1"/>
  <c r="C534" i="7"/>
  <c r="E534" i="7" s="1"/>
  <c r="C533" i="7"/>
  <c r="E533" i="7" s="1"/>
  <c r="C532" i="7"/>
  <c r="E532" i="7" s="1"/>
  <c r="C531" i="7"/>
  <c r="E531" i="7" s="1"/>
  <c r="C530" i="7"/>
  <c r="E530" i="7" s="1"/>
  <c r="C529" i="7"/>
  <c r="E529" i="7" s="1"/>
  <c r="C528" i="7"/>
  <c r="E528" i="7" s="1"/>
  <c r="C527" i="7"/>
  <c r="E527" i="7" s="1"/>
  <c r="C526" i="7"/>
  <c r="E526" i="7" s="1"/>
  <c r="C525" i="7"/>
  <c r="E423" i="7" s="1"/>
  <c r="E524" i="7"/>
  <c r="C524" i="7"/>
  <c r="E525" i="7" s="1"/>
  <c r="C523" i="7"/>
  <c r="C522" i="7"/>
  <c r="E523" i="7" s="1"/>
  <c r="E521" i="7"/>
  <c r="C521" i="7"/>
  <c r="E522" i="7" s="1"/>
  <c r="C520" i="7"/>
  <c r="C519" i="7"/>
  <c r="E520" i="7" s="1"/>
  <c r="C518" i="7"/>
  <c r="E519" i="7" s="1"/>
  <c r="C517" i="7"/>
  <c r="E518" i="7" s="1"/>
  <c r="C516" i="7"/>
  <c r="E517" i="7" s="1"/>
  <c r="E515" i="7"/>
  <c r="C515" i="7"/>
  <c r="E516" i="7" s="1"/>
  <c r="C514" i="7"/>
  <c r="C513" i="7"/>
  <c r="E514" i="7" s="1"/>
  <c r="C512" i="7"/>
  <c r="E513" i="7" s="1"/>
  <c r="C511" i="7"/>
  <c r="E512" i="7" s="1"/>
  <c r="C510" i="7"/>
  <c r="E511" i="7" s="1"/>
  <c r="C509" i="7"/>
  <c r="E510" i="7" s="1"/>
  <c r="C508" i="7"/>
  <c r="E509" i="7" s="1"/>
  <c r="C507" i="7"/>
  <c r="E508" i="7" s="1"/>
  <c r="C506" i="7"/>
  <c r="E507" i="7" s="1"/>
  <c r="C505" i="7"/>
  <c r="E506" i="7" s="1"/>
  <c r="E504" i="7"/>
  <c r="C504" i="7"/>
  <c r="E505" i="7" s="1"/>
  <c r="C503" i="7"/>
  <c r="C502" i="7"/>
  <c r="E503" i="7" s="1"/>
  <c r="E501" i="7"/>
  <c r="C501" i="7"/>
  <c r="E502" i="7" s="1"/>
  <c r="C500" i="7"/>
  <c r="C499" i="7"/>
  <c r="E500" i="7" s="1"/>
  <c r="E498" i="7"/>
  <c r="C498" i="7"/>
  <c r="E499" i="7" s="1"/>
  <c r="C497" i="7"/>
  <c r="C496" i="7"/>
  <c r="E497" i="7" s="1"/>
  <c r="E495" i="7"/>
  <c r="C495" i="7"/>
  <c r="E496" i="7" s="1"/>
  <c r="C494" i="7"/>
  <c r="C493" i="7"/>
  <c r="E494" i="7" s="1"/>
  <c r="C492" i="7"/>
  <c r="E493" i="7" s="1"/>
  <c r="C491" i="7"/>
  <c r="E492" i="7" s="1"/>
  <c r="C490" i="7"/>
  <c r="E491" i="7" s="1"/>
  <c r="C489" i="7"/>
  <c r="E490" i="7" s="1"/>
  <c r="C488" i="7"/>
  <c r="E489" i="7" s="1"/>
  <c r="C487" i="7"/>
  <c r="E488" i="7" s="1"/>
  <c r="C486" i="7"/>
  <c r="E487" i="7" s="1"/>
  <c r="C485" i="7"/>
  <c r="E486" i="7" s="1"/>
  <c r="C484" i="7"/>
  <c r="E485" i="7" s="1"/>
  <c r="C483" i="7"/>
  <c r="E484" i="7" s="1"/>
  <c r="C482" i="7"/>
  <c r="E483" i="7" s="1"/>
  <c r="C481" i="7"/>
  <c r="E482" i="7" s="1"/>
  <c r="C480" i="7"/>
  <c r="E481" i="7" s="1"/>
  <c r="C479" i="7"/>
  <c r="E480" i="7" s="1"/>
  <c r="C478" i="7"/>
  <c r="E479" i="7" s="1"/>
  <c r="E477" i="7"/>
  <c r="C477" i="7"/>
  <c r="E478" i="7" s="1"/>
  <c r="C476" i="7"/>
  <c r="C475" i="7"/>
  <c r="E476" i="7" s="1"/>
  <c r="C474" i="7"/>
  <c r="E475" i="7" s="1"/>
  <c r="C473" i="7"/>
  <c r="E474" i="7" s="1"/>
  <c r="C472" i="7"/>
  <c r="E473" i="7" s="1"/>
  <c r="E471" i="7"/>
  <c r="C471" i="7"/>
  <c r="E472" i="7" s="1"/>
  <c r="C470" i="7"/>
  <c r="C469" i="7"/>
  <c r="E470" i="7" s="1"/>
  <c r="C468" i="7"/>
  <c r="E469" i="7" s="1"/>
  <c r="C467" i="7"/>
  <c r="E468" i="7" s="1"/>
  <c r="C466" i="7"/>
  <c r="E467" i="7" s="1"/>
  <c r="C465" i="7"/>
  <c r="E466" i="7" s="1"/>
  <c r="C464" i="7"/>
  <c r="E465" i="7" s="1"/>
  <c r="C463" i="7"/>
  <c r="E464" i="7" s="1"/>
  <c r="E462" i="7"/>
  <c r="C462" i="7"/>
  <c r="E463" i="7" s="1"/>
  <c r="C461" i="7"/>
  <c r="C460" i="7"/>
  <c r="E461" i="7" s="1"/>
  <c r="C459" i="7"/>
  <c r="E460" i="7" s="1"/>
  <c r="C458" i="7"/>
  <c r="E459" i="7" s="1"/>
  <c r="C457" i="7"/>
  <c r="E458" i="7" s="1"/>
  <c r="C456" i="7"/>
  <c r="E457" i="7" s="1"/>
  <c r="E455" i="7"/>
  <c r="C455" i="7"/>
  <c r="E456" i="7" s="1"/>
  <c r="C454" i="7"/>
  <c r="C453" i="7"/>
  <c r="E454" i="7" s="1"/>
  <c r="E452" i="7"/>
  <c r="C452" i="7"/>
  <c r="E453" i="7" s="1"/>
  <c r="E451" i="7"/>
  <c r="C451" i="7"/>
  <c r="C450" i="7"/>
  <c r="E449" i="7"/>
  <c r="C449" i="7"/>
  <c r="E450" i="7" s="1"/>
  <c r="C448" i="7"/>
  <c r="C447" i="7"/>
  <c r="E448" i="7" s="1"/>
  <c r="C446" i="7"/>
  <c r="E447" i="7" s="1"/>
  <c r="E445" i="7"/>
  <c r="C445" i="7"/>
  <c r="E446" i="7" s="1"/>
  <c r="C444" i="7"/>
  <c r="E443" i="7"/>
  <c r="C443" i="7"/>
  <c r="E444" i="7" s="1"/>
  <c r="C442" i="7"/>
  <c r="C441" i="7"/>
  <c r="E442" i="7" s="1"/>
  <c r="C440" i="7"/>
  <c r="E441" i="7" s="1"/>
  <c r="C439" i="7"/>
  <c r="E440" i="7" s="1"/>
  <c r="E438" i="7"/>
  <c r="C438" i="7"/>
  <c r="E439" i="7" s="1"/>
  <c r="E437" i="7"/>
  <c r="C437" i="7"/>
  <c r="C436" i="7"/>
  <c r="C435" i="7"/>
  <c r="E436" i="7" s="1"/>
  <c r="C434" i="7"/>
  <c r="E435" i="7" s="1"/>
  <c r="C433" i="7"/>
  <c r="E434" i="7" s="1"/>
  <c r="C432" i="7"/>
  <c r="E433" i="7" s="1"/>
  <c r="C431" i="7"/>
  <c r="E432" i="7" s="1"/>
  <c r="C430" i="7"/>
  <c r="E431" i="7" s="1"/>
  <c r="E429" i="7"/>
  <c r="C429" i="7"/>
  <c r="E430" i="7" s="1"/>
  <c r="C428" i="7"/>
  <c r="C427" i="7"/>
  <c r="E428" i="7" s="1"/>
  <c r="E426" i="7"/>
  <c r="C426" i="7"/>
  <c r="E427" i="7" s="1"/>
  <c r="E425" i="7"/>
  <c r="C425" i="7"/>
  <c r="C424" i="7"/>
  <c r="C423" i="7"/>
  <c r="E424" i="7" s="1"/>
  <c r="E422" i="7"/>
  <c r="C422" i="7"/>
  <c r="C421" i="7"/>
  <c r="E421" i="7" s="1"/>
  <c r="C420" i="7"/>
  <c r="E420" i="7" s="1"/>
  <c r="C419" i="7"/>
  <c r="E419" i="7" s="1"/>
  <c r="C418" i="7"/>
  <c r="E418" i="7" s="1"/>
  <c r="C417" i="7"/>
  <c r="E417" i="7" s="1"/>
  <c r="C416" i="7"/>
  <c r="E416" i="7" s="1"/>
  <c r="C415" i="7"/>
  <c r="E415" i="7" s="1"/>
  <c r="C414" i="7"/>
  <c r="E414" i="7" s="1"/>
  <c r="C413" i="7"/>
  <c r="E413" i="7" s="1"/>
  <c r="C412" i="7"/>
  <c r="E412" i="7" s="1"/>
  <c r="C411" i="7"/>
  <c r="E411" i="7" s="1"/>
  <c r="C410" i="7"/>
  <c r="E410" i="7" s="1"/>
  <c r="C409" i="7"/>
  <c r="E409" i="7" s="1"/>
  <c r="C408" i="7"/>
  <c r="E408" i="7" s="1"/>
  <c r="C407" i="7"/>
  <c r="E407" i="7" s="1"/>
  <c r="C406" i="7"/>
  <c r="E406" i="7" s="1"/>
  <c r="E405" i="7"/>
  <c r="C405" i="7"/>
  <c r="C404" i="7"/>
  <c r="E404" i="7" s="1"/>
  <c r="C403" i="7"/>
  <c r="E403" i="7" s="1"/>
  <c r="C402" i="7"/>
  <c r="E402" i="7" s="1"/>
  <c r="C401" i="7"/>
  <c r="E401" i="7" s="1"/>
  <c r="C400" i="7"/>
  <c r="E400" i="7" s="1"/>
  <c r="C399" i="7"/>
  <c r="E399" i="7" s="1"/>
  <c r="C398" i="7"/>
  <c r="E398" i="7" s="1"/>
  <c r="C397" i="7"/>
  <c r="E397" i="7" s="1"/>
  <c r="C396" i="7"/>
  <c r="E396" i="7" s="1"/>
  <c r="C395" i="7"/>
  <c r="E395" i="7" s="1"/>
  <c r="C394" i="7"/>
  <c r="E394" i="7" s="1"/>
  <c r="C393" i="7"/>
  <c r="E393" i="7" s="1"/>
  <c r="C392" i="7"/>
  <c r="E392" i="7" s="1"/>
  <c r="C391" i="7"/>
  <c r="E391" i="7" s="1"/>
  <c r="C390" i="7"/>
  <c r="E390" i="7" s="1"/>
  <c r="C389" i="7"/>
  <c r="E389" i="7" s="1"/>
  <c r="C388" i="7"/>
  <c r="E388" i="7" s="1"/>
  <c r="C387" i="7"/>
  <c r="E387" i="7" s="1"/>
  <c r="C386" i="7"/>
  <c r="E386" i="7" s="1"/>
  <c r="C385" i="7"/>
  <c r="E385" i="7" s="1"/>
  <c r="C384" i="7"/>
  <c r="E384" i="7" s="1"/>
  <c r="E383" i="7"/>
  <c r="C383" i="7"/>
  <c r="C382" i="7"/>
  <c r="E382" i="7" s="1"/>
  <c r="C381" i="7"/>
  <c r="E381" i="7" s="1"/>
  <c r="C380" i="7"/>
  <c r="E380" i="7" s="1"/>
  <c r="C379" i="7"/>
  <c r="E379" i="7" s="1"/>
  <c r="C378" i="7"/>
  <c r="E378" i="7" s="1"/>
  <c r="C377" i="7"/>
  <c r="E377" i="7" s="1"/>
  <c r="C376" i="7"/>
  <c r="E376" i="7" s="1"/>
  <c r="C375" i="7"/>
  <c r="E375" i="7" s="1"/>
  <c r="C374" i="7"/>
  <c r="E374" i="7" s="1"/>
  <c r="C373" i="7"/>
  <c r="E373" i="7" s="1"/>
  <c r="C372" i="7"/>
  <c r="E372" i="7" s="1"/>
  <c r="E371" i="7"/>
  <c r="C371" i="7"/>
  <c r="C370" i="7"/>
  <c r="E370" i="7" s="1"/>
  <c r="C369" i="7"/>
  <c r="E369" i="7" s="1"/>
  <c r="C368" i="7"/>
  <c r="E368" i="7" s="1"/>
  <c r="C367" i="7"/>
  <c r="E367" i="7" s="1"/>
  <c r="C366" i="7"/>
  <c r="E366" i="7" s="1"/>
  <c r="C365" i="7"/>
  <c r="E365" i="7" s="1"/>
  <c r="C364" i="7"/>
  <c r="E364" i="7" s="1"/>
  <c r="C363" i="7"/>
  <c r="E363" i="7" s="1"/>
  <c r="C362" i="7"/>
  <c r="E362" i="7" s="1"/>
  <c r="C361" i="7"/>
  <c r="E361" i="7" s="1"/>
  <c r="C360" i="7"/>
  <c r="E360" i="7" s="1"/>
  <c r="C359" i="7"/>
  <c r="E359" i="7" s="1"/>
  <c r="C358" i="7"/>
  <c r="E358" i="7" s="1"/>
  <c r="C357" i="7"/>
  <c r="E357" i="7" s="1"/>
  <c r="C356" i="7"/>
  <c r="E356" i="7" s="1"/>
  <c r="C355" i="7"/>
  <c r="E355" i="7" s="1"/>
  <c r="C354" i="7"/>
  <c r="E354" i="7" s="1"/>
  <c r="E353" i="7"/>
  <c r="C353" i="7"/>
  <c r="C352" i="7"/>
  <c r="E352" i="7" s="1"/>
  <c r="C351" i="7"/>
  <c r="E351" i="7" s="1"/>
  <c r="C350" i="7"/>
  <c r="E350" i="7" s="1"/>
  <c r="C349" i="7"/>
  <c r="E349" i="7" s="1"/>
  <c r="C348" i="7"/>
  <c r="E348" i="7" s="1"/>
  <c r="C347" i="7"/>
  <c r="E347" i="7" s="1"/>
  <c r="C346" i="7"/>
  <c r="E346" i="7" s="1"/>
  <c r="C345" i="7"/>
  <c r="E345" i="7" s="1"/>
  <c r="C344" i="7"/>
  <c r="E344" i="7" s="1"/>
  <c r="C343" i="7"/>
  <c r="E343" i="7" s="1"/>
  <c r="C342" i="7"/>
  <c r="E342" i="7" s="1"/>
  <c r="C341" i="7"/>
  <c r="E341" i="7" s="1"/>
  <c r="C340" i="7"/>
  <c r="E340" i="7" s="1"/>
  <c r="E339" i="7"/>
  <c r="C339" i="7"/>
  <c r="C338" i="7"/>
  <c r="E338" i="7" s="1"/>
  <c r="C337" i="7"/>
  <c r="E337" i="7" s="1"/>
  <c r="C336" i="7"/>
  <c r="E336" i="7" s="1"/>
  <c r="C335" i="7"/>
  <c r="E335" i="7" s="1"/>
  <c r="C334" i="7"/>
  <c r="E334" i="7" s="1"/>
  <c r="E333" i="7"/>
  <c r="C333" i="7"/>
  <c r="C332" i="7"/>
  <c r="E332" i="7" s="1"/>
  <c r="C331" i="7"/>
  <c r="E331" i="7" s="1"/>
  <c r="C330" i="7"/>
  <c r="E330" i="7" s="1"/>
  <c r="C329" i="7"/>
  <c r="E329" i="7" s="1"/>
  <c r="C328" i="7"/>
  <c r="E328" i="7" s="1"/>
  <c r="E327" i="7"/>
  <c r="C327" i="7"/>
  <c r="E326" i="7"/>
  <c r="C326" i="7"/>
  <c r="C325" i="7"/>
  <c r="E325" i="7" s="1"/>
  <c r="C324" i="7"/>
  <c r="E324" i="7" s="1"/>
  <c r="C323" i="7"/>
  <c r="E323" i="7" s="1"/>
  <c r="C322" i="7"/>
  <c r="E322" i="7" s="1"/>
  <c r="E321" i="7"/>
  <c r="C321" i="7"/>
  <c r="C320" i="7"/>
  <c r="E320" i="7" s="1"/>
  <c r="C319" i="7"/>
  <c r="E319" i="7" s="1"/>
  <c r="C318" i="7"/>
  <c r="E318" i="7" s="1"/>
  <c r="E317" i="7"/>
  <c r="C317" i="7"/>
  <c r="C316" i="7"/>
  <c r="E316" i="7" s="1"/>
  <c r="C315" i="7"/>
  <c r="E315" i="7" s="1"/>
  <c r="C314" i="7"/>
  <c r="E314" i="7" s="1"/>
  <c r="C313" i="7"/>
  <c r="E313" i="7" s="1"/>
  <c r="C312" i="7"/>
  <c r="E312" i="7" s="1"/>
  <c r="C311" i="7"/>
  <c r="E311" i="7" s="1"/>
  <c r="C310" i="7"/>
  <c r="E310" i="7" s="1"/>
  <c r="C309" i="7"/>
  <c r="E309" i="7" s="1"/>
  <c r="C308" i="7"/>
  <c r="E308" i="7" s="1"/>
  <c r="C307" i="7"/>
  <c r="E307" i="7" s="1"/>
  <c r="C306" i="7"/>
  <c r="E306" i="7" s="1"/>
  <c r="C305" i="7"/>
  <c r="E305" i="7" s="1"/>
  <c r="C304" i="7"/>
  <c r="E304" i="7" s="1"/>
  <c r="C303" i="7"/>
  <c r="E303" i="7" s="1"/>
  <c r="C302" i="7"/>
  <c r="E302" i="7" s="1"/>
  <c r="C301" i="7"/>
  <c r="E301" i="7" s="1"/>
  <c r="C300" i="7"/>
  <c r="E300" i="7" s="1"/>
  <c r="C299" i="7"/>
  <c r="E299" i="7" s="1"/>
  <c r="C298" i="7"/>
  <c r="E298" i="7" s="1"/>
  <c r="C297" i="7"/>
  <c r="E297" i="7" s="1"/>
  <c r="C296" i="7"/>
  <c r="E296" i="7" s="1"/>
  <c r="C295" i="7"/>
  <c r="E295" i="7" s="1"/>
  <c r="C294" i="7"/>
  <c r="E294" i="7" s="1"/>
  <c r="C293" i="7"/>
  <c r="E293" i="7" s="1"/>
  <c r="C292" i="7"/>
  <c r="E292" i="7" s="1"/>
  <c r="E291" i="7"/>
  <c r="C291" i="7"/>
  <c r="E290" i="7"/>
  <c r="C290" i="7"/>
  <c r="C289" i="7"/>
  <c r="E289" i="7" s="1"/>
  <c r="C288" i="7"/>
  <c r="E288" i="7" s="1"/>
  <c r="C287" i="7"/>
  <c r="E287" i="7" s="1"/>
  <c r="C286" i="7"/>
  <c r="E286" i="7" s="1"/>
  <c r="C285" i="7"/>
  <c r="E285" i="7" s="1"/>
  <c r="E284" i="7"/>
  <c r="C284" i="7"/>
  <c r="C283" i="7"/>
  <c r="E283" i="7" s="1"/>
  <c r="C282" i="7"/>
  <c r="E282" i="7" s="1"/>
  <c r="C281" i="7"/>
  <c r="E281" i="7" s="1"/>
  <c r="C280" i="7"/>
  <c r="E280" i="7" s="1"/>
  <c r="C279" i="7"/>
  <c r="E279" i="7" s="1"/>
  <c r="E278" i="7"/>
  <c r="C278" i="7"/>
  <c r="C277" i="7"/>
  <c r="E277" i="7" s="1"/>
  <c r="C276" i="7"/>
  <c r="E276" i="7" s="1"/>
  <c r="C275" i="7"/>
  <c r="E275" i="7" s="1"/>
  <c r="C274" i="7"/>
  <c r="E274" i="7" s="1"/>
  <c r="E273" i="7"/>
  <c r="C273" i="7"/>
  <c r="E272" i="7"/>
  <c r="C272" i="7"/>
  <c r="C271" i="7"/>
  <c r="E271" i="7" s="1"/>
  <c r="C270" i="7"/>
  <c r="E270" i="7" s="1"/>
  <c r="E269" i="7"/>
  <c r="C269" i="7"/>
  <c r="C268" i="7"/>
  <c r="E268" i="7" s="1"/>
  <c r="C267" i="7"/>
  <c r="E267" i="7" s="1"/>
  <c r="C266" i="7"/>
  <c r="E266" i="7" s="1"/>
  <c r="C265" i="7"/>
  <c r="E265" i="7" s="1"/>
  <c r="C264" i="7"/>
  <c r="E264" i="7" s="1"/>
  <c r="C263" i="7"/>
  <c r="E263" i="7" s="1"/>
  <c r="C262" i="7"/>
  <c r="E262" i="7" s="1"/>
  <c r="C261" i="7"/>
  <c r="E261" i="7" s="1"/>
  <c r="C260" i="7"/>
  <c r="E260" i="7" s="1"/>
  <c r="C259" i="7"/>
  <c r="E259" i="7" s="1"/>
  <c r="C258" i="7"/>
  <c r="E258" i="7" s="1"/>
  <c r="C257" i="7"/>
  <c r="E257" i="7" s="1"/>
  <c r="C256" i="7"/>
  <c r="E256" i="7" s="1"/>
  <c r="C255" i="7"/>
  <c r="E255" i="7" s="1"/>
  <c r="C254" i="7"/>
  <c r="E254" i="7" s="1"/>
  <c r="C253" i="7"/>
  <c r="E253" i="7" s="1"/>
  <c r="C252" i="7"/>
  <c r="E252" i="7" s="1"/>
  <c r="C251" i="7"/>
  <c r="E251" i="7" s="1"/>
  <c r="C250" i="7"/>
  <c r="E250" i="7" s="1"/>
  <c r="C249" i="7"/>
  <c r="E249" i="7" s="1"/>
  <c r="C248" i="7"/>
  <c r="E248" i="7" s="1"/>
  <c r="C247" i="7"/>
  <c r="E247" i="7" s="1"/>
  <c r="C246" i="7"/>
  <c r="E246" i="7" s="1"/>
  <c r="C245" i="7"/>
  <c r="E245" i="7" s="1"/>
  <c r="C244" i="7"/>
  <c r="E244" i="7" s="1"/>
  <c r="E243" i="7"/>
  <c r="C243" i="7"/>
  <c r="C242" i="7"/>
  <c r="E242" i="7" s="1"/>
  <c r="E241" i="7"/>
  <c r="C241" i="7"/>
  <c r="C240" i="7"/>
  <c r="E240" i="7" s="1"/>
  <c r="C239" i="7"/>
  <c r="E239" i="7" s="1"/>
  <c r="C238" i="7"/>
  <c r="E238" i="7" s="1"/>
  <c r="C237" i="7"/>
  <c r="E237" i="7" s="1"/>
  <c r="E236" i="7"/>
  <c r="C236" i="7"/>
  <c r="C235" i="7"/>
  <c r="E235" i="7" s="1"/>
  <c r="C234" i="7"/>
  <c r="E234" i="7" s="1"/>
  <c r="E233" i="7"/>
  <c r="C233" i="7"/>
  <c r="C232" i="7"/>
  <c r="E232" i="7" s="1"/>
  <c r="C231" i="7"/>
  <c r="E231" i="7" s="1"/>
  <c r="C230" i="7"/>
  <c r="E230" i="7" s="1"/>
  <c r="C229" i="7"/>
  <c r="E229" i="7" s="1"/>
  <c r="C228" i="7"/>
  <c r="E228" i="7" s="1"/>
  <c r="C227" i="7"/>
  <c r="E227" i="7" s="1"/>
  <c r="C226" i="7"/>
  <c r="E226" i="7" s="1"/>
  <c r="C225" i="7"/>
  <c r="E225" i="7" s="1"/>
  <c r="C224" i="7"/>
  <c r="E224" i="7" s="1"/>
  <c r="C223" i="7"/>
  <c r="E223" i="7" s="1"/>
  <c r="E222" i="7"/>
  <c r="C222" i="7"/>
  <c r="C221" i="7"/>
  <c r="E221" i="7" s="1"/>
  <c r="C220" i="7"/>
  <c r="E220" i="7" s="1"/>
  <c r="E219" i="7"/>
  <c r="C219" i="7"/>
  <c r="C218" i="7"/>
  <c r="E218" i="7" s="1"/>
  <c r="C217" i="7"/>
  <c r="E217" i="7" s="1"/>
  <c r="C216" i="7"/>
  <c r="E216" i="7" s="1"/>
  <c r="C215" i="7"/>
  <c r="E215" i="7" s="1"/>
  <c r="C214" i="7"/>
  <c r="E214" i="7" s="1"/>
  <c r="C213" i="7"/>
  <c r="E213" i="7" s="1"/>
  <c r="E212" i="7"/>
  <c r="C212" i="7"/>
  <c r="C211" i="7"/>
  <c r="E211" i="7" s="1"/>
  <c r="C210" i="7"/>
  <c r="E210" i="7" s="1"/>
  <c r="C209" i="7"/>
  <c r="E209" i="7" s="1"/>
  <c r="C208" i="7"/>
  <c r="E208" i="7" s="1"/>
  <c r="E207" i="7"/>
  <c r="C207" i="7"/>
  <c r="C206" i="7"/>
  <c r="E206" i="7" s="1"/>
  <c r="C205" i="7"/>
  <c r="E205" i="7" s="1"/>
  <c r="C204" i="7"/>
  <c r="E204" i="7" s="1"/>
  <c r="C203" i="7"/>
  <c r="E203" i="7" s="1"/>
  <c r="C202" i="7"/>
  <c r="E202" i="7" s="1"/>
  <c r="C201" i="7"/>
  <c r="E201" i="7" s="1"/>
  <c r="C200" i="7"/>
  <c r="E200" i="7" s="1"/>
  <c r="C199" i="7"/>
  <c r="E199" i="7" s="1"/>
  <c r="C198" i="7"/>
  <c r="E198" i="7" s="1"/>
  <c r="C197" i="7"/>
  <c r="E197" i="7" s="1"/>
  <c r="C196" i="7"/>
  <c r="E196" i="7" s="1"/>
  <c r="C195" i="7"/>
  <c r="E195" i="7" s="1"/>
  <c r="C194" i="7"/>
  <c r="E194" i="7" s="1"/>
  <c r="C193" i="7"/>
  <c r="E193" i="7" s="1"/>
  <c r="C192" i="7"/>
  <c r="E192" i="7" s="1"/>
  <c r="C191" i="7"/>
  <c r="E191" i="7" s="1"/>
  <c r="C190" i="7"/>
  <c r="E190" i="7" s="1"/>
  <c r="C189" i="7"/>
  <c r="E189" i="7" s="1"/>
  <c r="C188" i="7"/>
  <c r="E188" i="7" s="1"/>
  <c r="C187" i="7"/>
  <c r="E187" i="7" s="1"/>
  <c r="C186" i="7"/>
  <c r="E186" i="7" s="1"/>
  <c r="C185" i="7"/>
  <c r="E185" i="7" s="1"/>
  <c r="C184" i="7"/>
  <c r="E184" i="7" s="1"/>
  <c r="E183" i="7"/>
  <c r="C183" i="7"/>
  <c r="E182" i="7"/>
  <c r="C182" i="7"/>
  <c r="C181" i="7"/>
  <c r="E181" i="7" s="1"/>
  <c r="C180" i="7"/>
  <c r="E180" i="7" s="1"/>
  <c r="C179" i="7"/>
  <c r="E179" i="7" s="1"/>
  <c r="C178" i="7"/>
  <c r="C177" i="7"/>
  <c r="E177" i="7" s="1"/>
  <c r="C176" i="7"/>
  <c r="E176" i="7" s="1"/>
  <c r="C175" i="7"/>
  <c r="E175" i="7" s="1"/>
  <c r="C174" i="7"/>
  <c r="E174" i="7" s="1"/>
  <c r="C173" i="7"/>
  <c r="E173" i="7" s="1"/>
  <c r="C172" i="7"/>
  <c r="E172" i="7" s="1"/>
  <c r="C171" i="7"/>
  <c r="E171" i="7" s="1"/>
  <c r="C170" i="7"/>
  <c r="E170" i="7" s="1"/>
  <c r="C169" i="7"/>
  <c r="E169" i="7" s="1"/>
  <c r="C168" i="7"/>
  <c r="E168" i="7" s="1"/>
  <c r="C167" i="7"/>
  <c r="E167" i="7" s="1"/>
  <c r="C166" i="7"/>
  <c r="E166" i="7" s="1"/>
  <c r="C165" i="7"/>
  <c r="E165" i="7" s="1"/>
  <c r="C164" i="7"/>
  <c r="E164" i="7" s="1"/>
  <c r="C163" i="7"/>
  <c r="E163" i="7" s="1"/>
  <c r="C162" i="7"/>
  <c r="E162" i="7" s="1"/>
  <c r="C161" i="7"/>
  <c r="E161" i="7" s="1"/>
  <c r="C160" i="7"/>
  <c r="E160" i="7" s="1"/>
  <c r="C159" i="7"/>
  <c r="E159" i="7" s="1"/>
  <c r="C158" i="7"/>
  <c r="E158" i="7" s="1"/>
  <c r="C157" i="7"/>
  <c r="E157" i="7" s="1"/>
  <c r="C156" i="7"/>
  <c r="E156" i="7" s="1"/>
  <c r="C155" i="7"/>
  <c r="E155" i="7" s="1"/>
  <c r="C154" i="7"/>
  <c r="E154" i="7" s="1"/>
  <c r="C153" i="7"/>
  <c r="E153" i="7" s="1"/>
  <c r="C152" i="7"/>
  <c r="E152" i="7" s="1"/>
  <c r="C151" i="7"/>
  <c r="E151" i="7" s="1"/>
  <c r="C150" i="7"/>
  <c r="E150" i="7" s="1"/>
  <c r="C149" i="7"/>
  <c r="E149" i="7" s="1"/>
  <c r="C148" i="7"/>
  <c r="E148" i="7" s="1"/>
  <c r="C147" i="7"/>
  <c r="E147" i="7" s="1"/>
  <c r="C146" i="7"/>
  <c r="E146" i="7" s="1"/>
  <c r="C145" i="7"/>
  <c r="E145" i="7" s="1"/>
  <c r="C144" i="7"/>
  <c r="E144" i="7" s="1"/>
  <c r="C143" i="7"/>
  <c r="E143" i="7" s="1"/>
  <c r="C142" i="7"/>
  <c r="E142" i="7" s="1"/>
  <c r="C141" i="7"/>
  <c r="E141" i="7" s="1"/>
  <c r="C140" i="7"/>
  <c r="E140" i="7" s="1"/>
  <c r="C139" i="7"/>
  <c r="E139" i="7" s="1"/>
  <c r="C138" i="7"/>
  <c r="E138" i="7" s="1"/>
  <c r="C137" i="7"/>
  <c r="E137" i="7" s="1"/>
  <c r="C136" i="7"/>
  <c r="E136" i="7" s="1"/>
  <c r="C135" i="7"/>
  <c r="E135" i="7" s="1"/>
  <c r="C134" i="7"/>
  <c r="E134" i="7" s="1"/>
  <c r="C133" i="7"/>
  <c r="E133" i="7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C125" i="7"/>
  <c r="E125" i="7" s="1"/>
  <c r="C124" i="7"/>
  <c r="E124" i="7" s="1"/>
  <c r="C123" i="7"/>
  <c r="E123" i="7" s="1"/>
  <c r="C122" i="7"/>
  <c r="E122" i="7" s="1"/>
  <c r="C121" i="7"/>
  <c r="E121" i="7" s="1"/>
  <c r="C120" i="7"/>
  <c r="E120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7" i="7"/>
  <c r="E107" i="7" s="1"/>
  <c r="C106" i="7"/>
  <c r="E106" i="7" s="1"/>
  <c r="C105" i="7"/>
  <c r="E105" i="7" s="1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C94" i="7"/>
  <c r="E94" i="7" s="1"/>
  <c r="C93" i="7"/>
  <c r="E93" i="7" s="1"/>
  <c r="E92" i="7"/>
  <c r="C92" i="7"/>
  <c r="C91" i="7"/>
  <c r="E91" i="7" s="1"/>
  <c r="C90" i="7"/>
  <c r="E90" i="7" s="1"/>
  <c r="C89" i="7"/>
  <c r="E89" i="7" s="1"/>
  <c r="C88" i="7"/>
  <c r="E88" i="7" s="1"/>
  <c r="C87" i="7"/>
  <c r="E87" i="7" s="1"/>
  <c r="C86" i="7"/>
  <c r="E86" i="7" s="1"/>
  <c r="C85" i="7"/>
  <c r="E85" i="7" s="1"/>
  <c r="C84" i="7"/>
  <c r="E84" i="7" s="1"/>
  <c r="E83" i="7"/>
  <c r="C83" i="7"/>
  <c r="C82" i="7"/>
  <c r="E82" i="7" s="1"/>
  <c r="C81" i="7"/>
  <c r="E81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E74" i="7"/>
  <c r="C74" i="7"/>
  <c r="C73" i="7"/>
  <c r="E73" i="7" s="1"/>
  <c r="C72" i="7"/>
  <c r="E72" i="7" s="1"/>
  <c r="C71" i="7"/>
  <c r="E71" i="7" s="1"/>
  <c r="E70" i="7"/>
  <c r="C70" i="7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C3" i="7"/>
  <c r="E3" i="7" s="1"/>
  <c r="C2" i="7"/>
  <c r="E2" i="7" s="1"/>
  <c r="C828" i="10" l="1"/>
  <c r="B828" i="10"/>
  <c r="D828" i="10"/>
  <c r="E828" i="10"/>
  <c r="F828" i="10"/>
  <c r="E713" i="10"/>
  <c r="F713" i="10"/>
  <c r="D713" i="10"/>
  <c r="B713" i="10"/>
  <c r="C713" i="10"/>
  <c r="B478" i="10"/>
  <c r="C478" i="10"/>
  <c r="D478" i="10"/>
  <c r="E478" i="10"/>
  <c r="F478" i="10"/>
  <c r="E827" i="10"/>
  <c r="F827" i="10"/>
  <c r="B827" i="10"/>
  <c r="C827" i="10"/>
  <c r="D827" i="10"/>
  <c r="D712" i="10"/>
  <c r="E712" i="10"/>
  <c r="F712" i="10"/>
  <c r="C712" i="10"/>
  <c r="B712" i="10"/>
  <c r="F477" i="10"/>
  <c r="B477" i="10"/>
  <c r="C477" i="10"/>
  <c r="D477" i="10"/>
  <c r="E477" i="10"/>
  <c r="B476" i="10"/>
  <c r="C476" i="10"/>
  <c r="D476" i="10"/>
  <c r="E476" i="10"/>
  <c r="F476" i="10"/>
  <c r="D776" i="10"/>
  <c r="E776" i="10"/>
  <c r="F776" i="10"/>
  <c r="B776" i="10"/>
  <c r="C776" i="10"/>
  <c r="B704" i="10"/>
  <c r="C704" i="10"/>
  <c r="E704" i="10"/>
  <c r="D704" i="10"/>
  <c r="F704" i="10"/>
  <c r="D475" i="10"/>
  <c r="E475" i="10"/>
  <c r="F475" i="10"/>
  <c r="B475" i="10"/>
  <c r="C475" i="10"/>
  <c r="C603" i="10"/>
  <c r="E603" i="10"/>
  <c r="B603" i="10"/>
  <c r="D603" i="10"/>
  <c r="F603" i="10"/>
  <c r="E568" i="10"/>
  <c r="B568" i="10"/>
  <c r="C568" i="10"/>
  <c r="D568" i="10"/>
  <c r="F568" i="10"/>
  <c r="B413" i="10"/>
  <c r="C413" i="10"/>
  <c r="D413" i="10"/>
  <c r="E413" i="10"/>
  <c r="F413" i="10"/>
  <c r="C711" i="10"/>
  <c r="D711" i="10"/>
  <c r="F711" i="10"/>
  <c r="B711" i="10"/>
  <c r="E711" i="10"/>
  <c r="D414" i="10"/>
  <c r="E414" i="10"/>
  <c r="F414" i="10"/>
  <c r="B414" i="10"/>
  <c r="C414" i="10"/>
  <c r="B773" i="10"/>
  <c r="C773" i="10"/>
  <c r="D773" i="10"/>
  <c r="E773" i="10"/>
  <c r="F773" i="10"/>
  <c r="B728" i="10"/>
  <c r="C728" i="10"/>
  <c r="D728" i="10"/>
  <c r="E728" i="10"/>
  <c r="F728" i="10"/>
  <c r="B546" i="10"/>
  <c r="C546" i="10"/>
  <c r="D546" i="10"/>
  <c r="E546" i="10"/>
  <c r="F546" i="10"/>
  <c r="B412" i="10"/>
  <c r="C412" i="10"/>
  <c r="D412" i="10"/>
  <c r="E412" i="10"/>
  <c r="F412" i="10"/>
  <c r="B774" i="10"/>
  <c r="C774" i="10"/>
  <c r="D774" i="10"/>
  <c r="E774" i="10"/>
  <c r="F774" i="10"/>
  <c r="B545" i="10"/>
  <c r="F545" i="10"/>
  <c r="C545" i="10"/>
  <c r="D545" i="10"/>
  <c r="E545" i="10"/>
  <c r="B373" i="10"/>
  <c r="C373" i="10"/>
  <c r="D373" i="10"/>
  <c r="E373" i="10"/>
  <c r="F373" i="10"/>
  <c r="D718" i="10"/>
  <c r="E718" i="10"/>
  <c r="B718" i="10"/>
  <c r="C718" i="10"/>
  <c r="F718" i="10"/>
  <c r="B841" i="10"/>
  <c r="C841" i="10"/>
  <c r="E841" i="10"/>
  <c r="D841" i="10"/>
  <c r="F841" i="10"/>
  <c r="C717" i="10"/>
  <c r="D717" i="10"/>
  <c r="E717" i="10"/>
  <c r="F717" i="10"/>
  <c r="B717" i="10"/>
  <c r="B544" i="10"/>
  <c r="C544" i="10"/>
  <c r="D544" i="10"/>
  <c r="E544" i="10"/>
  <c r="F544" i="10"/>
  <c r="B360" i="10"/>
  <c r="C360" i="10"/>
  <c r="D360" i="10"/>
  <c r="E360" i="10"/>
  <c r="F360" i="10"/>
  <c r="F826" i="10"/>
  <c r="B826" i="10"/>
  <c r="C826" i="10"/>
  <c r="D826" i="10"/>
  <c r="E826" i="10"/>
  <c r="B716" i="10"/>
  <c r="C716" i="10"/>
  <c r="E716" i="10"/>
  <c r="D716" i="10"/>
  <c r="F716" i="10"/>
  <c r="D543" i="10"/>
  <c r="E543" i="10"/>
  <c r="F543" i="10"/>
  <c r="C543" i="10"/>
  <c r="B543" i="10"/>
  <c r="B831" i="10"/>
  <c r="C831" i="10"/>
  <c r="D831" i="10"/>
  <c r="E831" i="10"/>
  <c r="F831" i="10"/>
  <c r="B830" i="10"/>
  <c r="C830" i="10"/>
  <c r="E830" i="10"/>
  <c r="D830" i="10"/>
  <c r="F830" i="10"/>
  <c r="F715" i="10"/>
  <c r="B715" i="10"/>
  <c r="C715" i="10"/>
  <c r="D715" i="10"/>
  <c r="E715" i="10"/>
  <c r="E542" i="10"/>
  <c r="B542" i="10"/>
  <c r="C542" i="10"/>
  <c r="D542" i="10"/>
  <c r="F542" i="10"/>
  <c r="B334" i="10"/>
  <c r="C334" i="10"/>
  <c r="D334" i="10"/>
  <c r="E334" i="10"/>
  <c r="F334" i="10"/>
  <c r="F829" i="10"/>
  <c r="B829" i="10"/>
  <c r="C829" i="10"/>
  <c r="D829" i="10"/>
  <c r="E829" i="10"/>
  <c r="C714" i="10"/>
  <c r="F714" i="10"/>
  <c r="B714" i="10"/>
  <c r="D714" i="10"/>
  <c r="E714" i="10"/>
  <c r="B508" i="10"/>
  <c r="C508" i="10"/>
  <c r="D508" i="10"/>
  <c r="E508" i="10"/>
  <c r="F508" i="10"/>
  <c r="B327" i="10"/>
  <c r="C327" i="10"/>
  <c r="D327" i="10"/>
  <c r="E327" i="10"/>
  <c r="F327" i="10"/>
  <c r="J806" i="10" l="1"/>
  <c r="J1201" i="10"/>
  <c r="J1200" i="10"/>
  <c r="J1198" i="10"/>
  <c r="J1199" i="10"/>
  <c r="J1197" i="10"/>
  <c r="J1195" i="10"/>
  <c r="J1196" i="10"/>
  <c r="J1193" i="10"/>
  <c r="J1194" i="10"/>
  <c r="J1185" i="10"/>
  <c r="J1187" i="10"/>
  <c r="J1126" i="10"/>
  <c r="J1189" i="10"/>
  <c r="J1188" i="10"/>
  <c r="J1184" i="10"/>
  <c r="J1190" i="10"/>
  <c r="J1186" i="10"/>
  <c r="J1191" i="10"/>
  <c r="J1127" i="10"/>
  <c r="J1125" i="10"/>
  <c r="J1124" i="10"/>
  <c r="J1123" i="10"/>
  <c r="J1122" i="10"/>
  <c r="J1121" i="10"/>
  <c r="J1151" i="10"/>
  <c r="J1154" i="10"/>
  <c r="J1156" i="10"/>
  <c r="J1150" i="10"/>
  <c r="J1153" i="10"/>
  <c r="J1152" i="10"/>
  <c r="J1160" i="10"/>
  <c r="J1159" i="10"/>
  <c r="J1161" i="10"/>
  <c r="J1158" i="10"/>
  <c r="J1157" i="10"/>
  <c r="J1155" i="10"/>
  <c r="J1095" i="10"/>
  <c r="J1090" i="10"/>
  <c r="J1086" i="10"/>
  <c r="J1098" i="10"/>
  <c r="J1096" i="10"/>
  <c r="J1092" i="10"/>
  <c r="J1089" i="10"/>
  <c r="J1097" i="10"/>
  <c r="J1094" i="10"/>
  <c r="J1093" i="10"/>
  <c r="J1091" i="10"/>
  <c r="J1088" i="10"/>
  <c r="J1087" i="10"/>
  <c r="J1099" i="10"/>
  <c r="J1183" i="10"/>
  <c r="J1192" i="10"/>
  <c r="J1182" i="10"/>
  <c r="J1181" i="10"/>
  <c r="J1180" i="10"/>
  <c r="J1177" i="10"/>
  <c r="J1178" i="10"/>
  <c r="J1176" i="10"/>
  <c r="J1179" i="10"/>
  <c r="J1173" i="10"/>
  <c r="J1175" i="10"/>
  <c r="J1172" i="10"/>
  <c r="J1171" i="10"/>
  <c r="J1170" i="10"/>
  <c r="J1169" i="10"/>
  <c r="J1168" i="10"/>
  <c r="J1167" i="10"/>
  <c r="J1165" i="10"/>
  <c r="J1166" i="10"/>
  <c r="J1174" i="10"/>
  <c r="J1164" i="10"/>
  <c r="J1149" i="10"/>
  <c r="J1135" i="10"/>
  <c r="J1134" i="10"/>
  <c r="J1103" i="10"/>
  <c r="J1133" i="10"/>
  <c r="J1080" i="10"/>
  <c r="J1142" i="10"/>
  <c r="J1143" i="10"/>
  <c r="J1144" i="10"/>
  <c r="J1145" i="10"/>
  <c r="J1146" i="10"/>
  <c r="J1120" i="10"/>
  <c r="J1118" i="10"/>
  <c r="J1116" i="10"/>
  <c r="J1148" i="10"/>
  <c r="J1117" i="10"/>
  <c r="J1147" i="10"/>
  <c r="J1131" i="10"/>
  <c r="J1115" i="10"/>
  <c r="J1106" i="10"/>
  <c r="J1102" i="10"/>
  <c r="J1113" i="10"/>
  <c r="J1112" i="10"/>
  <c r="J1109" i="10"/>
  <c r="J1110" i="10"/>
  <c r="J1111" i="10"/>
  <c r="J1162" i="10"/>
  <c r="J1128" i="10"/>
  <c r="J1129" i="10"/>
  <c r="J1105" i="10"/>
  <c r="J1104" i="10"/>
  <c r="J1101" i="10"/>
  <c r="J1100" i="10"/>
  <c r="J1119" i="10"/>
  <c r="J1061" i="10"/>
  <c r="J1132" i="10"/>
  <c r="J1064" i="10"/>
  <c r="J1058" i="10"/>
  <c r="J1084" i="10"/>
  <c r="J1085" i="10"/>
  <c r="J1065" i="10"/>
  <c r="J1083" i="10"/>
  <c r="J1082" i="10"/>
  <c r="J1081" i="10"/>
  <c r="J1077" i="10"/>
  <c r="J1071" i="10"/>
  <c r="J1070" i="10"/>
  <c r="J1069" i="10"/>
  <c r="J1068" i="10"/>
  <c r="J1067" i="10"/>
  <c r="J1063" i="10"/>
  <c r="J1062" i="10"/>
  <c r="J1060" i="10"/>
  <c r="J1059" i="10"/>
  <c r="J1137" i="10"/>
  <c r="J1139" i="10"/>
  <c r="J1138" i="10"/>
  <c r="J1136" i="10"/>
  <c r="J1141" i="10"/>
  <c r="J1140" i="10"/>
  <c r="J1130" i="10"/>
  <c r="J1114" i="10"/>
  <c r="J1107" i="10"/>
  <c r="J1108" i="10"/>
  <c r="J1078" i="10"/>
  <c r="J1079" i="10"/>
  <c r="J1075" i="10"/>
  <c r="J1074" i="10"/>
  <c r="J1073" i="10"/>
  <c r="J1050" i="10"/>
  <c r="J1030" i="10"/>
  <c r="J976" i="10"/>
  <c r="J996" i="10"/>
  <c r="J1052" i="10"/>
  <c r="J990" i="10"/>
  <c r="J1016" i="10"/>
  <c r="J1043" i="10"/>
  <c r="J985" i="10"/>
  <c r="J1035" i="10"/>
  <c r="J936" i="10"/>
  <c r="J1055" i="10"/>
  <c r="J1014" i="10"/>
  <c r="J948" i="10"/>
  <c r="J1012" i="10"/>
  <c r="J1028" i="10"/>
  <c r="J1045" i="10"/>
  <c r="J954" i="10"/>
  <c r="J956" i="10"/>
  <c r="J1041" i="10"/>
  <c r="J981" i="10"/>
  <c r="J1006" i="10"/>
  <c r="J1053" i="10"/>
  <c r="J994" i="10"/>
  <c r="J932" i="10"/>
  <c r="J949" i="10"/>
  <c r="J980" i="10"/>
  <c r="J1003" i="10"/>
  <c r="J975" i="10"/>
  <c r="J1011" i="10"/>
  <c r="J1000" i="10"/>
  <c r="J1020" i="10"/>
  <c r="J961" i="10"/>
  <c r="J957" i="10"/>
  <c r="J1010" i="10"/>
  <c r="J937" i="10"/>
  <c r="J1008" i="10"/>
  <c r="J989" i="10"/>
  <c r="J991" i="10"/>
  <c r="J1018" i="10"/>
  <c r="J947" i="10"/>
  <c r="J1025" i="10"/>
  <c r="J993" i="10"/>
  <c r="J960" i="10"/>
  <c r="J941" i="10"/>
  <c r="J1019" i="10"/>
  <c r="J973" i="10"/>
  <c r="J1054" i="10"/>
  <c r="J953" i="10"/>
  <c r="J942" i="10"/>
  <c r="J974" i="10"/>
  <c r="J1051" i="10"/>
  <c r="J1009" i="10"/>
  <c r="J1002" i="10"/>
  <c r="J943" i="10"/>
  <c r="J952" i="10"/>
  <c r="J944" i="10"/>
  <c r="J1021" i="10"/>
  <c r="J999" i="10"/>
  <c r="J969" i="10"/>
  <c r="J938" i="10"/>
  <c r="J1031" i="10"/>
  <c r="J992" i="10"/>
  <c r="J1026" i="10"/>
  <c r="J972" i="10"/>
  <c r="J939" i="10"/>
  <c r="J998" i="10"/>
  <c r="J966" i="10"/>
  <c r="J959" i="10"/>
  <c r="J945" i="10"/>
  <c r="J971" i="10"/>
  <c r="J1072" i="10"/>
  <c r="J946" i="10"/>
  <c r="J940" i="10"/>
  <c r="J984" i="10"/>
  <c r="J1046" i="10"/>
  <c r="J950" i="10"/>
  <c r="J1049" i="10"/>
  <c r="J988" i="10"/>
  <c r="J1040" i="10"/>
  <c r="J995" i="10"/>
  <c r="J1048" i="10"/>
  <c r="J968" i="10"/>
  <c r="J1033" i="10"/>
  <c r="J1032" i="10"/>
  <c r="J1039" i="10"/>
  <c r="J1047" i="10"/>
  <c r="J1057" i="10"/>
  <c r="J1015" i="10"/>
  <c r="J1027" i="10"/>
  <c r="J1022" i="10"/>
  <c r="J1036" i="10"/>
  <c r="J1034" i="10"/>
  <c r="J965" i="10"/>
  <c r="J983" i="10"/>
  <c r="J979" i="10"/>
  <c r="J1044" i="10"/>
  <c r="J964" i="10"/>
  <c r="J958" i="10"/>
  <c r="J1042" i="10"/>
  <c r="J982" i="10"/>
  <c r="J951" i="10"/>
  <c r="J1037" i="10"/>
  <c r="J963" i="10"/>
  <c r="J986" i="10"/>
  <c r="J1024" i="10"/>
  <c r="J1007" i="10"/>
  <c r="J1023" i="10"/>
  <c r="J1029" i="10"/>
  <c r="J1001" i="10"/>
  <c r="J935" i="10"/>
  <c r="J1005" i="10"/>
  <c r="J934" i="10"/>
  <c r="J1038" i="10"/>
  <c r="J987" i="10"/>
  <c r="J1013" i="10"/>
  <c r="J1056" i="10"/>
  <c r="J970" i="10"/>
  <c r="J1004" i="10"/>
  <c r="J933" i="10"/>
  <c r="J997" i="10"/>
  <c r="J977" i="10"/>
  <c r="J978" i="10"/>
  <c r="J1017" i="10"/>
  <c r="J962" i="10"/>
  <c r="J967" i="10"/>
  <c r="J922" i="10"/>
  <c r="J857" i="10"/>
  <c r="J856" i="10"/>
  <c r="J855" i="10"/>
  <c r="J843" i="10"/>
  <c r="J840" i="10"/>
  <c r="J899" i="10"/>
  <c r="J904" i="10"/>
  <c r="J898" i="10"/>
  <c r="J849" i="10"/>
  <c r="J897" i="10"/>
  <c r="J839" i="10"/>
  <c r="J890" i="10"/>
  <c r="J909" i="10"/>
  <c r="J903" i="10"/>
  <c r="J907" i="10"/>
  <c r="J838" i="10"/>
  <c r="J914" i="10"/>
  <c r="J883" i="10"/>
  <c r="J882" i="10"/>
  <c r="J848" i="10"/>
  <c r="J887" i="10"/>
  <c r="J847" i="10"/>
  <c r="J872" i="10"/>
  <c r="J896" i="10"/>
  <c r="J931" i="10"/>
  <c r="J837" i="10"/>
  <c r="J919" i="10"/>
  <c r="J865" i="10"/>
  <c r="J900" i="10"/>
  <c r="J836" i="10"/>
  <c r="J881" i="10"/>
  <c r="J880" i="10"/>
  <c r="J864" i="10"/>
  <c r="J842" i="10"/>
  <c r="J879" i="10"/>
  <c r="J878" i="10"/>
  <c r="J867" i="10"/>
  <c r="J835" i="10"/>
  <c r="J921" i="10"/>
  <c r="J866" i="10"/>
  <c r="J871" i="10"/>
  <c r="J924" i="10"/>
  <c r="J906" i="10"/>
  <c r="J877" i="10"/>
  <c r="J916" i="10"/>
  <c r="J918" i="10"/>
  <c r="J846" i="10"/>
  <c r="J844" i="10"/>
  <c r="J955" i="10"/>
  <c r="J915" i="10"/>
  <c r="J873" i="10"/>
  <c r="J845" i="10"/>
  <c r="J863" i="10"/>
  <c r="J923" i="10"/>
  <c r="J912" i="10"/>
  <c r="J834" i="10"/>
  <c r="J888" i="10"/>
  <c r="J833" i="10"/>
  <c r="J920" i="10"/>
  <c r="J832" i="10"/>
  <c r="J925" i="10"/>
  <c r="J869" i="10"/>
  <c r="J889" i="10"/>
  <c r="J876" i="10"/>
  <c r="J858" i="10"/>
  <c r="J874" i="10"/>
  <c r="J911" i="10"/>
  <c r="J868" i="10"/>
  <c r="J893" i="10"/>
  <c r="J862" i="10"/>
  <c r="J905" i="10"/>
  <c r="J875" i="10"/>
  <c r="J892" i="10"/>
  <c r="J913" i="10"/>
  <c r="J910" i="10"/>
  <c r="J908" i="10"/>
  <c r="J930" i="10"/>
  <c r="J861" i="10"/>
  <c r="J886" i="10"/>
  <c r="J870" i="10"/>
  <c r="J895" i="10"/>
  <c r="J902" i="10"/>
  <c r="J901" i="10"/>
  <c r="J929" i="10"/>
  <c r="J854" i="10"/>
  <c r="J853" i="10"/>
  <c r="J928" i="10"/>
  <c r="J852" i="10"/>
  <c r="J927" i="10"/>
  <c r="J885" i="10"/>
  <c r="J917" i="10"/>
  <c r="J860" i="10"/>
  <c r="J884" i="10"/>
  <c r="J851" i="10"/>
  <c r="J891" i="10"/>
  <c r="J926" i="10"/>
  <c r="J859" i="10"/>
  <c r="J850" i="10"/>
  <c r="J894" i="10"/>
  <c r="J742" i="10"/>
  <c r="J695" i="10"/>
  <c r="J783" i="10"/>
  <c r="J743" i="10"/>
  <c r="J724" i="10"/>
  <c r="J679" i="10"/>
  <c r="J709" i="10"/>
  <c r="J813" i="10"/>
  <c r="J805" i="10"/>
  <c r="J741" i="10"/>
  <c r="J771" i="10"/>
  <c r="J734" i="10"/>
  <c r="J733" i="10"/>
  <c r="J746" i="10"/>
  <c r="J701" i="10"/>
  <c r="J723" i="10"/>
  <c r="J804" i="10"/>
  <c r="J732" i="10"/>
  <c r="J694" i="10"/>
  <c r="J817" i="10"/>
  <c r="J700" i="10"/>
  <c r="J740" i="10"/>
  <c r="J792" i="10"/>
  <c r="J710" i="10"/>
  <c r="J812" i="10"/>
  <c r="J777" i="10"/>
  <c r="J802" i="10"/>
  <c r="J811" i="10"/>
  <c r="J814" i="10"/>
  <c r="J818" i="10"/>
  <c r="J681" i="10"/>
  <c r="J753" i="10"/>
  <c r="J821" i="10"/>
  <c r="J702" i="10"/>
  <c r="J754" i="10"/>
  <c r="J820" i="10"/>
  <c r="J721" i="10"/>
  <c r="J797" i="10"/>
  <c r="J816" i="10"/>
  <c r="J810" i="10"/>
  <c r="J719" i="10"/>
  <c r="J782" i="10"/>
  <c r="J751" i="10"/>
  <c r="J781" i="10"/>
  <c r="J794" i="10"/>
  <c r="J744" i="10"/>
  <c r="J748" i="10"/>
  <c r="J785" i="10"/>
  <c r="J687" i="10"/>
  <c r="J693" i="10"/>
  <c r="J699" i="10"/>
  <c r="J686" i="10"/>
  <c r="J739" i="10"/>
  <c r="J752" i="10"/>
  <c r="J825" i="10"/>
  <c r="J737" i="10"/>
  <c r="J736" i="10"/>
  <c r="J807" i="10"/>
  <c r="J758" i="10"/>
  <c r="J745" i="10"/>
  <c r="J708" i="10"/>
  <c r="J769" i="10"/>
  <c r="J747" i="10"/>
  <c r="J815" i="10"/>
  <c r="J726" i="10"/>
  <c r="J692" i="10"/>
  <c r="J731" i="10"/>
  <c r="J757" i="10"/>
  <c r="J735" i="10"/>
  <c r="J798" i="10"/>
  <c r="J784" i="10"/>
  <c r="J819" i="10"/>
  <c r="J824" i="10"/>
  <c r="J793" i="10"/>
  <c r="J772" i="10"/>
  <c r="J682" i="10"/>
  <c r="J680" i="10"/>
  <c r="J730" i="10"/>
  <c r="J823" i="10"/>
  <c r="J738" i="10"/>
  <c r="J698" i="10"/>
  <c r="J803" i="10"/>
  <c r="J756" i="10"/>
  <c r="J729" i="10"/>
  <c r="J790" i="10"/>
  <c r="J787" i="10"/>
  <c r="J750" i="10"/>
  <c r="J775" i="10"/>
  <c r="J685" i="10"/>
  <c r="J691" i="10"/>
  <c r="J725" i="10"/>
  <c r="J796" i="10"/>
  <c r="J800" i="10"/>
  <c r="J809" i="10"/>
  <c r="J767" i="10"/>
  <c r="J780" i="10"/>
  <c r="J722" i="10"/>
  <c r="J705" i="10"/>
  <c r="J763" i="10"/>
  <c r="J765" i="10"/>
  <c r="J684" i="10"/>
  <c r="J677" i="10"/>
  <c r="J766" i="10"/>
  <c r="J697" i="10"/>
  <c r="J779" i="10"/>
  <c r="J707" i="10"/>
  <c r="J795" i="10"/>
  <c r="J808" i="10"/>
  <c r="J791" i="10"/>
  <c r="J822" i="10"/>
  <c r="J690" i="10"/>
  <c r="J778" i="10"/>
  <c r="J764" i="10"/>
  <c r="J689" i="10"/>
  <c r="J683" i="10"/>
  <c r="J770" i="10"/>
  <c r="J749" i="10"/>
  <c r="J788" i="10"/>
  <c r="J768" i="10"/>
  <c r="J706" i="10"/>
  <c r="J720" i="10"/>
  <c r="J688" i="10"/>
  <c r="J799" i="10"/>
  <c r="J696" i="10"/>
  <c r="J801" i="10"/>
  <c r="J755" i="10"/>
  <c r="J786" i="10"/>
  <c r="J703" i="10"/>
  <c r="J678" i="10"/>
  <c r="J789" i="10"/>
  <c r="J727" i="10"/>
  <c r="J585" i="10"/>
  <c r="J668" i="10"/>
  <c r="J583" i="10"/>
  <c r="J671" i="10"/>
  <c r="J573" i="10"/>
  <c r="J635" i="10"/>
  <c r="J622" i="10"/>
  <c r="J625" i="10"/>
  <c r="J606" i="10"/>
  <c r="J665" i="10"/>
  <c r="J656" i="10"/>
  <c r="J569" i="10"/>
  <c r="J620" i="10"/>
  <c r="J649" i="10"/>
  <c r="J626" i="10"/>
  <c r="J579" i="10"/>
  <c r="J619" i="10"/>
  <c r="J604" i="10"/>
  <c r="J655" i="10"/>
  <c r="J639" i="10"/>
  <c r="J638" i="10"/>
  <c r="J666" i="10"/>
  <c r="J590" i="10"/>
  <c r="J586" i="10"/>
  <c r="J634" i="10"/>
  <c r="J571" i="10"/>
  <c r="J648" i="10"/>
  <c r="J636" i="10"/>
  <c r="J630" i="10"/>
  <c r="J605" i="10"/>
  <c r="J650" i="10"/>
  <c r="J623" i="10"/>
  <c r="J614" i="10"/>
  <c r="J672" i="10"/>
  <c r="J592" i="10"/>
  <c r="J652" i="10"/>
  <c r="J643" i="10"/>
  <c r="J596" i="10"/>
  <c r="J610" i="10"/>
  <c r="J615" i="10"/>
  <c r="J664" i="10"/>
  <c r="J593" i="10"/>
  <c r="J601" i="10"/>
  <c r="J572" i="10"/>
  <c r="J647" i="10"/>
  <c r="J641" i="10"/>
  <c r="J607" i="10"/>
  <c r="J629" i="10"/>
  <c r="J633" i="10"/>
  <c r="J612" i="10"/>
  <c r="J611" i="10"/>
  <c r="J588" i="10"/>
  <c r="J582" i="10"/>
  <c r="J591" i="10"/>
  <c r="J627" i="10"/>
  <c r="J642" i="10"/>
  <c r="J621" i="10"/>
  <c r="J587" i="10"/>
  <c r="J577" i="10"/>
  <c r="J595" i="10"/>
  <c r="J640" i="10"/>
  <c r="J624" i="10"/>
  <c r="J584" i="10"/>
  <c r="J608" i="10"/>
  <c r="J637" i="10"/>
  <c r="J654" i="10"/>
  <c r="J589" i="10"/>
  <c r="J613" i="10"/>
  <c r="J632" i="10"/>
  <c r="J598" i="10"/>
  <c r="J575" i="10"/>
  <c r="J580" i="10"/>
  <c r="J645" i="10"/>
  <c r="J646" i="10"/>
  <c r="J570" i="10"/>
  <c r="J657" i="10"/>
  <c r="J576" i="10"/>
  <c r="J660" i="10"/>
  <c r="J599" i="10"/>
  <c r="J669" i="10"/>
  <c r="J674" i="10"/>
  <c r="J662" i="10"/>
  <c r="J670" i="10"/>
  <c r="J616" i="10"/>
  <c r="J581" i="10"/>
  <c r="J661" i="10"/>
  <c r="J602" i="10"/>
  <c r="J663" i="10"/>
  <c r="J667" i="10"/>
  <c r="J578" i="10"/>
  <c r="J659" i="10"/>
  <c r="J594" i="10"/>
  <c r="J676" i="10"/>
  <c r="J597" i="10"/>
  <c r="J617" i="10"/>
  <c r="J675" i="10"/>
  <c r="J574" i="10"/>
  <c r="J600" i="10"/>
  <c r="J673" i="10"/>
  <c r="J631" i="10"/>
  <c r="J653" i="10"/>
  <c r="J644" i="10"/>
  <c r="J609" i="10"/>
  <c r="J628" i="10"/>
  <c r="J618" i="10"/>
  <c r="J658" i="10"/>
  <c r="J651" i="10"/>
  <c r="J515" i="10"/>
  <c r="J565" i="10"/>
  <c r="J566" i="10"/>
  <c r="J502" i="10"/>
  <c r="J560" i="10"/>
  <c r="J522" i="10"/>
  <c r="J554" i="10"/>
  <c r="J524" i="10"/>
  <c r="J521" i="10"/>
  <c r="J518" i="10"/>
  <c r="J535" i="10"/>
  <c r="J549" i="10"/>
  <c r="J520" i="10"/>
  <c r="J512" i="10"/>
  <c r="J531" i="10"/>
  <c r="J504" i="10"/>
  <c r="J507" i="10"/>
  <c r="J547" i="10"/>
  <c r="J499" i="10"/>
  <c r="J525" i="10"/>
  <c r="J548" i="10"/>
  <c r="J556" i="10"/>
  <c r="J555" i="10"/>
  <c r="J495" i="10"/>
  <c r="J567" i="10"/>
  <c r="J557" i="10"/>
  <c r="J497" i="10"/>
  <c r="J500" i="10"/>
  <c r="J561" i="10"/>
  <c r="J527" i="10"/>
  <c r="J550" i="10"/>
  <c r="J541" i="10"/>
  <c r="J514" i="10"/>
  <c r="J496" i="10"/>
  <c r="J537" i="10"/>
  <c r="J509" i="10"/>
  <c r="J516" i="10"/>
  <c r="J526" i="10"/>
  <c r="J536" i="10"/>
  <c r="J538" i="10"/>
  <c r="J519" i="10"/>
  <c r="J423" i="10"/>
  <c r="J523" i="10"/>
  <c r="J501" i="10"/>
  <c r="J558" i="10"/>
  <c r="J517" i="10"/>
  <c r="J513" i="10"/>
  <c r="J562" i="10"/>
  <c r="J503" i="10"/>
  <c r="J510" i="10"/>
  <c r="J528" i="10"/>
  <c r="J540" i="10"/>
  <c r="J511" i="10"/>
  <c r="J539" i="10"/>
  <c r="J564" i="10"/>
  <c r="J529" i="10"/>
  <c r="J498" i="10"/>
  <c r="J552" i="10"/>
  <c r="J532" i="10"/>
  <c r="J559" i="10"/>
  <c r="J563" i="10"/>
  <c r="J534" i="10"/>
  <c r="J530" i="10"/>
  <c r="J505" i="10"/>
  <c r="J551" i="10"/>
  <c r="J553" i="10"/>
  <c r="J533" i="10"/>
  <c r="J448" i="10"/>
  <c r="J429" i="10"/>
  <c r="J450" i="10"/>
  <c r="J433" i="10"/>
  <c r="J458" i="10"/>
  <c r="J483" i="10"/>
  <c r="J487" i="10"/>
  <c r="J436" i="10"/>
  <c r="J467" i="10"/>
  <c r="J466" i="10"/>
  <c r="J465" i="10"/>
  <c r="J474" i="10"/>
  <c r="J446" i="10"/>
  <c r="J418" i="10"/>
  <c r="J419" i="10"/>
  <c r="J437" i="10"/>
  <c r="J491" i="10"/>
  <c r="J461" i="10"/>
  <c r="J453" i="10"/>
  <c r="J443" i="10"/>
  <c r="J441" i="10"/>
  <c r="J428" i="10"/>
  <c r="J427" i="10"/>
  <c r="J484" i="10"/>
  <c r="J449" i="10"/>
  <c r="J439" i="10"/>
  <c r="J440" i="10"/>
  <c r="J486" i="10"/>
  <c r="J409" i="10"/>
  <c r="J426" i="10"/>
  <c r="J482" i="10"/>
  <c r="J490" i="10"/>
  <c r="J464" i="10"/>
  <c r="J463" i="10"/>
  <c r="J462" i="10"/>
  <c r="J470" i="10"/>
  <c r="J469" i="10"/>
  <c r="J468" i="10"/>
  <c r="J447" i="10"/>
  <c r="J452" i="10"/>
  <c r="J454" i="10"/>
  <c r="J434" i="10"/>
  <c r="J425" i="10"/>
  <c r="J481" i="10"/>
  <c r="J473" i="10"/>
  <c r="J472" i="10"/>
  <c r="J471" i="10"/>
  <c r="J424" i="10"/>
  <c r="J485" i="10"/>
  <c r="J422" i="10"/>
  <c r="J445" i="10"/>
  <c r="J444" i="10"/>
  <c r="J417" i="10"/>
  <c r="J451" i="10"/>
  <c r="J416" i="10"/>
  <c r="J488" i="10"/>
  <c r="J415" i="10"/>
  <c r="J460" i="10"/>
  <c r="J435" i="10"/>
  <c r="J408" i="10"/>
  <c r="J421" i="10"/>
  <c r="J420" i="10"/>
  <c r="J410" i="10"/>
  <c r="J430" i="10"/>
  <c r="J493" i="10"/>
  <c r="J438" i="10"/>
  <c r="J442" i="10"/>
  <c r="J489" i="10"/>
  <c r="J432" i="10"/>
  <c r="J494" i="10"/>
  <c r="J456" i="10"/>
  <c r="J407" i="10"/>
  <c r="J455" i="10"/>
  <c r="J431" i="10"/>
  <c r="J457" i="10"/>
  <c r="J492" i="10"/>
  <c r="J459" i="10"/>
  <c r="J338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39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58" i="10"/>
  <c r="J357" i="10"/>
  <c r="J356" i="10"/>
  <c r="J355" i="10"/>
  <c r="J354" i="10"/>
  <c r="J353" i="10"/>
  <c r="J352" i="10"/>
  <c r="J351" i="10"/>
  <c r="J350" i="10"/>
  <c r="J404" i="10"/>
  <c r="J349" i="10"/>
  <c r="J348" i="10"/>
  <c r="J347" i="10"/>
  <c r="J346" i="10"/>
  <c r="J345" i="10"/>
  <c r="J344" i="10"/>
  <c r="J343" i="10"/>
  <c r="J342" i="10"/>
  <c r="J341" i="10"/>
  <c r="J340" i="10"/>
  <c r="J406" i="10"/>
  <c r="J405" i="10"/>
  <c r="J277" i="10"/>
  <c r="J333" i="10"/>
  <c r="J332" i="10"/>
  <c r="J331" i="10"/>
  <c r="J329" i="10"/>
  <c r="J330" i="10"/>
  <c r="J328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1" i="10"/>
  <c r="J313" i="10"/>
  <c r="J312" i="10"/>
  <c r="J310" i="10"/>
  <c r="J309" i="10"/>
  <c r="J308" i="10"/>
  <c r="J306" i="10"/>
  <c r="J305" i="10"/>
  <c r="J304" i="10"/>
  <c r="J303" i="10"/>
  <c r="J307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337" i="10"/>
  <c r="J336" i="10"/>
  <c r="J335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6" i="10"/>
  <c r="J239" i="10"/>
  <c r="J238" i="10"/>
  <c r="J237" i="10"/>
  <c r="J235" i="10"/>
  <c r="J231" i="10"/>
  <c r="J234" i="10"/>
  <c r="J233" i="10"/>
  <c r="J232" i="10"/>
  <c r="J230" i="10"/>
  <c r="J229" i="10"/>
  <c r="J22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6" i="10"/>
  <c r="J197" i="10"/>
  <c r="J195" i="10"/>
  <c r="J194" i="10"/>
  <c r="J193" i="10"/>
  <c r="J192" i="10"/>
  <c r="J191" i="10"/>
  <c r="J190" i="10"/>
  <c r="J189" i="10"/>
  <c r="J188" i="10"/>
  <c r="J187" i="10"/>
  <c r="J186" i="10"/>
  <c r="J185" i="10"/>
  <c r="J183" i="10"/>
  <c r="J184" i="10"/>
  <c r="J182" i="10"/>
  <c r="J181" i="10"/>
  <c r="J180" i="10"/>
  <c r="J179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227" i="10"/>
  <c r="J221" i="10"/>
  <c r="J222" i="10"/>
  <c r="J226" i="10"/>
  <c r="J220" i="10"/>
  <c r="J224" i="10"/>
  <c r="J219" i="10"/>
  <c r="J223" i="10"/>
  <c r="J218" i="10"/>
  <c r="J225" i="10"/>
  <c r="J101" i="10"/>
  <c r="J99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00" i="10"/>
  <c r="J124" i="10"/>
  <c r="J125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44" i="10"/>
  <c r="J146" i="10"/>
  <c r="J143" i="10"/>
  <c r="J145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78" i="10"/>
  <c r="J81" i="10"/>
  <c r="J80" i="10"/>
  <c r="J79" i="10"/>
  <c r="J77" i="10"/>
  <c r="J76" i="10"/>
  <c r="J74" i="10"/>
  <c r="J75" i="10"/>
  <c r="J73" i="10"/>
  <c r="J72" i="10"/>
  <c r="J70" i="10"/>
  <c r="J69" i="10"/>
  <c r="J98" i="10"/>
  <c r="J68" i="10"/>
  <c r="J67" i="10"/>
  <c r="J66" i="10"/>
  <c r="J65" i="10"/>
  <c r="J64" i="10"/>
  <c r="J63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62" i="10"/>
  <c r="J29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0" i="10"/>
  <c r="J32" i="10"/>
  <c r="J31" i="10"/>
  <c r="J28" i="10"/>
  <c r="J27" i="10"/>
  <c r="J26" i="10"/>
  <c r="J25" i="10"/>
  <c r="J24" i="10"/>
  <c r="J21" i="10"/>
  <c r="J20" i="10"/>
  <c r="J19" i="10"/>
  <c r="J18" i="10"/>
  <c r="J17" i="10"/>
  <c r="J16" i="10"/>
  <c r="J15" i="10"/>
  <c r="J14" i="10"/>
  <c r="J480" i="10"/>
  <c r="J13" i="10"/>
  <c r="J12" i="10"/>
  <c r="J11" i="10"/>
  <c r="J479" i="10"/>
  <c r="J10" i="10"/>
  <c r="J9" i="10"/>
  <c r="J8" i="10"/>
  <c r="J7" i="10"/>
  <c r="J6" i="10"/>
  <c r="J5" i="10"/>
  <c r="J4" i="10"/>
  <c r="J3" i="10"/>
  <c r="J2" i="10"/>
  <c r="D236" i="10" l="1"/>
  <c r="E236" i="10"/>
  <c r="F236" i="10"/>
  <c r="B236" i="10"/>
  <c r="C236" i="10"/>
  <c r="B349" i="10"/>
  <c r="C349" i="10"/>
  <c r="F349" i="10"/>
  <c r="D349" i="10"/>
  <c r="E349" i="10"/>
  <c r="B474" i="10"/>
  <c r="C474" i="10"/>
  <c r="D474" i="10"/>
  <c r="E474" i="10"/>
  <c r="F474" i="10"/>
  <c r="D604" i="10"/>
  <c r="E604" i="10"/>
  <c r="F604" i="10"/>
  <c r="B604" i="10"/>
  <c r="C604" i="10"/>
  <c r="B744" i="10"/>
  <c r="D744" i="10"/>
  <c r="C744" i="10"/>
  <c r="E744" i="10"/>
  <c r="F744" i="10"/>
  <c r="C931" i="10"/>
  <c r="D931" i="10"/>
  <c r="E931" i="10"/>
  <c r="B931" i="10"/>
  <c r="F931" i="10"/>
  <c r="D1043" i="10"/>
  <c r="E1043" i="10"/>
  <c r="F1043" i="10"/>
  <c r="B1043" i="10"/>
  <c r="C1043" i="10"/>
  <c r="B195" i="10"/>
  <c r="C195" i="10"/>
  <c r="D195" i="10"/>
  <c r="E195" i="10"/>
  <c r="F195" i="10"/>
  <c r="C229" i="10"/>
  <c r="D229" i="10"/>
  <c r="E229" i="10"/>
  <c r="F229" i="10"/>
  <c r="B229" i="10"/>
  <c r="B253" i="10"/>
  <c r="C253" i="10"/>
  <c r="D253" i="10"/>
  <c r="E253" i="10"/>
  <c r="F253" i="10"/>
  <c r="B335" i="10"/>
  <c r="C335" i="10"/>
  <c r="D335" i="10"/>
  <c r="E335" i="10"/>
  <c r="F335" i="10"/>
  <c r="B299" i="10"/>
  <c r="C299" i="10"/>
  <c r="D299" i="10"/>
  <c r="E299" i="10"/>
  <c r="F299" i="10"/>
  <c r="E323" i="10"/>
  <c r="F323" i="10"/>
  <c r="D323" i="10"/>
  <c r="B323" i="10"/>
  <c r="C323" i="10"/>
  <c r="B406" i="10"/>
  <c r="C406" i="10"/>
  <c r="D406" i="10"/>
  <c r="E406" i="10"/>
  <c r="F406" i="10"/>
  <c r="E364" i="10"/>
  <c r="F364" i="10"/>
  <c r="D364" i="10"/>
  <c r="C364" i="10"/>
  <c r="B364" i="10"/>
  <c r="B400" i="10"/>
  <c r="C400" i="10"/>
  <c r="D400" i="10"/>
  <c r="E400" i="10"/>
  <c r="F400" i="10"/>
  <c r="B494" i="10"/>
  <c r="C494" i="10"/>
  <c r="D494" i="10"/>
  <c r="E494" i="10"/>
  <c r="F494" i="10"/>
  <c r="E472" i="10"/>
  <c r="F472" i="10"/>
  <c r="D472" i="10"/>
  <c r="B472" i="10"/>
  <c r="C472" i="10"/>
  <c r="D428" i="10"/>
  <c r="E428" i="10"/>
  <c r="F428" i="10"/>
  <c r="B428" i="10"/>
  <c r="C428" i="10"/>
  <c r="B551" i="10"/>
  <c r="C551" i="10"/>
  <c r="D551" i="10"/>
  <c r="E551" i="10"/>
  <c r="F551" i="10"/>
  <c r="D519" i="10"/>
  <c r="E519" i="10"/>
  <c r="F519" i="10"/>
  <c r="C519" i="10"/>
  <c r="B519" i="10"/>
  <c r="B507" i="10"/>
  <c r="C507" i="10"/>
  <c r="D507" i="10"/>
  <c r="E507" i="10"/>
  <c r="F507" i="10"/>
  <c r="E631" i="10"/>
  <c r="B631" i="10"/>
  <c r="C631" i="10"/>
  <c r="D631" i="10"/>
  <c r="F631" i="10"/>
  <c r="B657" i="10"/>
  <c r="E657" i="10"/>
  <c r="C657" i="10"/>
  <c r="D657" i="10"/>
  <c r="F657" i="10"/>
  <c r="D588" i="10"/>
  <c r="B588" i="10"/>
  <c r="C588" i="10"/>
  <c r="E588" i="10"/>
  <c r="F588" i="10"/>
  <c r="D636" i="10"/>
  <c r="E636" i="10"/>
  <c r="B636" i="10"/>
  <c r="C636" i="10"/>
  <c r="F636" i="10"/>
  <c r="B671" i="10"/>
  <c r="C671" i="10"/>
  <c r="D671" i="10"/>
  <c r="E671" i="10"/>
  <c r="F671" i="10"/>
  <c r="D690" i="10"/>
  <c r="E690" i="10"/>
  <c r="C690" i="10"/>
  <c r="B690" i="10"/>
  <c r="F690" i="10"/>
  <c r="B763" i="10"/>
  <c r="C763" i="10"/>
  <c r="D763" i="10"/>
  <c r="E763" i="10"/>
  <c r="F763" i="10"/>
  <c r="B738" i="10"/>
  <c r="C738" i="10"/>
  <c r="E738" i="10"/>
  <c r="F738" i="10"/>
  <c r="D738" i="10"/>
  <c r="D737" i="10"/>
  <c r="E737" i="10"/>
  <c r="F737" i="10"/>
  <c r="B737" i="10"/>
  <c r="C737" i="10"/>
  <c r="B781" i="10"/>
  <c r="C781" i="10"/>
  <c r="D781" i="10"/>
  <c r="E781" i="10"/>
  <c r="F781" i="10"/>
  <c r="D817" i="10"/>
  <c r="E817" i="10"/>
  <c r="B817" i="10"/>
  <c r="C817" i="10"/>
  <c r="F817" i="10"/>
  <c r="C813" i="10"/>
  <c r="B813" i="10"/>
  <c r="D813" i="10"/>
  <c r="E813" i="10"/>
  <c r="F813" i="10"/>
  <c r="D891" i="10"/>
  <c r="E891" i="10"/>
  <c r="B891" i="10"/>
  <c r="C891" i="10"/>
  <c r="F891" i="10"/>
  <c r="B901" i="10"/>
  <c r="C901" i="10"/>
  <c r="D901" i="10"/>
  <c r="E901" i="10"/>
  <c r="F901" i="10"/>
  <c r="B905" i="10"/>
  <c r="C905" i="10"/>
  <c r="E905" i="10"/>
  <c r="F905" i="10"/>
  <c r="D905" i="10"/>
  <c r="B846" i="10"/>
  <c r="D846" i="10"/>
  <c r="F846" i="10"/>
  <c r="C846" i="10"/>
  <c r="E846" i="10"/>
  <c r="C872" i="10"/>
  <c r="E872" i="10"/>
  <c r="F872" i="10"/>
  <c r="B872" i="10"/>
  <c r="D872" i="10"/>
  <c r="C967" i="10"/>
  <c r="D967" i="10"/>
  <c r="E967" i="10"/>
  <c r="F967" i="10"/>
  <c r="B967" i="10"/>
  <c r="E951" i="10"/>
  <c r="B951" i="10"/>
  <c r="C951" i="10"/>
  <c r="F951" i="10"/>
  <c r="D951" i="10"/>
  <c r="F1027" i="10"/>
  <c r="D1027" i="10"/>
  <c r="B1027" i="10"/>
  <c r="C1027" i="10"/>
  <c r="E1027" i="10"/>
  <c r="C939" i="10"/>
  <c r="D939" i="10"/>
  <c r="F939" i="10"/>
  <c r="B939" i="10"/>
  <c r="E939" i="10"/>
  <c r="B993" i="10"/>
  <c r="C993" i="10"/>
  <c r="D993" i="10"/>
  <c r="E993" i="10"/>
  <c r="F993" i="10"/>
  <c r="D956" i="10"/>
  <c r="F956" i="10"/>
  <c r="B956" i="10"/>
  <c r="C956" i="10"/>
  <c r="E956" i="10"/>
  <c r="F183" i="10"/>
  <c r="C183" i="10"/>
  <c r="E183" i="10"/>
  <c r="B183" i="10"/>
  <c r="D183" i="10"/>
  <c r="F208" i="10"/>
  <c r="D208" i="10"/>
  <c r="E208" i="10"/>
  <c r="B208" i="10"/>
  <c r="C208" i="10"/>
  <c r="D242" i="10"/>
  <c r="E242" i="10"/>
  <c r="F242" i="10"/>
  <c r="B242" i="10"/>
  <c r="C242" i="10"/>
  <c r="B266" i="10"/>
  <c r="C266" i="10"/>
  <c r="D266" i="10"/>
  <c r="E266" i="10"/>
  <c r="F266" i="10"/>
  <c r="B288" i="10"/>
  <c r="C288" i="10"/>
  <c r="D288" i="10"/>
  <c r="E288" i="10"/>
  <c r="F288" i="10"/>
  <c r="B313" i="10"/>
  <c r="C313" i="10"/>
  <c r="D313" i="10"/>
  <c r="E313" i="10"/>
  <c r="F313" i="10"/>
  <c r="E340" i="10"/>
  <c r="F340" i="10"/>
  <c r="B340" i="10"/>
  <c r="C340" i="10"/>
  <c r="D340" i="10"/>
  <c r="B365" i="10"/>
  <c r="C365" i="10"/>
  <c r="D365" i="10"/>
  <c r="E365" i="10"/>
  <c r="F365" i="10"/>
  <c r="B378" i="10"/>
  <c r="C378" i="10"/>
  <c r="D378" i="10"/>
  <c r="E378" i="10"/>
  <c r="F378" i="10"/>
  <c r="B432" i="10"/>
  <c r="C432" i="10"/>
  <c r="D432" i="10"/>
  <c r="E432" i="10"/>
  <c r="F432" i="10"/>
  <c r="B473" i="10"/>
  <c r="C473" i="10"/>
  <c r="D473" i="10"/>
  <c r="E473" i="10"/>
  <c r="F473" i="10"/>
  <c r="B441" i="10"/>
  <c r="C441" i="10"/>
  <c r="D441" i="10"/>
  <c r="E441" i="10"/>
  <c r="F441" i="10"/>
  <c r="E505" i="10"/>
  <c r="B505" i="10"/>
  <c r="C505" i="10"/>
  <c r="D505" i="10"/>
  <c r="F505" i="10"/>
  <c r="E538" i="10"/>
  <c r="F538" i="10"/>
  <c r="B538" i="10"/>
  <c r="C538" i="10"/>
  <c r="D538" i="10"/>
  <c r="B504" i="10"/>
  <c r="C504" i="10"/>
  <c r="D504" i="10"/>
  <c r="E504" i="10"/>
  <c r="F504" i="10"/>
  <c r="D673" i="10"/>
  <c r="E673" i="10"/>
  <c r="B673" i="10"/>
  <c r="C673" i="10"/>
  <c r="F673" i="10"/>
  <c r="B570" i="10"/>
  <c r="D570" i="10"/>
  <c r="C570" i="10"/>
  <c r="E570" i="10"/>
  <c r="F570" i="10"/>
  <c r="C611" i="10"/>
  <c r="F611" i="10"/>
  <c r="B611" i="10"/>
  <c r="E611" i="10"/>
  <c r="D611" i="10"/>
  <c r="C648" i="10"/>
  <c r="F648" i="10"/>
  <c r="B648" i="10"/>
  <c r="D648" i="10"/>
  <c r="E648" i="10"/>
  <c r="C583" i="10"/>
  <c r="F583" i="10"/>
  <c r="B583" i="10"/>
  <c r="D583" i="10"/>
  <c r="E583" i="10"/>
  <c r="C822" i="10"/>
  <c r="D822" i="10"/>
  <c r="F822" i="10"/>
  <c r="B822" i="10"/>
  <c r="E822" i="10"/>
  <c r="B787" i="10"/>
  <c r="C787" i="10"/>
  <c r="D787" i="10"/>
  <c r="E787" i="10"/>
  <c r="F787" i="10"/>
  <c r="D731" i="10"/>
  <c r="E731" i="10"/>
  <c r="B731" i="10"/>
  <c r="C731" i="10"/>
  <c r="F731" i="10"/>
  <c r="B751" i="10"/>
  <c r="E751" i="10"/>
  <c r="F751" i="10"/>
  <c r="C751" i="10"/>
  <c r="D751" i="10"/>
  <c r="B694" i="10"/>
  <c r="D694" i="10"/>
  <c r="C694" i="10"/>
  <c r="E694" i="10"/>
  <c r="F694" i="10"/>
  <c r="B851" i="10"/>
  <c r="D851" i="10"/>
  <c r="E851" i="10"/>
  <c r="F851" i="10"/>
  <c r="C851" i="10"/>
  <c r="B862" i="10"/>
  <c r="C862" i="10"/>
  <c r="D862" i="10"/>
  <c r="E862" i="10"/>
  <c r="F862" i="10"/>
  <c r="D918" i="10"/>
  <c r="E918" i="10"/>
  <c r="B918" i="10"/>
  <c r="C918" i="10"/>
  <c r="F918" i="10"/>
  <c r="B847" i="10"/>
  <c r="E847" i="10"/>
  <c r="F847" i="10"/>
  <c r="C847" i="10"/>
  <c r="D847" i="10"/>
  <c r="F962" i="10"/>
  <c r="D962" i="10"/>
  <c r="E962" i="10"/>
  <c r="B962" i="10"/>
  <c r="C962" i="10"/>
  <c r="B982" i="10"/>
  <c r="C982" i="10"/>
  <c r="D982" i="10"/>
  <c r="F982" i="10"/>
  <c r="E982" i="10"/>
  <c r="E1015" i="10"/>
  <c r="B1015" i="10"/>
  <c r="D1015" i="10"/>
  <c r="C1015" i="10"/>
  <c r="F1015" i="10"/>
  <c r="C972" i="10"/>
  <c r="D972" i="10"/>
  <c r="F972" i="10"/>
  <c r="B972" i="10"/>
  <c r="E972" i="10"/>
  <c r="D1025" i="10"/>
  <c r="B1025" i="10"/>
  <c r="E1025" i="10"/>
  <c r="C1025" i="10"/>
  <c r="F1025" i="10"/>
  <c r="B954" i="10"/>
  <c r="D954" i="10"/>
  <c r="C954" i="10"/>
  <c r="F954" i="10"/>
  <c r="E954" i="10"/>
  <c r="B225" i="10"/>
  <c r="C225" i="10"/>
  <c r="D225" i="10"/>
  <c r="E225" i="10"/>
  <c r="F225" i="10"/>
  <c r="F161" i="10"/>
  <c r="D161" i="10"/>
  <c r="E161" i="10"/>
  <c r="B161" i="10"/>
  <c r="C161" i="10"/>
  <c r="B185" i="10"/>
  <c r="C185" i="10"/>
  <c r="D185" i="10"/>
  <c r="E185" i="10"/>
  <c r="F185" i="10"/>
  <c r="B209" i="10"/>
  <c r="C209" i="10"/>
  <c r="D209" i="10"/>
  <c r="E209" i="10"/>
  <c r="F209" i="10"/>
  <c r="B243" i="10"/>
  <c r="C243" i="10"/>
  <c r="D243" i="10"/>
  <c r="E243" i="10"/>
  <c r="F243" i="10"/>
  <c r="B267" i="10"/>
  <c r="C267" i="10"/>
  <c r="D267" i="10"/>
  <c r="E267" i="10"/>
  <c r="F267" i="10"/>
  <c r="B289" i="10"/>
  <c r="C289" i="10"/>
  <c r="D289" i="10"/>
  <c r="E289" i="10"/>
  <c r="F289" i="10"/>
  <c r="B311" i="10"/>
  <c r="F311" i="10"/>
  <c r="C311" i="10"/>
  <c r="D311" i="10"/>
  <c r="E311" i="10"/>
  <c r="B341" i="10"/>
  <c r="C341" i="10"/>
  <c r="D341" i="10"/>
  <c r="E341" i="10"/>
  <c r="F341" i="10"/>
  <c r="C352" i="10"/>
  <c r="D352" i="10"/>
  <c r="E352" i="10"/>
  <c r="F352" i="10"/>
  <c r="B352" i="10"/>
  <c r="B390" i="10"/>
  <c r="C390" i="10"/>
  <c r="D390" i="10"/>
  <c r="E390" i="10"/>
  <c r="F390" i="10"/>
  <c r="B489" i="10"/>
  <c r="C489" i="10"/>
  <c r="D489" i="10"/>
  <c r="E489" i="10"/>
  <c r="F489" i="10"/>
  <c r="B481" i="10"/>
  <c r="C481" i="10"/>
  <c r="D481" i="10"/>
  <c r="E481" i="10"/>
  <c r="F481" i="10"/>
  <c r="B443" i="10"/>
  <c r="C443" i="10"/>
  <c r="D443" i="10"/>
  <c r="E443" i="10"/>
  <c r="F443" i="10"/>
  <c r="D530" i="10"/>
  <c r="E530" i="10"/>
  <c r="F530" i="10"/>
  <c r="B530" i="10"/>
  <c r="C530" i="10"/>
  <c r="C536" i="10"/>
  <c r="D536" i="10"/>
  <c r="E536" i="10"/>
  <c r="F536" i="10"/>
  <c r="B536" i="10"/>
  <c r="B531" i="10"/>
  <c r="C531" i="10"/>
  <c r="D531" i="10"/>
  <c r="E531" i="10"/>
  <c r="F531" i="10"/>
  <c r="F600" i="10"/>
  <c r="E600" i="10"/>
  <c r="B600" i="10"/>
  <c r="C600" i="10"/>
  <c r="D600" i="10"/>
  <c r="D646" i="10"/>
  <c r="C646" i="10"/>
  <c r="B646" i="10"/>
  <c r="E646" i="10"/>
  <c r="F646" i="10"/>
  <c r="D612" i="10"/>
  <c r="F612" i="10"/>
  <c r="B612" i="10"/>
  <c r="C612" i="10"/>
  <c r="E612" i="10"/>
  <c r="C571" i="10"/>
  <c r="D571" i="10"/>
  <c r="E571" i="10"/>
  <c r="F571" i="10"/>
  <c r="B571" i="10"/>
  <c r="C668" i="10"/>
  <c r="D668" i="10"/>
  <c r="F668" i="10"/>
  <c r="B668" i="10"/>
  <c r="E668" i="10"/>
  <c r="B791" i="10"/>
  <c r="C791" i="10"/>
  <c r="D791" i="10"/>
  <c r="E791" i="10"/>
  <c r="F791" i="10"/>
  <c r="E790" i="10"/>
  <c r="F790" i="10"/>
  <c r="B790" i="10"/>
  <c r="C790" i="10"/>
  <c r="D790" i="10"/>
  <c r="B692" i="10"/>
  <c r="E692" i="10"/>
  <c r="F692" i="10"/>
  <c r="C692" i="10"/>
  <c r="D692" i="10"/>
  <c r="B782" i="10"/>
  <c r="C782" i="10"/>
  <c r="D782" i="10"/>
  <c r="E782" i="10"/>
  <c r="F782" i="10"/>
  <c r="B732" i="10"/>
  <c r="E732" i="10"/>
  <c r="F732" i="10"/>
  <c r="C732" i="10"/>
  <c r="D732" i="10"/>
  <c r="B884" i="10"/>
  <c r="C884" i="10"/>
  <c r="D884" i="10"/>
  <c r="E884" i="10"/>
  <c r="F884" i="10"/>
  <c r="C895" i="10"/>
  <c r="D895" i="10"/>
  <c r="E895" i="10"/>
  <c r="B895" i="10"/>
  <c r="F895" i="10"/>
  <c r="B888" i="10"/>
  <c r="F888" i="10"/>
  <c r="C888" i="10"/>
  <c r="D888" i="10"/>
  <c r="E888" i="10"/>
  <c r="C864" i="10"/>
  <c r="D864" i="10"/>
  <c r="E864" i="10"/>
  <c r="B864" i="10"/>
  <c r="F864" i="10"/>
  <c r="C849" i="10"/>
  <c r="D849" i="10"/>
  <c r="B849" i="10"/>
  <c r="E849" i="10"/>
  <c r="F849" i="10"/>
  <c r="E1042" i="10"/>
  <c r="B1042" i="10"/>
  <c r="C1042" i="10"/>
  <c r="D1042" i="10"/>
  <c r="F1042" i="10"/>
  <c r="C1046" i="10"/>
  <c r="D1046" i="10"/>
  <c r="B1046" i="10"/>
  <c r="E1046" i="10"/>
  <c r="F1046" i="10"/>
  <c r="F1051" i="10"/>
  <c r="D1051" i="10"/>
  <c r="B1051" i="10"/>
  <c r="C1051" i="10"/>
  <c r="E1051" i="10"/>
  <c r="E975" i="10"/>
  <c r="F975" i="10"/>
  <c r="B975" i="10"/>
  <c r="C975" i="10"/>
  <c r="D975" i="10"/>
  <c r="C1052" i="10"/>
  <c r="B1052" i="10"/>
  <c r="E1052" i="10"/>
  <c r="D1052" i="10"/>
  <c r="F1052" i="10"/>
  <c r="C1063" i="10"/>
  <c r="D1063" i="10"/>
  <c r="F1063" i="10"/>
  <c r="B1063" i="10"/>
  <c r="E1063" i="10"/>
  <c r="B174" i="10"/>
  <c r="C174" i="10"/>
  <c r="D174" i="10"/>
  <c r="E174" i="10"/>
  <c r="F174" i="10"/>
  <c r="B198" i="10"/>
  <c r="C198" i="10"/>
  <c r="E198" i="10"/>
  <c r="D198" i="10"/>
  <c r="F198" i="10"/>
  <c r="B210" i="10"/>
  <c r="C210" i="10"/>
  <c r="D210" i="10"/>
  <c r="E210" i="10"/>
  <c r="F210" i="10"/>
  <c r="F244" i="10"/>
  <c r="E244" i="10"/>
  <c r="B244" i="10"/>
  <c r="C244" i="10"/>
  <c r="D244" i="10"/>
  <c r="D268" i="10"/>
  <c r="E268" i="10"/>
  <c r="F268" i="10"/>
  <c r="B268" i="10"/>
  <c r="C268" i="10"/>
  <c r="B290" i="10"/>
  <c r="C290" i="10"/>
  <c r="D290" i="10"/>
  <c r="E290" i="10"/>
  <c r="F290" i="10"/>
  <c r="D314" i="10"/>
  <c r="E314" i="10"/>
  <c r="F314" i="10"/>
  <c r="B314" i="10"/>
  <c r="C314" i="10"/>
  <c r="B342" i="10"/>
  <c r="F342" i="10"/>
  <c r="C342" i="10"/>
  <c r="D342" i="10"/>
  <c r="E342" i="10"/>
  <c r="B353" i="10"/>
  <c r="C353" i="10"/>
  <c r="D353" i="10"/>
  <c r="E353" i="10"/>
  <c r="F353" i="10"/>
  <c r="B380" i="10"/>
  <c r="C380" i="10"/>
  <c r="D380" i="10"/>
  <c r="E380" i="10"/>
  <c r="F380" i="10"/>
  <c r="E403" i="10"/>
  <c r="F403" i="10"/>
  <c r="C403" i="10"/>
  <c r="D403" i="10"/>
  <c r="B403" i="10"/>
  <c r="E416" i="10"/>
  <c r="F416" i="10"/>
  <c r="B416" i="10"/>
  <c r="C416" i="10"/>
  <c r="D416" i="10"/>
  <c r="E482" i="10"/>
  <c r="F482" i="10"/>
  <c r="B482" i="10"/>
  <c r="C482" i="10"/>
  <c r="D482" i="10"/>
  <c r="B487" i="10"/>
  <c r="C487" i="10"/>
  <c r="D487" i="10"/>
  <c r="E487" i="10"/>
  <c r="F487" i="10"/>
  <c r="D510" i="10"/>
  <c r="B510" i="10"/>
  <c r="C510" i="10"/>
  <c r="E510" i="10"/>
  <c r="F510" i="10"/>
  <c r="C557" i="10"/>
  <c r="D557" i="10"/>
  <c r="E557" i="10"/>
  <c r="F557" i="10"/>
  <c r="B557" i="10"/>
  <c r="C512" i="10"/>
  <c r="D512" i="10"/>
  <c r="E512" i="10"/>
  <c r="F512" i="10"/>
  <c r="B512" i="10"/>
  <c r="F574" i="10"/>
  <c r="C574" i="10"/>
  <c r="D574" i="10"/>
  <c r="E574" i="10"/>
  <c r="B574" i="10"/>
  <c r="C645" i="10"/>
  <c r="F645" i="10"/>
  <c r="B645" i="10"/>
  <c r="D645" i="10"/>
  <c r="E645" i="10"/>
  <c r="C633" i="10"/>
  <c r="B633" i="10"/>
  <c r="D633" i="10"/>
  <c r="E633" i="10"/>
  <c r="F633" i="10"/>
  <c r="B634" i="10"/>
  <c r="E634" i="10"/>
  <c r="D634" i="10"/>
  <c r="F634" i="10"/>
  <c r="C634" i="10"/>
  <c r="E620" i="10"/>
  <c r="B620" i="10"/>
  <c r="C620" i="10"/>
  <c r="D620" i="10"/>
  <c r="F620" i="10"/>
  <c r="D706" i="10"/>
  <c r="E706" i="10"/>
  <c r="B706" i="10"/>
  <c r="C706" i="10"/>
  <c r="F706" i="10"/>
  <c r="B780" i="10"/>
  <c r="C780" i="10"/>
  <c r="D780" i="10"/>
  <c r="E780" i="10"/>
  <c r="F780" i="10"/>
  <c r="B680" i="10"/>
  <c r="E680" i="10"/>
  <c r="C680" i="10"/>
  <c r="D680" i="10"/>
  <c r="F680" i="10"/>
  <c r="B739" i="10"/>
  <c r="C739" i="10"/>
  <c r="E739" i="10"/>
  <c r="D739" i="10"/>
  <c r="F739" i="10"/>
  <c r="B814" i="10"/>
  <c r="C814" i="10"/>
  <c r="D814" i="10"/>
  <c r="E814" i="10"/>
  <c r="F814" i="10"/>
  <c r="D724" i="10"/>
  <c r="E724" i="10"/>
  <c r="F724" i="10"/>
  <c r="B724" i="10"/>
  <c r="C724" i="10"/>
  <c r="C870" i="10"/>
  <c r="D870" i="10"/>
  <c r="E870" i="10"/>
  <c r="B870" i="10"/>
  <c r="F870" i="10"/>
  <c r="B834" i="10"/>
  <c r="C834" i="10"/>
  <c r="D834" i="10"/>
  <c r="E834" i="10"/>
  <c r="F834" i="10"/>
  <c r="B877" i="10"/>
  <c r="D877" i="10"/>
  <c r="E877" i="10"/>
  <c r="F877" i="10"/>
  <c r="C877" i="10"/>
  <c r="C848" i="10"/>
  <c r="D848" i="10"/>
  <c r="F848" i="10"/>
  <c r="B848" i="10"/>
  <c r="E848" i="10"/>
  <c r="B898" i="10"/>
  <c r="C898" i="10"/>
  <c r="D898" i="10"/>
  <c r="E898" i="10"/>
  <c r="F898" i="10"/>
  <c r="F978" i="10"/>
  <c r="E978" i="10"/>
  <c r="C978" i="10"/>
  <c r="B978" i="10"/>
  <c r="D978" i="10"/>
  <c r="B935" i="10"/>
  <c r="C935" i="10"/>
  <c r="D935" i="10"/>
  <c r="E935" i="10"/>
  <c r="F935" i="10"/>
  <c r="B224" i="10"/>
  <c r="C224" i="10"/>
  <c r="D224" i="10"/>
  <c r="E224" i="10"/>
  <c r="F224" i="10"/>
  <c r="B165" i="10"/>
  <c r="C165" i="10"/>
  <c r="D165" i="10"/>
  <c r="F165" i="10"/>
  <c r="E165" i="10"/>
  <c r="B177" i="10"/>
  <c r="C177" i="10"/>
  <c r="D177" i="10"/>
  <c r="F177" i="10"/>
  <c r="E177" i="10"/>
  <c r="F189" i="10"/>
  <c r="D189" i="10"/>
  <c r="E189" i="10"/>
  <c r="B189" i="10"/>
  <c r="C189" i="10"/>
  <c r="B201" i="10"/>
  <c r="C201" i="10"/>
  <c r="D201" i="10"/>
  <c r="E201" i="10"/>
  <c r="F201" i="10"/>
  <c r="E213" i="10"/>
  <c r="F213" i="10"/>
  <c r="B213" i="10"/>
  <c r="C213" i="10"/>
  <c r="D213" i="10"/>
  <c r="B235" i="10"/>
  <c r="C235" i="10"/>
  <c r="D235" i="10"/>
  <c r="E235" i="10"/>
  <c r="F235" i="10"/>
  <c r="C247" i="10"/>
  <c r="D247" i="10"/>
  <c r="E247" i="10"/>
  <c r="F247" i="10"/>
  <c r="B247" i="10"/>
  <c r="B259" i="10"/>
  <c r="C259" i="10"/>
  <c r="D259" i="10"/>
  <c r="E259" i="10"/>
  <c r="F259" i="10"/>
  <c r="B271" i="10"/>
  <c r="C271" i="10"/>
  <c r="D271" i="10"/>
  <c r="E271" i="10"/>
  <c r="F271" i="10"/>
  <c r="B281" i="10"/>
  <c r="C281" i="10"/>
  <c r="D281" i="10"/>
  <c r="E281" i="10"/>
  <c r="F281" i="10"/>
  <c r="B293" i="10"/>
  <c r="C293" i="10"/>
  <c r="D293" i="10"/>
  <c r="E293" i="10"/>
  <c r="F293" i="10"/>
  <c r="E304" i="10"/>
  <c r="F304" i="10"/>
  <c r="B304" i="10"/>
  <c r="C304" i="10"/>
  <c r="D304" i="10"/>
  <c r="B317" i="10"/>
  <c r="C317" i="10"/>
  <c r="D317" i="10"/>
  <c r="E317" i="10"/>
  <c r="F317" i="10"/>
  <c r="B329" i="10"/>
  <c r="C329" i="10"/>
  <c r="D329" i="10"/>
  <c r="E329" i="10"/>
  <c r="F329" i="10"/>
  <c r="D345" i="10"/>
  <c r="E345" i="10"/>
  <c r="F345" i="10"/>
  <c r="B345" i="10"/>
  <c r="C345" i="10"/>
  <c r="D356" i="10"/>
  <c r="E356" i="10"/>
  <c r="F356" i="10"/>
  <c r="B356" i="10"/>
  <c r="C356" i="10"/>
  <c r="B370" i="10"/>
  <c r="C370" i="10"/>
  <c r="D370" i="10"/>
  <c r="E370" i="10"/>
  <c r="F370" i="10"/>
  <c r="C383" i="10"/>
  <c r="D383" i="10"/>
  <c r="E383" i="10"/>
  <c r="F383" i="10"/>
  <c r="B383" i="10"/>
  <c r="F394" i="10"/>
  <c r="E394" i="10"/>
  <c r="B394" i="10"/>
  <c r="C394" i="10"/>
  <c r="D394" i="10"/>
  <c r="B492" i="10"/>
  <c r="C492" i="10"/>
  <c r="D492" i="10"/>
  <c r="E492" i="10"/>
  <c r="F492" i="10"/>
  <c r="F430" i="10"/>
  <c r="E430" i="10"/>
  <c r="B430" i="10"/>
  <c r="C430" i="10"/>
  <c r="D430" i="10"/>
  <c r="B444" i="10"/>
  <c r="C444" i="10"/>
  <c r="D444" i="10"/>
  <c r="E444" i="10"/>
  <c r="F444" i="10"/>
  <c r="E452" i="10"/>
  <c r="F452" i="10"/>
  <c r="B452" i="10"/>
  <c r="C452" i="10"/>
  <c r="D452" i="10"/>
  <c r="B486" i="10"/>
  <c r="C486" i="10"/>
  <c r="D486" i="10"/>
  <c r="E486" i="10"/>
  <c r="F486" i="10"/>
  <c r="F437" i="10"/>
  <c r="B437" i="10"/>
  <c r="C437" i="10"/>
  <c r="D437" i="10"/>
  <c r="E437" i="10"/>
  <c r="C433" i="10"/>
  <c r="D433" i="10"/>
  <c r="E433" i="10"/>
  <c r="F433" i="10"/>
  <c r="B433" i="10"/>
  <c r="B532" i="10"/>
  <c r="E532" i="10"/>
  <c r="F532" i="10"/>
  <c r="C532" i="10"/>
  <c r="D532" i="10"/>
  <c r="B513" i="10"/>
  <c r="C513" i="10"/>
  <c r="D513" i="10"/>
  <c r="E513" i="10"/>
  <c r="F513" i="10"/>
  <c r="F537" i="10"/>
  <c r="B537" i="10"/>
  <c r="C537" i="10"/>
  <c r="D537" i="10"/>
  <c r="E537" i="10"/>
  <c r="B555" i="10"/>
  <c r="C555" i="10"/>
  <c r="D555" i="10"/>
  <c r="E555" i="10"/>
  <c r="F555" i="10"/>
  <c r="D535" i="10"/>
  <c r="B535" i="10"/>
  <c r="C535" i="10"/>
  <c r="E535" i="10"/>
  <c r="F535" i="10"/>
  <c r="E658" i="10"/>
  <c r="F658" i="10"/>
  <c r="D658" i="10"/>
  <c r="B658" i="10"/>
  <c r="C658" i="10"/>
  <c r="F597" i="10"/>
  <c r="C597" i="10"/>
  <c r="B597" i="10"/>
  <c r="D597" i="10"/>
  <c r="E597" i="10"/>
  <c r="C662" i="10"/>
  <c r="D662" i="10"/>
  <c r="E662" i="10"/>
  <c r="F662" i="10"/>
  <c r="B662" i="10"/>
  <c r="C598" i="10"/>
  <c r="D598" i="10"/>
  <c r="E598" i="10"/>
  <c r="F598" i="10"/>
  <c r="B598" i="10"/>
  <c r="C587" i="10"/>
  <c r="B587" i="10"/>
  <c r="D587" i="10"/>
  <c r="E587" i="10"/>
  <c r="F587" i="10"/>
  <c r="C641" i="10"/>
  <c r="B641" i="10"/>
  <c r="D641" i="10"/>
  <c r="E641" i="10"/>
  <c r="F641" i="10"/>
  <c r="C672" i="10"/>
  <c r="D672" i="10"/>
  <c r="F672" i="10"/>
  <c r="B672" i="10"/>
  <c r="E672" i="10"/>
  <c r="B666" i="10"/>
  <c r="D666" i="10"/>
  <c r="C666" i="10"/>
  <c r="E666" i="10"/>
  <c r="F666" i="10"/>
  <c r="F665" i="10"/>
  <c r="E665" i="10"/>
  <c r="B665" i="10"/>
  <c r="C665" i="10"/>
  <c r="D665" i="10"/>
  <c r="C678" i="10"/>
  <c r="D678" i="10"/>
  <c r="B678" i="10"/>
  <c r="E678" i="10"/>
  <c r="F678" i="10"/>
  <c r="C749" i="10"/>
  <c r="F749" i="10"/>
  <c r="B749" i="10"/>
  <c r="D749" i="10"/>
  <c r="E749" i="10"/>
  <c r="E779" i="10"/>
  <c r="F779" i="10"/>
  <c r="B779" i="10"/>
  <c r="D779" i="10"/>
  <c r="C779" i="10"/>
  <c r="D800" i="10"/>
  <c r="E800" i="10"/>
  <c r="B800" i="10"/>
  <c r="C800" i="10"/>
  <c r="F800" i="10"/>
  <c r="B793" i="10"/>
  <c r="C793" i="10"/>
  <c r="D793" i="10"/>
  <c r="E793" i="10"/>
  <c r="F793" i="10"/>
  <c r="E769" i="10"/>
  <c r="F769" i="10"/>
  <c r="B769" i="10"/>
  <c r="C769" i="10"/>
  <c r="D769" i="10"/>
  <c r="F693" i="10"/>
  <c r="E693" i="10"/>
  <c r="D693" i="10"/>
  <c r="B693" i="10"/>
  <c r="C693" i="10"/>
  <c r="F797" i="10"/>
  <c r="B797" i="10"/>
  <c r="C797" i="10"/>
  <c r="D797" i="10"/>
  <c r="E797" i="10"/>
  <c r="C777" i="10"/>
  <c r="D777" i="10"/>
  <c r="E777" i="10"/>
  <c r="F777" i="10"/>
  <c r="B777" i="10"/>
  <c r="C746" i="10"/>
  <c r="D746" i="10"/>
  <c r="F746" i="10"/>
  <c r="E746" i="10"/>
  <c r="B746" i="10"/>
  <c r="B695" i="10"/>
  <c r="C695" i="10"/>
  <c r="D695" i="10"/>
  <c r="E695" i="10"/>
  <c r="F695" i="10"/>
  <c r="B927" i="10"/>
  <c r="C927" i="10"/>
  <c r="D927" i="10"/>
  <c r="F927" i="10"/>
  <c r="E927" i="10"/>
  <c r="C930" i="10"/>
  <c r="D930" i="10"/>
  <c r="F930" i="10"/>
  <c r="B930" i="10"/>
  <c r="E930" i="10"/>
  <c r="C858" i="10"/>
  <c r="E858" i="10"/>
  <c r="F858" i="10"/>
  <c r="B858" i="10"/>
  <c r="D858" i="10"/>
  <c r="C863" i="10"/>
  <c r="D863" i="10"/>
  <c r="F863" i="10"/>
  <c r="E863" i="10"/>
  <c r="B863" i="10"/>
  <c r="E871" i="10"/>
  <c r="F871" i="10"/>
  <c r="B871" i="10"/>
  <c r="C871" i="10"/>
  <c r="D871" i="10"/>
  <c r="C900" i="10"/>
  <c r="D900" i="10"/>
  <c r="F900" i="10"/>
  <c r="B900" i="10"/>
  <c r="E900" i="10"/>
  <c r="C914" i="10"/>
  <c r="D914" i="10"/>
  <c r="E914" i="10"/>
  <c r="B914" i="10"/>
  <c r="F914" i="10"/>
  <c r="B840" i="10"/>
  <c r="D840" i="10"/>
  <c r="F840" i="10"/>
  <c r="C840" i="10"/>
  <c r="E840" i="10"/>
  <c r="B933" i="10"/>
  <c r="E933" i="10"/>
  <c r="F933" i="10"/>
  <c r="C933" i="10"/>
  <c r="D933" i="10"/>
  <c r="F1023" i="10"/>
  <c r="B1023" i="10"/>
  <c r="C1023" i="10"/>
  <c r="D1023" i="10"/>
  <c r="E1023" i="10"/>
  <c r="D979" i="10"/>
  <c r="C979" i="10"/>
  <c r="B979" i="10"/>
  <c r="F979" i="10"/>
  <c r="E979" i="10"/>
  <c r="E1033" i="10"/>
  <c r="C1033" i="10"/>
  <c r="B1033" i="10"/>
  <c r="F1033" i="10"/>
  <c r="D1033" i="10"/>
  <c r="D1072" i="10"/>
  <c r="F1072" i="10"/>
  <c r="B1072" i="10"/>
  <c r="E1072" i="10"/>
  <c r="C1072" i="10"/>
  <c r="D969" i="10"/>
  <c r="E969" i="10"/>
  <c r="C969" i="10"/>
  <c r="F969" i="10"/>
  <c r="B969" i="10"/>
  <c r="E1054" i="10"/>
  <c r="F1054" i="10"/>
  <c r="D1054" i="10"/>
  <c r="B1054" i="10"/>
  <c r="C1054" i="10"/>
  <c r="D1008" i="10"/>
  <c r="E1008" i="10"/>
  <c r="B1008" i="10"/>
  <c r="C1008" i="10"/>
  <c r="F1008" i="10"/>
  <c r="B932" i="10"/>
  <c r="C932" i="10"/>
  <c r="E932" i="10"/>
  <c r="F932" i="10"/>
  <c r="D932" i="10"/>
  <c r="B1014" i="10"/>
  <c r="F1014" i="10"/>
  <c r="C1014" i="10"/>
  <c r="D1014" i="10"/>
  <c r="E1014" i="10"/>
  <c r="E1050" i="10"/>
  <c r="C1050" i="10"/>
  <c r="D1050" i="10"/>
  <c r="F1050" i="10"/>
  <c r="B1050" i="10"/>
  <c r="C1141" i="10"/>
  <c r="E1141" i="10"/>
  <c r="B1141" i="10"/>
  <c r="F1141" i="10"/>
  <c r="D1141" i="10"/>
  <c r="B1070" i="10"/>
  <c r="E1070" i="10"/>
  <c r="C1070" i="10"/>
  <c r="D1070" i="10"/>
  <c r="F1070" i="10"/>
  <c r="E1132" i="10"/>
  <c r="C1132" i="10"/>
  <c r="B1132" i="10"/>
  <c r="D1132" i="10"/>
  <c r="F1132" i="10"/>
  <c r="B220" i="10"/>
  <c r="C220" i="10"/>
  <c r="D220" i="10"/>
  <c r="E220" i="10"/>
  <c r="F220" i="10"/>
  <c r="E166" i="10"/>
  <c r="F166" i="10"/>
  <c r="D166" i="10"/>
  <c r="B166" i="10"/>
  <c r="C166" i="10"/>
  <c r="B190" i="10"/>
  <c r="C190" i="10"/>
  <c r="D190" i="10"/>
  <c r="E190" i="10"/>
  <c r="F190" i="10"/>
  <c r="D202" i="10"/>
  <c r="E202" i="10"/>
  <c r="F202" i="10"/>
  <c r="B202" i="10"/>
  <c r="C202" i="10"/>
  <c r="B214" i="10"/>
  <c r="C214" i="10"/>
  <c r="D214" i="10"/>
  <c r="E214" i="10"/>
  <c r="F214" i="10"/>
  <c r="E237" i="10"/>
  <c r="F237" i="10"/>
  <c r="D237" i="10"/>
  <c r="C237" i="10"/>
  <c r="B237" i="10"/>
  <c r="B248" i="10"/>
  <c r="C248" i="10"/>
  <c r="D248" i="10"/>
  <c r="E248" i="10"/>
  <c r="F248" i="10"/>
  <c r="B260" i="10"/>
  <c r="C260" i="10"/>
  <c r="D260" i="10"/>
  <c r="E260" i="10"/>
  <c r="F260" i="10"/>
  <c r="F272" i="10"/>
  <c r="D272" i="10"/>
  <c r="E272" i="10"/>
  <c r="B272" i="10"/>
  <c r="C272" i="10"/>
  <c r="D282" i="10"/>
  <c r="E282" i="10"/>
  <c r="F282" i="10"/>
  <c r="B282" i="10"/>
  <c r="C282" i="10"/>
  <c r="B294" i="10"/>
  <c r="C294" i="10"/>
  <c r="D294" i="10"/>
  <c r="E294" i="10"/>
  <c r="F294" i="10"/>
  <c r="B305" i="10"/>
  <c r="C305" i="10"/>
  <c r="D305" i="10"/>
  <c r="E305" i="10"/>
  <c r="F305" i="10"/>
  <c r="B318" i="10"/>
  <c r="C318" i="10"/>
  <c r="D318" i="10"/>
  <c r="E318" i="10"/>
  <c r="F318" i="10"/>
  <c r="B331" i="10"/>
  <c r="C331" i="10"/>
  <c r="D331" i="10"/>
  <c r="E331" i="10"/>
  <c r="F331" i="10"/>
  <c r="B346" i="10"/>
  <c r="C346" i="10"/>
  <c r="D346" i="10"/>
  <c r="E346" i="10"/>
  <c r="F346" i="10"/>
  <c r="B357" i="10"/>
  <c r="C357" i="10"/>
  <c r="D357" i="10"/>
  <c r="E357" i="10"/>
  <c r="F357" i="10"/>
  <c r="B371" i="10"/>
  <c r="C371" i="10"/>
  <c r="D371" i="10"/>
  <c r="E371" i="10"/>
  <c r="F371" i="10"/>
  <c r="B384" i="10"/>
  <c r="C384" i="10"/>
  <c r="D384" i="10"/>
  <c r="E384" i="10"/>
  <c r="F384" i="10"/>
  <c r="B395" i="10"/>
  <c r="C395" i="10"/>
  <c r="D395" i="10"/>
  <c r="E395" i="10"/>
  <c r="F395" i="10"/>
  <c r="B457" i="10"/>
  <c r="C457" i="10"/>
  <c r="D457" i="10"/>
  <c r="E457" i="10"/>
  <c r="F457" i="10"/>
  <c r="B410" i="10"/>
  <c r="C410" i="10"/>
  <c r="D410" i="10"/>
  <c r="E410" i="10"/>
  <c r="F410" i="10"/>
  <c r="D445" i="10"/>
  <c r="E445" i="10"/>
  <c r="F445" i="10"/>
  <c r="B445" i="10"/>
  <c r="C445" i="10"/>
  <c r="F447" i="10"/>
  <c r="B447" i="10"/>
  <c r="C447" i="10"/>
  <c r="D447" i="10"/>
  <c r="E447" i="10"/>
  <c r="C440" i="10"/>
  <c r="D440" i="10"/>
  <c r="E440" i="10"/>
  <c r="F440" i="10"/>
  <c r="B440" i="10"/>
  <c r="B419" i="10"/>
  <c r="C419" i="10"/>
  <c r="D419" i="10"/>
  <c r="E419" i="10"/>
  <c r="F419" i="10"/>
  <c r="C450" i="10"/>
  <c r="D450" i="10"/>
  <c r="E450" i="10"/>
  <c r="F450" i="10"/>
  <c r="B450" i="10"/>
  <c r="D552" i="10"/>
  <c r="E552" i="10"/>
  <c r="F552" i="10"/>
  <c r="B552" i="10"/>
  <c r="C552" i="10"/>
  <c r="B517" i="10"/>
  <c r="C517" i="10"/>
  <c r="D517" i="10"/>
  <c r="E517" i="10"/>
  <c r="F517" i="10"/>
  <c r="C496" i="10"/>
  <c r="D496" i="10"/>
  <c r="E496" i="10"/>
  <c r="F496" i="10"/>
  <c r="B496" i="10"/>
  <c r="D556" i="10"/>
  <c r="B556" i="10"/>
  <c r="C556" i="10"/>
  <c r="E556" i="10"/>
  <c r="F556" i="10"/>
  <c r="B518" i="10"/>
  <c r="C518" i="10"/>
  <c r="D518" i="10"/>
  <c r="E518" i="10"/>
  <c r="F518" i="10"/>
  <c r="C618" i="10"/>
  <c r="B618" i="10"/>
  <c r="D618" i="10"/>
  <c r="E618" i="10"/>
  <c r="F618" i="10"/>
  <c r="B676" i="10"/>
  <c r="C676" i="10"/>
  <c r="D676" i="10"/>
  <c r="E676" i="10"/>
  <c r="F676" i="10"/>
  <c r="E674" i="10"/>
  <c r="F674" i="10"/>
  <c r="D674" i="10"/>
  <c r="B674" i="10"/>
  <c r="C674" i="10"/>
  <c r="B632" i="10"/>
  <c r="E632" i="10"/>
  <c r="F632" i="10"/>
  <c r="C632" i="10"/>
  <c r="D632" i="10"/>
  <c r="D621" i="10"/>
  <c r="E621" i="10"/>
  <c r="B621" i="10"/>
  <c r="C621" i="10"/>
  <c r="F621" i="10"/>
  <c r="E647" i="10"/>
  <c r="C647" i="10"/>
  <c r="D647" i="10"/>
  <c r="F647" i="10"/>
  <c r="B647" i="10"/>
  <c r="E614" i="10"/>
  <c r="C614" i="10"/>
  <c r="D614" i="10"/>
  <c r="F614" i="10"/>
  <c r="B614" i="10"/>
  <c r="F638" i="10"/>
  <c r="B638" i="10"/>
  <c r="C638" i="10"/>
  <c r="D638" i="10"/>
  <c r="E638" i="10"/>
  <c r="F606" i="10"/>
  <c r="D606" i="10"/>
  <c r="B606" i="10"/>
  <c r="C606" i="10"/>
  <c r="E606" i="10"/>
  <c r="B703" i="10"/>
  <c r="C703" i="10"/>
  <c r="D703" i="10"/>
  <c r="E703" i="10"/>
  <c r="F703" i="10"/>
  <c r="B770" i="10"/>
  <c r="C770" i="10"/>
  <c r="D770" i="10"/>
  <c r="E770" i="10"/>
  <c r="F770" i="10"/>
  <c r="D697" i="10"/>
  <c r="E697" i="10"/>
  <c r="F697" i="10"/>
  <c r="B697" i="10"/>
  <c r="C697" i="10"/>
  <c r="B796" i="10"/>
  <c r="C796" i="10"/>
  <c r="D796" i="10"/>
  <c r="E796" i="10"/>
  <c r="F796" i="10"/>
  <c r="B824" i="10"/>
  <c r="C824" i="10"/>
  <c r="D824" i="10"/>
  <c r="E824" i="10"/>
  <c r="F824" i="10"/>
  <c r="F708" i="10"/>
  <c r="B708" i="10"/>
  <c r="E708" i="10"/>
  <c r="C708" i="10"/>
  <c r="D708" i="10"/>
  <c r="B687" i="10"/>
  <c r="F687" i="10"/>
  <c r="C687" i="10"/>
  <c r="D687" i="10"/>
  <c r="E687" i="10"/>
  <c r="B721" i="10"/>
  <c r="C721" i="10"/>
  <c r="E721" i="10"/>
  <c r="F721" i="10"/>
  <c r="D721" i="10"/>
  <c r="E812" i="10"/>
  <c r="F812" i="10"/>
  <c r="D812" i="10"/>
  <c r="B812" i="10"/>
  <c r="C812" i="10"/>
  <c r="F733" i="10"/>
  <c r="B733" i="10"/>
  <c r="C733" i="10"/>
  <c r="D733" i="10"/>
  <c r="E733" i="10"/>
  <c r="B742" i="10"/>
  <c r="E742" i="10"/>
  <c r="F742" i="10"/>
  <c r="C742" i="10"/>
  <c r="D742" i="10"/>
  <c r="F852" i="10"/>
  <c r="B852" i="10"/>
  <c r="C852" i="10"/>
  <c r="D852" i="10"/>
  <c r="E852" i="10"/>
  <c r="B908" i="10"/>
  <c r="C908" i="10"/>
  <c r="E908" i="10"/>
  <c r="F908" i="10"/>
  <c r="D908" i="10"/>
  <c r="D876" i="10"/>
  <c r="E876" i="10"/>
  <c r="F876" i="10"/>
  <c r="B876" i="10"/>
  <c r="C876" i="10"/>
  <c r="F845" i="10"/>
  <c r="B845" i="10"/>
  <c r="C845" i="10"/>
  <c r="D845" i="10"/>
  <c r="E845" i="10"/>
  <c r="C866" i="10"/>
  <c r="E866" i="10"/>
  <c r="F866" i="10"/>
  <c r="B866" i="10"/>
  <c r="D866" i="10"/>
  <c r="E865" i="10"/>
  <c r="F865" i="10"/>
  <c r="B865" i="10"/>
  <c r="C865" i="10"/>
  <c r="D865" i="10"/>
  <c r="B838" i="10"/>
  <c r="C838" i="10"/>
  <c r="D838" i="10"/>
  <c r="E838" i="10"/>
  <c r="F838" i="10"/>
  <c r="D843" i="10"/>
  <c r="E843" i="10"/>
  <c r="C843" i="10"/>
  <c r="F843" i="10"/>
  <c r="B843" i="10"/>
  <c r="B1004" i="10"/>
  <c r="C1004" i="10"/>
  <c r="D1004" i="10"/>
  <c r="E1004" i="10"/>
  <c r="F1004" i="10"/>
  <c r="E1007" i="10"/>
  <c r="D1007" i="10"/>
  <c r="B1007" i="10"/>
  <c r="F1007" i="10"/>
  <c r="C1007" i="10"/>
  <c r="B983" i="10"/>
  <c r="C983" i="10"/>
  <c r="D983" i="10"/>
  <c r="F983" i="10"/>
  <c r="E983" i="10"/>
  <c r="D968" i="10"/>
  <c r="F968" i="10"/>
  <c r="B968" i="10"/>
  <c r="E968" i="10"/>
  <c r="C968" i="10"/>
  <c r="C971" i="10"/>
  <c r="B971" i="10"/>
  <c r="D971" i="10"/>
  <c r="E971" i="10"/>
  <c r="F971" i="10"/>
  <c r="C999" i="10"/>
  <c r="D999" i="10"/>
  <c r="E999" i="10"/>
  <c r="B999" i="10"/>
  <c r="F999" i="10"/>
  <c r="E973" i="10"/>
  <c r="C973" i="10"/>
  <c r="D973" i="10"/>
  <c r="F973" i="10"/>
  <c r="B973" i="10"/>
  <c r="B937" i="10"/>
  <c r="D937" i="10"/>
  <c r="E937" i="10"/>
  <c r="F937" i="10"/>
  <c r="C937" i="10"/>
  <c r="B994" i="10"/>
  <c r="F994" i="10"/>
  <c r="C994" i="10"/>
  <c r="D994" i="10"/>
  <c r="E994" i="10"/>
  <c r="D1055" i="10"/>
  <c r="C1055" i="10"/>
  <c r="B1055" i="10"/>
  <c r="E1055" i="10"/>
  <c r="F1055" i="10"/>
  <c r="B479" i="10"/>
  <c r="C479" i="10"/>
  <c r="D479" i="10"/>
  <c r="E479" i="10"/>
  <c r="F479" i="10"/>
  <c r="F226" i="10"/>
  <c r="B226" i="10"/>
  <c r="C226" i="10"/>
  <c r="D226" i="10"/>
  <c r="E226" i="10"/>
  <c r="B167" i="10"/>
  <c r="C167" i="10"/>
  <c r="D167" i="10"/>
  <c r="E167" i="10"/>
  <c r="F167" i="10"/>
  <c r="C179" i="10"/>
  <c r="D179" i="10"/>
  <c r="E179" i="10"/>
  <c r="F179" i="10"/>
  <c r="B179" i="10"/>
  <c r="B191" i="10"/>
  <c r="D191" i="10"/>
  <c r="C191" i="10"/>
  <c r="E191" i="10"/>
  <c r="F191" i="10"/>
  <c r="B203" i="10"/>
  <c r="C203" i="10"/>
  <c r="D203" i="10"/>
  <c r="E203" i="10"/>
  <c r="F203" i="10"/>
  <c r="B215" i="10"/>
  <c r="C215" i="10"/>
  <c r="D215" i="10"/>
  <c r="E215" i="10"/>
  <c r="F215" i="10"/>
  <c r="B238" i="10"/>
  <c r="C238" i="10"/>
  <c r="D238" i="10"/>
  <c r="E238" i="10"/>
  <c r="F238" i="10"/>
  <c r="E249" i="10"/>
  <c r="F249" i="10"/>
  <c r="B249" i="10"/>
  <c r="C249" i="10"/>
  <c r="D249" i="10"/>
  <c r="C261" i="10"/>
  <c r="D261" i="10"/>
  <c r="E261" i="10"/>
  <c r="F261" i="10"/>
  <c r="B261" i="10"/>
  <c r="B273" i="10"/>
  <c r="C273" i="10"/>
  <c r="D273" i="10"/>
  <c r="E273" i="10"/>
  <c r="F273" i="10"/>
  <c r="B283" i="10"/>
  <c r="C283" i="10"/>
  <c r="D283" i="10"/>
  <c r="E283" i="10"/>
  <c r="F283" i="10"/>
  <c r="D295" i="10"/>
  <c r="E295" i="10"/>
  <c r="F295" i="10"/>
  <c r="B295" i="10"/>
  <c r="C295" i="10"/>
  <c r="B306" i="10"/>
  <c r="C306" i="10"/>
  <c r="D306" i="10"/>
  <c r="E306" i="10"/>
  <c r="F306" i="10"/>
  <c r="C319" i="10"/>
  <c r="D319" i="10"/>
  <c r="E319" i="10"/>
  <c r="F319" i="10"/>
  <c r="B319" i="10"/>
  <c r="B332" i="10"/>
  <c r="C332" i="10"/>
  <c r="D332" i="10"/>
  <c r="E332" i="10"/>
  <c r="F332" i="10"/>
  <c r="F347" i="10"/>
  <c r="B347" i="10"/>
  <c r="C347" i="10"/>
  <c r="D347" i="10"/>
  <c r="E347" i="10"/>
  <c r="F358" i="10"/>
  <c r="D358" i="10"/>
  <c r="E358" i="10"/>
  <c r="B358" i="10"/>
  <c r="C358" i="10"/>
  <c r="D372" i="10"/>
  <c r="E372" i="10"/>
  <c r="F372" i="10"/>
  <c r="B372" i="10"/>
  <c r="C372" i="10"/>
  <c r="E385" i="10"/>
  <c r="F385" i="10"/>
  <c r="B385" i="10"/>
  <c r="C385" i="10"/>
  <c r="D385" i="10"/>
  <c r="B396" i="10"/>
  <c r="C396" i="10"/>
  <c r="D396" i="10"/>
  <c r="E396" i="10"/>
  <c r="F396" i="10"/>
  <c r="B431" i="10"/>
  <c r="C431" i="10"/>
  <c r="D431" i="10"/>
  <c r="E431" i="10"/>
  <c r="F431" i="10"/>
  <c r="B420" i="10"/>
  <c r="C420" i="10"/>
  <c r="D420" i="10"/>
  <c r="E420" i="10"/>
  <c r="F420" i="10"/>
  <c r="B422" i="10"/>
  <c r="C422" i="10"/>
  <c r="D422" i="10"/>
  <c r="E422" i="10"/>
  <c r="F422" i="10"/>
  <c r="F468" i="10"/>
  <c r="D468" i="10"/>
  <c r="E468" i="10"/>
  <c r="B468" i="10"/>
  <c r="C468" i="10"/>
  <c r="B439" i="10"/>
  <c r="C439" i="10"/>
  <c r="D439" i="10"/>
  <c r="E439" i="10"/>
  <c r="F439" i="10"/>
  <c r="B418" i="10"/>
  <c r="E418" i="10"/>
  <c r="F418" i="10"/>
  <c r="C418" i="10"/>
  <c r="D418" i="10"/>
  <c r="B429" i="10"/>
  <c r="C429" i="10"/>
  <c r="D429" i="10"/>
  <c r="E429" i="10"/>
  <c r="F429" i="10"/>
  <c r="F498" i="10"/>
  <c r="B498" i="10"/>
  <c r="C498" i="10"/>
  <c r="D498" i="10"/>
  <c r="E498" i="10"/>
  <c r="F558" i="10"/>
  <c r="B558" i="10"/>
  <c r="C558" i="10"/>
  <c r="D558" i="10"/>
  <c r="E558" i="10"/>
  <c r="C514" i="10"/>
  <c r="F514" i="10"/>
  <c r="B514" i="10"/>
  <c r="D514" i="10"/>
  <c r="E514" i="10"/>
  <c r="E548" i="10"/>
  <c r="F548" i="10"/>
  <c r="D548" i="10"/>
  <c r="C548" i="10"/>
  <c r="B548" i="10"/>
  <c r="B521" i="10"/>
  <c r="C521" i="10"/>
  <c r="D521" i="10"/>
  <c r="E521" i="10"/>
  <c r="F521" i="10"/>
  <c r="D628" i="10"/>
  <c r="F628" i="10"/>
  <c r="B628" i="10"/>
  <c r="C628" i="10"/>
  <c r="E628" i="10"/>
  <c r="C594" i="10"/>
  <c r="D594" i="10"/>
  <c r="B594" i="10"/>
  <c r="E594" i="10"/>
  <c r="F594" i="10"/>
  <c r="F669" i="10"/>
  <c r="E669" i="10"/>
  <c r="B669" i="10"/>
  <c r="C669" i="10"/>
  <c r="D669" i="10"/>
  <c r="E613" i="10"/>
  <c r="B613" i="10"/>
  <c r="C613" i="10"/>
  <c r="D613" i="10"/>
  <c r="F613" i="10"/>
  <c r="F642" i="10"/>
  <c r="B642" i="10"/>
  <c r="C642" i="10"/>
  <c r="D642" i="10"/>
  <c r="E642" i="10"/>
  <c r="D572" i="10"/>
  <c r="B572" i="10"/>
  <c r="C572" i="10"/>
  <c r="E572" i="10"/>
  <c r="F572" i="10"/>
  <c r="F623" i="10"/>
  <c r="B623" i="10"/>
  <c r="C623" i="10"/>
  <c r="D623" i="10"/>
  <c r="E623" i="10"/>
  <c r="D639" i="10"/>
  <c r="F639" i="10"/>
  <c r="B639" i="10"/>
  <c r="C639" i="10"/>
  <c r="E639" i="10"/>
  <c r="B625" i="10"/>
  <c r="D625" i="10"/>
  <c r="E625" i="10"/>
  <c r="F625" i="10"/>
  <c r="C625" i="10"/>
  <c r="F786" i="10"/>
  <c r="B786" i="10"/>
  <c r="C786" i="10"/>
  <c r="D786" i="10"/>
  <c r="E786" i="10"/>
  <c r="B683" i="10"/>
  <c r="C683" i="10"/>
  <c r="D683" i="10"/>
  <c r="E683" i="10"/>
  <c r="F683" i="10"/>
  <c r="B766" i="10"/>
  <c r="C766" i="10"/>
  <c r="D766" i="10"/>
  <c r="E766" i="10"/>
  <c r="F766" i="10"/>
  <c r="B725" i="10"/>
  <c r="E725" i="10"/>
  <c r="F725" i="10"/>
  <c r="C725" i="10"/>
  <c r="D725" i="10"/>
  <c r="F819" i="10"/>
  <c r="B819" i="10"/>
  <c r="C819" i="10"/>
  <c r="D819" i="10"/>
  <c r="E819" i="10"/>
  <c r="B745" i="10"/>
  <c r="C745" i="10"/>
  <c r="D745" i="10"/>
  <c r="E745" i="10"/>
  <c r="F745" i="10"/>
  <c r="B785" i="10"/>
  <c r="C785" i="10"/>
  <c r="D785" i="10"/>
  <c r="E785" i="10"/>
  <c r="F785" i="10"/>
  <c r="B820" i="10"/>
  <c r="D820" i="10"/>
  <c r="C820" i="10"/>
  <c r="E820" i="10"/>
  <c r="F820" i="10"/>
  <c r="B710" i="10"/>
  <c r="C710" i="10"/>
  <c r="D710" i="10"/>
  <c r="E710" i="10"/>
  <c r="F710" i="10"/>
  <c r="B734" i="10"/>
  <c r="D734" i="10"/>
  <c r="C734" i="10"/>
  <c r="E734" i="10"/>
  <c r="F734" i="10"/>
  <c r="E894" i="10"/>
  <c r="B894" i="10"/>
  <c r="C894" i="10"/>
  <c r="F894" i="10"/>
  <c r="D894" i="10"/>
  <c r="F928" i="10"/>
  <c r="B928" i="10"/>
  <c r="C928" i="10"/>
  <c r="D928" i="10"/>
  <c r="E928" i="10"/>
  <c r="B910" i="10"/>
  <c r="D910" i="10"/>
  <c r="E910" i="10"/>
  <c r="F910" i="10"/>
  <c r="C910" i="10"/>
  <c r="F889" i="10"/>
  <c r="B889" i="10"/>
  <c r="D889" i="10"/>
  <c r="C889" i="10"/>
  <c r="E889" i="10"/>
  <c r="B873" i="10"/>
  <c r="C873" i="10"/>
  <c r="D873" i="10"/>
  <c r="E873" i="10"/>
  <c r="F873" i="10"/>
  <c r="B921" i="10"/>
  <c r="D921" i="10"/>
  <c r="E921" i="10"/>
  <c r="F921" i="10"/>
  <c r="C921" i="10"/>
  <c r="B919" i="10"/>
  <c r="C919" i="10"/>
  <c r="D919" i="10"/>
  <c r="E919" i="10"/>
  <c r="F919" i="10"/>
  <c r="D907" i="10"/>
  <c r="E907" i="10"/>
  <c r="B907" i="10"/>
  <c r="F907" i="10"/>
  <c r="C907" i="10"/>
  <c r="C855" i="10"/>
  <c r="D855" i="10"/>
  <c r="F855" i="10"/>
  <c r="B855" i="10"/>
  <c r="E855" i="10"/>
  <c r="F970" i="10"/>
  <c r="B970" i="10"/>
  <c r="C970" i="10"/>
  <c r="D970" i="10"/>
  <c r="E970" i="10"/>
  <c r="D1024" i="10"/>
  <c r="F1024" i="10"/>
  <c r="B1024" i="10"/>
  <c r="E1024" i="10"/>
  <c r="C1024" i="10"/>
  <c r="B965" i="10"/>
  <c r="C965" i="10"/>
  <c r="D965" i="10"/>
  <c r="E965" i="10"/>
  <c r="F965" i="10"/>
  <c r="C1048" i="10"/>
  <c r="D1048" i="10"/>
  <c r="F1048" i="10"/>
  <c r="B1048" i="10"/>
  <c r="E1048" i="10"/>
  <c r="C945" i="10"/>
  <c r="D945" i="10"/>
  <c r="F945" i="10"/>
  <c r="B945" i="10"/>
  <c r="E945" i="10"/>
  <c r="C1021" i="10"/>
  <c r="B1021" i="10"/>
  <c r="E1021" i="10"/>
  <c r="F1021" i="10"/>
  <c r="D1021" i="10"/>
  <c r="F1019" i="10"/>
  <c r="E1019" i="10"/>
  <c r="B1019" i="10"/>
  <c r="C1019" i="10"/>
  <c r="D1019" i="10"/>
  <c r="B1010" i="10"/>
  <c r="D1010" i="10"/>
  <c r="C1010" i="10"/>
  <c r="F1010" i="10"/>
  <c r="E1010" i="10"/>
  <c r="B1053" i="10"/>
  <c r="D1053" i="10"/>
  <c r="E1053" i="10"/>
  <c r="C1053" i="10"/>
  <c r="F1053" i="10"/>
  <c r="B222" i="10"/>
  <c r="C222" i="10"/>
  <c r="D222" i="10"/>
  <c r="E222" i="10"/>
  <c r="F222" i="10"/>
  <c r="E168" i="10"/>
  <c r="F168" i="10"/>
  <c r="B168" i="10"/>
  <c r="C168" i="10"/>
  <c r="D168" i="10"/>
  <c r="B180" i="10"/>
  <c r="C180" i="10"/>
  <c r="D180" i="10"/>
  <c r="E180" i="10"/>
  <c r="F180" i="10"/>
  <c r="B192" i="10"/>
  <c r="C192" i="10"/>
  <c r="F192" i="10"/>
  <c r="D192" i="10"/>
  <c r="E192" i="10"/>
  <c r="F204" i="10"/>
  <c r="B204" i="10"/>
  <c r="C204" i="10"/>
  <c r="D204" i="10"/>
  <c r="E204" i="10"/>
  <c r="F216" i="10"/>
  <c r="B216" i="10"/>
  <c r="C216" i="10"/>
  <c r="D216" i="10"/>
  <c r="E216" i="10"/>
  <c r="B239" i="10"/>
  <c r="C239" i="10"/>
  <c r="D239" i="10"/>
  <c r="E239" i="10"/>
  <c r="F239" i="10"/>
  <c r="B250" i="10"/>
  <c r="C250" i="10"/>
  <c r="D250" i="10"/>
  <c r="E250" i="10"/>
  <c r="F250" i="10"/>
  <c r="B262" i="10"/>
  <c r="C262" i="10"/>
  <c r="D262" i="10"/>
  <c r="E262" i="10"/>
  <c r="F262" i="10"/>
  <c r="B274" i="10"/>
  <c r="C274" i="10"/>
  <c r="D274" i="10"/>
  <c r="E274" i="10"/>
  <c r="F274" i="10"/>
  <c r="F284" i="10"/>
  <c r="B284" i="10"/>
  <c r="C284" i="10"/>
  <c r="D284" i="10"/>
  <c r="E284" i="10"/>
  <c r="B296" i="10"/>
  <c r="C296" i="10"/>
  <c r="D296" i="10"/>
  <c r="E296" i="10"/>
  <c r="F296" i="10"/>
  <c r="B308" i="10"/>
  <c r="C308" i="10"/>
  <c r="D308" i="10"/>
  <c r="E308" i="10"/>
  <c r="F308" i="10"/>
  <c r="B320" i="10"/>
  <c r="C320" i="10"/>
  <c r="D320" i="10"/>
  <c r="E320" i="10"/>
  <c r="F320" i="10"/>
  <c r="C333" i="10"/>
  <c r="D333" i="10"/>
  <c r="E333" i="10"/>
  <c r="F333" i="10"/>
  <c r="B333" i="10"/>
  <c r="B348" i="10"/>
  <c r="C348" i="10"/>
  <c r="D348" i="10"/>
  <c r="E348" i="10"/>
  <c r="F348" i="10"/>
  <c r="B361" i="10"/>
  <c r="C361" i="10"/>
  <c r="D361" i="10"/>
  <c r="E361" i="10"/>
  <c r="F361" i="10"/>
  <c r="D374" i="10"/>
  <c r="E374" i="10"/>
  <c r="F374" i="10"/>
  <c r="B374" i="10"/>
  <c r="C374" i="10"/>
  <c r="B386" i="10"/>
  <c r="C386" i="10"/>
  <c r="D386" i="10"/>
  <c r="E386" i="10"/>
  <c r="F386" i="10"/>
  <c r="B397" i="10"/>
  <c r="C397" i="10"/>
  <c r="D397" i="10"/>
  <c r="E397" i="10"/>
  <c r="F397" i="10"/>
  <c r="B455" i="10"/>
  <c r="C455" i="10"/>
  <c r="D455" i="10"/>
  <c r="E455" i="10"/>
  <c r="F455" i="10"/>
  <c r="D421" i="10"/>
  <c r="E421" i="10"/>
  <c r="F421" i="10"/>
  <c r="B421" i="10"/>
  <c r="C421" i="10"/>
  <c r="B485" i="10"/>
  <c r="E485" i="10"/>
  <c r="F485" i="10"/>
  <c r="C485" i="10"/>
  <c r="D485" i="10"/>
  <c r="B469" i="10"/>
  <c r="C469" i="10"/>
  <c r="D469" i="10"/>
  <c r="E469" i="10"/>
  <c r="F469" i="10"/>
  <c r="B449" i="10"/>
  <c r="C449" i="10"/>
  <c r="F449" i="10"/>
  <c r="D449" i="10"/>
  <c r="E449" i="10"/>
  <c r="B446" i="10"/>
  <c r="C446" i="10"/>
  <c r="D446" i="10"/>
  <c r="E446" i="10"/>
  <c r="F446" i="10"/>
  <c r="B448" i="10"/>
  <c r="C448" i="10"/>
  <c r="D448" i="10"/>
  <c r="E448" i="10"/>
  <c r="F448" i="10"/>
  <c r="E529" i="10"/>
  <c r="B529" i="10"/>
  <c r="C529" i="10"/>
  <c r="D529" i="10"/>
  <c r="F529" i="10"/>
  <c r="C501" i="10"/>
  <c r="B501" i="10"/>
  <c r="D501" i="10"/>
  <c r="E501" i="10"/>
  <c r="F501" i="10"/>
  <c r="B541" i="10"/>
  <c r="C541" i="10"/>
  <c r="D541" i="10"/>
  <c r="E541" i="10"/>
  <c r="F541" i="10"/>
  <c r="F525" i="10"/>
  <c r="B525" i="10"/>
  <c r="C525" i="10"/>
  <c r="D525" i="10"/>
  <c r="E525" i="10"/>
  <c r="B524" i="10"/>
  <c r="C524" i="10"/>
  <c r="D524" i="10"/>
  <c r="E524" i="10"/>
  <c r="F524" i="10"/>
  <c r="B609" i="10"/>
  <c r="F609" i="10"/>
  <c r="C609" i="10"/>
  <c r="D609" i="10"/>
  <c r="E609" i="10"/>
  <c r="C659" i="10"/>
  <c r="F659" i="10"/>
  <c r="B659" i="10"/>
  <c r="D659" i="10"/>
  <c r="E659" i="10"/>
  <c r="B599" i="10"/>
  <c r="C599" i="10"/>
  <c r="D599" i="10"/>
  <c r="E599" i="10"/>
  <c r="F599" i="10"/>
  <c r="E589" i="10"/>
  <c r="B589" i="10"/>
  <c r="C589" i="10"/>
  <c r="F589" i="10"/>
  <c r="D589" i="10"/>
  <c r="D627" i="10"/>
  <c r="C627" i="10"/>
  <c r="B627" i="10"/>
  <c r="E627" i="10"/>
  <c r="F627" i="10"/>
  <c r="E601" i="10"/>
  <c r="F601" i="10"/>
  <c r="B601" i="10"/>
  <c r="C601" i="10"/>
  <c r="D601" i="10"/>
  <c r="D650" i="10"/>
  <c r="E650" i="10"/>
  <c r="F650" i="10"/>
  <c r="B650" i="10"/>
  <c r="C650" i="10"/>
  <c r="C655" i="10"/>
  <c r="F655" i="10"/>
  <c r="B655" i="10"/>
  <c r="D655" i="10"/>
  <c r="E655" i="10"/>
  <c r="E622" i="10"/>
  <c r="D622" i="10"/>
  <c r="F622" i="10"/>
  <c r="B622" i="10"/>
  <c r="C622" i="10"/>
  <c r="C755" i="10"/>
  <c r="D755" i="10"/>
  <c r="F755" i="10"/>
  <c r="B755" i="10"/>
  <c r="E755" i="10"/>
  <c r="C689" i="10"/>
  <c r="B689" i="10"/>
  <c r="D689" i="10"/>
  <c r="E689" i="10"/>
  <c r="F689" i="10"/>
  <c r="B677" i="10"/>
  <c r="C677" i="10"/>
  <c r="E677" i="10"/>
  <c r="D677" i="10"/>
  <c r="F677" i="10"/>
  <c r="B691" i="10"/>
  <c r="E691" i="10"/>
  <c r="F691" i="10"/>
  <c r="C691" i="10"/>
  <c r="D691" i="10"/>
  <c r="D784" i="10"/>
  <c r="E784" i="10"/>
  <c r="F784" i="10"/>
  <c r="B784" i="10"/>
  <c r="C784" i="10"/>
  <c r="C758" i="10"/>
  <c r="F758" i="10"/>
  <c r="B758" i="10"/>
  <c r="D758" i="10"/>
  <c r="E758" i="10"/>
  <c r="E748" i="10"/>
  <c r="F748" i="10"/>
  <c r="C748" i="10"/>
  <c r="D748" i="10"/>
  <c r="B748" i="10"/>
  <c r="B754" i="10"/>
  <c r="C754" i="10"/>
  <c r="D754" i="10"/>
  <c r="F754" i="10"/>
  <c r="E754" i="10"/>
  <c r="B792" i="10"/>
  <c r="C792" i="10"/>
  <c r="D792" i="10"/>
  <c r="E792" i="10"/>
  <c r="F792" i="10"/>
  <c r="E771" i="10"/>
  <c r="F771" i="10"/>
  <c r="B771" i="10"/>
  <c r="C771" i="10"/>
  <c r="D771" i="10"/>
  <c r="D850" i="10"/>
  <c r="E850" i="10"/>
  <c r="B850" i="10"/>
  <c r="C850" i="10"/>
  <c r="F850" i="10"/>
  <c r="B853" i="10"/>
  <c r="D853" i="10"/>
  <c r="F853" i="10"/>
  <c r="C853" i="10"/>
  <c r="E853" i="10"/>
  <c r="E913" i="10"/>
  <c r="F913" i="10"/>
  <c r="B913" i="10"/>
  <c r="C913" i="10"/>
  <c r="D913" i="10"/>
  <c r="B869" i="10"/>
  <c r="C869" i="10"/>
  <c r="D869" i="10"/>
  <c r="E869" i="10"/>
  <c r="F869" i="10"/>
  <c r="C915" i="10"/>
  <c r="E915" i="10"/>
  <c r="F915" i="10"/>
  <c r="B915" i="10"/>
  <c r="D915" i="10"/>
  <c r="B835" i="10"/>
  <c r="C835" i="10"/>
  <c r="E835" i="10"/>
  <c r="D835" i="10"/>
  <c r="F835" i="10"/>
  <c r="D837" i="10"/>
  <c r="E837" i="10"/>
  <c r="C837" i="10"/>
  <c r="F837" i="10"/>
  <c r="B837" i="10"/>
  <c r="C903" i="10"/>
  <c r="D903" i="10"/>
  <c r="E903" i="10"/>
  <c r="F903" i="10"/>
  <c r="B903" i="10"/>
  <c r="C856" i="10"/>
  <c r="D856" i="10"/>
  <c r="E856" i="10"/>
  <c r="B856" i="10"/>
  <c r="F856" i="10"/>
  <c r="F1056" i="10"/>
  <c r="B1056" i="10"/>
  <c r="C1056" i="10"/>
  <c r="E1056" i="10"/>
  <c r="D1056" i="10"/>
  <c r="E986" i="10"/>
  <c r="F986" i="10"/>
  <c r="B986" i="10"/>
  <c r="C986" i="10"/>
  <c r="D986" i="10"/>
  <c r="D1034" i="10"/>
  <c r="C1034" i="10"/>
  <c r="F1034" i="10"/>
  <c r="B1034" i="10"/>
  <c r="E1034" i="10"/>
  <c r="C995" i="10"/>
  <c r="D995" i="10"/>
  <c r="E995" i="10"/>
  <c r="B995" i="10"/>
  <c r="F995" i="10"/>
  <c r="C959" i="10"/>
  <c r="F959" i="10"/>
  <c r="D959" i="10"/>
  <c r="B959" i="10"/>
  <c r="E959" i="10"/>
  <c r="B944" i="10"/>
  <c r="D944" i="10"/>
  <c r="F944" i="10"/>
  <c r="C944" i="10"/>
  <c r="E944" i="10"/>
  <c r="E941" i="10"/>
  <c r="F941" i="10"/>
  <c r="D941" i="10"/>
  <c r="B941" i="10"/>
  <c r="C941" i="10"/>
  <c r="B957" i="10"/>
  <c r="C957" i="10"/>
  <c r="E957" i="10"/>
  <c r="F957" i="10"/>
  <c r="D957" i="10"/>
  <c r="C1006" i="10"/>
  <c r="E1006" i="10"/>
  <c r="B1006" i="10"/>
  <c r="D1006" i="10"/>
  <c r="F1006" i="10"/>
  <c r="D1035" i="10"/>
  <c r="E1035" i="10"/>
  <c r="B1035" i="10"/>
  <c r="C1035" i="10"/>
  <c r="F1035" i="10"/>
  <c r="B1075" i="10"/>
  <c r="D1075" i="10"/>
  <c r="E1075" i="10"/>
  <c r="C1075" i="10"/>
  <c r="F1075" i="10"/>
  <c r="F1139" i="10"/>
  <c r="D1139" i="10"/>
  <c r="C1139" i="10"/>
  <c r="E1139" i="10"/>
  <c r="B1139" i="10"/>
  <c r="C1081" i="10"/>
  <c r="D1081" i="10"/>
  <c r="F1081" i="10"/>
  <c r="B1081" i="10"/>
  <c r="E1081" i="10"/>
  <c r="B1100" i="10"/>
  <c r="D1100" i="10"/>
  <c r="E1100" i="10"/>
  <c r="C1100" i="10"/>
  <c r="F1100" i="10"/>
  <c r="D1102" i="10"/>
  <c r="B1102" i="10"/>
  <c r="E1102" i="10"/>
  <c r="F1102" i="10"/>
  <c r="C1102" i="10"/>
  <c r="C1144" i="10"/>
  <c r="B1144" i="10"/>
  <c r="F1144" i="10"/>
  <c r="E1144" i="10"/>
  <c r="D1144" i="10"/>
  <c r="B1166" i="10"/>
  <c r="F1166" i="10"/>
  <c r="C1166" i="10"/>
  <c r="E1166" i="10"/>
  <c r="D1166" i="10"/>
  <c r="C1178" i="10"/>
  <c r="B1178" i="10"/>
  <c r="D1178" i="10"/>
  <c r="F1178" i="10"/>
  <c r="E1178" i="10"/>
  <c r="D1094" i="10"/>
  <c r="E1094" i="10"/>
  <c r="B1094" i="10"/>
  <c r="F1094" i="10"/>
  <c r="C1094" i="10"/>
  <c r="F1161" i="10"/>
  <c r="D1161" i="10"/>
  <c r="B1161" i="10"/>
  <c r="C1161" i="10"/>
  <c r="E1161" i="10"/>
  <c r="D1124" i="10"/>
  <c r="B1124" i="10"/>
  <c r="C1124" i="10"/>
  <c r="E1124" i="10"/>
  <c r="F1124" i="10"/>
  <c r="C1194" i="10"/>
  <c r="B1194" i="10"/>
  <c r="E1194" i="10"/>
  <c r="D1194" i="10"/>
  <c r="F1194" i="10"/>
  <c r="B960" i="10"/>
  <c r="D960" i="10"/>
  <c r="E960" i="10"/>
  <c r="F960" i="10"/>
  <c r="C960" i="10"/>
  <c r="C961" i="10"/>
  <c r="E961" i="10"/>
  <c r="B961" i="10"/>
  <c r="D961" i="10"/>
  <c r="F961" i="10"/>
  <c r="F981" i="10"/>
  <c r="D981" i="10"/>
  <c r="B981" i="10"/>
  <c r="C981" i="10"/>
  <c r="E981" i="10"/>
  <c r="C985" i="10"/>
  <c r="D985" i="10"/>
  <c r="F985" i="10"/>
  <c r="B985" i="10"/>
  <c r="E985" i="10"/>
  <c r="D1137" i="10"/>
  <c r="E1137" i="10"/>
  <c r="B1137" i="10"/>
  <c r="C1137" i="10"/>
  <c r="F1137" i="10"/>
  <c r="D1082" i="10"/>
  <c r="B1082" i="10"/>
  <c r="C1082" i="10"/>
  <c r="F1082" i="10"/>
  <c r="E1082" i="10"/>
  <c r="E1101" i="10"/>
  <c r="C1101" i="10"/>
  <c r="D1101" i="10"/>
  <c r="F1101" i="10"/>
  <c r="B1101" i="10"/>
  <c r="D1106" i="10"/>
  <c r="B1106" i="10"/>
  <c r="C1106" i="10"/>
  <c r="F1106" i="10"/>
  <c r="E1106" i="10"/>
  <c r="B1143" i="10"/>
  <c r="F1143" i="10"/>
  <c r="D1143" i="10"/>
  <c r="E1143" i="10"/>
  <c r="C1143" i="10"/>
  <c r="E1165" i="10"/>
  <c r="B1165" i="10"/>
  <c r="C1165" i="10"/>
  <c r="D1165" i="10"/>
  <c r="F1165" i="10"/>
  <c r="D1177" i="10"/>
  <c r="E1177" i="10"/>
  <c r="B1177" i="10"/>
  <c r="C1177" i="10"/>
  <c r="F1177" i="10"/>
  <c r="E1097" i="10"/>
  <c r="D1097" i="10"/>
  <c r="C1097" i="10"/>
  <c r="F1097" i="10"/>
  <c r="B1097" i="10"/>
  <c r="D1159" i="10"/>
  <c r="E1159" i="10"/>
  <c r="B1159" i="10"/>
  <c r="C1159" i="10"/>
  <c r="F1159" i="10"/>
  <c r="C1125" i="10"/>
  <c r="B1125" i="10"/>
  <c r="E1125" i="10"/>
  <c r="D1125" i="10"/>
  <c r="F1125" i="10"/>
  <c r="D1193" i="10"/>
  <c r="B1193" i="10"/>
  <c r="C1193" i="10"/>
  <c r="E1193" i="10"/>
  <c r="F1193" i="10"/>
  <c r="C1079" i="10"/>
  <c r="B1079" i="10"/>
  <c r="E1079" i="10"/>
  <c r="F1079" i="10"/>
  <c r="D1079" i="10"/>
  <c r="C1059" i="10"/>
  <c r="D1059" i="10"/>
  <c r="F1059" i="10"/>
  <c r="E1059" i="10"/>
  <c r="B1059" i="10"/>
  <c r="C1083" i="10"/>
  <c r="D1083" i="10"/>
  <c r="B1083" i="10"/>
  <c r="E1083" i="10"/>
  <c r="F1083" i="10"/>
  <c r="F1104" i="10"/>
  <c r="B1104" i="10"/>
  <c r="C1104" i="10"/>
  <c r="D1104" i="10"/>
  <c r="E1104" i="10"/>
  <c r="C1115" i="10"/>
  <c r="E1115" i="10"/>
  <c r="F1115" i="10"/>
  <c r="B1115" i="10"/>
  <c r="D1115" i="10"/>
  <c r="C1142" i="10"/>
  <c r="D1142" i="10"/>
  <c r="B1142" i="10"/>
  <c r="E1142" i="10"/>
  <c r="F1142" i="10"/>
  <c r="C1167" i="10"/>
  <c r="D1167" i="10"/>
  <c r="E1167" i="10"/>
  <c r="F1167" i="10"/>
  <c r="B1167" i="10"/>
  <c r="F1180" i="10"/>
  <c r="D1180" i="10"/>
  <c r="C1180" i="10"/>
  <c r="B1180" i="10"/>
  <c r="E1180" i="10"/>
  <c r="E1089" i="10"/>
  <c r="F1089" i="10"/>
  <c r="B1089" i="10"/>
  <c r="C1089" i="10"/>
  <c r="D1089" i="10"/>
  <c r="C1160" i="10"/>
  <c r="E1160" i="10"/>
  <c r="B1160" i="10"/>
  <c r="D1160" i="10"/>
  <c r="F1160" i="10"/>
  <c r="E1127" i="10"/>
  <c r="B1127" i="10"/>
  <c r="C1127" i="10"/>
  <c r="F1127" i="10"/>
  <c r="D1127" i="10"/>
  <c r="C1196" i="10"/>
  <c r="B1196" i="10"/>
  <c r="D1196" i="10"/>
  <c r="E1196" i="10"/>
  <c r="F1196" i="10"/>
  <c r="E221" i="10"/>
  <c r="F221" i="10"/>
  <c r="D221" i="10"/>
  <c r="B221" i="10"/>
  <c r="C221" i="10"/>
  <c r="B251" i="10"/>
  <c r="E251" i="10"/>
  <c r="F251" i="10"/>
  <c r="C251" i="10"/>
  <c r="D251" i="10"/>
  <c r="B387" i="10"/>
  <c r="E387" i="10"/>
  <c r="F387" i="10"/>
  <c r="C387" i="10"/>
  <c r="D387" i="10"/>
  <c r="B484" i="10"/>
  <c r="C484" i="10"/>
  <c r="D484" i="10"/>
  <c r="E484" i="10"/>
  <c r="F484" i="10"/>
  <c r="F660" i="10"/>
  <c r="B660" i="10"/>
  <c r="C660" i="10"/>
  <c r="D660" i="10"/>
  <c r="E660" i="10"/>
  <c r="D685" i="10"/>
  <c r="B685" i="10"/>
  <c r="C685" i="10"/>
  <c r="E685" i="10"/>
  <c r="F685" i="10"/>
  <c r="D741" i="10"/>
  <c r="E741" i="10"/>
  <c r="F741" i="10"/>
  <c r="B741" i="10"/>
  <c r="C741" i="10"/>
  <c r="B1013" i="10"/>
  <c r="D1013" i="10"/>
  <c r="C1013" i="10"/>
  <c r="E1013" i="10"/>
  <c r="F1013" i="10"/>
  <c r="D206" i="10"/>
  <c r="E206" i="10"/>
  <c r="F206" i="10"/>
  <c r="B206" i="10"/>
  <c r="C206" i="10"/>
  <c r="B322" i="10"/>
  <c r="C322" i="10"/>
  <c r="D322" i="10"/>
  <c r="E322" i="10"/>
  <c r="F322" i="10"/>
  <c r="D435" i="10"/>
  <c r="E435" i="10"/>
  <c r="F435" i="10"/>
  <c r="C435" i="10"/>
  <c r="B435" i="10"/>
  <c r="E527" i="10"/>
  <c r="F527" i="10"/>
  <c r="D527" i="10"/>
  <c r="B527" i="10"/>
  <c r="C527" i="10"/>
  <c r="D619" i="10"/>
  <c r="B619" i="10"/>
  <c r="C619" i="10"/>
  <c r="E619" i="10"/>
  <c r="F619" i="10"/>
  <c r="B735" i="10"/>
  <c r="C735" i="10"/>
  <c r="D735" i="10"/>
  <c r="F735" i="10"/>
  <c r="E735" i="10"/>
  <c r="B929" i="10"/>
  <c r="D929" i="10"/>
  <c r="E929" i="10"/>
  <c r="F929" i="10"/>
  <c r="C929" i="10"/>
  <c r="E896" i="10"/>
  <c r="F896" i="10"/>
  <c r="B896" i="10"/>
  <c r="C896" i="10"/>
  <c r="D896" i="10"/>
  <c r="F1022" i="10"/>
  <c r="B1022" i="10"/>
  <c r="C1022" i="10"/>
  <c r="E1022" i="10"/>
  <c r="D1022" i="10"/>
  <c r="D1020" i="10"/>
  <c r="E1020" i="10"/>
  <c r="C1020" i="10"/>
  <c r="F1020" i="10"/>
  <c r="B1020" i="10"/>
  <c r="D1078" i="10"/>
  <c r="E1078" i="10"/>
  <c r="F1078" i="10"/>
  <c r="B1078" i="10"/>
  <c r="C1078" i="10"/>
  <c r="F1060" i="10"/>
  <c r="D1060" i="10"/>
  <c r="B1060" i="10"/>
  <c r="E1060" i="10"/>
  <c r="C1060" i="10"/>
  <c r="E1065" i="10"/>
  <c r="B1065" i="10"/>
  <c r="D1065" i="10"/>
  <c r="C1065" i="10"/>
  <c r="F1065" i="10"/>
  <c r="C1105" i="10"/>
  <c r="E1105" i="10"/>
  <c r="F1105" i="10"/>
  <c r="B1105" i="10"/>
  <c r="D1105" i="10"/>
  <c r="E1131" i="10"/>
  <c r="F1131" i="10"/>
  <c r="C1131" i="10"/>
  <c r="B1131" i="10"/>
  <c r="D1131" i="10"/>
  <c r="F1080" i="10"/>
  <c r="B1080" i="10"/>
  <c r="C1080" i="10"/>
  <c r="D1080" i="10"/>
  <c r="E1080" i="10"/>
  <c r="B1168" i="10"/>
  <c r="F1168" i="10"/>
  <c r="D1168" i="10"/>
  <c r="E1168" i="10"/>
  <c r="C1168" i="10"/>
  <c r="E1181" i="10"/>
  <c r="B1181" i="10"/>
  <c r="D1181" i="10"/>
  <c r="F1181" i="10"/>
  <c r="C1181" i="10"/>
  <c r="F1092" i="10"/>
  <c r="B1092" i="10"/>
  <c r="C1092" i="10"/>
  <c r="E1092" i="10"/>
  <c r="D1092" i="10"/>
  <c r="E1152" i="10"/>
  <c r="B1152" i="10"/>
  <c r="C1152" i="10"/>
  <c r="D1152" i="10"/>
  <c r="F1152" i="10"/>
  <c r="F1191" i="10"/>
  <c r="B1191" i="10"/>
  <c r="E1191" i="10"/>
  <c r="C1191" i="10"/>
  <c r="D1191" i="10"/>
  <c r="F1195" i="10"/>
  <c r="B1195" i="10"/>
  <c r="C1195" i="10"/>
  <c r="D1195" i="10"/>
  <c r="E1195" i="10"/>
  <c r="B169" i="10"/>
  <c r="C169" i="10"/>
  <c r="D169" i="10"/>
  <c r="E169" i="10"/>
  <c r="F169" i="10"/>
  <c r="F297" i="10"/>
  <c r="B297" i="10"/>
  <c r="C297" i="10"/>
  <c r="D297" i="10"/>
  <c r="E297" i="10"/>
  <c r="B424" i="10"/>
  <c r="C424" i="10"/>
  <c r="D424" i="10"/>
  <c r="E424" i="10"/>
  <c r="F424" i="10"/>
  <c r="B644" i="10"/>
  <c r="C644" i="10"/>
  <c r="D644" i="10"/>
  <c r="E644" i="10"/>
  <c r="F644" i="10"/>
  <c r="C684" i="10"/>
  <c r="D684" i="10"/>
  <c r="F684" i="10"/>
  <c r="B684" i="10"/>
  <c r="E684" i="10"/>
  <c r="B859" i="10"/>
  <c r="C859" i="10"/>
  <c r="D859" i="10"/>
  <c r="E859" i="10"/>
  <c r="F859" i="10"/>
  <c r="F909" i="10"/>
  <c r="B909" i="10"/>
  <c r="C909" i="10"/>
  <c r="D909" i="10"/>
  <c r="E909" i="10"/>
  <c r="B182" i="10"/>
  <c r="C182" i="10"/>
  <c r="D182" i="10"/>
  <c r="E182" i="10"/>
  <c r="F182" i="10"/>
  <c r="B276" i="10"/>
  <c r="C276" i="10"/>
  <c r="D276" i="10"/>
  <c r="E276" i="10"/>
  <c r="F276" i="10"/>
  <c r="F376" i="10"/>
  <c r="B376" i="10"/>
  <c r="C376" i="10"/>
  <c r="D376" i="10"/>
  <c r="E376" i="10"/>
  <c r="B465" i="10"/>
  <c r="C465" i="10"/>
  <c r="D465" i="10"/>
  <c r="E465" i="10"/>
  <c r="F465" i="10"/>
  <c r="B667" i="10"/>
  <c r="C667" i="10"/>
  <c r="D667" i="10"/>
  <c r="E667" i="10"/>
  <c r="F667" i="10"/>
  <c r="C696" i="10"/>
  <c r="D696" i="10"/>
  <c r="F696" i="10"/>
  <c r="B696" i="10"/>
  <c r="E696" i="10"/>
  <c r="D700" i="10"/>
  <c r="E700" i="10"/>
  <c r="F700" i="10"/>
  <c r="B700" i="10"/>
  <c r="C700" i="10"/>
  <c r="B875" i="10"/>
  <c r="C875" i="10"/>
  <c r="D875" i="10"/>
  <c r="E875" i="10"/>
  <c r="F875" i="10"/>
  <c r="B890" i="10"/>
  <c r="C890" i="10"/>
  <c r="D890" i="10"/>
  <c r="E890" i="10"/>
  <c r="F890" i="10"/>
  <c r="C943" i="10"/>
  <c r="D943" i="10"/>
  <c r="E943" i="10"/>
  <c r="B943" i="10"/>
  <c r="F943" i="10"/>
  <c r="F1108" i="10"/>
  <c r="C1108" i="10"/>
  <c r="E1108" i="10"/>
  <c r="B1108" i="10"/>
  <c r="D1108" i="10"/>
  <c r="B1062" i="10"/>
  <c r="D1062" i="10"/>
  <c r="F1062" i="10"/>
  <c r="C1062" i="10"/>
  <c r="E1062" i="10"/>
  <c r="C1129" i="10"/>
  <c r="D1129" i="10"/>
  <c r="B1129" i="10"/>
  <c r="F1129" i="10"/>
  <c r="E1129" i="10"/>
  <c r="C1147" i="10"/>
  <c r="B1147" i="10"/>
  <c r="D1147" i="10"/>
  <c r="E1147" i="10"/>
  <c r="F1147" i="10"/>
  <c r="D1133" i="10"/>
  <c r="F1133" i="10"/>
  <c r="C1133" i="10"/>
  <c r="B1133" i="10"/>
  <c r="E1133" i="10"/>
  <c r="E1169" i="10"/>
  <c r="F1169" i="10"/>
  <c r="D1169" i="10"/>
  <c r="B1169" i="10"/>
  <c r="C1169" i="10"/>
  <c r="D1182" i="10"/>
  <c r="B1182" i="10"/>
  <c r="F1182" i="10"/>
  <c r="C1182" i="10"/>
  <c r="E1182" i="10"/>
  <c r="F1096" i="10"/>
  <c r="E1096" i="10"/>
  <c r="B1096" i="10"/>
  <c r="C1096" i="10"/>
  <c r="D1096" i="10"/>
  <c r="D1153" i="10"/>
  <c r="F1153" i="10"/>
  <c r="B1153" i="10"/>
  <c r="C1153" i="10"/>
  <c r="E1153" i="10"/>
  <c r="C1186" i="10"/>
  <c r="F1186" i="10"/>
  <c r="B1186" i="10"/>
  <c r="D1186" i="10"/>
  <c r="E1186" i="10"/>
  <c r="D1197" i="10"/>
  <c r="B1197" i="10"/>
  <c r="E1197" i="10"/>
  <c r="C1197" i="10"/>
  <c r="F1197" i="10"/>
  <c r="C275" i="10"/>
  <c r="D275" i="10"/>
  <c r="E275" i="10"/>
  <c r="F275" i="10"/>
  <c r="B275" i="10"/>
  <c r="B375" i="10"/>
  <c r="C375" i="10"/>
  <c r="D375" i="10"/>
  <c r="E375" i="10"/>
  <c r="F375" i="10"/>
  <c r="F564" i="10"/>
  <c r="B564" i="10"/>
  <c r="C564" i="10"/>
  <c r="D564" i="10"/>
  <c r="E564" i="10"/>
  <c r="B654" i="10"/>
  <c r="E654" i="10"/>
  <c r="C654" i="10"/>
  <c r="D654" i="10"/>
  <c r="F654" i="10"/>
  <c r="B798" i="10"/>
  <c r="C798" i="10"/>
  <c r="D798" i="10"/>
  <c r="E798" i="10"/>
  <c r="F798" i="10"/>
  <c r="B925" i="10"/>
  <c r="F925" i="10"/>
  <c r="C925" i="10"/>
  <c r="D925" i="10"/>
  <c r="E925" i="10"/>
  <c r="C1040" i="10"/>
  <c r="E1040" i="10"/>
  <c r="F1040" i="10"/>
  <c r="B1040" i="10"/>
  <c r="D1040" i="10"/>
  <c r="B240" i="10"/>
  <c r="C240" i="10"/>
  <c r="D240" i="10"/>
  <c r="E240" i="10"/>
  <c r="F240" i="10"/>
  <c r="B404" i="10"/>
  <c r="C404" i="10"/>
  <c r="D404" i="10"/>
  <c r="E404" i="10"/>
  <c r="F404" i="10"/>
  <c r="B471" i="10"/>
  <c r="C471" i="10"/>
  <c r="D471" i="10"/>
  <c r="E471" i="10"/>
  <c r="F471" i="10"/>
  <c r="F547" i="10"/>
  <c r="B547" i="10"/>
  <c r="C547" i="10"/>
  <c r="D547" i="10"/>
  <c r="E547" i="10"/>
  <c r="F630" i="10"/>
  <c r="B630" i="10"/>
  <c r="C630" i="10"/>
  <c r="D630" i="10"/>
  <c r="E630" i="10"/>
  <c r="E698" i="10"/>
  <c r="F698" i="10"/>
  <c r="B698" i="10"/>
  <c r="C698" i="10"/>
  <c r="D698" i="10"/>
  <c r="D926" i="10"/>
  <c r="E926" i="10"/>
  <c r="B926" i="10"/>
  <c r="F926" i="10"/>
  <c r="C926" i="10"/>
  <c r="B878" i="10"/>
  <c r="C878" i="10"/>
  <c r="E878" i="10"/>
  <c r="D878" i="10"/>
  <c r="F878" i="10"/>
  <c r="F1037" i="10"/>
  <c r="B1037" i="10"/>
  <c r="E1037" i="10"/>
  <c r="C1037" i="10"/>
  <c r="D1037" i="10"/>
  <c r="C988" i="10"/>
  <c r="D988" i="10"/>
  <c r="F988" i="10"/>
  <c r="B988" i="10"/>
  <c r="E988" i="10"/>
  <c r="B480" i="10"/>
  <c r="C480" i="10"/>
  <c r="D480" i="10"/>
  <c r="E480" i="10"/>
  <c r="F480" i="10"/>
  <c r="F1128" i="10"/>
  <c r="C1128" i="10"/>
  <c r="E1128" i="10"/>
  <c r="B1128" i="10"/>
  <c r="D1128" i="10"/>
  <c r="E1117" i="10"/>
  <c r="D1117" i="10"/>
  <c r="F1117" i="10"/>
  <c r="B1117" i="10"/>
  <c r="C1117" i="10"/>
  <c r="B1103" i="10"/>
  <c r="C1103" i="10"/>
  <c r="D1103" i="10"/>
  <c r="E1103" i="10"/>
  <c r="F1103" i="10"/>
  <c r="D1170" i="10"/>
  <c r="C1170" i="10"/>
  <c r="F1170" i="10"/>
  <c r="B1170" i="10"/>
  <c r="E1170" i="10"/>
  <c r="E1192" i="10"/>
  <c r="B1192" i="10"/>
  <c r="D1192" i="10"/>
  <c r="C1192" i="10"/>
  <c r="F1192" i="10"/>
  <c r="B1098" i="10"/>
  <c r="E1098" i="10"/>
  <c r="F1098" i="10"/>
  <c r="C1098" i="10"/>
  <c r="D1098" i="10"/>
  <c r="C1150" i="10"/>
  <c r="E1150" i="10"/>
  <c r="B1150" i="10"/>
  <c r="D1150" i="10"/>
  <c r="F1150" i="10"/>
  <c r="B1190" i="10"/>
  <c r="C1190" i="10"/>
  <c r="D1190" i="10"/>
  <c r="E1190" i="10"/>
  <c r="F1190" i="10"/>
  <c r="F1199" i="10"/>
  <c r="B1199" i="10"/>
  <c r="C1199" i="10"/>
  <c r="E1199" i="10"/>
  <c r="D1199" i="10"/>
  <c r="C193" i="10"/>
  <c r="D193" i="10"/>
  <c r="E193" i="10"/>
  <c r="F193" i="10"/>
  <c r="B193" i="10"/>
  <c r="C362" i="10"/>
  <c r="D362" i="10"/>
  <c r="E362" i="10"/>
  <c r="F362" i="10"/>
  <c r="B362" i="10"/>
  <c r="B554" i="10"/>
  <c r="F554" i="10"/>
  <c r="C554" i="10"/>
  <c r="D554" i="10"/>
  <c r="E554" i="10"/>
  <c r="B399" i="10"/>
  <c r="C399" i="10"/>
  <c r="D399" i="10"/>
  <c r="E399" i="10"/>
  <c r="F399" i="10"/>
  <c r="F423" i="10"/>
  <c r="B423" i="10"/>
  <c r="C423" i="10"/>
  <c r="D423" i="10"/>
  <c r="E423" i="10"/>
  <c r="B664" i="10"/>
  <c r="E664" i="10"/>
  <c r="F664" i="10"/>
  <c r="C664" i="10"/>
  <c r="D664" i="10"/>
  <c r="B794" i="10"/>
  <c r="C794" i="10"/>
  <c r="D794" i="10"/>
  <c r="E794" i="10"/>
  <c r="F794" i="10"/>
  <c r="D1067" i="10"/>
  <c r="C1067" i="10"/>
  <c r="B1067" i="10"/>
  <c r="F1067" i="10"/>
  <c r="E1067" i="10"/>
  <c r="F1084" i="10"/>
  <c r="B1084" i="10"/>
  <c r="C1084" i="10"/>
  <c r="D1084" i="10"/>
  <c r="E1084" i="10"/>
  <c r="E1162" i="10"/>
  <c r="D1162" i="10"/>
  <c r="B1162" i="10"/>
  <c r="F1162" i="10"/>
  <c r="C1162" i="10"/>
  <c r="C1148" i="10"/>
  <c r="F1148" i="10"/>
  <c r="E1148" i="10"/>
  <c r="D1148" i="10"/>
  <c r="B1148" i="10"/>
  <c r="D1134" i="10"/>
  <c r="F1134" i="10"/>
  <c r="B1134" i="10"/>
  <c r="C1134" i="10"/>
  <c r="E1134" i="10"/>
  <c r="E1171" i="10"/>
  <c r="B1171" i="10"/>
  <c r="C1171" i="10"/>
  <c r="D1171" i="10"/>
  <c r="F1171" i="10"/>
  <c r="C1183" i="10"/>
  <c r="D1183" i="10"/>
  <c r="F1183" i="10"/>
  <c r="B1183" i="10"/>
  <c r="E1183" i="10"/>
  <c r="B1086" i="10"/>
  <c r="C1086" i="10"/>
  <c r="D1086" i="10"/>
  <c r="F1086" i="10"/>
  <c r="E1086" i="10"/>
  <c r="F1156" i="10"/>
  <c r="B1156" i="10"/>
  <c r="C1156" i="10"/>
  <c r="D1156" i="10"/>
  <c r="E1156" i="10"/>
  <c r="B1184" i="10"/>
  <c r="D1184" i="10"/>
  <c r="F1184" i="10"/>
  <c r="C1184" i="10"/>
  <c r="E1184" i="10"/>
  <c r="C1198" i="10"/>
  <c r="B1198" i="10"/>
  <c r="E1198" i="10"/>
  <c r="F1198" i="10"/>
  <c r="D1198" i="10"/>
  <c r="B285" i="10"/>
  <c r="C285" i="10"/>
  <c r="D285" i="10"/>
  <c r="E285" i="10"/>
  <c r="F285" i="10"/>
  <c r="C407" i="10"/>
  <c r="D407" i="10"/>
  <c r="E407" i="10"/>
  <c r="F407" i="10"/>
  <c r="B407" i="10"/>
  <c r="C550" i="10"/>
  <c r="B550" i="10"/>
  <c r="D550" i="10"/>
  <c r="E550" i="10"/>
  <c r="F550" i="10"/>
  <c r="B593" i="10"/>
  <c r="C593" i="10"/>
  <c r="D593" i="10"/>
  <c r="E593" i="10"/>
  <c r="F593" i="10"/>
  <c r="B803" i="10"/>
  <c r="D803" i="10"/>
  <c r="C803" i="10"/>
  <c r="E803" i="10"/>
  <c r="F803" i="10"/>
  <c r="B854" i="10"/>
  <c r="C854" i="10"/>
  <c r="D854" i="10"/>
  <c r="E854" i="10"/>
  <c r="F854" i="10"/>
  <c r="F1036" i="10"/>
  <c r="E1036" i="10"/>
  <c r="B1036" i="10"/>
  <c r="C1036" i="10"/>
  <c r="D1036" i="10"/>
  <c r="B227" i="10"/>
  <c r="C227" i="10"/>
  <c r="D227" i="10"/>
  <c r="E227" i="10"/>
  <c r="F227" i="10"/>
  <c r="B264" i="10"/>
  <c r="C264" i="10"/>
  <c r="D264" i="10"/>
  <c r="E264" i="10"/>
  <c r="F264" i="10"/>
  <c r="B405" i="10"/>
  <c r="C405" i="10"/>
  <c r="D405" i="10"/>
  <c r="E405" i="10"/>
  <c r="F405" i="10"/>
  <c r="B427" i="10"/>
  <c r="C427" i="10"/>
  <c r="D427" i="10"/>
  <c r="E427" i="10"/>
  <c r="F427" i="10"/>
  <c r="B637" i="10"/>
  <c r="E637" i="10"/>
  <c r="F637" i="10"/>
  <c r="C637" i="10"/>
  <c r="D637" i="10"/>
  <c r="B765" i="10"/>
  <c r="C765" i="10"/>
  <c r="D765" i="10"/>
  <c r="E765" i="10"/>
  <c r="F765" i="10"/>
  <c r="F1116" i="10"/>
  <c r="C1116" i="10"/>
  <c r="E1116" i="10"/>
  <c r="B1116" i="10"/>
  <c r="D1116" i="10"/>
  <c r="F1135" i="10"/>
  <c r="B1135" i="10"/>
  <c r="D1135" i="10"/>
  <c r="C1135" i="10"/>
  <c r="E1135" i="10"/>
  <c r="F1172" i="10"/>
  <c r="B1172" i="10"/>
  <c r="E1172" i="10"/>
  <c r="C1172" i="10"/>
  <c r="D1172" i="10"/>
  <c r="C1099" i="10"/>
  <c r="D1099" i="10"/>
  <c r="F1099" i="10"/>
  <c r="B1099" i="10"/>
  <c r="E1099" i="10"/>
  <c r="D1090" i="10"/>
  <c r="E1090" i="10"/>
  <c r="B1090" i="10"/>
  <c r="C1090" i="10"/>
  <c r="F1090" i="10"/>
  <c r="C1154" i="10"/>
  <c r="D1154" i="10"/>
  <c r="F1154" i="10"/>
  <c r="E1154" i="10"/>
  <c r="B1154" i="10"/>
  <c r="E1188" i="10"/>
  <c r="F1188" i="10"/>
  <c r="C1188" i="10"/>
  <c r="B1188" i="10"/>
  <c r="D1188" i="10"/>
  <c r="E1200" i="10"/>
  <c r="B1200" i="10"/>
  <c r="C1200" i="10"/>
  <c r="D1200" i="10"/>
  <c r="F1200" i="10"/>
  <c r="B217" i="10"/>
  <c r="C217" i="10"/>
  <c r="D217" i="10"/>
  <c r="E217" i="10"/>
  <c r="F217" i="10"/>
  <c r="E321" i="10"/>
  <c r="F321" i="10"/>
  <c r="B321" i="10"/>
  <c r="C321" i="10"/>
  <c r="D321" i="10"/>
  <c r="C470" i="10"/>
  <c r="D470" i="10"/>
  <c r="E470" i="10"/>
  <c r="F470" i="10"/>
  <c r="B470" i="10"/>
  <c r="B578" i="10"/>
  <c r="E578" i="10"/>
  <c r="C578" i="10"/>
  <c r="D578" i="10"/>
  <c r="F578" i="10"/>
  <c r="B801" i="10"/>
  <c r="C801" i="10"/>
  <c r="D801" i="10"/>
  <c r="E801" i="10"/>
  <c r="F801" i="10"/>
  <c r="C702" i="10"/>
  <c r="F702" i="10"/>
  <c r="B702" i="10"/>
  <c r="D702" i="10"/>
  <c r="E702" i="10"/>
  <c r="E857" i="10"/>
  <c r="F857" i="10"/>
  <c r="B857" i="10"/>
  <c r="C857" i="10"/>
  <c r="D857" i="10"/>
  <c r="B194" i="10"/>
  <c r="C194" i="10"/>
  <c r="D194" i="10"/>
  <c r="E194" i="10"/>
  <c r="F194" i="10"/>
  <c r="B298" i="10"/>
  <c r="C298" i="10"/>
  <c r="D298" i="10"/>
  <c r="E298" i="10"/>
  <c r="F298" i="10"/>
  <c r="B462" i="10"/>
  <c r="F462" i="10"/>
  <c r="C462" i="10"/>
  <c r="D462" i="10"/>
  <c r="E462" i="10"/>
  <c r="E653" i="10"/>
  <c r="F653" i="10"/>
  <c r="D653" i="10"/>
  <c r="C653" i="10"/>
  <c r="B653" i="10"/>
  <c r="B778" i="10"/>
  <c r="C778" i="10"/>
  <c r="D778" i="10"/>
  <c r="E778" i="10"/>
  <c r="F778" i="10"/>
  <c r="D805" i="10"/>
  <c r="F805" i="10"/>
  <c r="B805" i="10"/>
  <c r="C805" i="10"/>
  <c r="E805" i="10"/>
  <c r="B844" i="10"/>
  <c r="D844" i="10"/>
  <c r="E844" i="10"/>
  <c r="C844" i="10"/>
  <c r="F844" i="10"/>
  <c r="C987" i="10"/>
  <c r="F987" i="10"/>
  <c r="B987" i="10"/>
  <c r="D987" i="10"/>
  <c r="E987" i="10"/>
  <c r="F1041" i="10"/>
  <c r="B1041" i="10"/>
  <c r="D1041" i="10"/>
  <c r="C1041" i="10"/>
  <c r="E1041" i="10"/>
  <c r="D171" i="10"/>
  <c r="E171" i="10"/>
  <c r="F171" i="10"/>
  <c r="C171" i="10"/>
  <c r="B171" i="10"/>
  <c r="B184" i="10"/>
  <c r="C184" i="10"/>
  <c r="D184" i="10"/>
  <c r="E184" i="10"/>
  <c r="F184" i="10"/>
  <c r="B207" i="10"/>
  <c r="C207" i="10"/>
  <c r="D207" i="10"/>
  <c r="E207" i="10"/>
  <c r="F207" i="10"/>
  <c r="B241" i="10"/>
  <c r="C241" i="10"/>
  <c r="D241" i="10"/>
  <c r="E241" i="10"/>
  <c r="F241" i="10"/>
  <c r="B265" i="10"/>
  <c r="C265" i="10"/>
  <c r="D265" i="10"/>
  <c r="E265" i="10"/>
  <c r="F265" i="10"/>
  <c r="B287" i="10"/>
  <c r="C287" i="10"/>
  <c r="D287" i="10"/>
  <c r="E287" i="10"/>
  <c r="F287" i="10"/>
  <c r="B312" i="10"/>
  <c r="C312" i="10"/>
  <c r="D312" i="10"/>
  <c r="E312" i="10"/>
  <c r="F312" i="10"/>
  <c r="B350" i="10"/>
  <c r="C350" i="10"/>
  <c r="D350" i="10"/>
  <c r="E350" i="10"/>
  <c r="F350" i="10"/>
  <c r="B377" i="10"/>
  <c r="C377" i="10"/>
  <c r="D377" i="10"/>
  <c r="E377" i="10"/>
  <c r="F377" i="10"/>
  <c r="B389" i="10"/>
  <c r="C389" i="10"/>
  <c r="D389" i="10"/>
  <c r="E389" i="10"/>
  <c r="F389" i="10"/>
  <c r="E460" i="10"/>
  <c r="F460" i="10"/>
  <c r="B460" i="10"/>
  <c r="C460" i="10"/>
  <c r="D460" i="10"/>
  <c r="B463" i="10"/>
  <c r="C463" i="10"/>
  <c r="D463" i="10"/>
  <c r="E463" i="10"/>
  <c r="F463" i="10"/>
  <c r="D466" i="10"/>
  <c r="E466" i="10"/>
  <c r="F466" i="10"/>
  <c r="B466" i="10"/>
  <c r="C466" i="10"/>
  <c r="F511" i="10"/>
  <c r="B511" i="10"/>
  <c r="C511" i="10"/>
  <c r="D511" i="10"/>
  <c r="E511" i="10"/>
  <c r="C561" i="10"/>
  <c r="B561" i="10"/>
  <c r="D561" i="10"/>
  <c r="E561" i="10"/>
  <c r="F561" i="10"/>
  <c r="B560" i="10"/>
  <c r="F560" i="10"/>
  <c r="C560" i="10"/>
  <c r="D560" i="10"/>
  <c r="E560" i="10"/>
  <c r="D663" i="10"/>
  <c r="E663" i="10"/>
  <c r="B663" i="10"/>
  <c r="C663" i="10"/>
  <c r="F663" i="10"/>
  <c r="F608" i="10"/>
  <c r="B608" i="10"/>
  <c r="C608" i="10"/>
  <c r="D608" i="10"/>
  <c r="E608" i="10"/>
  <c r="F615" i="10"/>
  <c r="B615" i="10"/>
  <c r="C615" i="10"/>
  <c r="D615" i="10"/>
  <c r="E615" i="10"/>
  <c r="C579" i="10"/>
  <c r="E579" i="10"/>
  <c r="F579" i="10"/>
  <c r="B579" i="10"/>
  <c r="D579" i="10"/>
  <c r="B799" i="10"/>
  <c r="C799" i="10"/>
  <c r="D799" i="10"/>
  <c r="E799" i="10"/>
  <c r="F799" i="10"/>
  <c r="B750" i="10"/>
  <c r="C750" i="10"/>
  <c r="D750" i="10"/>
  <c r="F750" i="10"/>
  <c r="E750" i="10"/>
  <c r="E757" i="10"/>
  <c r="F757" i="10"/>
  <c r="B757" i="10"/>
  <c r="C757" i="10"/>
  <c r="D757" i="10"/>
  <c r="B753" i="10"/>
  <c r="D753" i="10"/>
  <c r="C753" i="10"/>
  <c r="E753" i="10"/>
  <c r="F753" i="10"/>
  <c r="F920" i="10"/>
  <c r="B920" i="10"/>
  <c r="C920" i="10"/>
  <c r="D920" i="10"/>
  <c r="E920" i="10"/>
  <c r="B879" i="10"/>
  <c r="C879" i="10"/>
  <c r="D879" i="10"/>
  <c r="E879" i="10"/>
  <c r="F879" i="10"/>
  <c r="F839" i="10"/>
  <c r="B839" i="10"/>
  <c r="C839" i="10"/>
  <c r="D839" i="10"/>
  <c r="E839" i="10"/>
  <c r="B1038" i="10"/>
  <c r="D1038" i="10"/>
  <c r="C1038" i="10"/>
  <c r="E1038" i="10"/>
  <c r="F1038" i="10"/>
  <c r="F1049" i="10"/>
  <c r="B1049" i="10"/>
  <c r="D1049" i="10"/>
  <c r="C1049" i="10"/>
  <c r="E1049" i="10"/>
  <c r="F1002" i="10"/>
  <c r="B1002" i="10"/>
  <c r="C1002" i="10"/>
  <c r="D1002" i="10"/>
  <c r="E1002" i="10"/>
  <c r="B1000" i="10"/>
  <c r="D1000" i="10"/>
  <c r="F1000" i="10"/>
  <c r="C1000" i="10"/>
  <c r="E1000" i="10"/>
  <c r="D1016" i="10"/>
  <c r="F1016" i="10"/>
  <c r="E1016" i="10"/>
  <c r="B1016" i="10"/>
  <c r="C1016" i="10"/>
  <c r="B172" i="10"/>
  <c r="C172" i="10"/>
  <c r="D172" i="10"/>
  <c r="E172" i="10"/>
  <c r="F172" i="10"/>
  <c r="B197" i="10"/>
  <c r="C197" i="10"/>
  <c r="D197" i="10"/>
  <c r="E197" i="10"/>
  <c r="F197" i="10"/>
  <c r="B230" i="10"/>
  <c r="C230" i="10"/>
  <c r="D230" i="10"/>
  <c r="E230" i="10"/>
  <c r="F230" i="10"/>
  <c r="D254" i="10"/>
  <c r="E254" i="10"/>
  <c r="F254" i="10"/>
  <c r="B254" i="10"/>
  <c r="C254" i="10"/>
  <c r="B336" i="10"/>
  <c r="C336" i="10"/>
  <c r="D336" i="10"/>
  <c r="E336" i="10"/>
  <c r="F336" i="10"/>
  <c r="C300" i="10"/>
  <c r="D300" i="10"/>
  <c r="E300" i="10"/>
  <c r="F300" i="10"/>
  <c r="B300" i="10"/>
  <c r="B324" i="10"/>
  <c r="C324" i="10"/>
  <c r="D324" i="10"/>
  <c r="E324" i="10"/>
  <c r="F324" i="10"/>
  <c r="B351" i="10"/>
  <c r="C351" i="10"/>
  <c r="D351" i="10"/>
  <c r="E351" i="10"/>
  <c r="F351" i="10"/>
  <c r="B339" i="10"/>
  <c r="C339" i="10"/>
  <c r="D339" i="10"/>
  <c r="E339" i="10"/>
  <c r="F339" i="10"/>
  <c r="C401" i="10"/>
  <c r="D401" i="10"/>
  <c r="E401" i="10"/>
  <c r="F401" i="10"/>
  <c r="B401" i="10"/>
  <c r="B415" i="10"/>
  <c r="C415" i="10"/>
  <c r="D415" i="10"/>
  <c r="E415" i="10"/>
  <c r="F415" i="10"/>
  <c r="B464" i="10"/>
  <c r="C464" i="10"/>
  <c r="D464" i="10"/>
  <c r="E464" i="10"/>
  <c r="F464" i="10"/>
  <c r="B467" i="10"/>
  <c r="C467" i="10"/>
  <c r="D467" i="10"/>
  <c r="E467" i="10"/>
  <c r="F467" i="10"/>
  <c r="C540" i="10"/>
  <c r="F540" i="10"/>
  <c r="D540" i="10"/>
  <c r="E540" i="10"/>
  <c r="B540" i="10"/>
  <c r="C500" i="10"/>
  <c r="D500" i="10"/>
  <c r="E500" i="10"/>
  <c r="F500" i="10"/>
  <c r="B500" i="10"/>
  <c r="F502" i="10"/>
  <c r="B502" i="10"/>
  <c r="C502" i="10"/>
  <c r="D502" i="10"/>
  <c r="E502" i="10"/>
  <c r="B602" i="10"/>
  <c r="C602" i="10"/>
  <c r="D602" i="10"/>
  <c r="E602" i="10"/>
  <c r="F602" i="10"/>
  <c r="D584" i="10"/>
  <c r="B584" i="10"/>
  <c r="C584" i="10"/>
  <c r="E584" i="10"/>
  <c r="F584" i="10"/>
  <c r="B610" i="10"/>
  <c r="C610" i="10"/>
  <c r="D610" i="10"/>
  <c r="E610" i="10"/>
  <c r="F610" i="10"/>
  <c r="C626" i="10"/>
  <c r="B626" i="10"/>
  <c r="D626" i="10"/>
  <c r="E626" i="10"/>
  <c r="F626" i="10"/>
  <c r="B688" i="10"/>
  <c r="C688" i="10"/>
  <c r="E688" i="10"/>
  <c r="D688" i="10"/>
  <c r="F688" i="10"/>
  <c r="C705" i="10"/>
  <c r="D705" i="10"/>
  <c r="E705" i="10"/>
  <c r="B705" i="10"/>
  <c r="F705" i="10"/>
  <c r="B823" i="10"/>
  <c r="C823" i="10"/>
  <c r="D823" i="10"/>
  <c r="E823" i="10"/>
  <c r="F823" i="10"/>
  <c r="C825" i="10"/>
  <c r="D825" i="10"/>
  <c r="F825" i="10"/>
  <c r="B825" i="10"/>
  <c r="E825" i="10"/>
  <c r="F681" i="10"/>
  <c r="B681" i="10"/>
  <c r="C681" i="10"/>
  <c r="D681" i="10"/>
  <c r="E681" i="10"/>
  <c r="B709" i="10"/>
  <c r="D709" i="10"/>
  <c r="C709" i="10"/>
  <c r="E709" i="10"/>
  <c r="F709" i="10"/>
  <c r="E902" i="10"/>
  <c r="F902" i="10"/>
  <c r="B902" i="10"/>
  <c r="C902" i="10"/>
  <c r="D902" i="10"/>
  <c r="C833" i="10"/>
  <c r="E833" i="10"/>
  <c r="F833" i="10"/>
  <c r="B833" i="10"/>
  <c r="D833" i="10"/>
  <c r="B842" i="10"/>
  <c r="C842" i="10"/>
  <c r="D842" i="10"/>
  <c r="E842" i="10"/>
  <c r="F842" i="10"/>
  <c r="C897" i="10"/>
  <c r="E897" i="10"/>
  <c r="F897" i="10"/>
  <c r="B897" i="10"/>
  <c r="D897" i="10"/>
  <c r="D934" i="10"/>
  <c r="E934" i="10"/>
  <c r="C934" i="10"/>
  <c r="B934" i="10"/>
  <c r="F934" i="10"/>
  <c r="B950" i="10"/>
  <c r="D950" i="10"/>
  <c r="E950" i="10"/>
  <c r="F950" i="10"/>
  <c r="C950" i="10"/>
  <c r="C1009" i="10"/>
  <c r="B1009" i="10"/>
  <c r="D1009" i="10"/>
  <c r="E1009" i="10"/>
  <c r="F1009" i="10"/>
  <c r="F1011" i="10"/>
  <c r="B1011" i="10"/>
  <c r="C1011" i="10"/>
  <c r="E1011" i="10"/>
  <c r="D1011" i="10"/>
  <c r="B990" i="10"/>
  <c r="D990" i="10"/>
  <c r="E990" i="10"/>
  <c r="F990" i="10"/>
  <c r="C990" i="10"/>
  <c r="F173" i="10"/>
  <c r="D173" i="10"/>
  <c r="E173" i="10"/>
  <c r="B173" i="10"/>
  <c r="C173" i="10"/>
  <c r="B196" i="10"/>
  <c r="F196" i="10"/>
  <c r="E196" i="10"/>
  <c r="C196" i="10"/>
  <c r="D196" i="10"/>
  <c r="B232" i="10"/>
  <c r="C232" i="10"/>
  <c r="D232" i="10"/>
  <c r="E232" i="10"/>
  <c r="F232" i="10"/>
  <c r="B255" i="10"/>
  <c r="C255" i="10"/>
  <c r="D255" i="10"/>
  <c r="E255" i="10"/>
  <c r="F255" i="10"/>
  <c r="B337" i="10"/>
  <c r="C337" i="10"/>
  <c r="D337" i="10"/>
  <c r="E337" i="10"/>
  <c r="F337" i="10"/>
  <c r="B301" i="10"/>
  <c r="C301" i="10"/>
  <c r="F301" i="10"/>
  <c r="D301" i="10"/>
  <c r="E301" i="10"/>
  <c r="B325" i="10"/>
  <c r="C325" i="10"/>
  <c r="D325" i="10"/>
  <c r="E325" i="10"/>
  <c r="F325" i="10"/>
  <c r="B366" i="10"/>
  <c r="C366" i="10"/>
  <c r="D366" i="10"/>
  <c r="E366" i="10"/>
  <c r="F366" i="10"/>
  <c r="C379" i="10"/>
  <c r="D379" i="10"/>
  <c r="E379" i="10"/>
  <c r="F379" i="10"/>
  <c r="B379" i="10"/>
  <c r="B402" i="10"/>
  <c r="C402" i="10"/>
  <c r="D402" i="10"/>
  <c r="E402" i="10"/>
  <c r="F402" i="10"/>
  <c r="D488" i="10"/>
  <c r="E488" i="10"/>
  <c r="F488" i="10"/>
  <c r="B488" i="10"/>
  <c r="C488" i="10"/>
  <c r="B490" i="10"/>
  <c r="E490" i="10"/>
  <c r="F490" i="10"/>
  <c r="C490" i="10"/>
  <c r="D490" i="10"/>
  <c r="B436" i="10"/>
  <c r="C436" i="10"/>
  <c r="D436" i="10"/>
  <c r="E436" i="10"/>
  <c r="F436" i="10"/>
  <c r="C528" i="10"/>
  <c r="B528" i="10"/>
  <c r="D528" i="10"/>
  <c r="E528" i="10"/>
  <c r="F528" i="10"/>
  <c r="E497" i="10"/>
  <c r="F497" i="10"/>
  <c r="B497" i="10"/>
  <c r="C497" i="10"/>
  <c r="D497" i="10"/>
  <c r="C566" i="10"/>
  <c r="B566" i="10"/>
  <c r="D566" i="10"/>
  <c r="E566" i="10"/>
  <c r="F566" i="10"/>
  <c r="B661" i="10"/>
  <c r="C661" i="10"/>
  <c r="E661" i="10"/>
  <c r="D661" i="10"/>
  <c r="F661" i="10"/>
  <c r="D624" i="10"/>
  <c r="E624" i="10"/>
  <c r="F624" i="10"/>
  <c r="B624" i="10"/>
  <c r="C624" i="10"/>
  <c r="E596" i="10"/>
  <c r="B596" i="10"/>
  <c r="C596" i="10"/>
  <c r="D596" i="10"/>
  <c r="F596" i="10"/>
  <c r="D649" i="10"/>
  <c r="B649" i="10"/>
  <c r="C649" i="10"/>
  <c r="E649" i="10"/>
  <c r="F649" i="10"/>
  <c r="C720" i="10"/>
  <c r="F720" i="10"/>
  <c r="B720" i="10"/>
  <c r="E720" i="10"/>
  <c r="D720" i="10"/>
  <c r="B722" i="10"/>
  <c r="C722" i="10"/>
  <c r="E722" i="10"/>
  <c r="D722" i="10"/>
  <c r="F722" i="10"/>
  <c r="C730" i="10"/>
  <c r="D730" i="10"/>
  <c r="E730" i="10"/>
  <c r="B730" i="10"/>
  <c r="F730" i="10"/>
  <c r="F752" i="10"/>
  <c r="B752" i="10"/>
  <c r="C752" i="10"/>
  <c r="D752" i="10"/>
  <c r="E752" i="10"/>
  <c r="B818" i="10"/>
  <c r="D818" i="10"/>
  <c r="E818" i="10"/>
  <c r="F818" i="10"/>
  <c r="C818" i="10"/>
  <c r="D679" i="10"/>
  <c r="E679" i="10"/>
  <c r="C679" i="10"/>
  <c r="F679" i="10"/>
  <c r="B679" i="10"/>
  <c r="B893" i="10"/>
  <c r="C893" i="10"/>
  <c r="D893" i="10"/>
  <c r="E893" i="10"/>
  <c r="F893" i="10"/>
  <c r="B916" i="10"/>
  <c r="C916" i="10"/>
  <c r="E916" i="10"/>
  <c r="F916" i="10"/>
  <c r="D916" i="10"/>
  <c r="D887" i="10"/>
  <c r="F887" i="10"/>
  <c r="B887" i="10"/>
  <c r="C887" i="10"/>
  <c r="E887" i="10"/>
  <c r="E1017" i="10"/>
  <c r="C1017" i="10"/>
  <c r="B1017" i="10"/>
  <c r="F1017" i="10"/>
  <c r="D1017" i="10"/>
  <c r="E1005" i="10"/>
  <c r="C1005" i="10"/>
  <c r="F1005" i="10"/>
  <c r="B1005" i="10"/>
  <c r="D1005" i="10"/>
  <c r="E1057" i="10"/>
  <c r="B1057" i="10"/>
  <c r="C1057" i="10"/>
  <c r="D1057" i="10"/>
  <c r="F1057" i="10"/>
  <c r="C1026" i="10"/>
  <c r="B1026" i="10"/>
  <c r="D1026" i="10"/>
  <c r="E1026" i="10"/>
  <c r="F1026" i="10"/>
  <c r="E947" i="10"/>
  <c r="F947" i="10"/>
  <c r="C947" i="10"/>
  <c r="D947" i="10"/>
  <c r="B947" i="10"/>
  <c r="F1045" i="10"/>
  <c r="B1045" i="10"/>
  <c r="C1045" i="10"/>
  <c r="E1045" i="10"/>
  <c r="D1045" i="10"/>
  <c r="C1107" i="10"/>
  <c r="B1107" i="10"/>
  <c r="D1107" i="10"/>
  <c r="E1107" i="10"/>
  <c r="F1107" i="10"/>
  <c r="E1085" i="10"/>
  <c r="B1085" i="10"/>
  <c r="D1085" i="10"/>
  <c r="C1085" i="10"/>
  <c r="F1085" i="10"/>
  <c r="B218" i="10"/>
  <c r="C218" i="10"/>
  <c r="D218" i="10"/>
  <c r="E218" i="10"/>
  <c r="F218" i="10"/>
  <c r="B162" i="10"/>
  <c r="C162" i="10"/>
  <c r="D162" i="10"/>
  <c r="E162" i="10"/>
  <c r="F162" i="10"/>
  <c r="D186" i="10"/>
  <c r="E186" i="10"/>
  <c r="F186" i="10"/>
  <c r="C186" i="10"/>
  <c r="B186" i="10"/>
  <c r="B233" i="10"/>
  <c r="C233" i="10"/>
  <c r="D233" i="10"/>
  <c r="E233" i="10"/>
  <c r="F233" i="10"/>
  <c r="B256" i="10"/>
  <c r="C256" i="10"/>
  <c r="D256" i="10"/>
  <c r="E256" i="10"/>
  <c r="F256" i="10"/>
  <c r="B278" i="10"/>
  <c r="C278" i="10"/>
  <c r="D278" i="10"/>
  <c r="E278" i="10"/>
  <c r="F278" i="10"/>
  <c r="C302" i="10"/>
  <c r="D302" i="10"/>
  <c r="E302" i="10"/>
  <c r="F302" i="10"/>
  <c r="B302" i="10"/>
  <c r="B326" i="10"/>
  <c r="C326" i="10"/>
  <c r="D326" i="10"/>
  <c r="E326" i="10"/>
  <c r="F326" i="10"/>
  <c r="B367" i="10"/>
  <c r="C367" i="10"/>
  <c r="D367" i="10"/>
  <c r="E367" i="10"/>
  <c r="F367" i="10"/>
  <c r="B391" i="10"/>
  <c r="C391" i="10"/>
  <c r="D391" i="10"/>
  <c r="E391" i="10"/>
  <c r="F391" i="10"/>
  <c r="E442" i="10"/>
  <c r="F442" i="10"/>
  <c r="C442" i="10"/>
  <c r="D442" i="10"/>
  <c r="B442" i="10"/>
  <c r="B425" i="10"/>
  <c r="C425" i="10"/>
  <c r="D425" i="10"/>
  <c r="E425" i="10"/>
  <c r="F425" i="10"/>
  <c r="B453" i="10"/>
  <c r="C453" i="10"/>
  <c r="D453" i="10"/>
  <c r="E453" i="10"/>
  <c r="F453" i="10"/>
  <c r="D534" i="10"/>
  <c r="B534" i="10"/>
  <c r="C534" i="10"/>
  <c r="E534" i="10"/>
  <c r="F534" i="10"/>
  <c r="B526" i="10"/>
  <c r="C526" i="10"/>
  <c r="D526" i="10"/>
  <c r="E526" i="10"/>
  <c r="F526" i="10"/>
  <c r="E565" i="10"/>
  <c r="B565" i="10"/>
  <c r="C565" i="10"/>
  <c r="D565" i="10"/>
  <c r="F565" i="10"/>
  <c r="E581" i="10"/>
  <c r="D581" i="10"/>
  <c r="B581" i="10"/>
  <c r="C581" i="10"/>
  <c r="F581" i="10"/>
  <c r="B640" i="10"/>
  <c r="F640" i="10"/>
  <c r="C640" i="10"/>
  <c r="D640" i="10"/>
  <c r="E640" i="10"/>
  <c r="D643" i="10"/>
  <c r="B643" i="10"/>
  <c r="C643" i="10"/>
  <c r="E643" i="10"/>
  <c r="F643" i="10"/>
  <c r="E585" i="10"/>
  <c r="F585" i="10"/>
  <c r="B585" i="10"/>
  <c r="C585" i="10"/>
  <c r="D585" i="10"/>
  <c r="B808" i="10"/>
  <c r="C808" i="10"/>
  <c r="D808" i="10"/>
  <c r="E808" i="10"/>
  <c r="F808" i="10"/>
  <c r="B729" i="10"/>
  <c r="C729" i="10"/>
  <c r="E729" i="10"/>
  <c r="D729" i="10"/>
  <c r="F729" i="10"/>
  <c r="F726" i="10"/>
  <c r="B726" i="10"/>
  <c r="D726" i="10"/>
  <c r="E726" i="10"/>
  <c r="C726" i="10"/>
  <c r="E719" i="10"/>
  <c r="F719" i="10"/>
  <c r="B719" i="10"/>
  <c r="C719" i="10"/>
  <c r="D719" i="10"/>
  <c r="B804" i="10"/>
  <c r="C804" i="10"/>
  <c r="D804" i="10"/>
  <c r="E804" i="10"/>
  <c r="F804" i="10"/>
  <c r="F860" i="10"/>
  <c r="B860" i="10"/>
  <c r="C860" i="10"/>
  <c r="D860" i="10"/>
  <c r="E860" i="10"/>
  <c r="B868" i="10"/>
  <c r="C868" i="10"/>
  <c r="E868" i="10"/>
  <c r="D868" i="10"/>
  <c r="F868" i="10"/>
  <c r="D880" i="10"/>
  <c r="E880" i="10"/>
  <c r="B880" i="10"/>
  <c r="C880" i="10"/>
  <c r="F880" i="10"/>
  <c r="F958" i="10"/>
  <c r="B958" i="10"/>
  <c r="D958" i="10"/>
  <c r="E958" i="10"/>
  <c r="C958" i="10"/>
  <c r="D1047" i="10"/>
  <c r="B1047" i="10"/>
  <c r="C1047" i="10"/>
  <c r="E1047" i="10"/>
  <c r="F1047" i="10"/>
  <c r="C984" i="10"/>
  <c r="B984" i="10"/>
  <c r="E984" i="10"/>
  <c r="F984" i="10"/>
  <c r="D984" i="10"/>
  <c r="B992" i="10"/>
  <c r="D992" i="10"/>
  <c r="C992" i="10"/>
  <c r="E992" i="10"/>
  <c r="F992" i="10"/>
  <c r="E974" i="10"/>
  <c r="B974" i="10"/>
  <c r="D974" i="10"/>
  <c r="F974" i="10"/>
  <c r="C974" i="10"/>
  <c r="F1018" i="10"/>
  <c r="B1018" i="10"/>
  <c r="C1018" i="10"/>
  <c r="D1018" i="10"/>
  <c r="E1018" i="10"/>
  <c r="C1003" i="10"/>
  <c r="E1003" i="10"/>
  <c r="B1003" i="10"/>
  <c r="F1003" i="10"/>
  <c r="D1003" i="10"/>
  <c r="E1028" i="10"/>
  <c r="B1028" i="10"/>
  <c r="C1028" i="10"/>
  <c r="D1028" i="10"/>
  <c r="F1028" i="10"/>
  <c r="D996" i="10"/>
  <c r="B996" i="10"/>
  <c r="C996" i="10"/>
  <c r="E996" i="10"/>
  <c r="F996" i="10"/>
  <c r="D1114" i="10"/>
  <c r="C1114" i="10"/>
  <c r="E1114" i="10"/>
  <c r="F1114" i="10"/>
  <c r="B1114" i="10"/>
  <c r="B223" i="10"/>
  <c r="C223" i="10"/>
  <c r="D223" i="10"/>
  <c r="E223" i="10"/>
  <c r="F223" i="10"/>
  <c r="B163" i="10"/>
  <c r="F163" i="10"/>
  <c r="C163" i="10"/>
  <c r="D163" i="10"/>
  <c r="E163" i="10"/>
  <c r="B175" i="10"/>
  <c r="C175" i="10"/>
  <c r="D175" i="10"/>
  <c r="E175" i="10"/>
  <c r="F175" i="10"/>
  <c r="D187" i="10"/>
  <c r="E187" i="10"/>
  <c r="F187" i="10"/>
  <c r="C187" i="10"/>
  <c r="B187" i="10"/>
  <c r="B199" i="10"/>
  <c r="F199" i="10"/>
  <c r="C199" i="10"/>
  <c r="D199" i="10"/>
  <c r="E199" i="10"/>
  <c r="C211" i="10"/>
  <c r="D211" i="10"/>
  <c r="E211" i="10"/>
  <c r="F211" i="10"/>
  <c r="B211" i="10"/>
  <c r="B234" i="10"/>
  <c r="C234" i="10"/>
  <c r="D234" i="10"/>
  <c r="E234" i="10"/>
  <c r="F234" i="10"/>
  <c r="B245" i="10"/>
  <c r="C245" i="10"/>
  <c r="D245" i="10"/>
  <c r="E245" i="10"/>
  <c r="F245" i="10"/>
  <c r="C257" i="10"/>
  <c r="D257" i="10"/>
  <c r="E257" i="10"/>
  <c r="F257" i="10"/>
  <c r="B257" i="10"/>
  <c r="B269" i="10"/>
  <c r="C269" i="10"/>
  <c r="D269" i="10"/>
  <c r="E269" i="10"/>
  <c r="F269" i="10"/>
  <c r="B279" i="10"/>
  <c r="F279" i="10"/>
  <c r="C279" i="10"/>
  <c r="D279" i="10"/>
  <c r="E279" i="10"/>
  <c r="D291" i="10"/>
  <c r="E291" i="10"/>
  <c r="F291" i="10"/>
  <c r="B291" i="10"/>
  <c r="C291" i="10"/>
  <c r="D307" i="10"/>
  <c r="E307" i="10"/>
  <c r="F307" i="10"/>
  <c r="B307" i="10"/>
  <c r="C307" i="10"/>
  <c r="B315" i="10"/>
  <c r="C315" i="10"/>
  <c r="D315" i="10"/>
  <c r="E315" i="10"/>
  <c r="F315" i="10"/>
  <c r="D328" i="10"/>
  <c r="E328" i="10"/>
  <c r="F328" i="10"/>
  <c r="B328" i="10"/>
  <c r="C328" i="10"/>
  <c r="B343" i="10"/>
  <c r="C343" i="10"/>
  <c r="D343" i="10"/>
  <c r="E343" i="10"/>
  <c r="F343" i="10"/>
  <c r="E354" i="10"/>
  <c r="F354" i="10"/>
  <c r="B354" i="10"/>
  <c r="C354" i="10"/>
  <c r="D354" i="10"/>
  <c r="B368" i="10"/>
  <c r="C368" i="10"/>
  <c r="D368" i="10"/>
  <c r="E368" i="10"/>
  <c r="F368" i="10"/>
  <c r="E381" i="10"/>
  <c r="F381" i="10"/>
  <c r="B381" i="10"/>
  <c r="C381" i="10"/>
  <c r="D381" i="10"/>
  <c r="D392" i="10"/>
  <c r="E392" i="10"/>
  <c r="F392" i="10"/>
  <c r="B392" i="10"/>
  <c r="C392" i="10"/>
  <c r="C338" i="10"/>
  <c r="D338" i="10"/>
  <c r="E338" i="10"/>
  <c r="F338" i="10"/>
  <c r="B338" i="10"/>
  <c r="B438" i="10"/>
  <c r="C438" i="10"/>
  <c r="D438" i="10"/>
  <c r="E438" i="10"/>
  <c r="F438" i="10"/>
  <c r="B451" i="10"/>
  <c r="C451" i="10"/>
  <c r="D451" i="10"/>
  <c r="E451" i="10"/>
  <c r="F451" i="10"/>
  <c r="B434" i="10"/>
  <c r="C434" i="10"/>
  <c r="D434" i="10"/>
  <c r="E434" i="10"/>
  <c r="F434" i="10"/>
  <c r="B426" i="10"/>
  <c r="C426" i="10"/>
  <c r="D426" i="10"/>
  <c r="E426" i="10"/>
  <c r="F426" i="10"/>
  <c r="B461" i="10"/>
  <c r="C461" i="10"/>
  <c r="D461" i="10"/>
  <c r="E461" i="10"/>
  <c r="F461" i="10"/>
  <c r="B483" i="10"/>
  <c r="C483" i="10"/>
  <c r="D483" i="10"/>
  <c r="E483" i="10"/>
  <c r="F483" i="10"/>
  <c r="E563" i="10"/>
  <c r="F563" i="10"/>
  <c r="B563" i="10"/>
  <c r="C563" i="10"/>
  <c r="D563" i="10"/>
  <c r="E503" i="10"/>
  <c r="B503" i="10"/>
  <c r="C503" i="10"/>
  <c r="D503" i="10"/>
  <c r="F503" i="10"/>
  <c r="F516" i="10"/>
  <c r="B516" i="10"/>
  <c r="C516" i="10"/>
  <c r="D516" i="10"/>
  <c r="E516" i="10"/>
  <c r="D567" i="10"/>
  <c r="B567" i="10"/>
  <c r="C567" i="10"/>
  <c r="E567" i="10"/>
  <c r="F567" i="10"/>
  <c r="B520" i="10"/>
  <c r="C520" i="10"/>
  <c r="D520" i="10"/>
  <c r="E520" i="10"/>
  <c r="F520" i="10"/>
  <c r="B515" i="10"/>
  <c r="C515" i="10"/>
  <c r="D515" i="10"/>
  <c r="E515" i="10"/>
  <c r="F515" i="10"/>
  <c r="C675" i="10"/>
  <c r="F675" i="10"/>
  <c r="D675" i="10"/>
  <c r="E675" i="10"/>
  <c r="B675" i="10"/>
  <c r="C616" i="10"/>
  <c r="F616" i="10"/>
  <c r="B616" i="10"/>
  <c r="D616" i="10"/>
  <c r="E616" i="10"/>
  <c r="D580" i="10"/>
  <c r="B580" i="10"/>
  <c r="C580" i="10"/>
  <c r="E580" i="10"/>
  <c r="F580" i="10"/>
  <c r="D595" i="10"/>
  <c r="C595" i="10"/>
  <c r="E595" i="10"/>
  <c r="F595" i="10"/>
  <c r="B595" i="10"/>
  <c r="E629" i="10"/>
  <c r="F629" i="10"/>
  <c r="D629" i="10"/>
  <c r="B629" i="10"/>
  <c r="C629" i="10"/>
  <c r="C652" i="10"/>
  <c r="F652" i="10"/>
  <c r="E652" i="10"/>
  <c r="B652" i="10"/>
  <c r="D652" i="10"/>
  <c r="F586" i="10"/>
  <c r="E586" i="10"/>
  <c r="D586" i="10"/>
  <c r="B586" i="10"/>
  <c r="C586" i="10"/>
  <c r="B569" i="10"/>
  <c r="C569" i="10"/>
  <c r="D569" i="10"/>
  <c r="E569" i="10"/>
  <c r="F569" i="10"/>
  <c r="B727" i="10"/>
  <c r="D727" i="10"/>
  <c r="C727" i="10"/>
  <c r="E727" i="10"/>
  <c r="F727" i="10"/>
  <c r="B768" i="10"/>
  <c r="C768" i="10"/>
  <c r="D768" i="10"/>
  <c r="E768" i="10"/>
  <c r="F768" i="10"/>
  <c r="D795" i="10"/>
  <c r="E795" i="10"/>
  <c r="F795" i="10"/>
  <c r="B795" i="10"/>
  <c r="C795" i="10"/>
  <c r="C767" i="10"/>
  <c r="D767" i="10"/>
  <c r="E767" i="10"/>
  <c r="F767" i="10"/>
  <c r="B767" i="10"/>
  <c r="D756" i="10"/>
  <c r="E756" i="10"/>
  <c r="F756" i="10"/>
  <c r="B756" i="10"/>
  <c r="C756" i="10"/>
  <c r="B682" i="10"/>
  <c r="D682" i="10"/>
  <c r="C682" i="10"/>
  <c r="E682" i="10"/>
  <c r="F682" i="10"/>
  <c r="B815" i="10"/>
  <c r="C815" i="10"/>
  <c r="E815" i="10"/>
  <c r="D815" i="10"/>
  <c r="F815" i="10"/>
  <c r="C686" i="10"/>
  <c r="F686" i="10"/>
  <c r="B686" i="10"/>
  <c r="D686" i="10"/>
  <c r="E686" i="10"/>
  <c r="C810" i="10"/>
  <c r="D810" i="10"/>
  <c r="E810" i="10"/>
  <c r="F810" i="10"/>
  <c r="B810" i="10"/>
  <c r="B811" i="10"/>
  <c r="C811" i="10"/>
  <c r="D811" i="10"/>
  <c r="E811" i="10"/>
  <c r="F811" i="10"/>
  <c r="C723" i="10"/>
  <c r="D723" i="10"/>
  <c r="E723" i="10"/>
  <c r="B723" i="10"/>
  <c r="F723" i="10"/>
  <c r="F743" i="10"/>
  <c r="B743" i="10"/>
  <c r="D743" i="10"/>
  <c r="E743" i="10"/>
  <c r="C743" i="10"/>
  <c r="B917" i="10"/>
  <c r="C917" i="10"/>
  <c r="D917" i="10"/>
  <c r="E917" i="10"/>
  <c r="F917" i="10"/>
  <c r="B886" i="10"/>
  <c r="D886" i="10"/>
  <c r="F886" i="10"/>
  <c r="C886" i="10"/>
  <c r="E886" i="10"/>
  <c r="C911" i="10"/>
  <c r="D911" i="10"/>
  <c r="F911" i="10"/>
  <c r="E911" i="10"/>
  <c r="B911" i="10"/>
  <c r="B912" i="10"/>
  <c r="C912" i="10"/>
  <c r="D912" i="10"/>
  <c r="E912" i="10"/>
  <c r="F912" i="10"/>
  <c r="F906" i="10"/>
  <c r="B906" i="10"/>
  <c r="C906" i="10"/>
  <c r="D906" i="10"/>
  <c r="E906" i="10"/>
  <c r="B881" i="10"/>
  <c r="D881" i="10"/>
  <c r="E881" i="10"/>
  <c r="F881" i="10"/>
  <c r="C881" i="10"/>
  <c r="F882" i="10"/>
  <c r="B882" i="10"/>
  <c r="C882" i="10"/>
  <c r="D882" i="10"/>
  <c r="E882" i="10"/>
  <c r="C904" i="10"/>
  <c r="E904" i="10"/>
  <c r="F904" i="10"/>
  <c r="B904" i="10"/>
  <c r="D904" i="10"/>
  <c r="B977" i="10"/>
  <c r="C977" i="10"/>
  <c r="E977" i="10"/>
  <c r="F977" i="10"/>
  <c r="D977" i="10"/>
  <c r="C1001" i="10"/>
  <c r="E1001" i="10"/>
  <c r="F1001" i="10"/>
  <c r="B1001" i="10"/>
  <c r="D1001" i="10"/>
  <c r="B964" i="10"/>
  <c r="D964" i="10"/>
  <c r="E964" i="10"/>
  <c r="F964" i="10"/>
  <c r="C964" i="10"/>
  <c r="D1039" i="10"/>
  <c r="C1039" i="10"/>
  <c r="F1039" i="10"/>
  <c r="B1039" i="10"/>
  <c r="E1039" i="10"/>
  <c r="B940" i="10"/>
  <c r="C940" i="10"/>
  <c r="D940" i="10"/>
  <c r="E940" i="10"/>
  <c r="F940" i="10"/>
  <c r="C1031" i="10"/>
  <c r="B1031" i="10"/>
  <c r="E1031" i="10"/>
  <c r="F1031" i="10"/>
  <c r="D1031" i="10"/>
  <c r="E942" i="10"/>
  <c r="F942" i="10"/>
  <c r="B942" i="10"/>
  <c r="C942" i="10"/>
  <c r="D942" i="10"/>
  <c r="D991" i="10"/>
  <c r="C991" i="10"/>
  <c r="E991" i="10"/>
  <c r="B991" i="10"/>
  <c r="F991" i="10"/>
  <c r="B980" i="10"/>
  <c r="C980" i="10"/>
  <c r="D980" i="10"/>
  <c r="E980" i="10"/>
  <c r="F980" i="10"/>
  <c r="F1012" i="10"/>
  <c r="B1012" i="10"/>
  <c r="D1012" i="10"/>
  <c r="E1012" i="10"/>
  <c r="C1012" i="10"/>
  <c r="C976" i="10"/>
  <c r="E976" i="10"/>
  <c r="D976" i="10"/>
  <c r="F976" i="10"/>
  <c r="B976" i="10"/>
  <c r="B1130" i="10"/>
  <c r="F1130" i="10"/>
  <c r="D1130" i="10"/>
  <c r="E1130" i="10"/>
  <c r="C1130" i="10"/>
  <c r="B1068" i="10"/>
  <c r="D1068" i="10"/>
  <c r="C1068" i="10"/>
  <c r="E1068" i="10"/>
  <c r="F1068" i="10"/>
  <c r="D1058" i="10"/>
  <c r="F1058" i="10"/>
  <c r="E1058" i="10"/>
  <c r="B1058" i="10"/>
  <c r="C1058" i="10"/>
  <c r="B1111" i="10"/>
  <c r="C1111" i="10"/>
  <c r="D1111" i="10"/>
  <c r="E1111" i="10"/>
  <c r="F1111" i="10"/>
  <c r="C219" i="10"/>
  <c r="D219" i="10"/>
  <c r="E219" i="10"/>
  <c r="F219" i="10"/>
  <c r="B219" i="10"/>
  <c r="C164" i="10"/>
  <c r="D164" i="10"/>
  <c r="E164" i="10"/>
  <c r="F164" i="10"/>
  <c r="B164" i="10"/>
  <c r="C176" i="10"/>
  <c r="D176" i="10"/>
  <c r="E176" i="10"/>
  <c r="F176" i="10"/>
  <c r="B176" i="10"/>
  <c r="B188" i="10"/>
  <c r="C188" i="10"/>
  <c r="D188" i="10"/>
  <c r="E188" i="10"/>
  <c r="F188" i="10"/>
  <c r="B200" i="10"/>
  <c r="C200" i="10"/>
  <c r="D200" i="10"/>
  <c r="E200" i="10"/>
  <c r="F200" i="10"/>
  <c r="B212" i="10"/>
  <c r="C212" i="10"/>
  <c r="D212" i="10"/>
  <c r="E212" i="10"/>
  <c r="F212" i="10"/>
  <c r="E231" i="10"/>
  <c r="F231" i="10"/>
  <c r="B231" i="10"/>
  <c r="C231" i="10"/>
  <c r="D231" i="10"/>
  <c r="B246" i="10"/>
  <c r="C246" i="10"/>
  <c r="D246" i="10"/>
  <c r="E246" i="10"/>
  <c r="F246" i="10"/>
  <c r="B258" i="10"/>
  <c r="C258" i="10"/>
  <c r="D258" i="10"/>
  <c r="E258" i="10"/>
  <c r="F258" i="10"/>
  <c r="F270" i="10"/>
  <c r="B270" i="10"/>
  <c r="C270" i="10"/>
  <c r="D270" i="10"/>
  <c r="E270" i="10"/>
  <c r="B280" i="10"/>
  <c r="C280" i="10"/>
  <c r="D280" i="10"/>
  <c r="E280" i="10"/>
  <c r="F280" i="10"/>
  <c r="B292" i="10"/>
  <c r="C292" i="10"/>
  <c r="D292" i="10"/>
  <c r="E292" i="10"/>
  <c r="F292" i="10"/>
  <c r="B303" i="10"/>
  <c r="C303" i="10"/>
  <c r="D303" i="10"/>
  <c r="E303" i="10"/>
  <c r="F303" i="10"/>
  <c r="F316" i="10"/>
  <c r="D316" i="10"/>
  <c r="E316" i="10"/>
  <c r="B316" i="10"/>
  <c r="C316" i="10"/>
  <c r="F330" i="10"/>
  <c r="B330" i="10"/>
  <c r="C330" i="10"/>
  <c r="D330" i="10"/>
  <c r="E330" i="10"/>
  <c r="B344" i="10"/>
  <c r="C344" i="10"/>
  <c r="D344" i="10"/>
  <c r="E344" i="10"/>
  <c r="F344" i="10"/>
  <c r="B355" i="10"/>
  <c r="C355" i="10"/>
  <c r="D355" i="10"/>
  <c r="E355" i="10"/>
  <c r="F355" i="10"/>
  <c r="B369" i="10"/>
  <c r="C369" i="10"/>
  <c r="D369" i="10"/>
  <c r="E369" i="10"/>
  <c r="F369" i="10"/>
  <c r="B382" i="10"/>
  <c r="C382" i="10"/>
  <c r="D382" i="10"/>
  <c r="E382" i="10"/>
  <c r="F382" i="10"/>
  <c r="B393" i="10"/>
  <c r="C393" i="10"/>
  <c r="D393" i="10"/>
  <c r="E393" i="10"/>
  <c r="F393" i="10"/>
  <c r="B459" i="10"/>
  <c r="C459" i="10"/>
  <c r="D459" i="10"/>
  <c r="E459" i="10"/>
  <c r="F459" i="10"/>
  <c r="F493" i="10"/>
  <c r="E493" i="10"/>
  <c r="B493" i="10"/>
  <c r="C493" i="10"/>
  <c r="D493" i="10"/>
  <c r="B417" i="10"/>
  <c r="C417" i="10"/>
  <c r="D417" i="10"/>
  <c r="E417" i="10"/>
  <c r="F417" i="10"/>
  <c r="B454" i="10"/>
  <c r="C454" i="10"/>
  <c r="D454" i="10"/>
  <c r="E454" i="10"/>
  <c r="F454" i="10"/>
  <c r="E409" i="10"/>
  <c r="F409" i="10"/>
  <c r="B409" i="10"/>
  <c r="C409" i="10"/>
  <c r="D409" i="10"/>
  <c r="D491" i="10"/>
  <c r="B491" i="10"/>
  <c r="C491" i="10"/>
  <c r="E491" i="10"/>
  <c r="F491" i="10"/>
  <c r="C458" i="10"/>
  <c r="D458" i="10"/>
  <c r="E458" i="10"/>
  <c r="F458" i="10"/>
  <c r="B458" i="10"/>
  <c r="F559" i="10"/>
  <c r="B559" i="10"/>
  <c r="C559" i="10"/>
  <c r="D559" i="10"/>
  <c r="E559" i="10"/>
  <c r="D562" i="10"/>
  <c r="F562" i="10"/>
  <c r="B562" i="10"/>
  <c r="C562" i="10"/>
  <c r="E562" i="10"/>
  <c r="B509" i="10"/>
  <c r="C509" i="10"/>
  <c r="D509" i="10"/>
  <c r="E509" i="10"/>
  <c r="F509" i="10"/>
  <c r="B495" i="10"/>
  <c r="C495" i="10"/>
  <c r="D495" i="10"/>
  <c r="E495" i="10"/>
  <c r="F495" i="10"/>
  <c r="B549" i="10"/>
  <c r="C549" i="10"/>
  <c r="D549" i="10"/>
  <c r="E549" i="10"/>
  <c r="F549" i="10"/>
  <c r="E651" i="10"/>
  <c r="B651" i="10"/>
  <c r="C651" i="10"/>
  <c r="D651" i="10"/>
  <c r="F651" i="10"/>
  <c r="B617" i="10"/>
  <c r="C617" i="10"/>
  <c r="D617" i="10"/>
  <c r="E617" i="10"/>
  <c r="F617" i="10"/>
  <c r="B670" i="10"/>
  <c r="D670" i="10"/>
  <c r="C670" i="10"/>
  <c r="E670" i="10"/>
  <c r="F670" i="10"/>
  <c r="B575" i="10"/>
  <c r="C575" i="10"/>
  <c r="D575" i="10"/>
  <c r="E575" i="10"/>
  <c r="F575" i="10"/>
  <c r="B577" i="10"/>
  <c r="C577" i="10"/>
  <c r="D577" i="10"/>
  <c r="E577" i="10"/>
  <c r="F577" i="10"/>
  <c r="D607" i="10"/>
  <c r="E607" i="10"/>
  <c r="F607" i="10"/>
  <c r="B607" i="10"/>
  <c r="C607" i="10"/>
  <c r="B592" i="10"/>
  <c r="F592" i="10"/>
  <c r="C592" i="10"/>
  <c r="D592" i="10"/>
  <c r="E592" i="10"/>
  <c r="F590" i="10"/>
  <c r="B590" i="10"/>
  <c r="C590" i="10"/>
  <c r="D590" i="10"/>
  <c r="E590" i="10"/>
  <c r="D656" i="10"/>
  <c r="F656" i="10"/>
  <c r="B656" i="10"/>
  <c r="C656" i="10"/>
  <c r="E656" i="10"/>
  <c r="C789" i="10"/>
  <c r="D789" i="10"/>
  <c r="E789" i="10"/>
  <c r="F789" i="10"/>
  <c r="B789" i="10"/>
  <c r="B788" i="10"/>
  <c r="C788" i="10"/>
  <c r="D788" i="10"/>
  <c r="E788" i="10"/>
  <c r="F788" i="10"/>
  <c r="B707" i="10"/>
  <c r="E707" i="10"/>
  <c r="C707" i="10"/>
  <c r="D707" i="10"/>
  <c r="F707" i="10"/>
  <c r="B809" i="10"/>
  <c r="C809" i="10"/>
  <c r="D809" i="10"/>
  <c r="E809" i="10"/>
  <c r="F809" i="10"/>
  <c r="B772" i="10"/>
  <c r="C772" i="10"/>
  <c r="D772" i="10"/>
  <c r="E772" i="10"/>
  <c r="F772" i="10"/>
  <c r="D747" i="10"/>
  <c r="E747" i="10"/>
  <c r="F747" i="10"/>
  <c r="B747" i="10"/>
  <c r="C747" i="10"/>
  <c r="C699" i="10"/>
  <c r="D699" i="10"/>
  <c r="F699" i="10"/>
  <c r="E699" i="10"/>
  <c r="B699" i="10"/>
  <c r="B816" i="10"/>
  <c r="C816" i="10"/>
  <c r="D816" i="10"/>
  <c r="E816" i="10"/>
  <c r="F816" i="10"/>
  <c r="F802" i="10"/>
  <c r="B802" i="10"/>
  <c r="C802" i="10"/>
  <c r="D802" i="10"/>
  <c r="E802" i="10"/>
  <c r="E701" i="10"/>
  <c r="F701" i="10"/>
  <c r="C701" i="10"/>
  <c r="D701" i="10"/>
  <c r="B701" i="10"/>
  <c r="B783" i="10"/>
  <c r="C783" i="10"/>
  <c r="D783" i="10"/>
  <c r="E783" i="10"/>
  <c r="F783" i="10"/>
  <c r="C885" i="10"/>
  <c r="D885" i="10"/>
  <c r="F885" i="10"/>
  <c r="B885" i="10"/>
  <c r="E885" i="10"/>
  <c r="B861" i="10"/>
  <c r="D861" i="10"/>
  <c r="F861" i="10"/>
  <c r="C861" i="10"/>
  <c r="E861" i="10"/>
  <c r="B874" i="10"/>
  <c r="C874" i="10"/>
  <c r="E874" i="10"/>
  <c r="D874" i="10"/>
  <c r="F874" i="10"/>
  <c r="B923" i="10"/>
  <c r="D923" i="10"/>
  <c r="E923" i="10"/>
  <c r="F923" i="10"/>
  <c r="C923" i="10"/>
  <c r="B924" i="10"/>
  <c r="C924" i="10"/>
  <c r="E924" i="10"/>
  <c r="F924" i="10"/>
  <c r="D924" i="10"/>
  <c r="C836" i="10"/>
  <c r="B836" i="10"/>
  <c r="D836" i="10"/>
  <c r="E836" i="10"/>
  <c r="F836" i="10"/>
  <c r="B883" i="10"/>
  <c r="D883" i="10"/>
  <c r="F883" i="10"/>
  <c r="C883" i="10"/>
  <c r="E883" i="10"/>
  <c r="D899" i="10"/>
  <c r="E899" i="10"/>
  <c r="F899" i="10"/>
  <c r="B899" i="10"/>
  <c r="C899" i="10"/>
  <c r="D997" i="10"/>
  <c r="F997" i="10"/>
  <c r="B997" i="10"/>
  <c r="E997" i="10"/>
  <c r="C997" i="10"/>
  <c r="B1029" i="10"/>
  <c r="F1029" i="10"/>
  <c r="C1029" i="10"/>
  <c r="D1029" i="10"/>
  <c r="E1029" i="10"/>
  <c r="E1044" i="10"/>
  <c r="F1044" i="10"/>
  <c r="B1044" i="10"/>
  <c r="D1044" i="10"/>
  <c r="C1044" i="10"/>
  <c r="B1032" i="10"/>
  <c r="C1032" i="10"/>
  <c r="E1032" i="10"/>
  <c r="F1032" i="10"/>
  <c r="D1032" i="10"/>
  <c r="B946" i="10"/>
  <c r="C946" i="10"/>
  <c r="D946" i="10"/>
  <c r="E946" i="10"/>
  <c r="F946" i="10"/>
  <c r="B938" i="10"/>
  <c r="C938" i="10"/>
  <c r="E938" i="10"/>
  <c r="D938" i="10"/>
  <c r="F938" i="10"/>
  <c r="F953" i="10"/>
  <c r="C953" i="10"/>
  <c r="D953" i="10"/>
  <c r="B953" i="10"/>
  <c r="E953" i="10"/>
  <c r="B989" i="10"/>
  <c r="D989" i="10"/>
  <c r="F989" i="10"/>
  <c r="C989" i="10"/>
  <c r="E989" i="10"/>
  <c r="C949" i="10"/>
  <c r="E949" i="10"/>
  <c r="B949" i="10"/>
  <c r="D949" i="10"/>
  <c r="F949" i="10"/>
  <c r="C948" i="10"/>
  <c r="D948" i="10"/>
  <c r="E948" i="10"/>
  <c r="F948" i="10"/>
  <c r="B948" i="10"/>
  <c r="C1030" i="10"/>
  <c r="E1030" i="10"/>
  <c r="B1030" i="10"/>
  <c r="F1030" i="10"/>
  <c r="D1030" i="10"/>
  <c r="E1140" i="10"/>
  <c r="F1140" i="10"/>
  <c r="C1140" i="10"/>
  <c r="D1140" i="10"/>
  <c r="B1140" i="10"/>
  <c r="C1069" i="10"/>
  <c r="F1069" i="10"/>
  <c r="B1069" i="10"/>
  <c r="D1069" i="10"/>
  <c r="E1069" i="10"/>
  <c r="B1064" i="10"/>
  <c r="C1064" i="10"/>
  <c r="E1064" i="10"/>
  <c r="F1064" i="10"/>
  <c r="D1064" i="10"/>
  <c r="D1110" i="10"/>
  <c r="B1110" i="10"/>
  <c r="E1110" i="10"/>
  <c r="C1110" i="10"/>
  <c r="F1110" i="10"/>
  <c r="D1118" i="10"/>
  <c r="F1118" i="10"/>
  <c r="C1118" i="10"/>
  <c r="E1118" i="10"/>
  <c r="B1118" i="10"/>
  <c r="B1149" i="10"/>
  <c r="D1149" i="10"/>
  <c r="F1149" i="10"/>
  <c r="C1149" i="10"/>
  <c r="E1149" i="10"/>
  <c r="F1175" i="10"/>
  <c r="B1175" i="10"/>
  <c r="C1175" i="10"/>
  <c r="D1175" i="10"/>
  <c r="E1175" i="10"/>
  <c r="C1087" i="10"/>
  <c r="D1087" i="10"/>
  <c r="F1087" i="10"/>
  <c r="B1087" i="10"/>
  <c r="E1087" i="10"/>
  <c r="C1095" i="10"/>
  <c r="B1095" i="10"/>
  <c r="E1095" i="10"/>
  <c r="F1095" i="10"/>
  <c r="D1095" i="10"/>
  <c r="B1151" i="10"/>
  <c r="D1151" i="10"/>
  <c r="C1151" i="10"/>
  <c r="F1151" i="10"/>
  <c r="E1151" i="10"/>
  <c r="D1189" i="10"/>
  <c r="F1189" i="10"/>
  <c r="B1189" i="10"/>
  <c r="E1189" i="10"/>
  <c r="C1189" i="10"/>
  <c r="F1201" i="10"/>
  <c r="B1201" i="10"/>
  <c r="D1201" i="10"/>
  <c r="E1201" i="10"/>
  <c r="C1201" i="10"/>
  <c r="B205" i="10"/>
  <c r="C205" i="10"/>
  <c r="D205" i="10"/>
  <c r="E205" i="10"/>
  <c r="F205" i="10"/>
  <c r="E277" i="10"/>
  <c r="F277" i="10"/>
  <c r="B277" i="10"/>
  <c r="C277" i="10"/>
  <c r="D277" i="10"/>
  <c r="B533" i="10"/>
  <c r="C533" i="10"/>
  <c r="D533" i="10"/>
  <c r="E533" i="10"/>
  <c r="F533" i="10"/>
  <c r="E605" i="10"/>
  <c r="B605" i="10"/>
  <c r="C605" i="10"/>
  <c r="D605" i="10"/>
  <c r="F605" i="10"/>
  <c r="F807" i="10"/>
  <c r="B807" i="10"/>
  <c r="C807" i="10"/>
  <c r="D807" i="10"/>
  <c r="E807" i="10"/>
  <c r="C892" i="10"/>
  <c r="B892" i="10"/>
  <c r="E892" i="10"/>
  <c r="F892" i="10"/>
  <c r="D892" i="10"/>
  <c r="E963" i="10"/>
  <c r="D963" i="10"/>
  <c r="F963" i="10"/>
  <c r="C963" i="10"/>
  <c r="B963" i="10"/>
  <c r="B252" i="10"/>
  <c r="C252" i="10"/>
  <c r="D252" i="10"/>
  <c r="E252" i="10"/>
  <c r="F252" i="10"/>
  <c r="B310" i="10"/>
  <c r="C310" i="10"/>
  <c r="D310" i="10"/>
  <c r="E310" i="10"/>
  <c r="F310" i="10"/>
  <c r="B456" i="10"/>
  <c r="C456" i="10"/>
  <c r="D456" i="10"/>
  <c r="E456" i="10"/>
  <c r="F456" i="10"/>
  <c r="E522" i="10"/>
  <c r="C522" i="10"/>
  <c r="D522" i="10"/>
  <c r="F522" i="10"/>
  <c r="B522" i="10"/>
  <c r="B775" i="10"/>
  <c r="C775" i="10"/>
  <c r="D775" i="10"/>
  <c r="E775" i="10"/>
  <c r="F775" i="10"/>
  <c r="E1109" i="10"/>
  <c r="C1109" i="10"/>
  <c r="B1109" i="10"/>
  <c r="F1109" i="10"/>
  <c r="D1109" i="10"/>
  <c r="D1120" i="10"/>
  <c r="C1120" i="10"/>
  <c r="B1120" i="10"/>
  <c r="E1120" i="10"/>
  <c r="F1120" i="10"/>
  <c r="D1173" i="10"/>
  <c r="C1173" i="10"/>
  <c r="E1173" i="10"/>
  <c r="F1173" i="10"/>
  <c r="B1173" i="10"/>
  <c r="B1088" i="10"/>
  <c r="F1088" i="10"/>
  <c r="D1088" i="10"/>
  <c r="C1088" i="10"/>
  <c r="E1088" i="10"/>
  <c r="F1155" i="10"/>
  <c r="B1155" i="10"/>
  <c r="C1155" i="10"/>
  <c r="E1155" i="10"/>
  <c r="D1155" i="10"/>
  <c r="F1121" i="10"/>
  <c r="B1121" i="10"/>
  <c r="C1121" i="10"/>
  <c r="E1121" i="10"/>
  <c r="D1121" i="10"/>
  <c r="F1126" i="10"/>
  <c r="B1126" i="10"/>
  <c r="C1126" i="10"/>
  <c r="D1126" i="10"/>
  <c r="E1126" i="10"/>
  <c r="B806" i="10"/>
  <c r="C806" i="10"/>
  <c r="D806" i="10"/>
  <c r="E806" i="10"/>
  <c r="F806" i="10"/>
  <c r="E263" i="10"/>
  <c r="F263" i="10"/>
  <c r="B263" i="10"/>
  <c r="C263" i="10"/>
  <c r="D263" i="10"/>
  <c r="F398" i="10"/>
  <c r="B398" i="10"/>
  <c r="C398" i="10"/>
  <c r="D398" i="10"/>
  <c r="E398" i="10"/>
  <c r="B499" i="10"/>
  <c r="C499" i="10"/>
  <c r="D499" i="10"/>
  <c r="E499" i="10"/>
  <c r="F499" i="10"/>
  <c r="C635" i="10"/>
  <c r="B635" i="10"/>
  <c r="D635" i="10"/>
  <c r="E635" i="10"/>
  <c r="F635" i="10"/>
  <c r="B955" i="10"/>
  <c r="C955" i="10"/>
  <c r="E955" i="10"/>
  <c r="F955" i="10"/>
  <c r="D955" i="10"/>
  <c r="B966" i="10"/>
  <c r="D966" i="10"/>
  <c r="E966" i="10"/>
  <c r="F966" i="10"/>
  <c r="C966" i="10"/>
  <c r="B228" i="10"/>
  <c r="C228" i="10"/>
  <c r="D228" i="10"/>
  <c r="E228" i="10"/>
  <c r="F228" i="10"/>
  <c r="B363" i="10"/>
  <c r="C363" i="10"/>
  <c r="D363" i="10"/>
  <c r="E363" i="10"/>
  <c r="F363" i="10"/>
  <c r="B553" i="10"/>
  <c r="C553" i="10"/>
  <c r="D553" i="10"/>
  <c r="E553" i="10"/>
  <c r="F553" i="10"/>
  <c r="F582" i="10"/>
  <c r="D582" i="10"/>
  <c r="E582" i="10"/>
  <c r="B582" i="10"/>
  <c r="C582" i="10"/>
  <c r="C736" i="10"/>
  <c r="D736" i="10"/>
  <c r="F736" i="10"/>
  <c r="B736" i="10"/>
  <c r="E736" i="10"/>
  <c r="E1073" i="10"/>
  <c r="C1073" i="10"/>
  <c r="D1073" i="10"/>
  <c r="B1073" i="10"/>
  <c r="F1073" i="10"/>
  <c r="E1136" i="10"/>
  <c r="C1136" i="10"/>
  <c r="D1136" i="10"/>
  <c r="F1136" i="10"/>
  <c r="B1136" i="10"/>
  <c r="E1071" i="10"/>
  <c r="B1071" i="10"/>
  <c r="D1071" i="10"/>
  <c r="C1071" i="10"/>
  <c r="F1071" i="10"/>
  <c r="E1061" i="10"/>
  <c r="B1061" i="10"/>
  <c r="C1061" i="10"/>
  <c r="D1061" i="10"/>
  <c r="F1061" i="10"/>
  <c r="F1112" i="10"/>
  <c r="B1112" i="10"/>
  <c r="E1112" i="10"/>
  <c r="D1112" i="10"/>
  <c r="C1112" i="10"/>
  <c r="E1146" i="10"/>
  <c r="B1146" i="10"/>
  <c r="C1146" i="10"/>
  <c r="F1146" i="10"/>
  <c r="D1146" i="10"/>
  <c r="F1164" i="10"/>
  <c r="B1164" i="10"/>
  <c r="C1164" i="10"/>
  <c r="D1164" i="10"/>
  <c r="E1164" i="10"/>
  <c r="C1179" i="10"/>
  <c r="E1179" i="10"/>
  <c r="B1179" i="10"/>
  <c r="D1179" i="10"/>
  <c r="F1179" i="10"/>
  <c r="E1091" i="10"/>
  <c r="B1091" i="10"/>
  <c r="D1091" i="10"/>
  <c r="C1091" i="10"/>
  <c r="F1091" i="10"/>
  <c r="D1157" i="10"/>
  <c r="B1157" i="10"/>
  <c r="E1157" i="10"/>
  <c r="F1157" i="10"/>
  <c r="C1157" i="10"/>
  <c r="F1122" i="10"/>
  <c r="B1122" i="10"/>
  <c r="D1122" i="10"/>
  <c r="E1122" i="10"/>
  <c r="C1122" i="10"/>
  <c r="B1187" i="10"/>
  <c r="E1187" i="10"/>
  <c r="F1187" i="10"/>
  <c r="C1187" i="10"/>
  <c r="D1187" i="10"/>
  <c r="E181" i="10"/>
  <c r="F181" i="10"/>
  <c r="C181" i="10"/>
  <c r="D181" i="10"/>
  <c r="B181" i="10"/>
  <c r="F309" i="10"/>
  <c r="B309" i="10"/>
  <c r="C309" i="10"/>
  <c r="D309" i="10"/>
  <c r="E309" i="10"/>
  <c r="B408" i="10"/>
  <c r="C408" i="10"/>
  <c r="D408" i="10"/>
  <c r="E408" i="10"/>
  <c r="F408" i="10"/>
  <c r="B523" i="10"/>
  <c r="C523" i="10"/>
  <c r="D523" i="10"/>
  <c r="E523" i="10"/>
  <c r="F523" i="10"/>
  <c r="B591" i="10"/>
  <c r="C591" i="10"/>
  <c r="D591" i="10"/>
  <c r="E591" i="10"/>
  <c r="F591" i="10"/>
  <c r="F764" i="10"/>
  <c r="B764" i="10"/>
  <c r="C764" i="10"/>
  <c r="D764" i="10"/>
  <c r="E764" i="10"/>
  <c r="C740" i="10"/>
  <c r="D740" i="10"/>
  <c r="E740" i="10"/>
  <c r="B740" i="10"/>
  <c r="F740" i="10"/>
  <c r="B867" i="10"/>
  <c r="C867" i="10"/>
  <c r="D867" i="10"/>
  <c r="E867" i="10"/>
  <c r="F867" i="10"/>
  <c r="B952" i="10"/>
  <c r="C952" i="10"/>
  <c r="D952" i="10"/>
  <c r="E952" i="10"/>
  <c r="F952" i="10"/>
  <c r="B170" i="10"/>
  <c r="C170" i="10"/>
  <c r="D170" i="10"/>
  <c r="E170" i="10"/>
  <c r="F170" i="10"/>
  <c r="E286" i="10"/>
  <c r="F286" i="10"/>
  <c r="D286" i="10"/>
  <c r="B286" i="10"/>
  <c r="C286" i="10"/>
  <c r="B388" i="10"/>
  <c r="C388" i="10"/>
  <c r="D388" i="10"/>
  <c r="E388" i="10"/>
  <c r="F388" i="10"/>
  <c r="B539" i="10"/>
  <c r="C539" i="10"/>
  <c r="D539" i="10"/>
  <c r="E539" i="10"/>
  <c r="F539" i="10"/>
  <c r="B576" i="10"/>
  <c r="C576" i="10"/>
  <c r="E576" i="10"/>
  <c r="F576" i="10"/>
  <c r="D576" i="10"/>
  <c r="E573" i="10"/>
  <c r="C573" i="10"/>
  <c r="B573" i="10"/>
  <c r="D573" i="10"/>
  <c r="F573" i="10"/>
  <c r="D821" i="10"/>
  <c r="E821" i="10"/>
  <c r="F821" i="10"/>
  <c r="B821" i="10"/>
  <c r="C821" i="10"/>
  <c r="E832" i="10"/>
  <c r="F832" i="10"/>
  <c r="B832" i="10"/>
  <c r="C832" i="10"/>
  <c r="D832" i="10"/>
  <c r="C922" i="10"/>
  <c r="D922" i="10"/>
  <c r="E922" i="10"/>
  <c r="B922" i="10"/>
  <c r="F922" i="10"/>
  <c r="F998" i="10"/>
  <c r="D998" i="10"/>
  <c r="E998" i="10"/>
  <c r="B998" i="10"/>
  <c r="C998" i="10"/>
  <c r="F936" i="10"/>
  <c r="B936" i="10"/>
  <c r="C936" i="10"/>
  <c r="D936" i="10"/>
  <c r="E936" i="10"/>
  <c r="C1074" i="10"/>
  <c r="F1074" i="10"/>
  <c r="D1074" i="10"/>
  <c r="E1074" i="10"/>
  <c r="B1074" i="10"/>
  <c r="C1138" i="10"/>
  <c r="B1138" i="10"/>
  <c r="E1138" i="10"/>
  <c r="D1138" i="10"/>
  <c r="F1138" i="10"/>
  <c r="E1077" i="10"/>
  <c r="B1077" i="10"/>
  <c r="C1077" i="10"/>
  <c r="D1077" i="10"/>
  <c r="F1077" i="10"/>
  <c r="E1119" i="10"/>
  <c r="C1119" i="10"/>
  <c r="F1119" i="10"/>
  <c r="D1119" i="10"/>
  <c r="B1119" i="10"/>
  <c r="C1113" i="10"/>
  <c r="E1113" i="10"/>
  <c r="D1113" i="10"/>
  <c r="F1113" i="10"/>
  <c r="B1113" i="10"/>
  <c r="F1145" i="10"/>
  <c r="B1145" i="10"/>
  <c r="D1145" i="10"/>
  <c r="E1145" i="10"/>
  <c r="C1145" i="10"/>
  <c r="C1174" i="10"/>
  <c r="E1174" i="10"/>
  <c r="B1174" i="10"/>
  <c r="F1174" i="10"/>
  <c r="D1174" i="10"/>
  <c r="C1176" i="10"/>
  <c r="B1176" i="10"/>
  <c r="D1176" i="10"/>
  <c r="E1176" i="10"/>
  <c r="F1176" i="10"/>
  <c r="E1093" i="10"/>
  <c r="C1093" i="10"/>
  <c r="D1093" i="10"/>
  <c r="F1093" i="10"/>
  <c r="B1093" i="10"/>
  <c r="C1158" i="10"/>
  <c r="E1158" i="10"/>
  <c r="F1158" i="10"/>
  <c r="B1158" i="10"/>
  <c r="D1158" i="10"/>
  <c r="C1123" i="10"/>
  <c r="B1123" i="10"/>
  <c r="D1123" i="10"/>
  <c r="F1123" i="10"/>
  <c r="E1123" i="10"/>
  <c r="E1185" i="10"/>
  <c r="C1185" i="10"/>
  <c r="B1185" i="10"/>
  <c r="D1185" i="10"/>
  <c r="F1185" i="10"/>
  <c r="E21" i="10"/>
  <c r="F21" i="10"/>
  <c r="B21" i="10"/>
  <c r="C21" i="10"/>
  <c r="D21" i="10"/>
  <c r="F46" i="10"/>
  <c r="B46" i="10"/>
  <c r="C46" i="10"/>
  <c r="D46" i="10"/>
  <c r="E46" i="10"/>
  <c r="B56" i="10"/>
  <c r="C56" i="10"/>
  <c r="D56" i="10"/>
  <c r="E56" i="10"/>
  <c r="F56" i="10"/>
  <c r="F81" i="10"/>
  <c r="B81" i="10"/>
  <c r="C81" i="10"/>
  <c r="D81" i="10"/>
  <c r="E81" i="10"/>
  <c r="B92" i="10"/>
  <c r="C92" i="10"/>
  <c r="D92" i="10"/>
  <c r="F92" i="10"/>
  <c r="E92" i="10"/>
  <c r="C104" i="10"/>
  <c r="E104" i="10"/>
  <c r="F104" i="10"/>
  <c r="B104" i="10"/>
  <c r="D104" i="10"/>
  <c r="B116" i="10"/>
  <c r="C116" i="10"/>
  <c r="D116" i="10"/>
  <c r="F116" i="10"/>
  <c r="E116" i="10"/>
  <c r="C127" i="10"/>
  <c r="E127" i="10"/>
  <c r="F127" i="10"/>
  <c r="B127" i="10"/>
  <c r="D127" i="10"/>
  <c r="F139" i="10"/>
  <c r="C139" i="10"/>
  <c r="D139" i="10"/>
  <c r="E139" i="10"/>
  <c r="B139" i="10"/>
  <c r="B155" i="10"/>
  <c r="C155" i="10"/>
  <c r="D155" i="10"/>
  <c r="E155" i="10"/>
  <c r="F155" i="10"/>
  <c r="B11" i="10"/>
  <c r="C11" i="10"/>
  <c r="D11" i="10"/>
  <c r="E11" i="10"/>
  <c r="F11" i="10"/>
  <c r="C35" i="10"/>
  <c r="B35" i="10"/>
  <c r="D35" i="10"/>
  <c r="E35" i="10"/>
  <c r="F35" i="10"/>
  <c r="F47" i="10"/>
  <c r="B47" i="10"/>
  <c r="C47" i="10"/>
  <c r="D47" i="10"/>
  <c r="E47" i="10"/>
  <c r="D57" i="10"/>
  <c r="E57" i="10"/>
  <c r="B57" i="10"/>
  <c r="C57" i="10"/>
  <c r="F57" i="10"/>
  <c r="F69" i="10"/>
  <c r="C69" i="10"/>
  <c r="D69" i="10"/>
  <c r="B69" i="10"/>
  <c r="E69" i="10"/>
  <c r="D78" i="10"/>
  <c r="F78" i="10"/>
  <c r="B78" i="10"/>
  <c r="C78" i="10"/>
  <c r="E78" i="10"/>
  <c r="D93" i="10"/>
  <c r="F93" i="10"/>
  <c r="B93" i="10"/>
  <c r="C93" i="10"/>
  <c r="E93" i="10"/>
  <c r="C105" i="10"/>
  <c r="D105" i="10"/>
  <c r="E105" i="10"/>
  <c r="B105" i="10"/>
  <c r="F105" i="10"/>
  <c r="D117" i="10"/>
  <c r="F117" i="10"/>
  <c r="B117" i="10"/>
  <c r="C117" i="10"/>
  <c r="E117" i="10"/>
  <c r="B128" i="10"/>
  <c r="C128" i="10"/>
  <c r="D128" i="10"/>
  <c r="F128" i="10"/>
  <c r="E128" i="10"/>
  <c r="B140" i="10"/>
  <c r="C140" i="10"/>
  <c r="D140" i="10"/>
  <c r="E140" i="10"/>
  <c r="F140" i="10"/>
  <c r="C156" i="10"/>
  <c r="E156" i="10"/>
  <c r="F156" i="10"/>
  <c r="D156" i="10"/>
  <c r="B156" i="10"/>
  <c r="E37" i="10"/>
  <c r="C37" i="10"/>
  <c r="D37" i="10"/>
  <c r="F37" i="10"/>
  <c r="B37" i="10"/>
  <c r="C72" i="10"/>
  <c r="E72" i="10"/>
  <c r="D72" i="10"/>
  <c r="F72" i="10"/>
  <c r="B72" i="10"/>
  <c r="B83" i="10"/>
  <c r="C83" i="10"/>
  <c r="E83" i="10"/>
  <c r="D83" i="10"/>
  <c r="F83" i="10"/>
  <c r="D95" i="10"/>
  <c r="F95" i="10"/>
  <c r="B95" i="10"/>
  <c r="C95" i="10"/>
  <c r="E95" i="10"/>
  <c r="E107" i="10"/>
  <c r="F107" i="10"/>
  <c r="B107" i="10"/>
  <c r="C107" i="10"/>
  <c r="D107" i="10"/>
  <c r="B119" i="10"/>
  <c r="D119" i="10"/>
  <c r="C119" i="10"/>
  <c r="E119" i="10"/>
  <c r="F119" i="10"/>
  <c r="D130" i="10"/>
  <c r="E130" i="10"/>
  <c r="F130" i="10"/>
  <c r="B130" i="10"/>
  <c r="C130" i="10"/>
  <c r="C142" i="10"/>
  <c r="D142" i="10"/>
  <c r="E142" i="10"/>
  <c r="B142" i="10"/>
  <c r="F142" i="10"/>
  <c r="E158" i="10"/>
  <c r="B158" i="10"/>
  <c r="C158" i="10"/>
  <c r="D158" i="10"/>
  <c r="F158" i="10"/>
  <c r="F48" i="10"/>
  <c r="B48" i="10"/>
  <c r="C48" i="10"/>
  <c r="D48" i="10"/>
  <c r="E48" i="10"/>
  <c r="D94" i="10"/>
  <c r="E94" i="10"/>
  <c r="F94" i="10"/>
  <c r="B94" i="10"/>
  <c r="C94" i="10"/>
  <c r="C141" i="10"/>
  <c r="E141" i="10"/>
  <c r="F141" i="10"/>
  <c r="B141" i="10"/>
  <c r="D141" i="10"/>
  <c r="C24" i="10"/>
  <c r="F24" i="10"/>
  <c r="B24" i="10"/>
  <c r="D24" i="10"/>
  <c r="E24" i="10"/>
  <c r="B3" i="10"/>
  <c r="C3" i="10"/>
  <c r="D3" i="10"/>
  <c r="E3" i="10"/>
  <c r="F3" i="10"/>
  <c r="B29" i="10"/>
  <c r="C29" i="10"/>
  <c r="D29" i="10"/>
  <c r="E29" i="10"/>
  <c r="F29" i="10"/>
  <c r="D96" i="10"/>
  <c r="E96" i="10"/>
  <c r="F96" i="10"/>
  <c r="B96" i="10"/>
  <c r="C96" i="10"/>
  <c r="C70" i="10"/>
  <c r="F70" i="10"/>
  <c r="B70" i="10"/>
  <c r="D70" i="10"/>
  <c r="E70" i="10"/>
  <c r="E73" i="10"/>
  <c r="B73" i="10"/>
  <c r="C73" i="10"/>
  <c r="D73" i="10"/>
  <c r="F73" i="10"/>
  <c r="B120" i="10"/>
  <c r="D120" i="10"/>
  <c r="E120" i="10"/>
  <c r="F120" i="10"/>
  <c r="C120" i="10"/>
  <c r="E147" i="10"/>
  <c r="F147" i="10"/>
  <c r="B147" i="10"/>
  <c r="C147" i="10"/>
  <c r="D147" i="10"/>
  <c r="F4" i="10"/>
  <c r="D4" i="10"/>
  <c r="E4" i="10"/>
  <c r="B4" i="10"/>
  <c r="C4" i="10"/>
  <c r="E39" i="10"/>
  <c r="C39" i="10"/>
  <c r="B39" i="10"/>
  <c r="D39" i="10"/>
  <c r="F39" i="10"/>
  <c r="B75" i="10"/>
  <c r="C75" i="10"/>
  <c r="D75" i="10"/>
  <c r="E75" i="10"/>
  <c r="F75" i="10"/>
  <c r="B109" i="10"/>
  <c r="D109" i="10"/>
  <c r="E109" i="10"/>
  <c r="F109" i="10"/>
  <c r="C109" i="10"/>
  <c r="F101" i="10"/>
  <c r="B101" i="10"/>
  <c r="C101" i="10"/>
  <c r="D101" i="10"/>
  <c r="E101" i="10"/>
  <c r="B160" i="10"/>
  <c r="D160" i="10"/>
  <c r="C160" i="10"/>
  <c r="E160" i="10"/>
  <c r="F160" i="10"/>
  <c r="D13" i="10"/>
  <c r="B13" i="10"/>
  <c r="C13" i="10"/>
  <c r="E13" i="10"/>
  <c r="F13" i="10"/>
  <c r="F59" i="10"/>
  <c r="D59" i="10"/>
  <c r="B59" i="10"/>
  <c r="C59" i="10"/>
  <c r="E59" i="10"/>
  <c r="C38" i="10"/>
  <c r="B38" i="10"/>
  <c r="D38" i="10"/>
  <c r="E38" i="10"/>
  <c r="F38" i="10"/>
  <c r="C84" i="10"/>
  <c r="E84" i="10"/>
  <c r="F84" i="10"/>
  <c r="B84" i="10"/>
  <c r="D84" i="10"/>
  <c r="F131" i="10"/>
  <c r="B131" i="10"/>
  <c r="C131" i="10"/>
  <c r="D131" i="10"/>
  <c r="E131" i="10"/>
  <c r="E159" i="10"/>
  <c r="F159" i="10"/>
  <c r="B159" i="10"/>
  <c r="C159" i="10"/>
  <c r="D159" i="10"/>
  <c r="D14" i="10"/>
  <c r="B14" i="10"/>
  <c r="C14" i="10"/>
  <c r="E14" i="10"/>
  <c r="F14" i="10"/>
  <c r="E62" i="10"/>
  <c r="B62" i="10"/>
  <c r="C62" i="10"/>
  <c r="F62" i="10"/>
  <c r="D62" i="10"/>
  <c r="C85" i="10"/>
  <c r="E85" i="10"/>
  <c r="B85" i="10"/>
  <c r="D85" i="10"/>
  <c r="F85" i="10"/>
  <c r="B121" i="10"/>
  <c r="C121" i="10"/>
  <c r="D121" i="10"/>
  <c r="E121" i="10"/>
  <c r="F121" i="10"/>
  <c r="B5" i="10"/>
  <c r="E5" i="10"/>
  <c r="C5" i="10"/>
  <c r="D5" i="10"/>
  <c r="F5" i="10"/>
  <c r="E27" i="10"/>
  <c r="B27" i="10"/>
  <c r="C27" i="10"/>
  <c r="D27" i="10"/>
  <c r="F27" i="10"/>
  <c r="F50" i="10"/>
  <c r="C50" i="10"/>
  <c r="D50" i="10"/>
  <c r="B50" i="10"/>
  <c r="E50" i="10"/>
  <c r="B58" i="10"/>
  <c r="D58" i="10"/>
  <c r="C58" i="10"/>
  <c r="E58" i="10"/>
  <c r="F58" i="10"/>
  <c r="E106" i="10"/>
  <c r="B106" i="10"/>
  <c r="C106" i="10"/>
  <c r="D106" i="10"/>
  <c r="F106" i="10"/>
  <c r="C157" i="10"/>
  <c r="D157" i="10"/>
  <c r="E157" i="10"/>
  <c r="B157" i="10"/>
  <c r="F157" i="10"/>
  <c r="E2" i="10"/>
  <c r="D2" i="10"/>
  <c r="F2" i="10"/>
  <c r="C2" i="10"/>
  <c r="B2" i="10"/>
  <c r="C49" i="10"/>
  <c r="B49" i="10"/>
  <c r="D49" i="10"/>
  <c r="E49" i="10"/>
  <c r="F49" i="10"/>
  <c r="E25" i="10"/>
  <c r="F25" i="10"/>
  <c r="B25" i="10"/>
  <c r="C25" i="10"/>
  <c r="D25" i="10"/>
  <c r="D60" i="10"/>
  <c r="F60" i="10"/>
  <c r="B60" i="10"/>
  <c r="C60" i="10"/>
  <c r="E60" i="10"/>
  <c r="B108" i="10"/>
  <c r="D108" i="10"/>
  <c r="C108" i="10"/>
  <c r="E108" i="10"/>
  <c r="F108" i="10"/>
  <c r="B99" i="10"/>
  <c r="C99" i="10"/>
  <c r="D99" i="10"/>
  <c r="E99" i="10"/>
  <c r="F99" i="10"/>
  <c r="E26" i="10"/>
  <c r="B26" i="10"/>
  <c r="C26" i="10"/>
  <c r="D26" i="10"/>
  <c r="F26" i="10"/>
  <c r="B61" i="10"/>
  <c r="C61" i="10"/>
  <c r="D61" i="10"/>
  <c r="E61" i="10"/>
  <c r="F61" i="10"/>
  <c r="F97" i="10"/>
  <c r="C97" i="10"/>
  <c r="B97" i="10"/>
  <c r="D97" i="10"/>
  <c r="E97" i="10"/>
  <c r="F132" i="10"/>
  <c r="C132" i="10"/>
  <c r="D132" i="10"/>
  <c r="B132" i="10"/>
  <c r="E132" i="10"/>
  <c r="B148" i="10"/>
  <c r="F148" i="10"/>
  <c r="D148" i="10"/>
  <c r="C148" i="10"/>
  <c r="E148" i="10"/>
  <c r="F15" i="10"/>
  <c r="B15" i="10"/>
  <c r="C15" i="10"/>
  <c r="D15" i="10"/>
  <c r="E15" i="10"/>
  <c r="E40" i="10"/>
  <c r="C40" i="10"/>
  <c r="D40" i="10"/>
  <c r="F40" i="10"/>
  <c r="B40" i="10"/>
  <c r="B63" i="10"/>
  <c r="F63" i="10"/>
  <c r="C63" i="10"/>
  <c r="D63" i="10"/>
  <c r="E63" i="10"/>
  <c r="E74" i="10"/>
  <c r="B74" i="10"/>
  <c r="C74" i="10"/>
  <c r="D74" i="10"/>
  <c r="F74" i="10"/>
  <c r="E86" i="10"/>
  <c r="B86" i="10"/>
  <c r="C86" i="10"/>
  <c r="D86" i="10"/>
  <c r="F86" i="10"/>
  <c r="B145" i="10"/>
  <c r="C145" i="10"/>
  <c r="D145" i="10"/>
  <c r="E145" i="10"/>
  <c r="F145" i="10"/>
  <c r="B110" i="10"/>
  <c r="C110" i="10"/>
  <c r="D110" i="10"/>
  <c r="E110" i="10"/>
  <c r="F110" i="10"/>
  <c r="D122" i="10"/>
  <c r="F122" i="10"/>
  <c r="B122" i="10"/>
  <c r="C122" i="10"/>
  <c r="E122" i="10"/>
  <c r="B133" i="10"/>
  <c r="C133" i="10"/>
  <c r="E133" i="10"/>
  <c r="D133" i="10"/>
  <c r="F133" i="10"/>
  <c r="B149" i="10"/>
  <c r="D149" i="10"/>
  <c r="E149" i="10"/>
  <c r="F149" i="10"/>
  <c r="C149" i="10"/>
  <c r="D6" i="10"/>
  <c r="E6" i="10"/>
  <c r="F6" i="10"/>
  <c r="B6" i="10"/>
  <c r="C6" i="10"/>
  <c r="F16" i="10"/>
  <c r="B16" i="10"/>
  <c r="C16" i="10"/>
  <c r="D16" i="10"/>
  <c r="E16" i="10"/>
  <c r="B28" i="10"/>
  <c r="E28" i="10"/>
  <c r="F28" i="10"/>
  <c r="C28" i="10"/>
  <c r="D28" i="10"/>
  <c r="B41" i="10"/>
  <c r="C41" i="10"/>
  <c r="D41" i="10"/>
  <c r="E41" i="10"/>
  <c r="F41" i="10"/>
  <c r="C51" i="10"/>
  <c r="B51" i="10"/>
  <c r="D51" i="10"/>
  <c r="E51" i="10"/>
  <c r="F51" i="10"/>
  <c r="B64" i="10"/>
  <c r="D64" i="10"/>
  <c r="E64" i="10"/>
  <c r="C64" i="10"/>
  <c r="F64" i="10"/>
  <c r="J71" i="10"/>
  <c r="C87" i="10"/>
  <c r="D87" i="10"/>
  <c r="E87" i="10"/>
  <c r="B87" i="10"/>
  <c r="F87" i="10"/>
  <c r="E143" i="10"/>
  <c r="B143" i="10"/>
  <c r="C143" i="10"/>
  <c r="D143" i="10"/>
  <c r="F143" i="10"/>
  <c r="C111" i="10"/>
  <c r="D111" i="10"/>
  <c r="E111" i="10"/>
  <c r="B111" i="10"/>
  <c r="F111" i="10"/>
  <c r="D123" i="10"/>
  <c r="E123" i="10"/>
  <c r="F123" i="10"/>
  <c r="B123" i="10"/>
  <c r="C123" i="10"/>
  <c r="C134" i="10"/>
  <c r="E134" i="10"/>
  <c r="F134" i="10"/>
  <c r="B134" i="10"/>
  <c r="D134" i="10"/>
  <c r="B150" i="10"/>
  <c r="C150" i="10"/>
  <c r="D150" i="10"/>
  <c r="F150" i="10"/>
  <c r="E150" i="10"/>
  <c r="B12" i="10"/>
  <c r="C12" i="10"/>
  <c r="D12" i="10"/>
  <c r="E12" i="10"/>
  <c r="F12" i="10"/>
  <c r="F82" i="10"/>
  <c r="C82" i="10"/>
  <c r="D82" i="10"/>
  <c r="B82" i="10"/>
  <c r="E82" i="10"/>
  <c r="D31" i="10"/>
  <c r="E31" i="10"/>
  <c r="F31" i="10"/>
  <c r="B31" i="10"/>
  <c r="C31" i="10"/>
  <c r="B76" i="10"/>
  <c r="D76" i="10"/>
  <c r="E76" i="10"/>
  <c r="C76" i="10"/>
  <c r="F76" i="10"/>
  <c r="C135" i="10"/>
  <c r="D135" i="10"/>
  <c r="E135" i="10"/>
  <c r="B135" i="10"/>
  <c r="F135" i="10"/>
  <c r="C151" i="10"/>
  <c r="D151" i="10"/>
  <c r="F151" i="10"/>
  <c r="B151" i="10"/>
  <c r="E151" i="10"/>
  <c r="B17" i="10"/>
  <c r="C17" i="10"/>
  <c r="D17" i="10"/>
  <c r="E17" i="10"/>
  <c r="F17" i="10"/>
  <c r="B65" i="10"/>
  <c r="D65" i="10"/>
  <c r="C65" i="10"/>
  <c r="E65" i="10"/>
  <c r="F65" i="10"/>
  <c r="E112" i="10"/>
  <c r="B112" i="10"/>
  <c r="C112" i="10"/>
  <c r="D112" i="10"/>
  <c r="F112" i="10"/>
  <c r="C18" i="10"/>
  <c r="F18" i="10"/>
  <c r="B18" i="10"/>
  <c r="D18" i="10"/>
  <c r="E18" i="10"/>
  <c r="D66" i="10"/>
  <c r="F66" i="10"/>
  <c r="E66" i="10"/>
  <c r="B66" i="10"/>
  <c r="C66" i="10"/>
  <c r="E144" i="10"/>
  <c r="F144" i="10"/>
  <c r="B144" i="10"/>
  <c r="C144" i="10"/>
  <c r="D144" i="10"/>
  <c r="D152" i="10"/>
  <c r="E152" i="10"/>
  <c r="F152" i="10"/>
  <c r="B152" i="10"/>
  <c r="C152" i="10"/>
  <c r="D7" i="10"/>
  <c r="B7" i="10"/>
  <c r="C7" i="10"/>
  <c r="E7" i="10"/>
  <c r="F7" i="10"/>
  <c r="C52" i="10"/>
  <c r="E52" i="10"/>
  <c r="F52" i="10"/>
  <c r="B52" i="10"/>
  <c r="D52" i="10"/>
  <c r="B146" i="10"/>
  <c r="D146" i="10"/>
  <c r="E146" i="10"/>
  <c r="C146" i="10"/>
  <c r="F146" i="10"/>
  <c r="F8" i="10"/>
  <c r="D8" i="10"/>
  <c r="B8" i="10"/>
  <c r="C8" i="10"/>
  <c r="E8" i="10"/>
  <c r="B43" i="10"/>
  <c r="C43" i="10"/>
  <c r="D43" i="10"/>
  <c r="E43" i="10"/>
  <c r="F43" i="10"/>
  <c r="B77" i="10"/>
  <c r="D77" i="10"/>
  <c r="C77" i="10"/>
  <c r="E77" i="10"/>
  <c r="F77" i="10"/>
  <c r="E113" i="10"/>
  <c r="F113" i="10"/>
  <c r="B113" i="10"/>
  <c r="C113" i="10"/>
  <c r="D113" i="10"/>
  <c r="E136" i="10"/>
  <c r="B136" i="10"/>
  <c r="C136" i="10"/>
  <c r="D136" i="10"/>
  <c r="F136" i="10"/>
  <c r="C19" i="10"/>
  <c r="F19" i="10"/>
  <c r="B19" i="10"/>
  <c r="D19" i="10"/>
  <c r="E19" i="10"/>
  <c r="B54" i="10"/>
  <c r="C54" i="10"/>
  <c r="D54" i="10"/>
  <c r="E54" i="10"/>
  <c r="F54" i="10"/>
  <c r="D67" i="10"/>
  <c r="F67" i="10"/>
  <c r="B67" i="10"/>
  <c r="C67" i="10"/>
  <c r="E67" i="10"/>
  <c r="F102" i="10"/>
  <c r="C102" i="10"/>
  <c r="D102" i="10"/>
  <c r="B102" i="10"/>
  <c r="E102" i="10"/>
  <c r="F153" i="10"/>
  <c r="B153" i="10"/>
  <c r="C153" i="10"/>
  <c r="D153" i="10"/>
  <c r="E153" i="10"/>
  <c r="C36" i="10"/>
  <c r="D36" i="10"/>
  <c r="B36" i="10"/>
  <c r="E36" i="10"/>
  <c r="F36" i="10"/>
  <c r="D118" i="10"/>
  <c r="E118" i="10"/>
  <c r="F118" i="10"/>
  <c r="B118" i="10"/>
  <c r="C118" i="10"/>
  <c r="D129" i="10"/>
  <c r="F129" i="10"/>
  <c r="B129" i="10"/>
  <c r="C129" i="10"/>
  <c r="E129" i="10"/>
  <c r="B42" i="10"/>
  <c r="C42" i="10"/>
  <c r="D42" i="10"/>
  <c r="E42" i="10"/>
  <c r="F42" i="10"/>
  <c r="E88" i="10"/>
  <c r="B88" i="10"/>
  <c r="C88" i="10"/>
  <c r="D88" i="10"/>
  <c r="F88" i="10"/>
  <c r="F125" i="10"/>
  <c r="C125" i="10"/>
  <c r="D125" i="10"/>
  <c r="E125" i="10"/>
  <c r="B125" i="10"/>
  <c r="F32" i="10"/>
  <c r="B32" i="10"/>
  <c r="C32" i="10"/>
  <c r="D32" i="10"/>
  <c r="E32" i="10"/>
  <c r="C53" i="10"/>
  <c r="E53" i="10"/>
  <c r="F53" i="10"/>
  <c r="B53" i="10"/>
  <c r="D53" i="10"/>
  <c r="E89" i="10"/>
  <c r="F89" i="10"/>
  <c r="B89" i="10"/>
  <c r="C89" i="10"/>
  <c r="D89" i="10"/>
  <c r="F124" i="10"/>
  <c r="C124" i="10"/>
  <c r="B124" i="10"/>
  <c r="D124" i="10"/>
  <c r="E124" i="10"/>
  <c r="E9" i="10"/>
  <c r="B9" i="10"/>
  <c r="C9" i="10"/>
  <c r="D9" i="10"/>
  <c r="F9" i="10"/>
  <c r="D30" i="10"/>
  <c r="E30" i="10"/>
  <c r="B30" i="10"/>
  <c r="C30" i="10"/>
  <c r="F30" i="10"/>
  <c r="D44" i="10"/>
  <c r="B44" i="10"/>
  <c r="C44" i="10"/>
  <c r="E44" i="10"/>
  <c r="F44" i="10"/>
  <c r="D79" i="10"/>
  <c r="F79" i="10"/>
  <c r="B79" i="10"/>
  <c r="C79" i="10"/>
  <c r="E79" i="10"/>
  <c r="B90" i="10"/>
  <c r="C90" i="10"/>
  <c r="D90" i="10"/>
  <c r="E90" i="10"/>
  <c r="F90" i="10"/>
  <c r="B114" i="10"/>
  <c r="C114" i="10"/>
  <c r="D114" i="10"/>
  <c r="E114" i="10"/>
  <c r="F114" i="10"/>
  <c r="C100" i="10"/>
  <c r="E100" i="10"/>
  <c r="F100" i="10"/>
  <c r="B100" i="10"/>
  <c r="D100" i="10"/>
  <c r="E137" i="10"/>
  <c r="F137" i="10"/>
  <c r="B137" i="10"/>
  <c r="C137" i="10"/>
  <c r="D137" i="10"/>
  <c r="C10" i="10"/>
  <c r="B10" i="10"/>
  <c r="D10" i="10"/>
  <c r="E10" i="10"/>
  <c r="F10" i="10"/>
  <c r="E20" i="10"/>
  <c r="B20" i="10"/>
  <c r="C20" i="10"/>
  <c r="D20" i="10"/>
  <c r="F20" i="10"/>
  <c r="F33" i="10"/>
  <c r="D33" i="10"/>
  <c r="B33" i="10"/>
  <c r="C33" i="10"/>
  <c r="E33" i="10"/>
  <c r="D45" i="10"/>
  <c r="B45" i="10"/>
  <c r="C45" i="10"/>
  <c r="E45" i="10"/>
  <c r="F45" i="10"/>
  <c r="E55" i="10"/>
  <c r="B55" i="10"/>
  <c r="C55" i="10"/>
  <c r="D55" i="10"/>
  <c r="F55" i="10"/>
  <c r="F68" i="10"/>
  <c r="C68" i="10"/>
  <c r="D68" i="10"/>
  <c r="E68" i="10"/>
  <c r="B68" i="10"/>
  <c r="F80" i="10"/>
  <c r="D80" i="10"/>
  <c r="E80" i="10"/>
  <c r="B80" i="10"/>
  <c r="C80" i="10"/>
  <c r="B91" i="10"/>
  <c r="D91" i="10"/>
  <c r="E91" i="10"/>
  <c r="C91" i="10"/>
  <c r="F91" i="10"/>
  <c r="B103" i="10"/>
  <c r="C103" i="10"/>
  <c r="E103" i="10"/>
  <c r="D103" i="10"/>
  <c r="F103" i="10"/>
  <c r="B115" i="10"/>
  <c r="D115" i="10"/>
  <c r="E115" i="10"/>
  <c r="C115" i="10"/>
  <c r="F115" i="10"/>
  <c r="B126" i="10"/>
  <c r="C126" i="10"/>
  <c r="D126" i="10"/>
  <c r="E126" i="10"/>
  <c r="F126" i="10"/>
  <c r="F138" i="10"/>
  <c r="C138" i="10"/>
  <c r="B138" i="10"/>
  <c r="D138" i="10"/>
  <c r="E138" i="10"/>
  <c r="F154" i="10"/>
  <c r="C154" i="10"/>
  <c r="D154" i="10"/>
  <c r="E154" i="10"/>
  <c r="B154" i="10"/>
  <c r="J23" i="10"/>
  <c r="D34" i="10"/>
  <c r="E34" i="10"/>
  <c r="F34" i="10"/>
  <c r="B34" i="10"/>
  <c r="C34" i="10"/>
  <c r="F98" i="10"/>
  <c r="C98" i="10"/>
  <c r="D98" i="10"/>
  <c r="E98" i="10"/>
  <c r="B98" i="10"/>
  <c r="J22" i="10"/>
  <c r="A105" i="6" l="1"/>
  <c r="A78" i="6"/>
  <c r="A170" i="6"/>
  <c r="A203" i="6"/>
  <c r="A43" i="6"/>
  <c r="A85" i="6"/>
  <c r="A49" i="6"/>
  <c r="A144" i="6"/>
  <c r="A84" i="6"/>
  <c r="A268" i="6"/>
  <c r="A199" i="6"/>
  <c r="A152" i="6"/>
  <c r="A29" i="6"/>
  <c r="A3" i="6"/>
  <c r="A92" i="6"/>
  <c r="A48" i="6"/>
  <c r="A156" i="6"/>
  <c r="A254" i="6"/>
  <c r="A208" i="6"/>
  <c r="A196" i="6"/>
  <c r="A125" i="6"/>
  <c r="A17" i="6"/>
  <c r="A159" i="6"/>
  <c r="A217" i="6"/>
  <c r="A64" i="6"/>
  <c r="A33" i="6"/>
  <c r="A136" i="6"/>
  <c r="E22" i="10"/>
  <c r="F22" i="10"/>
  <c r="B22" i="10"/>
  <c r="C22" i="10"/>
  <c r="D22" i="10"/>
  <c r="A101" i="6"/>
  <c r="A278" i="6"/>
  <c r="A197" i="6"/>
  <c r="A87" i="6"/>
  <c r="A293" i="6"/>
  <c r="A183" i="6"/>
  <c r="A90" i="6"/>
  <c r="A279" i="6"/>
  <c r="A288" i="6"/>
  <c r="A209" i="6"/>
  <c r="A146" i="6"/>
  <c r="A204" i="6"/>
  <c r="A238" i="6"/>
  <c r="A200" i="6"/>
  <c r="A55" i="6"/>
  <c r="A41" i="6"/>
  <c r="A195" i="6"/>
  <c r="A294" i="6"/>
  <c r="A192" i="6"/>
  <c r="A205" i="6"/>
  <c r="A62" i="6"/>
  <c r="A69" i="6"/>
  <c r="A226" i="6"/>
  <c r="A270" i="6"/>
  <c r="A127" i="6"/>
  <c r="A210" i="6"/>
  <c r="A111" i="6"/>
  <c r="A267" i="6"/>
  <c r="A155" i="6"/>
  <c r="A24" i="6"/>
  <c r="A82" i="6"/>
  <c r="A255" i="6"/>
  <c r="A275" i="6"/>
  <c r="A52" i="6"/>
  <c r="A162" i="6"/>
  <c r="A104" i="6"/>
  <c r="A242" i="6"/>
  <c r="A272" i="6"/>
  <c r="A6" i="6"/>
  <c r="A16" i="6"/>
  <c r="A161" i="6"/>
  <c r="A68" i="6"/>
  <c r="A225" i="6"/>
  <c r="A168" i="6"/>
  <c r="A38" i="6"/>
  <c r="A182" i="6"/>
  <c r="A134" i="6"/>
  <c r="A246" i="6"/>
  <c r="A67" i="6"/>
  <c r="A223" i="6"/>
  <c r="A13" i="6"/>
  <c r="A284" i="6"/>
  <c r="A269" i="6"/>
  <c r="A211" i="6"/>
  <c r="A66" i="6"/>
  <c r="A8" i="6"/>
  <c r="A142" i="6"/>
  <c r="A187" i="6"/>
  <c r="A28" i="6"/>
  <c r="A219" i="6"/>
  <c r="A65" i="6"/>
  <c r="A271" i="6"/>
  <c r="A129" i="6"/>
  <c r="A72" i="6"/>
  <c r="A229" i="6"/>
  <c r="A276" i="6"/>
  <c r="A80" i="6"/>
  <c r="A174" i="6"/>
  <c r="A75" i="6"/>
  <c r="A171" i="6"/>
  <c r="A230" i="6"/>
  <c r="A103" i="6"/>
  <c r="A173" i="6"/>
  <c r="A115" i="6"/>
  <c r="A241" i="6"/>
  <c r="A124" i="6"/>
  <c r="A50" i="6"/>
  <c r="A27" i="6"/>
  <c r="A172" i="6"/>
  <c r="A79" i="6"/>
  <c r="A224" i="6"/>
  <c r="A167" i="6"/>
  <c r="A37" i="6"/>
  <c r="A177" i="6"/>
  <c r="A220" i="6"/>
  <c r="A281" i="6"/>
  <c r="A138" i="6"/>
  <c r="A58" i="6"/>
  <c r="A214" i="6"/>
  <c r="A158" i="6"/>
  <c r="A23" i="6"/>
  <c r="A73" i="6"/>
  <c r="A91" i="6"/>
  <c r="A63" i="6"/>
  <c r="A107" i="6"/>
  <c r="A282" i="6"/>
  <c r="A71" i="6"/>
  <c r="A198" i="6"/>
  <c r="A185" i="6"/>
  <c r="A42" i="6"/>
  <c r="A118" i="6"/>
  <c r="A51" i="6"/>
  <c r="A232" i="6"/>
  <c r="A119" i="6"/>
  <c r="A141" i="6"/>
  <c r="A95" i="6"/>
  <c r="A76" i="6"/>
  <c r="A128" i="6"/>
  <c r="A228" i="6"/>
  <c r="A193" i="6"/>
  <c r="A249" i="6"/>
  <c r="A289" i="6"/>
  <c r="A135" i="6"/>
  <c r="A15" i="6"/>
  <c r="A18" i="6"/>
  <c r="A77" i="6"/>
  <c r="A19" i="6"/>
  <c r="A145" i="6"/>
  <c r="A290" i="6"/>
  <c r="A235" i="6"/>
  <c r="A186" i="6"/>
  <c r="A32" i="6"/>
  <c r="A262" i="6"/>
  <c r="A132" i="6"/>
  <c r="A231" i="6"/>
  <c r="A287" i="6"/>
  <c r="A89" i="6"/>
  <c r="A245" i="6"/>
  <c r="A153" i="6"/>
  <c r="A22" i="6"/>
  <c r="A253" i="6"/>
  <c r="A81" i="6"/>
  <c r="A88" i="6"/>
  <c r="A274" i="6"/>
  <c r="A184" i="6"/>
  <c r="A180" i="6"/>
  <c r="A250" i="6"/>
  <c r="A86" i="6"/>
  <c r="A45" i="6"/>
  <c r="A11" i="6"/>
  <c r="A189" i="6"/>
  <c r="A70" i="6"/>
  <c r="A227" i="6"/>
  <c r="A166" i="6"/>
  <c r="A36" i="6"/>
  <c r="A266" i="6"/>
  <c r="A285" i="6"/>
  <c r="A292" i="6"/>
  <c r="A149" i="6"/>
  <c r="A57" i="6"/>
  <c r="A213" i="6"/>
  <c r="A157" i="6"/>
  <c r="A122" i="6"/>
  <c r="A291" i="6"/>
  <c r="A233" i="6"/>
  <c r="A44" i="6"/>
  <c r="A30" i="6"/>
  <c r="A140" i="6"/>
  <c r="A126" i="6"/>
  <c r="A240" i="6"/>
  <c r="A169" i="6"/>
  <c r="A109" i="6"/>
  <c r="A163" i="6"/>
  <c r="A20" i="6"/>
  <c r="A206" i="6"/>
  <c r="A190" i="6"/>
  <c r="A40" i="6"/>
  <c r="A96" i="6"/>
  <c r="A181" i="6"/>
  <c r="A148" i="6"/>
  <c r="A258" i="6"/>
  <c r="A14" i="6"/>
  <c r="A26" i="6"/>
  <c r="A178" i="6"/>
  <c r="A283" i="6"/>
  <c r="A112" i="6"/>
  <c r="A257" i="6"/>
  <c r="A164" i="6"/>
  <c r="A34" i="6"/>
  <c r="A264" i="6"/>
  <c r="A130" i="6"/>
  <c r="A154" i="6"/>
  <c r="A47" i="6"/>
  <c r="A131" i="6"/>
  <c r="A277" i="6"/>
  <c r="A252" i="6"/>
  <c r="A7" i="6"/>
  <c r="A248" i="6"/>
  <c r="A116" i="6"/>
  <c r="A165" i="6"/>
  <c r="A120" i="6"/>
  <c r="A260" i="6"/>
  <c r="A99" i="6"/>
  <c r="A216" i="6"/>
  <c r="A139" i="6"/>
  <c r="A5" i="6"/>
  <c r="A201" i="6"/>
  <c r="A108" i="6"/>
  <c r="A93" i="6"/>
  <c r="A123" i="6"/>
  <c r="A212" i="6"/>
  <c r="A160" i="6"/>
  <c r="A176" i="6"/>
  <c r="A191" i="6"/>
  <c r="A137" i="6"/>
  <c r="A12" i="6"/>
  <c r="A59" i="6"/>
  <c r="A133" i="6"/>
  <c r="A188" i="6"/>
  <c r="A102" i="6"/>
  <c r="A143" i="6"/>
  <c r="A61" i="6"/>
  <c r="A98" i="6"/>
  <c r="A256" i="6"/>
  <c r="A114" i="6"/>
  <c r="A207" i="6"/>
  <c r="A202" i="6"/>
  <c r="A10" i="6"/>
  <c r="A273" i="6"/>
  <c r="A151" i="6"/>
  <c r="A175" i="6"/>
  <c r="A25" i="6"/>
  <c r="A2" i="6"/>
  <c r="A237" i="6"/>
  <c r="A265" i="6"/>
  <c r="A222" i="6"/>
  <c r="B23" i="10"/>
  <c r="C23" i="10"/>
  <c r="D23" i="10"/>
  <c r="E23" i="10"/>
  <c r="F23" i="10"/>
  <c r="A94" i="6"/>
  <c r="A234" i="6"/>
  <c r="A110" i="6"/>
  <c r="A286" i="6"/>
  <c r="A244" i="6"/>
  <c r="A21" i="6"/>
  <c r="A46" i="6"/>
  <c r="A251" i="6"/>
  <c r="A261" i="6"/>
  <c r="A218" i="6"/>
  <c r="A54" i="6"/>
  <c r="A263" i="6"/>
  <c r="A53" i="6"/>
  <c r="A259" i="6"/>
  <c r="A236" i="6"/>
  <c r="A106" i="6"/>
  <c r="A239" i="6"/>
  <c r="A39" i="6"/>
  <c r="A60" i="6"/>
  <c r="A97" i="6"/>
  <c r="A31" i="6"/>
  <c r="A179" i="6"/>
  <c r="A247" i="6"/>
  <c r="A243" i="6"/>
  <c r="A121" i="6"/>
  <c r="A194" i="6"/>
  <c r="A56" i="6"/>
  <c r="A4" i="6"/>
  <c r="A215" i="6"/>
  <c r="A280" i="6"/>
  <c r="A150" i="6"/>
  <c r="A147" i="6"/>
  <c r="A83" i="6"/>
  <c r="A9" i="6"/>
  <c r="A117" i="6"/>
  <c r="A221" i="6"/>
  <c r="A100" i="6"/>
  <c r="A74" i="6"/>
  <c r="A35" i="6"/>
  <c r="A113" i="6"/>
  <c r="C71" i="10"/>
  <c r="E71" i="10"/>
  <c r="F71" i="10"/>
  <c r="B71" i="10"/>
  <c r="D71" i="10"/>
</calcChain>
</file>

<file path=xl/sharedStrings.xml><?xml version="1.0" encoding="utf-8"?>
<sst xmlns="http://schemas.openxmlformats.org/spreadsheetml/2006/main" count="14207" uniqueCount="4414">
  <si>
    <t>MAKE IT BETTER</t>
  </si>
  <si>
    <t>1st</t>
  </si>
  <si>
    <t>PARANOiA</t>
  </si>
  <si>
    <t>TRIP MACHINE</t>
  </si>
  <si>
    <t>AM-3P</t>
  </si>
  <si>
    <t>2nd</t>
  </si>
  <si>
    <t>BRILLIANT 2U</t>
  </si>
  <si>
    <t>BRILLIANT 2U(Orchestra Groove)</t>
  </si>
  <si>
    <t>e-motion</t>
  </si>
  <si>
    <t>GENOM SCREAMS</t>
  </si>
  <si>
    <t>KEEP ON MOVIN'</t>
  </si>
  <si>
    <t>PARANOiA KCET ～clean mix～</t>
  </si>
  <si>
    <t>PARANOiA MAX～DIRTY MIX～</t>
  </si>
  <si>
    <t>PUT YOUR FAITH IN ME</t>
  </si>
  <si>
    <t>SP-TRIP MACHINE～JUNGLE MIX～</t>
  </si>
  <si>
    <t>AFRONOVA</t>
  </si>
  <si>
    <t>3rd</t>
  </si>
  <si>
    <t>AFTER THE GAME OF LOVE</t>
  </si>
  <si>
    <t>CUTIE CHASER</t>
  </si>
  <si>
    <t>DEAD END</t>
  </si>
  <si>
    <t>DROP THE BOMB</t>
  </si>
  <si>
    <t>DYNAMITE RAVE</t>
  </si>
  <si>
    <t>GRADIUSIC CYBER ～AMD G5 MIX～</t>
  </si>
  <si>
    <t>La Senorita</t>
  </si>
  <si>
    <t>La Senorita Virtual</t>
  </si>
  <si>
    <t>LOVE THIS FEELIN'</t>
  </si>
  <si>
    <t>PARANOiA Rebirth</t>
  </si>
  <si>
    <t>Silent Hill</t>
  </si>
  <si>
    <t>think ya better D</t>
  </si>
  <si>
    <t>TRIP MACHINE～luv mix～</t>
  </si>
  <si>
    <t>.59</t>
  </si>
  <si>
    <t>4th</t>
  </si>
  <si>
    <t>B4U</t>
  </si>
  <si>
    <t>BABY BABY GIMME YOUR LOVE</t>
  </si>
  <si>
    <t>BURNIN' THE FLOOR</t>
  </si>
  <si>
    <t>CAN'T STOP FALLIN' IN LOVE</t>
  </si>
  <si>
    <t>CELEBRATE NITE</t>
  </si>
  <si>
    <t>Don't Stop!～AMD 2nd MIX～</t>
  </si>
  <si>
    <t>DROP OUT</t>
  </si>
  <si>
    <t>era (nostalmix)</t>
  </si>
  <si>
    <t>HIGHER</t>
  </si>
  <si>
    <t>Holic</t>
  </si>
  <si>
    <t>HYSTERIA</t>
  </si>
  <si>
    <t>LEADING CYBER</t>
  </si>
  <si>
    <t>LOVE AGAIN TONIGHT～For Melissa MIX～</t>
  </si>
  <si>
    <t>MY SUMMER LOVE</t>
  </si>
  <si>
    <t>ORION.78(AMeuro-MIX)</t>
  </si>
  <si>
    <t>PARANOIA EVOLUTION</t>
  </si>
  <si>
    <t>SEXY PLANET</t>
  </si>
  <si>
    <t>SUPER STAR</t>
  </si>
  <si>
    <t>TRIP MACHINE CLIMAX</t>
  </si>
  <si>
    <t>WILD RUSH</t>
  </si>
  <si>
    <t>ABSOLUTE</t>
  </si>
  <si>
    <t>5th</t>
  </si>
  <si>
    <t>Abyss</t>
  </si>
  <si>
    <t>AFRONOVA PRIMEVAL</t>
  </si>
  <si>
    <t>BROKEN MY HEART</t>
  </si>
  <si>
    <t>CAN'T STOP FALLIN' IN LOVE ～SPEED MIX～</t>
  </si>
  <si>
    <t>DXY!</t>
  </si>
  <si>
    <t>ECSTASY</t>
  </si>
  <si>
    <t>Electro Tuned ( the SubS Mix )</t>
  </si>
  <si>
    <t>Healing Vision</t>
  </si>
  <si>
    <t>INSERTiON</t>
  </si>
  <si>
    <t>PARANOiA ETERNAL</t>
  </si>
  <si>
    <t>STILL IN MY HEART</t>
  </si>
  <si>
    <t>サナ・モレッテ・ネ・エンテ</t>
  </si>
  <si>
    <t>sana・morette・ne・ente</t>
  </si>
  <si>
    <t>CANDY☆</t>
  </si>
  <si>
    <t>CANDY1</t>
  </si>
  <si>
    <t>MAX</t>
  </si>
  <si>
    <t>exotic ethnic</t>
  </si>
  <si>
    <t>Healing Vision ～Angelic mix～</t>
  </si>
  <si>
    <t>Let the beat hit em!(CLASSIC R&amp;B STYLE)</t>
  </si>
  <si>
    <t>MAX 300</t>
  </si>
  <si>
    <t>ORION.78～civilization mix～</t>
  </si>
  <si>
    <t>AFRONOVA(FROM NONSTOP MEGAMIX)</t>
  </si>
  <si>
    <t>MAX2</t>
  </si>
  <si>
    <t>AM-3P（AM EAST mix）</t>
  </si>
  <si>
    <t>BRE∀K DOWN！</t>
  </si>
  <si>
    <t>BRILLIANT 2U(K.O.G G3 MIX)</t>
  </si>
  <si>
    <t>BURNIN' THE FLOOR（BLUE FIRE mix）</t>
  </si>
  <si>
    <t>BURNING HEAT！（3 Option MIX）</t>
  </si>
  <si>
    <t>CANDY♡</t>
  </si>
  <si>
    <t>CANDY2</t>
  </si>
  <si>
    <t>CELEBRATE NITE(EURO TRANCE STYLE)</t>
  </si>
  <si>
    <t>D2R</t>
  </si>
  <si>
    <t>DESTINY</t>
  </si>
  <si>
    <t>DROP OUT(FROM NONSTOP MEGAMIX)</t>
  </si>
  <si>
    <t>ECSTASY (midnight blue mix)</t>
  </si>
  <si>
    <t>HIGHER（next morning mix）</t>
  </si>
  <si>
    <t>HYSTERIA 2001</t>
  </si>
  <si>
    <t>i feel ...</t>
  </si>
  <si>
    <t>MAXX UNLIMITED</t>
  </si>
  <si>
    <t>MY SUMMER LOVE(TOMMY'S SMILE MIX)</t>
  </si>
  <si>
    <t>rain of sorrow</t>
  </si>
  <si>
    <t>Secret Rendez-vous</t>
  </si>
  <si>
    <t>SEXY PLANET(FROM NONSTOP MEGAMIX)</t>
  </si>
  <si>
    <t>Silent Hill (3rd christmas mix)</t>
  </si>
  <si>
    <t>STILL IN MY HEART（MOMO MIX）</t>
  </si>
  <si>
    <t>SUPER STAR(FROM NONSTOP MEGAMIX)</t>
  </si>
  <si>
    <t>TSUGARU</t>
  </si>
  <si>
    <t>WILD RUSH(FROM NONSTOP MEGAMIX)</t>
  </si>
  <si>
    <t>革命</t>
  </si>
  <si>
    <t>kakumei</t>
  </si>
  <si>
    <t>1998</t>
  </si>
  <si>
    <t>EXTREME</t>
  </si>
  <si>
    <t>Love2sugar</t>
  </si>
  <si>
    <t>321STARS</t>
  </si>
  <si>
    <t>A</t>
  </si>
  <si>
    <t>Across the nightmare</t>
  </si>
  <si>
    <t>air</t>
  </si>
  <si>
    <t>AM-3P -303 BASS MIX-</t>
  </si>
  <si>
    <t>bag</t>
  </si>
  <si>
    <t>BE LOVIN</t>
  </si>
  <si>
    <t>Colors ～for extreme～</t>
  </si>
  <si>
    <t>CUTIE CHASER(MORNING MIX)</t>
  </si>
  <si>
    <t>Dance Dance Revolution</t>
  </si>
  <si>
    <t>Destiny lovers</t>
  </si>
  <si>
    <t>DROP THE BOMB(SyS.F. Mix)</t>
  </si>
  <si>
    <t>Frozen Ray ～for extreme～</t>
  </si>
  <si>
    <t>Gamelan de Couple</t>
  </si>
  <si>
    <t>GRADUATION ～それぞれの明日～</t>
  </si>
  <si>
    <t>GRADUATION ～sorezorenoashita～</t>
  </si>
  <si>
    <t>Happy Wedding</t>
  </si>
  <si>
    <t>Heaven is a '57 metallic gray ～gimmix～</t>
  </si>
  <si>
    <t>HYPER EUROBEAT</t>
  </si>
  <si>
    <t>I'm gonna get you!</t>
  </si>
  <si>
    <t>jane jana</t>
  </si>
  <si>
    <t>JET WORLD</t>
  </si>
  <si>
    <t>KISS KISS KISS</t>
  </si>
  <si>
    <t>Kiss me all night long</t>
  </si>
  <si>
    <t>LA BAMBA</t>
  </si>
  <si>
    <t>LOVE SHINE</t>
  </si>
  <si>
    <t>Miracle Moon ～L.E.D.LIGHT STYLE MIX～</t>
  </si>
  <si>
    <t>PARANOIA survivor</t>
  </si>
  <si>
    <t>PARANOIA survivor MAX</t>
  </si>
  <si>
    <t>Pink Rose</t>
  </si>
  <si>
    <t>SO IN LOVE</t>
  </si>
  <si>
    <t>STAY (Organic house Version)</t>
  </si>
  <si>
    <t>stoic (extreme version)</t>
  </si>
  <si>
    <t>sync (extreme version)</t>
  </si>
  <si>
    <t>TEARS</t>
  </si>
  <si>
    <t>The Least 100sec</t>
  </si>
  <si>
    <t>The legend of MAX</t>
  </si>
  <si>
    <t>TRIP MACHINE survivor</t>
  </si>
  <si>
    <t>Twin Bee -Generation X-</t>
  </si>
  <si>
    <t>V ～for extreme～</t>
  </si>
  <si>
    <t>VANITY ANGEL</t>
  </si>
  <si>
    <t>xenon</t>
  </si>
  <si>
    <t>桜</t>
  </si>
  <si>
    <t>sakura</t>
  </si>
  <si>
    <t>三毛猫ロック</t>
  </si>
  <si>
    <t>mikeneko rock</t>
  </si>
  <si>
    <t>蒼い衝動 ～for extreme～</t>
  </si>
  <si>
    <t>aoisyoudou ～for extreme～</t>
  </si>
  <si>
    <t>大見解</t>
  </si>
  <si>
    <t>daikenkai</t>
  </si>
  <si>
    <t>A Stupid Barber</t>
  </si>
  <si>
    <t>Super Nova</t>
  </si>
  <si>
    <t>AA</t>
  </si>
  <si>
    <t>Bad Routine</t>
  </si>
  <si>
    <t>Baile Le Samba</t>
  </si>
  <si>
    <t>BALLAD FOR YOU～想いの雨～</t>
  </si>
  <si>
    <t>BALLAD FOR YOU～omoinoame～</t>
  </si>
  <si>
    <t>Brazilian Anthem</t>
  </si>
  <si>
    <t>cachaca</t>
  </si>
  <si>
    <t>Can Be Real</t>
  </si>
  <si>
    <t>CAN'T STOP FALLIN' IN LOVE -super euro version-</t>
  </si>
  <si>
    <t>CENTAUR</t>
  </si>
  <si>
    <t>CHAOS</t>
  </si>
  <si>
    <t>CURUS</t>
  </si>
  <si>
    <t>DoLL</t>
  </si>
  <si>
    <t>Dragon Blade</t>
  </si>
  <si>
    <t>Fascination ～eternal love mix～</t>
  </si>
  <si>
    <t>Fascination MAXX</t>
  </si>
  <si>
    <t>Flow</t>
  </si>
  <si>
    <t>Flow (True Style)</t>
  </si>
  <si>
    <t>Fly away</t>
  </si>
  <si>
    <t>Forever Sunshine</t>
  </si>
  <si>
    <t>Freedom</t>
  </si>
  <si>
    <t>Funk Boogie</t>
  </si>
  <si>
    <t>GORGEOUS 2012</t>
  </si>
  <si>
    <t>HAPPY☆ANGEL</t>
  </si>
  <si>
    <t>HAPPY ANGEL</t>
  </si>
  <si>
    <t>Healing-D-Vision</t>
  </si>
  <si>
    <t>I Need You</t>
  </si>
  <si>
    <t>iFUTURELIST(DDR VERSION)</t>
  </si>
  <si>
    <t>INNOCENCE OF SILENCE</t>
  </si>
  <si>
    <t>INSIDE YOUR HEART</t>
  </si>
  <si>
    <t>Jam &amp; Marmalade</t>
  </si>
  <si>
    <t>KEEP ON MOVIN' ～DMX MIX～</t>
  </si>
  <si>
    <t>La Bamba</t>
  </si>
  <si>
    <t>LOGICAL DASH</t>
  </si>
  <si>
    <t>LOVE IS ORANGE</t>
  </si>
  <si>
    <t>Make A Difference</t>
  </si>
  <si>
    <t>MARIA(I believe...)</t>
  </si>
  <si>
    <t>MAX 300 (Super-Max-Me Mix)</t>
  </si>
  <si>
    <t>MAXIMIZER</t>
  </si>
  <si>
    <t>MIDNIGHT SPECIAL</t>
  </si>
  <si>
    <t>Mind Parasite</t>
  </si>
  <si>
    <t>Monkey Punk</t>
  </si>
  <si>
    <t>MOON</t>
  </si>
  <si>
    <t>murmur twins</t>
  </si>
  <si>
    <t>My Only Shining Star</t>
  </si>
  <si>
    <t>No.13</t>
  </si>
  <si>
    <t>PARANOiA-Respect-</t>
  </si>
  <si>
    <t>PASSION OF LOVE</t>
  </si>
  <si>
    <t>Polovtsian Dances And Chorus</t>
  </si>
  <si>
    <t>PUT YOUR FAITH IN ME ～SATURDAY NIGHT MIX～</t>
  </si>
  <si>
    <t>Quick Master</t>
  </si>
  <si>
    <t>Quickening</t>
  </si>
  <si>
    <t>rainbow flyer</t>
  </si>
  <si>
    <t>rainbow rainbow</t>
  </si>
  <si>
    <t>RED ZONE</t>
  </si>
  <si>
    <t>Saturday Night Love</t>
  </si>
  <si>
    <t>Scorching Moon</t>
  </si>
  <si>
    <t>SEDUCTION</t>
  </si>
  <si>
    <t>SEDUCTION(Vocal Remix)</t>
  </si>
  <si>
    <t>Ska Ska No.3</t>
  </si>
  <si>
    <t>Star Gate Heaven</t>
  </si>
  <si>
    <t>STARS☆☆☆(2nd NAOKI's style)</t>
  </si>
  <si>
    <t>STARS (2nd NAOKI's style)</t>
  </si>
  <si>
    <t>THE SHINING POLARIS</t>
  </si>
  <si>
    <t>TIERRA BUENA</t>
  </si>
  <si>
    <t>TOMORROW</t>
  </si>
  <si>
    <t>Tomorrow Perfume</t>
  </si>
  <si>
    <t>Try 2 Luv. U</t>
  </si>
  <si>
    <t>un deux trois</t>
  </si>
  <si>
    <t>Under the Sky</t>
  </si>
  <si>
    <t>Xepher</t>
  </si>
  <si>
    <t>You gotta move it (feat. Julie Rugaard)</t>
  </si>
  <si>
    <t>カゲロウ</t>
  </si>
  <si>
    <t>kagerou</t>
  </si>
  <si>
    <t>konokononanatsunooiwaini</t>
  </si>
  <si>
    <t>チカラ</t>
  </si>
  <si>
    <t>chikara</t>
  </si>
  <si>
    <t>ヒマワリ</t>
  </si>
  <si>
    <t>himawari</t>
  </si>
  <si>
    <t>華爛漫 -Flowers-</t>
  </si>
  <si>
    <t>hanaranman -Flowers-</t>
  </si>
  <si>
    <t>月光蝶</t>
  </si>
  <si>
    <t>gekkouchou</t>
  </si>
  <si>
    <t>男々道</t>
  </si>
  <si>
    <t>dandandou</t>
  </si>
  <si>
    <t>怒れる大きな白い馬</t>
  </si>
  <si>
    <t>ikareruookinashiroiuma</t>
  </si>
  <si>
    <t>虹色</t>
  </si>
  <si>
    <t>nijiiro</t>
  </si>
  <si>
    <t>夢幻ノ光</t>
  </si>
  <si>
    <t>mugennohikari</t>
  </si>
  <si>
    <t>A thing called LOVE</t>
  </si>
  <si>
    <t>Super Nova2</t>
  </si>
  <si>
    <t>AM-3P ("CHAOS" Special)</t>
  </si>
  <si>
    <t>Arrabbiata</t>
  </si>
  <si>
    <t>B4U ("VOLTAGE" Special)</t>
  </si>
  <si>
    <t>Blind Justice ～Torn souls, Hurt Faiths ～</t>
  </si>
  <si>
    <t>Bloody Tears（IIDX EDITION）</t>
  </si>
  <si>
    <t>BRILLIANT 2U ("STREAM" Special)</t>
  </si>
  <si>
    <t>CaptivAte～誓い～</t>
  </si>
  <si>
    <t>CaptivAte～chikai～</t>
  </si>
  <si>
    <t>D2R ("FREEZE" Special)</t>
  </si>
  <si>
    <t>DEAD END ("GROOVE RADAR" Special)</t>
  </si>
  <si>
    <t>dream of love</t>
  </si>
  <si>
    <t>DYNAMITE RAVE ("AIR" Special)</t>
  </si>
  <si>
    <t>Electrified</t>
  </si>
  <si>
    <t>Every Day, Every Night（NM STYLE）</t>
  </si>
  <si>
    <t>Feelings Won't Fade(Extend Trance Mix)</t>
  </si>
  <si>
    <t>FIRE</t>
  </si>
  <si>
    <t>Flow (Jammin' Ragga Mix)</t>
  </si>
  <si>
    <t>Fly away -mix del matador-</t>
  </si>
  <si>
    <t>Freeway Shuffle</t>
  </si>
  <si>
    <t>GIRIGILI門前雀羅</t>
  </si>
  <si>
    <t>GIRIGILImonzenjakura</t>
  </si>
  <si>
    <t>MARS WAR 3</t>
  </si>
  <si>
    <t>MOONSTER</t>
  </si>
  <si>
    <t>Music In The Rhythm</t>
  </si>
  <si>
    <t>NGO</t>
  </si>
  <si>
    <t>PARANOiA ～HADES～</t>
  </si>
  <si>
    <t>Pluto</t>
  </si>
  <si>
    <t>Pluto Relinquish</t>
  </si>
  <si>
    <t>Poseidon</t>
  </si>
  <si>
    <t>Saturn</t>
  </si>
  <si>
    <t>Shades of Grey</t>
  </si>
  <si>
    <t>Silver Platform - I wanna get your heart -</t>
  </si>
  <si>
    <t>SOUL CRASH</t>
  </si>
  <si>
    <t>Star Gate Heaven (FUTURE LOVE Mix)</t>
  </si>
  <si>
    <t>STARS☆☆☆（Re-tuned by HΛL） - DDR EDITION -</t>
  </si>
  <si>
    <t>stealth</t>
  </si>
  <si>
    <t>switch</t>
  </si>
  <si>
    <t>Trim</t>
  </si>
  <si>
    <t>TRIP MACHINE PhoeniX</t>
  </si>
  <si>
    <t>Trust -DanceDanceRevolution mix-</t>
  </si>
  <si>
    <t>Unreal</t>
  </si>
  <si>
    <t>Uranus</t>
  </si>
  <si>
    <t>Vem brincar</t>
  </si>
  <si>
    <t>Venus</t>
  </si>
  <si>
    <t>volcano</t>
  </si>
  <si>
    <t>Votum stellarum -forest #25 DDR RMX-</t>
  </si>
  <si>
    <t>Why not</t>
  </si>
  <si>
    <t>X</t>
  </si>
  <si>
    <t>A Geisha's Dream</t>
  </si>
  <si>
    <t>AFRONOVA(X-Special)</t>
  </si>
  <si>
    <t>Beautiful Inside (Cube::Hard Mix)</t>
  </si>
  <si>
    <t>Blue Rain</t>
  </si>
  <si>
    <t>CANDY☆(X-Special)</t>
  </si>
  <si>
    <t>CANDY (X-Special)</t>
  </si>
  <si>
    <t>Chance and Dice</t>
  </si>
  <si>
    <t>Dance Dance Revolution(X-Special)</t>
  </si>
  <si>
    <t>dazzle</t>
  </si>
  <si>
    <t>Flourish</t>
  </si>
  <si>
    <t>Healing Vision(X-Special)</t>
  </si>
  <si>
    <t>INTO YOUR HEART (Ruffage remix)</t>
  </si>
  <si>
    <t>LOVING YOU (Epidemik remix)</t>
  </si>
  <si>
    <t>Malacca</t>
  </si>
  <si>
    <t>MAX 300(X-Special)</t>
  </si>
  <si>
    <t>MAXX UNLIMITED(X-Special)</t>
  </si>
  <si>
    <t>on the bounce</t>
  </si>
  <si>
    <t>On The Break</t>
  </si>
  <si>
    <t>PARANOiA ETERNAL(X-Special)</t>
  </si>
  <si>
    <t>PARANOIA EVOLUTION(X-Special)</t>
  </si>
  <si>
    <t>PARANOiA MAX～DIRTY MIX～(X-Special)</t>
  </si>
  <si>
    <t>PARANOiA Rebirth(X-Special)</t>
  </si>
  <si>
    <t>PARANOiA(X-Special)</t>
  </si>
  <si>
    <t>Party Lights</t>
  </si>
  <si>
    <t>Playa (Original Mix)</t>
  </si>
  <si>
    <t>puzzle</t>
  </si>
  <si>
    <t>S・A・G・A</t>
  </si>
  <si>
    <t>SAGA</t>
  </si>
  <si>
    <t>SABER WING</t>
  </si>
  <si>
    <t>SABER WING (Akira Ishihara Headshot mix)</t>
  </si>
  <si>
    <t>Slip Out</t>
  </si>
  <si>
    <t>Slip Out (bounce in beat mix)</t>
  </si>
  <si>
    <t>SP-TRIP MACHINE～JUNGLE MIX～(X-Special)</t>
  </si>
  <si>
    <t>SUPER SAMURAI</t>
  </si>
  <si>
    <t>Taj He Spitz</t>
  </si>
  <si>
    <t>Taj He Spitz (Tommie Sunshine's Brooklyn Fire Re-Touch)</t>
  </si>
  <si>
    <t>Take A Chance</t>
  </si>
  <si>
    <t>The flower in your smile</t>
  </si>
  <si>
    <t>The legend of MAX(X-Special)</t>
  </si>
  <si>
    <t>Ticket to Bombay</t>
  </si>
  <si>
    <t>Till the lonely's gone</t>
  </si>
  <si>
    <t>TimeHollow</t>
  </si>
  <si>
    <t>Trickster</t>
  </si>
  <si>
    <t>Trigger</t>
  </si>
  <si>
    <t>TRIP MACHINE CLIMAX(X-Special)</t>
  </si>
  <si>
    <t>TRIP MACHINE(X-Special)</t>
  </si>
  <si>
    <t>Ubertreffen</t>
  </si>
  <si>
    <t>Waiting 4 u</t>
  </si>
  <si>
    <t>will</t>
  </si>
  <si>
    <t>ポリリズム</t>
  </si>
  <si>
    <t>polyrhythm</t>
  </si>
  <si>
    <t>革命(X-Special)</t>
  </si>
  <si>
    <t>kakumei(X-Special)</t>
  </si>
  <si>
    <t>零 - ZERO -</t>
  </si>
  <si>
    <t>zero - ZERO -</t>
  </si>
  <si>
    <t>凛として咲く花の如く</t>
  </si>
  <si>
    <t>rintoshitesakuhananogotoku</t>
  </si>
  <si>
    <t>888</t>
  </si>
  <si>
    <t>X2</t>
  </si>
  <si>
    <t>☆shining☆</t>
  </si>
  <si>
    <t>shining</t>
  </si>
  <si>
    <t>A Brighter Day</t>
  </si>
  <si>
    <t>aftershock!!</t>
  </si>
  <si>
    <t>All My Love</t>
  </si>
  <si>
    <t>Anti-Matter</t>
  </si>
  <si>
    <t>BALLAD THE FEATHERS</t>
  </si>
  <si>
    <t>CG Project</t>
  </si>
  <si>
    <t>Crazy Control</t>
  </si>
  <si>
    <t>Dazzlin' Darlin</t>
  </si>
  <si>
    <t>Dazzlin' Darlin-秋葉工房mix-</t>
  </si>
  <si>
    <t>Dazzlin' Darlin-akibakouboumix-</t>
  </si>
  <si>
    <t>Decade</t>
  </si>
  <si>
    <t>dirty digital</t>
  </si>
  <si>
    <t>DROP</t>
  </si>
  <si>
    <t>Dummy</t>
  </si>
  <si>
    <t>FIRE FIRE</t>
  </si>
  <si>
    <t>Freeze</t>
  </si>
  <si>
    <t>going up</t>
  </si>
  <si>
    <t>GOLD RUSH</t>
  </si>
  <si>
    <t>Gotta Dance</t>
  </si>
  <si>
    <t>Heatstroke</t>
  </si>
  <si>
    <t>IF YOU WERE HERE</t>
  </si>
  <si>
    <t>IF YOU WERE HERE (L.E.D.-G STYLE REMIX)</t>
  </si>
  <si>
    <t>I'm so Happy</t>
  </si>
  <si>
    <t>in love wit you</t>
  </si>
  <si>
    <t>KIMONO PRINCESS</t>
  </si>
  <si>
    <t>KISS KISS KISS 秋葉工房 MIX</t>
  </si>
  <si>
    <t>KISS KISS KISS akibakoubou MIX</t>
  </si>
  <si>
    <t>La libertad</t>
  </si>
  <si>
    <t>La receta</t>
  </si>
  <si>
    <t>Love Again</t>
  </si>
  <si>
    <t>MAX LOVE</t>
  </si>
  <si>
    <t>Melody Life</t>
  </si>
  <si>
    <t>New Decade</t>
  </si>
  <si>
    <t>oarfish</t>
  </si>
  <si>
    <t>only my railgun</t>
  </si>
  <si>
    <t>Pierce The Sky</t>
  </si>
  <si>
    <t>Pluto The First</t>
  </si>
  <si>
    <t>Poseidon(kors k mix)</t>
  </si>
  <si>
    <t>POSSESSION</t>
  </si>
  <si>
    <t>real-high-SPEED</t>
  </si>
  <si>
    <t>resonance</t>
  </si>
  <si>
    <t>roppongi EVOLVED ver.A</t>
  </si>
  <si>
    <t>roppongi EVOLVED ver.B</t>
  </si>
  <si>
    <t>roppongi EVOLVED ver.C</t>
  </si>
  <si>
    <t>roppongi EVOLVED ver.D</t>
  </si>
  <si>
    <t>Sacred Oath</t>
  </si>
  <si>
    <t>sakura storm</t>
  </si>
  <si>
    <t>Sakura Sunrise</t>
  </si>
  <si>
    <t>Second Heaven</t>
  </si>
  <si>
    <t>She is my wife</t>
  </si>
  <si>
    <t>Shine</t>
  </si>
  <si>
    <t>Shiny World</t>
  </si>
  <si>
    <t>Sky Is The Limit</t>
  </si>
  <si>
    <t>smooooch</t>
  </si>
  <si>
    <t>someday...</t>
  </si>
  <si>
    <t>Taking It To The Sky</t>
  </si>
  <si>
    <t>Theory of Eternity</t>
  </si>
  <si>
    <t>THIS NIGHT</t>
  </si>
  <si>
    <t>Valkyrie dimension</t>
  </si>
  <si>
    <t>VANESSA</t>
  </si>
  <si>
    <t>WH1TE RO5E</t>
  </si>
  <si>
    <t>What Will Come of Me</t>
  </si>
  <si>
    <t>You are a Star</t>
  </si>
  <si>
    <t>Your Angel</t>
  </si>
  <si>
    <t>ZETA～素数の世界と超越者～</t>
  </si>
  <si>
    <t>ZETA～sosuunosekaitochouetsusya～</t>
  </si>
  <si>
    <t>ΔMAX</t>
  </si>
  <si>
    <t>deltaMAX</t>
  </si>
  <si>
    <t>不沈艦CANDY</t>
  </si>
  <si>
    <t>fuchinkanCANDY</t>
  </si>
  <si>
    <t>冥</t>
  </si>
  <si>
    <t>mei</t>
  </si>
  <si>
    <t>ビューティフル レシート</t>
  </si>
  <si>
    <t>beautiful receipt</t>
  </si>
  <si>
    <t>X3</t>
  </si>
  <si>
    <t>Fever</t>
  </si>
  <si>
    <t>Programmed Universe</t>
  </si>
  <si>
    <t>Diamond Dust</t>
  </si>
  <si>
    <t>女々しくて</t>
  </si>
  <si>
    <t>memeshikute</t>
  </si>
  <si>
    <t>future gazer</t>
  </si>
  <si>
    <t>LOVE &amp; JOY</t>
  </si>
  <si>
    <t>STRAIGHT JET</t>
  </si>
  <si>
    <t>Get Back Up!</t>
  </si>
  <si>
    <t>Haunted Rhapsody</t>
  </si>
  <si>
    <t>HEARTBREAK (Sound Selektaz remix)</t>
  </si>
  <si>
    <t>The Heavens Above</t>
  </si>
  <si>
    <t>Take A Step Forward</t>
  </si>
  <si>
    <t>dreaming can make a wish come true</t>
  </si>
  <si>
    <t>ever snow</t>
  </si>
  <si>
    <t>IN THE ZONE</t>
  </si>
  <si>
    <t>Desert Journey</t>
  </si>
  <si>
    <t>2013</t>
  </si>
  <si>
    <t>Let's Get Away</t>
  </si>
  <si>
    <t>MAGIC PARADE</t>
  </si>
  <si>
    <t>Private Eye</t>
  </si>
  <si>
    <t>Rhythms Inside</t>
  </si>
  <si>
    <t>Seasons</t>
  </si>
  <si>
    <t>Wicked Plastik</t>
  </si>
  <si>
    <t>CRAZY LOVE</t>
  </si>
  <si>
    <t>隅田川夏恋歌</t>
  </si>
  <si>
    <t>sumidagawakarenka</t>
  </si>
  <si>
    <t>Amalgamation</t>
  </si>
  <si>
    <t>UNBELIEVABLE (Sparky remix)</t>
  </si>
  <si>
    <t>Mermaid girl</t>
  </si>
  <si>
    <t>Find You Again</t>
  </si>
  <si>
    <t>Tribe</t>
  </si>
  <si>
    <t>Something Special</t>
  </si>
  <si>
    <t>COME BACK TO MY HEART</t>
  </si>
  <si>
    <t>Rescue Me</t>
  </si>
  <si>
    <t>REBORN MAGIC</t>
  </si>
  <si>
    <t>Seule</t>
  </si>
  <si>
    <t>Chronos</t>
  </si>
  <si>
    <t>Share The Love</t>
  </si>
  <si>
    <t>I/O</t>
  </si>
  <si>
    <t>In The Air</t>
  </si>
  <si>
    <t>TIME</t>
  </si>
  <si>
    <t>New Beginning</t>
  </si>
  <si>
    <t>Wings of an Angel (Fly With Me)</t>
  </si>
  <si>
    <t>Resurrection</t>
  </si>
  <si>
    <t>Until the End</t>
  </si>
  <si>
    <t>HEART BEAT FORMULA</t>
  </si>
  <si>
    <t>NEPHILIM DELTA</t>
  </si>
  <si>
    <t>SigSig</t>
  </si>
  <si>
    <t>message</t>
  </si>
  <si>
    <t>天上の星～黎明記～</t>
  </si>
  <si>
    <t>tenjounohoshi～soumeiki～</t>
  </si>
  <si>
    <t>繚乱ヒットチャート</t>
  </si>
  <si>
    <t>ryouran hit chart</t>
  </si>
  <si>
    <t>雫</t>
  </si>
  <si>
    <t>shizuku</t>
  </si>
  <si>
    <t>TWINKLE♡HEART</t>
  </si>
  <si>
    <t>TWINKLE HEART</t>
  </si>
  <si>
    <t>アルストロメリア (walk with you remix)</t>
  </si>
  <si>
    <t>alstroemeria (walk with you remix)</t>
  </si>
  <si>
    <t>FLOWER</t>
  </si>
  <si>
    <t>SILVER☆DREAM</t>
  </si>
  <si>
    <t>SILVER DREAM</t>
  </si>
  <si>
    <t>osaka EVOLVED -毎度、おおきに！- (TYPE1)</t>
  </si>
  <si>
    <t>osaka EVOLVED -maidoookini!- (TYPE1)</t>
  </si>
  <si>
    <t>osaka EVOLVED -毎度、おおきに！- (TYPE2)</t>
  </si>
  <si>
    <t>osaka EVOLVED -maidoookini!- (TYPE2)</t>
  </si>
  <si>
    <t>osaka EVOLVED -毎度、おおきに！- (TYPE3)</t>
  </si>
  <si>
    <t>osaka EVOLVED -maidoookini!- (TYPE3)</t>
  </si>
  <si>
    <t>tokyoEVOLVED (TYPE1)</t>
  </si>
  <si>
    <t>tokyoEVOLVED (TYPE2)</t>
  </si>
  <si>
    <t>tokyoEVOLVED (TYPE3)</t>
  </si>
  <si>
    <t>New York EVOLVED (Type A)</t>
  </si>
  <si>
    <t>New York EVOLVED (Type B)</t>
  </si>
  <si>
    <t>New York EVOLVED (Type C)</t>
  </si>
  <si>
    <t>London EVOLVED ver.A</t>
  </si>
  <si>
    <t>London EVOLVED ver.B</t>
  </si>
  <si>
    <t>London EVOLVED ver.C</t>
  </si>
  <si>
    <t>Tohoku EVOLVED</t>
  </si>
  <si>
    <t>KUNG FU FIGHTING</t>
  </si>
  <si>
    <t>BAD GIRLS</t>
  </si>
  <si>
    <t>Boom Boom Dollar (Red Monster Mix)</t>
  </si>
  <si>
    <t>stomp to my beat</t>
  </si>
  <si>
    <t>MAKE IT BETTER (So-REAL Mix)</t>
  </si>
  <si>
    <t>PUT YOUR FAITH IN ME (Jazzy Groove)</t>
  </si>
  <si>
    <t>LOVE IS THE POWER -Re:born-</t>
  </si>
  <si>
    <t>PARANOiA Revolution</t>
  </si>
  <si>
    <t>TRIP MACHINE EVOLUTION</t>
  </si>
  <si>
    <t>REVOLUTIONARY ADDICT</t>
  </si>
  <si>
    <t>KEEP ON MOVIN' (Y&amp;Co. DJ BOSS remix)</t>
  </si>
  <si>
    <t>PUT YOUR FAITH IN ME (DA's Twinkly Disco Remix)</t>
  </si>
  <si>
    <t>TRIP MACHINE (xac nanoglide mix)</t>
  </si>
  <si>
    <t>Go For The Top</t>
  </si>
  <si>
    <t>BRILLIANT 2U (AKBK MIX)</t>
  </si>
  <si>
    <t>PARANOiA (kskst mix)</t>
  </si>
  <si>
    <t>snow prism</t>
  </si>
  <si>
    <t>紅焔</t>
  </si>
  <si>
    <t>kouen</t>
  </si>
  <si>
    <t>Cosmic Hurricane</t>
  </si>
  <si>
    <t>恋閃繚乱</t>
  </si>
  <si>
    <t>rensenryouran</t>
  </si>
  <si>
    <t>heron</t>
  </si>
  <si>
    <t>nightbird lost wing</t>
  </si>
  <si>
    <t>めうめうぺったんたん！！</t>
  </si>
  <si>
    <t>meumeupettantan!!</t>
  </si>
  <si>
    <t>south</t>
  </si>
  <si>
    <t>New Gravity</t>
  </si>
  <si>
    <t>Condor</t>
  </si>
  <si>
    <t>WILD SIDE</t>
  </si>
  <si>
    <t>Beautiful Dream</t>
  </si>
  <si>
    <t>Straight Oath</t>
  </si>
  <si>
    <t>ずっとみつめていて (Ryu☆Remix)</t>
  </si>
  <si>
    <t>zuttomitsumeteite (Ryu Remix)</t>
  </si>
  <si>
    <t>Burst The Gravity</t>
  </si>
  <si>
    <t>Starry HEAVEN</t>
  </si>
  <si>
    <t>折れないハート</t>
  </si>
  <si>
    <t>orenai heart</t>
  </si>
  <si>
    <t>Find The Way</t>
  </si>
  <si>
    <t>Back In Your Arms</t>
  </si>
  <si>
    <t>Ah La La La</t>
  </si>
  <si>
    <t>Sucka Luva</t>
  </si>
  <si>
    <t>Bombay Bomb</t>
  </si>
  <si>
    <t>Hoping To Be Good</t>
  </si>
  <si>
    <t>You</t>
  </si>
  <si>
    <t>Everything I Need</t>
  </si>
  <si>
    <t>Children of the Beat</t>
  </si>
  <si>
    <t>Tell me what to do</t>
  </si>
  <si>
    <t>Diamond Night</t>
  </si>
  <si>
    <t>Summer Fairytale</t>
  </si>
  <si>
    <t>The Island Song</t>
  </si>
  <si>
    <t>Top The Charts</t>
  </si>
  <si>
    <t>Confession</t>
  </si>
  <si>
    <t>THE REASON</t>
  </si>
  <si>
    <t>Somehow You Found Me</t>
  </si>
  <si>
    <t>escape</t>
  </si>
  <si>
    <t>Monkey Business</t>
  </si>
  <si>
    <t>Another Phase</t>
  </si>
  <si>
    <t>ラキラキ</t>
  </si>
  <si>
    <t>rakiraki</t>
  </si>
  <si>
    <t>晴天Bon Voyage</t>
  </si>
  <si>
    <t>seitenBon Voyage</t>
  </si>
  <si>
    <t>STULTI</t>
  </si>
  <si>
    <t>虹色の花</t>
  </si>
  <si>
    <t>nijiironohana</t>
  </si>
  <si>
    <t>お米の美味しい炊き方、そしてお米を食べることによるその効果。</t>
  </si>
  <si>
    <t>okomenooishiitakikatasoshiteokomewotaberukotoniyorusonokouka</t>
  </si>
  <si>
    <t>創世ノート</t>
  </si>
  <si>
    <t>sousei note</t>
  </si>
  <si>
    <t>Synergy For Angels</t>
  </si>
  <si>
    <t>Empathetic</t>
  </si>
  <si>
    <t>GAIA</t>
  </si>
  <si>
    <t>Elemental Creation</t>
  </si>
  <si>
    <t>ACROSS WORLD</t>
  </si>
  <si>
    <t>Air Heroes</t>
  </si>
  <si>
    <t>JOKER</t>
  </si>
  <si>
    <t>LOVE &amp; JOY -Risk Junk MIX-</t>
  </si>
  <si>
    <t>ジョジョ～その血の運命～</t>
  </si>
  <si>
    <t>jojo-sonochinounmei-</t>
  </si>
  <si>
    <t>ふりそでーしょん</t>
  </si>
  <si>
    <t>furisode-syon</t>
  </si>
  <si>
    <t>Choo Choo TRAIN</t>
  </si>
  <si>
    <t>Mickey Mouse March(Eurobeat Version)</t>
  </si>
  <si>
    <t>Spanish Snowy Dance</t>
  </si>
  <si>
    <t>sola</t>
  </si>
  <si>
    <t>Sweet Rain</t>
  </si>
  <si>
    <t>Magnetic</t>
  </si>
  <si>
    <t>キケンな果実</t>
  </si>
  <si>
    <t>kikennnakajitsu</t>
  </si>
  <si>
    <t>フー・フローツ</t>
  </si>
  <si>
    <t>fufurotsu</t>
  </si>
  <si>
    <t>からふるぱすてる</t>
  </si>
  <si>
    <t>colourfull pastel</t>
  </si>
  <si>
    <t>The Wind of Gold</t>
  </si>
  <si>
    <t>RЁVOLUTIФN</t>
  </si>
  <si>
    <t>REVOLUTION</t>
  </si>
  <si>
    <t>Right on time (Ryu☆Remix)</t>
  </si>
  <si>
    <t>Right on time (Ryu Remix)</t>
  </si>
  <si>
    <t>PRANA</t>
  </si>
  <si>
    <t>Chinese Snowy Dance</t>
  </si>
  <si>
    <t>†渚の小悪魔ラヴリィ～レイディオ†</t>
  </si>
  <si>
    <t>nagisanokoakumalovelyradio</t>
  </si>
  <si>
    <t>Triple Journey -TAG EDITION-</t>
  </si>
  <si>
    <t>New Generation</t>
  </si>
  <si>
    <t>Blew My Mind</t>
  </si>
  <si>
    <t>ちくわパフェだよ☆CKP</t>
  </si>
  <si>
    <t>chikuwapafedayo ckp</t>
  </si>
  <si>
    <t>rintoshitesakuhananogotoku -hinabita edition-</t>
  </si>
  <si>
    <t>Wow Wow VENUS</t>
  </si>
  <si>
    <t>Windy Fairy</t>
  </si>
  <si>
    <t>printemps</t>
  </si>
  <si>
    <t>回レ！雪月花</t>
  </si>
  <si>
    <t>maware setsugekka</t>
  </si>
  <si>
    <t>2014</t>
  </si>
  <si>
    <t>Stella Sinistra</t>
  </si>
  <si>
    <t>マインド・ゲーム</t>
  </si>
  <si>
    <t>mind game</t>
  </si>
  <si>
    <t>PUNISHER</t>
  </si>
  <si>
    <t>HYENA</t>
  </si>
  <si>
    <t>True Blue</t>
  </si>
  <si>
    <t>恋はどう？モロ◎波動OK☆方程式！！</t>
  </si>
  <si>
    <t>koihadoumorohadouokhouteishiki</t>
  </si>
  <si>
    <t>ヤマトなでなで♡かぐや姫</t>
  </si>
  <si>
    <t>yamatonadenadekaguyahime</t>
  </si>
  <si>
    <t>星屑のキロク</t>
  </si>
  <si>
    <t>hoshikuzunokiroku</t>
  </si>
  <si>
    <t>Dispersion Star</t>
  </si>
  <si>
    <t>デッドボヲルdeホームラン</t>
  </si>
  <si>
    <t>deadball dehomerun</t>
  </si>
  <si>
    <t>Squeeze</t>
  </si>
  <si>
    <t>野球の遊び方　そしてその歴史　～決定版～</t>
  </si>
  <si>
    <t>yakyuunoasobikatasoshitesonorekishiketteiban</t>
  </si>
  <si>
    <t>轟け！恋のビーンボール！！</t>
  </si>
  <si>
    <t>todorokekoinobeanball</t>
  </si>
  <si>
    <t>Engraved Mark</t>
  </si>
  <si>
    <t>VEGA</t>
  </si>
  <si>
    <t>vega</t>
  </si>
  <si>
    <t>Daily Lunch Special</t>
  </si>
  <si>
    <t>IX</t>
  </si>
  <si>
    <t>9</t>
  </si>
  <si>
    <t>Romancing Layer</t>
  </si>
  <si>
    <t>Do The Evolution</t>
  </si>
  <si>
    <t>esrev:eR</t>
  </si>
  <si>
    <t>ÆTHER</t>
  </si>
  <si>
    <t>ATHER</t>
  </si>
  <si>
    <t>SABER WING (satellite silhouette remix)</t>
  </si>
  <si>
    <t>Elysium</t>
  </si>
  <si>
    <t>MITOれて！いばらきっしゅだ～りん</t>
  </si>
  <si>
    <t>mitorete ibarakissyuda-rin</t>
  </si>
  <si>
    <t>IMANOGUILTS</t>
  </si>
  <si>
    <t>ちゅ～いん☆バニー</t>
  </si>
  <si>
    <t>chewing bunny</t>
  </si>
  <si>
    <t>Din Don Dan</t>
  </si>
  <si>
    <t>LoveLove DokiDoki</t>
  </si>
  <si>
    <t>セツナトリップ</t>
  </si>
  <si>
    <t>sethuna trip</t>
  </si>
  <si>
    <t>ラクガキスト</t>
  </si>
  <si>
    <t>rakugakisuto</t>
  </si>
  <si>
    <t>バンブーソード・ガール</t>
  </si>
  <si>
    <t>bamboo sword girl</t>
  </si>
  <si>
    <t>幻想系世界修復少女</t>
  </si>
  <si>
    <t>gensoukeisekaisyufukusyojo</t>
  </si>
  <si>
    <t>Idola</t>
  </si>
  <si>
    <t>ドキドキ☆流星トラップガール!!</t>
  </si>
  <si>
    <t>dokidokiryusei trap girl!!</t>
  </si>
  <si>
    <t>Strobe♡Girl</t>
  </si>
  <si>
    <t>Strobe Girl</t>
  </si>
  <si>
    <t>second spring storm</t>
  </si>
  <si>
    <t>Party Lights (Tommie Sunshine's Brooklyn Fire Remix)</t>
  </si>
  <si>
    <t>SUPER HERO</t>
  </si>
  <si>
    <t>Cleopatrysm</t>
  </si>
  <si>
    <t>御千手メディテーション</t>
  </si>
  <si>
    <t>osenju meditation</t>
  </si>
  <si>
    <t>KHAMEN BREAK</t>
  </si>
  <si>
    <t>Follow Tomorrow</t>
  </si>
  <si>
    <t>FUJIMORI FESTIVAL</t>
  </si>
  <si>
    <t>Adularia</t>
  </si>
  <si>
    <t>Nostalgia Is Lost</t>
  </si>
  <si>
    <t>JOMANDA</t>
  </si>
  <si>
    <t>嘆きの樹</t>
  </si>
  <si>
    <t>nagekinoki</t>
  </si>
  <si>
    <t>灼熱Beach Side Bunny</t>
  </si>
  <si>
    <t>syakunetsu Baech Side Bunny</t>
  </si>
  <si>
    <t>阿波おどり -Awaodori- やっぱり踊りはやめられない</t>
  </si>
  <si>
    <t>awaodori yappari odoriha yamerarenai</t>
  </si>
  <si>
    <t>SPECIAL SUMMER CAMPAIGN!</t>
  </si>
  <si>
    <t>starmine</t>
  </si>
  <si>
    <t>Dreamin’</t>
  </si>
  <si>
    <t>The Lonely Streets</t>
  </si>
  <si>
    <t>One Sided Love</t>
  </si>
  <si>
    <t>Dance Partay</t>
  </si>
  <si>
    <t>Thank You Merry Christmas</t>
  </si>
  <si>
    <t>Starlight Fantasia</t>
  </si>
  <si>
    <t>Electronic or Treat!</t>
  </si>
  <si>
    <t>エンドルフィン</t>
  </si>
  <si>
    <t>endorfin</t>
  </si>
  <si>
    <t>Go↓Go↑Girls&amp;Boys!</t>
  </si>
  <si>
    <t>Go Go Girls&amp;Boys!</t>
  </si>
  <si>
    <t>Plan 8</t>
  </si>
  <si>
    <t>クリムゾンゲイト</t>
  </si>
  <si>
    <t>crimson gate</t>
  </si>
  <si>
    <t>海神</t>
  </si>
  <si>
    <t>wadatsumi</t>
  </si>
  <si>
    <t>FUNKY SUMMER BEACH</t>
  </si>
  <si>
    <t>Remain</t>
  </si>
  <si>
    <t>Truare!</t>
  </si>
  <si>
    <t>POSSESSION(EDP Live Mix)</t>
  </si>
  <si>
    <t>chaos eater</t>
  </si>
  <si>
    <t>Samurai Shogun vs. Master Ninja</t>
  </si>
  <si>
    <t>Sand Blow</t>
  </si>
  <si>
    <t>Destination</t>
  </si>
  <si>
    <t>HAPPY☆LUCKY☆YEAPPY</t>
  </si>
  <si>
    <t>HAPPY LUCKY YEAPPY</t>
  </si>
  <si>
    <t>EGOISM 440</t>
  </si>
  <si>
    <t>MAX.(period)</t>
  </si>
  <si>
    <t>乙女繚乱 舞い咲き誇れ</t>
  </si>
  <si>
    <t>Otomeryouran Maisakihokore</t>
  </si>
  <si>
    <t>滅亡天使 † にこきゅっぴん</t>
  </si>
  <si>
    <t>Metsuboutenshi Nikokyuppin</t>
  </si>
  <si>
    <t>ミライプリズム</t>
  </si>
  <si>
    <t>mirai prizm</t>
  </si>
  <si>
    <t>HEART BEAT FORMULA (Vinyl Mix)</t>
  </si>
  <si>
    <t>PRANA＋REVOLUTIONARY ADDICT (U1 DJ Mix)</t>
  </si>
  <si>
    <t>Starlight Fantasia (Endorphins Mix)</t>
  </si>
  <si>
    <t>Over The “Period”</t>
  </si>
  <si>
    <t>Over The Period</t>
  </si>
  <si>
    <t>朝色の紙飛行機</t>
  </si>
  <si>
    <t>asaironokamihikouki</t>
  </si>
  <si>
    <t>M.A.Y.U.</t>
  </si>
  <si>
    <t>女言葉の消失</t>
  </si>
  <si>
    <t>onnakotobanosyoushitsu</t>
  </si>
  <si>
    <t>AWAKE</t>
  </si>
  <si>
    <t>Scarlet Moon</t>
  </si>
  <si>
    <t>Struggle</t>
  </si>
  <si>
    <t>ホメ猫☆センセーション</t>
  </si>
  <si>
    <t>homeneko sensation</t>
  </si>
  <si>
    <t>妖隠し -あやかしかくし-</t>
  </si>
  <si>
    <t>ayakakushi ayakakushi</t>
  </si>
  <si>
    <t>チョコレートスマイル</t>
  </si>
  <si>
    <t>chocolate smile</t>
  </si>
  <si>
    <t>ビビットストリーム</t>
  </si>
  <si>
    <t>bibitto stream</t>
  </si>
  <si>
    <t>突撃！ガラスのニーソ姫！</t>
  </si>
  <si>
    <t>totsugeki glass noni-sohime</t>
  </si>
  <si>
    <t>爆なな☆てすとロイヤー</t>
  </si>
  <si>
    <t>bakunana testroyer</t>
  </si>
  <si>
    <t>ドーパミン</t>
  </si>
  <si>
    <t>dopamin</t>
  </si>
  <si>
    <t>In The Breeze</t>
  </si>
  <si>
    <t>Summer fantasy (Darwin remix)</t>
  </si>
  <si>
    <t>Sakura Mirage</t>
  </si>
  <si>
    <t>天空の華</t>
  </si>
  <si>
    <t>tenkuunohana</t>
  </si>
  <si>
    <t>8000000</t>
  </si>
  <si>
    <t>パ→ピ→プ→Yeah!</t>
  </si>
  <si>
    <t>papipu yeah</t>
  </si>
  <si>
    <t>夏色DIARY -DDR mix-</t>
  </si>
  <si>
    <t>natsuiro diary ddr mix</t>
  </si>
  <si>
    <t>TSUBASA</t>
  </si>
  <si>
    <t>neko＊neko</t>
  </si>
  <si>
    <t>neko neko</t>
  </si>
  <si>
    <t>激アツ☆マジヤバ☆チアガール</t>
  </si>
  <si>
    <t>gekiatsu majiyaba cheer girl</t>
  </si>
  <si>
    <t>はなまるぴっぴはよいこだけ</t>
  </si>
  <si>
    <t>hanamarupippihayoikodake</t>
  </si>
  <si>
    <t>漆黒のスペシャルプリンセスサンデー</t>
  </si>
  <si>
    <t>shikkokuno special princess sunday</t>
  </si>
  <si>
    <t>地方創生☆チクワクティクス</t>
  </si>
  <si>
    <t>chihousousei chikuwactics</t>
  </si>
  <si>
    <t>チルノのパーフェクトさんすう教室 (EDM REMIX)</t>
  </si>
  <si>
    <t>chirunono perfect sansukyoushitsu edm remix</t>
  </si>
  <si>
    <t>イーディーエム・ジャンパーズ</t>
  </si>
  <si>
    <t>edm jumpers</t>
  </si>
  <si>
    <t>The Night Away (MK Remix)</t>
  </si>
  <si>
    <t>Bad Apple!! feat. nomico</t>
  </si>
  <si>
    <t>Poochie</t>
  </si>
  <si>
    <t>bass 2 bass</t>
  </si>
  <si>
    <t>この青空の下で</t>
  </si>
  <si>
    <t>konoaozoranoshitade</t>
  </si>
  <si>
    <t>ナイト・オブ・ナイツ</t>
  </si>
  <si>
    <t>Knight of Nights</t>
  </si>
  <si>
    <t>魔理沙は大変なものを盗んでいきました</t>
  </si>
  <si>
    <t>marisahataihennamonowonusundeikimashita</t>
  </si>
  <si>
    <t>Grip &amp; Break down !!</t>
  </si>
  <si>
    <t>Help me, ERINNNNNN!!</t>
  </si>
  <si>
    <t>きゅん×きゅんばっきゅん☆LOVE</t>
  </si>
  <si>
    <t>kyunkyunbakkyun love</t>
  </si>
  <si>
    <t>さよならトリップ ～夏陽 EDM edition～</t>
  </si>
  <si>
    <t>sayonara trip natsuhi EDM edition</t>
  </si>
  <si>
    <t>十二星座の聖域</t>
  </si>
  <si>
    <t>juuniseizanoseiiki</t>
  </si>
  <si>
    <t>魔法のたまご ～心菜 ELECTRO POP edition～</t>
  </si>
  <si>
    <t>mahounotamago kokona ELECTRO POP edition</t>
  </si>
  <si>
    <t>DANCE ALL NIGHT (DDR EDITION)</t>
  </si>
  <si>
    <t>HANDS UP IN THE AIR</t>
  </si>
  <si>
    <t>siberite</t>
  </si>
  <si>
    <t>Yeah! Yeah!</t>
  </si>
  <si>
    <t>朧</t>
  </si>
  <si>
    <t>oboro</t>
  </si>
  <si>
    <t>打打打打打打打打打打</t>
  </si>
  <si>
    <t>dadadadadadadadadada</t>
  </si>
  <si>
    <t>ALL MY HEART -この恋に、わたしの全てを賭ける-</t>
  </si>
  <si>
    <t>ALL MY HEART konokoini watashinosubetewokakeru</t>
  </si>
  <si>
    <t>Ha･lle･lu･jah</t>
  </si>
  <si>
    <t>SHION</t>
  </si>
  <si>
    <t>Star Trail</t>
  </si>
  <si>
    <t>New Century</t>
  </si>
  <si>
    <t>色は匂へど散りぬるを</t>
  </si>
  <si>
    <t>irohanihohedochirinuruwo</t>
  </si>
  <si>
    <t>放課後ストライド</t>
  </si>
  <si>
    <t>houkagosutoraido</t>
  </si>
  <si>
    <t>ハッピーシンセサイザ</t>
  </si>
  <si>
    <t>happy synthesizer</t>
  </si>
  <si>
    <t>黒髪乱れし修羅となりて～凛 edition～</t>
  </si>
  <si>
    <t>kurokamimidareshisyuratonarite -rin edition-</t>
  </si>
  <si>
    <t>宇宙(ソラ)への片道切符</t>
  </si>
  <si>
    <t>sorahenokatamichikippu</t>
  </si>
  <si>
    <t>Electric Dance System Music</t>
  </si>
  <si>
    <t>TECH-NOID</t>
  </si>
  <si>
    <t>RISING FIRE HAWK</t>
  </si>
  <si>
    <t>Believe</t>
  </si>
  <si>
    <t>Break Free</t>
  </si>
  <si>
    <t>Happy</t>
  </si>
  <si>
    <t>Hillbilly Shoes</t>
  </si>
  <si>
    <t>I Want You To Know</t>
  </si>
  <si>
    <t>Shut Up and Dance</t>
  </si>
  <si>
    <t>Time Of Our Lives</t>
  </si>
  <si>
    <t>Wake Me Up</t>
  </si>
  <si>
    <t>Lesson by DJ</t>
  </si>
  <si>
    <t>倉野川音頭</t>
  </si>
  <si>
    <t>kuranogawaondo</t>
  </si>
  <si>
    <t>MAKE A JAM!</t>
  </si>
  <si>
    <t>ハピ恋☆らぶりぃタイム!!</t>
  </si>
  <si>
    <t>hapikoirapurixitime</t>
  </si>
  <si>
    <t>Special One</t>
  </si>
  <si>
    <t>Towards the TOWER</t>
  </si>
  <si>
    <t>ベィスドロップ・フリークス</t>
  </si>
  <si>
    <t>base drop freaks</t>
  </si>
  <si>
    <t>Dancer in the flare</t>
  </si>
  <si>
    <t>天ノ弱</t>
  </si>
  <si>
    <t>amanojaku</t>
  </si>
  <si>
    <t>六兆年と一夜物語</t>
  </si>
  <si>
    <t>rokutyounentoichiyamonogatari</t>
  </si>
  <si>
    <t>ロストワンの号哭</t>
  </si>
  <si>
    <t>lost one nogoukatsu</t>
  </si>
  <si>
    <t>Astrogazer</t>
  </si>
  <si>
    <t>Cytokinesis</t>
  </si>
  <si>
    <t>S!ck</t>
  </si>
  <si>
    <t>STERLING SILVER</t>
  </si>
  <si>
    <t>STERLING SILVER (U1 overground mix)</t>
  </si>
  <si>
    <t>Come to Life</t>
  </si>
  <si>
    <t>Far east nightbird</t>
  </si>
  <si>
    <t>Far east nightbird kors k Remix -DDR edit ver-</t>
  </si>
  <si>
    <t>Angelic Jelly</t>
  </si>
  <si>
    <t>Grand Chariot</t>
  </si>
  <si>
    <t>Sephirot</t>
  </si>
  <si>
    <t>StrayedCatz</t>
  </si>
  <si>
    <t>ZEPHYRANTHES</t>
  </si>
  <si>
    <t>Triple Counter</t>
  </si>
  <si>
    <t>Illegal Function Call</t>
  </si>
  <si>
    <t>Emera</t>
  </si>
  <si>
    <t>Start a New Day</t>
  </si>
  <si>
    <t>Determination</t>
  </si>
  <si>
    <t>Hopeful</t>
  </si>
  <si>
    <t>恋する☆宇宙戦争っ!!</t>
  </si>
  <si>
    <t>koisuru utyusenso</t>
  </si>
  <si>
    <t>恋愛観測</t>
  </si>
  <si>
    <t>renaikansoku</t>
  </si>
  <si>
    <t>Ishtar</t>
  </si>
  <si>
    <t>Fly far bounce</t>
  </si>
  <si>
    <t>out of focus</t>
  </si>
  <si>
    <t>Neutrino</t>
  </si>
  <si>
    <t>エキサイティング！！も・ちゃ・ちゃ☆</t>
  </si>
  <si>
    <t>Exciting Mochamocha</t>
  </si>
  <si>
    <t>ロンロンへ ライライライ!</t>
  </si>
  <si>
    <t>ronronherairairai</t>
  </si>
  <si>
    <t>Cosy Catastrophe</t>
  </si>
  <si>
    <t>ENDYMION</t>
  </si>
  <si>
    <t>ACE FOR ACES</t>
  </si>
  <si>
    <t>初音ミクの消失</t>
  </si>
  <si>
    <t>hatsunemikunosyoushitsu</t>
  </si>
  <si>
    <t>幸せになれる隠しコマンドがあるらしい</t>
  </si>
  <si>
    <t>shiawaseninarerukakushikomanndogaarurashii</t>
  </si>
  <si>
    <t>脳漿炸裂ガール</t>
  </si>
  <si>
    <t>nousyousakuretu girl</t>
  </si>
  <si>
    <t>チルノのパーフェクトさんすう教室</t>
  </si>
  <si>
    <t>chirunono perfect sansukyoushitsu</t>
  </si>
  <si>
    <t>向日葵サンセット</t>
  </si>
  <si>
    <t>himawari sunset</t>
  </si>
  <si>
    <t>君氏危うくも近うよれ</t>
  </si>
  <si>
    <t>kimishiayoukumochikouyore</t>
  </si>
  <si>
    <t>DREAMING-ING!!</t>
  </si>
  <si>
    <t>恋のパズルマジック</t>
  </si>
  <si>
    <t>koinopuzzlemagic</t>
  </si>
  <si>
    <t>Strawberry Chu♡Chu♡</t>
  </si>
  <si>
    <t>Strawberry ChuChu</t>
  </si>
  <si>
    <t>Be a Hero!</t>
  </si>
  <si>
    <t>ようこそジャパリパークへ</t>
  </si>
  <si>
    <t>youkosojapariparkhe</t>
  </si>
  <si>
    <t>輪廻転生</t>
  </si>
  <si>
    <t>rinnetensei</t>
  </si>
  <si>
    <t>ルミナスデイズ</t>
  </si>
  <si>
    <t>ruminasudeizu</t>
  </si>
  <si>
    <t>More One Night</t>
  </si>
  <si>
    <t>Reach The Sky, Without you</t>
  </si>
  <si>
    <t>しゃかりきリレーション</t>
  </si>
  <si>
    <t>shakariki relation</t>
  </si>
  <si>
    <t>闘え！ダダンダーンＶ</t>
  </si>
  <si>
    <t>tatakae dadanda-n v</t>
  </si>
  <si>
    <t>ハルイチバン</t>
  </si>
  <si>
    <t>haruichiban</t>
  </si>
  <si>
    <t>invisible rain</t>
  </si>
  <si>
    <t>Jewelry days</t>
  </si>
  <si>
    <t>Twin memories W</t>
  </si>
  <si>
    <t>CHOCOLATE PHILOSOPHY</t>
  </si>
  <si>
    <t>High School Love</t>
  </si>
  <si>
    <t>エイリアンエイリアン</t>
  </si>
  <si>
    <t>Alien Alien</t>
  </si>
  <si>
    <t>ロールプレイングゲーム</t>
  </si>
  <si>
    <t>Rollplaying Game</t>
  </si>
  <si>
    <t>恋時雨</t>
  </si>
  <si>
    <t>koishigure</t>
  </si>
  <si>
    <t>いーあるふぁんくらぶ</t>
  </si>
  <si>
    <t>i-arufunclub</t>
  </si>
  <si>
    <t>炉心融解</t>
  </si>
  <si>
    <t>roshinyukai</t>
  </si>
  <si>
    <t>春風ブローインウィンド</t>
  </si>
  <si>
    <t>harukazeblowwind</t>
  </si>
  <si>
    <t>Sakura Reflection</t>
  </si>
  <si>
    <t>Boss Rush</t>
  </si>
  <si>
    <t>IN BETWEEN</t>
  </si>
  <si>
    <t>千年ノ理</t>
  </si>
  <si>
    <t>sen nen no kotowari</t>
  </si>
  <si>
    <t>プレインエイジア -PHQ remix-</t>
  </si>
  <si>
    <t>playnagea -PHQ remix-</t>
  </si>
  <si>
    <t>Love You More</t>
  </si>
  <si>
    <t>Chronos (walk with you remix)</t>
  </si>
  <si>
    <t>朧 (dj TAKA Remix)</t>
  </si>
  <si>
    <t>oboro (dj TAKA Remix)</t>
  </si>
  <si>
    <t>無頼ック自己ライザー</t>
  </si>
  <si>
    <t>burakkujikoraiza-</t>
  </si>
  <si>
    <t>おねがいダーリン</t>
  </si>
  <si>
    <t>onegai daring</t>
  </si>
  <si>
    <t>Pursuer</t>
  </si>
  <si>
    <t>ALGORITHM</t>
  </si>
  <si>
    <t>Smiling Passion</t>
  </si>
  <si>
    <t>SUN² SUMMER STEP!</t>
  </si>
  <si>
    <t>SUNSUN SUMMER STEP!</t>
  </si>
  <si>
    <t>Vanquish The Ghost</t>
  </si>
  <si>
    <t>Eternal Summer</t>
  </si>
  <si>
    <t>星座が恋した瞬間を。</t>
  </si>
  <si>
    <t>seizagakoisitashunkanwo</t>
  </si>
  <si>
    <t>風鈴花火</t>
  </si>
  <si>
    <t>furinhanabi</t>
  </si>
  <si>
    <t>Life is beautiful</t>
  </si>
  <si>
    <t>Puberty Dysthymia</t>
  </si>
  <si>
    <t>Rejoin</t>
  </si>
  <si>
    <t>SUPER SUMMER SALE</t>
  </si>
  <si>
    <t>Prey</t>
  </si>
  <si>
    <t>DDR MEGAMIX</t>
  </si>
  <si>
    <t>Love♡Shine わんだふるmix</t>
  </si>
  <si>
    <t>Love Shine wonderful mix</t>
  </si>
  <si>
    <t>Show me your moves</t>
  </si>
  <si>
    <t>POSSESSION (20th Anniversary Mix)</t>
  </si>
  <si>
    <t>CHAOS Terror-Tech Mix</t>
  </si>
  <si>
    <t>MAX 360</t>
  </si>
  <si>
    <t>#OurMemories</t>
  </si>
  <si>
    <t>シュレーディンガーの猫</t>
  </si>
  <si>
    <t>Schrödinger's cat</t>
  </si>
  <si>
    <t>ANNIVERSARY ∴∵∴ ←↓↑→</t>
  </si>
  <si>
    <t>Catch Our Fire!</t>
  </si>
  <si>
    <t>First Time</t>
  </si>
  <si>
    <t>愛言葉</t>
  </si>
  <si>
    <t>aikotoba</t>
  </si>
  <si>
    <t>ありふれたせかいせいふく</t>
  </si>
  <si>
    <t>arifuretasekaiseifuku</t>
  </si>
  <si>
    <t>すろぉもぉしょん</t>
  </si>
  <si>
    <t>suroxomoxosyon</t>
  </si>
  <si>
    <t>*ハロー、プラネット。</t>
  </si>
  <si>
    <t>hello planet</t>
  </si>
  <si>
    <t>39</t>
  </si>
  <si>
    <t>妄想税</t>
  </si>
  <si>
    <t>mousouzei</t>
  </si>
  <si>
    <t>Dead Heat</t>
  </si>
  <si>
    <t>A20</t>
  </si>
  <si>
    <t>District of the Shadows</t>
  </si>
  <si>
    <t>Drop The Bounce</t>
  </si>
  <si>
    <t>Neverland</t>
  </si>
  <si>
    <t>Procyon</t>
  </si>
  <si>
    <t>Seta Para Cima⇑⇑</t>
  </si>
  <si>
    <t>Seta Para Cima</t>
  </si>
  <si>
    <t>Starry Sky</t>
  </si>
  <si>
    <t>This Beat Is.....</t>
  </si>
  <si>
    <t>Waiting</t>
  </si>
  <si>
    <t>The Light</t>
  </si>
  <si>
    <t>ORCA</t>
  </si>
  <si>
    <t>50th Memorial Songs -Beginning Story-</t>
  </si>
  <si>
    <t>HAVE YOU NEVER BEEN MELLOW (20th Anniversary Mix)</t>
  </si>
  <si>
    <t>Get On Da Floor</t>
  </si>
  <si>
    <t>Helios</t>
  </si>
  <si>
    <t>Skywalking</t>
  </si>
  <si>
    <t>SODA GALAXY</t>
  </si>
  <si>
    <t>Toy Box Factory</t>
  </si>
  <si>
    <t>革命パッショネイト</t>
  </si>
  <si>
    <t>kakumei passionate</t>
  </si>
  <si>
    <t>スイーツはとまらない♪</t>
  </si>
  <si>
    <t>sweets ha tomaranai</t>
  </si>
  <si>
    <t>熱情のサパデアード</t>
  </si>
  <si>
    <t>netsujouno sapadea-do</t>
  </si>
  <si>
    <t>ヒカリユリイカ</t>
  </si>
  <si>
    <t>hikariyuriika</t>
  </si>
  <si>
    <t>ベビーステップ</t>
  </si>
  <si>
    <t>baby step</t>
  </si>
  <si>
    <t>50th Memorial Songs -二人の時 ～under the cherry blossoms～-</t>
  </si>
  <si>
    <t>50th Memorial Songs -futarinotoki ～under the cherry blossoms～-</t>
  </si>
  <si>
    <t>50th Memorial Songs -Flagship medley-</t>
  </si>
  <si>
    <t>50th Memorial Songs -The BEMANI History-</t>
  </si>
  <si>
    <t>CARTOON HEROES (20th Anniversary Mix)</t>
  </si>
  <si>
    <t>腐れ外道とチョコレゐト</t>
  </si>
  <si>
    <t>kusaregedoutochocolate</t>
  </si>
  <si>
    <t>タイガーランペイジ</t>
  </si>
  <si>
    <t>tiger ranpage</t>
  </si>
  <si>
    <t>ライアーダンス</t>
  </si>
  <si>
    <t>rire dance</t>
  </si>
  <si>
    <t>Avenger</t>
  </si>
  <si>
    <t>F4SH10N</t>
  </si>
  <si>
    <t>Our Soul</t>
  </si>
  <si>
    <t>Right Time Right Way</t>
  </si>
  <si>
    <t>LONG TRAIN RUNNIN' (20th Anniversary Mix)</t>
  </si>
  <si>
    <t>New Era</t>
  </si>
  <si>
    <t>BLSTR</t>
  </si>
  <si>
    <t>CROSS</t>
  </si>
  <si>
    <t>未来（ダ）FUTURE</t>
  </si>
  <si>
    <t>mirai da future</t>
  </si>
  <si>
    <t>LEVEL UP</t>
  </si>
  <si>
    <t>SKY HIGH (20th Anniversary Mix)</t>
  </si>
  <si>
    <t>Give Me</t>
  </si>
  <si>
    <t>BUTTERFLY (20th Anniversary Mix)</t>
  </si>
  <si>
    <t>Alone</t>
  </si>
  <si>
    <t>Clarity</t>
  </si>
  <si>
    <t>I'm an Albatraoz</t>
  </si>
  <si>
    <t>New Rules</t>
  </si>
  <si>
    <t>No Tears Left to Cry</t>
  </si>
  <si>
    <t>Party Rock Anthem</t>
  </si>
  <si>
    <t>Play Hard</t>
  </si>
  <si>
    <t>Something Just Like This (Alesso Remix)</t>
  </si>
  <si>
    <t>Splash Gold</t>
  </si>
  <si>
    <t>すきなことだけでいいです</t>
  </si>
  <si>
    <t>sukinakotopdakedeiidesu</t>
  </si>
  <si>
    <t>毒占欲</t>
  </si>
  <si>
    <t>dokusenyoku</t>
  </si>
  <si>
    <t>妄想感傷代償連盟</t>
  </si>
  <si>
    <t>mousoukansyoudaisyourenmei</t>
  </si>
  <si>
    <t>Small Steps</t>
  </si>
  <si>
    <t>DOWNER &amp; UPPER</t>
  </si>
  <si>
    <t>Crazy Shuffle</t>
  </si>
  <si>
    <t>The World Ends Now</t>
  </si>
  <si>
    <t>最小三倍完全数</t>
  </si>
  <si>
    <t>Afterimage d'automne</t>
  </si>
  <si>
    <t>BLACK JACKAL</t>
  </si>
  <si>
    <t>おーまい！らぶりー！すうぃーてぃ！だーりん！</t>
  </si>
  <si>
    <t>Oh my lovely sweety darling</t>
  </si>
  <si>
    <t>ミッドナイト☆WAR</t>
  </si>
  <si>
    <t>midnight war</t>
  </si>
  <si>
    <t>Six String Proof</t>
  </si>
  <si>
    <t>toy boxer</t>
  </si>
  <si>
    <t>Trill auf G</t>
  </si>
  <si>
    <t>voltississimo</t>
  </si>
  <si>
    <t>Rampage Hero</t>
  </si>
  <si>
    <t>ホーンテッド★メイドランチ</t>
  </si>
  <si>
    <t>honeted made lunch</t>
  </si>
  <si>
    <t>未完成ノ蒸氣驅動乙女 (DDR Edition)</t>
  </si>
  <si>
    <t>mikanseinojoukikudousyoujo</t>
  </si>
  <si>
    <t>SWEET HOME PARTY</t>
  </si>
  <si>
    <t>Une mage blanche</t>
  </si>
  <si>
    <t>ALPACORE</t>
  </si>
  <si>
    <t>IRON HEART</t>
  </si>
  <si>
    <t>Stay 4 Ever</t>
  </si>
  <si>
    <t>ランカーキラーガール</t>
  </si>
  <si>
    <t>ranker killer girl</t>
  </si>
  <si>
    <t>The History of the Future</t>
  </si>
  <si>
    <t>令和</t>
  </si>
  <si>
    <t>reiwa</t>
  </si>
  <si>
    <t>Bounce Trippy</t>
  </si>
  <si>
    <t>ENDLESS</t>
  </si>
  <si>
    <t>Ace out</t>
  </si>
  <si>
    <t>Starlight in the Snow</t>
  </si>
  <si>
    <t>Glitch Angel</t>
  </si>
  <si>
    <t>I Love You</t>
  </si>
  <si>
    <t>どきドキ バレンタイン</t>
  </si>
  <si>
    <t>dokidoki valentine</t>
  </si>
  <si>
    <t>Hunny Bunny</t>
  </si>
  <si>
    <t>Re:GENERATION</t>
  </si>
  <si>
    <t>DIGITAL LUV</t>
  </si>
  <si>
    <t>Mythomane</t>
  </si>
  <si>
    <t>ΩVERSOUL</t>
  </si>
  <si>
    <t>Firestorm</t>
  </si>
  <si>
    <t>Lachryma《Re:Queen’M》</t>
  </si>
  <si>
    <t>CyberConnect</t>
  </si>
  <si>
    <t>最終鬼畜妹フランドール・Ｓ</t>
  </si>
  <si>
    <t>saisyukichikumaifurando-ruS</t>
  </si>
  <si>
    <t>ナイト・オブ・ナイツ (Ryu☆Remix)</t>
  </si>
  <si>
    <t>knight of knights ryu mix</t>
  </si>
  <si>
    <t>び</t>
  </si>
  <si>
    <t>bi</t>
  </si>
  <si>
    <t>星屑の夜果て</t>
  </si>
  <si>
    <t>hoshikuzunoyohate</t>
  </si>
  <si>
    <t>ラブキラ☆スプラッシュ</t>
  </si>
  <si>
    <t>rabukira splash</t>
  </si>
  <si>
    <t>Silly Love</t>
  </si>
  <si>
    <t>ROOM</t>
  </si>
  <si>
    <t>A20 PLUS</t>
  </si>
  <si>
    <t>御伽噺に幕切れを</t>
  </si>
  <si>
    <t>okazannimakugirewo</t>
  </si>
  <si>
    <t>逆さま♥シンデレラパレード</t>
  </si>
  <si>
    <t>sakasama sinderera ha-to</t>
  </si>
  <si>
    <t>至上のラトゥーリア</t>
  </si>
  <si>
    <t>sijounoratwu-ria</t>
  </si>
  <si>
    <t>Together Going My Way</t>
  </si>
  <si>
    <t>No Life Queen [DJ Command Remix]</t>
  </si>
  <si>
    <t>GUILTY DIAMONDS</t>
  </si>
  <si>
    <t>Feidie</t>
  </si>
  <si>
    <t>Crazy Hot</t>
  </si>
  <si>
    <t>Last Card</t>
  </si>
  <si>
    <t>In the past</t>
  </si>
  <si>
    <t>HyperTwist</t>
  </si>
  <si>
    <t>Hyper Bomb</t>
  </si>
  <si>
    <t>DeStRuCtIvE FoRcE</t>
  </si>
  <si>
    <t>DANCERUSH STARDOM ANTHEM</t>
  </si>
  <si>
    <t>Midnight Amaretto</t>
  </si>
  <si>
    <t>take me higher</t>
  </si>
  <si>
    <t>Riot of Color</t>
  </si>
  <si>
    <t>City Never Sleeps</t>
  </si>
  <si>
    <t>東京神話</t>
  </si>
  <si>
    <t>tokyoshinwa</t>
  </si>
  <si>
    <t>HYPERDRIVE</t>
  </si>
  <si>
    <t>I Want To Do This Keep</t>
  </si>
  <si>
    <t>STEP MACHINE</t>
  </si>
  <si>
    <t>Golden Arrow</t>
  </si>
  <si>
    <t>Sparkle Smilin'</t>
  </si>
  <si>
    <t>Our Love</t>
  </si>
  <si>
    <t>ノルエピネフリン</t>
  </si>
  <si>
    <t>noruepinefurin</t>
  </si>
  <si>
    <t>DIGITALIZER</t>
  </si>
  <si>
    <t>Last Twilight</t>
  </si>
  <si>
    <t>PANIC HOLIC</t>
  </si>
  <si>
    <t>アリスサイド・キャスリング</t>
  </si>
  <si>
    <t>alice side casting</t>
  </si>
  <si>
    <t>追憶のアリア</t>
  </si>
  <si>
    <t>tsuiokuno aria</t>
  </si>
  <si>
    <t>花は折りたし梢は高し</t>
  </si>
  <si>
    <t>hanahaoritashikozuehatakashi</t>
  </si>
  <si>
    <t>叛逆のディスパレート</t>
  </si>
  <si>
    <t>hangyakunodhisupare-to</t>
  </si>
  <si>
    <t>Draw the Savage</t>
  </si>
  <si>
    <t>蒼が消えるとき</t>
  </si>
  <si>
    <t>aogakierutoki</t>
  </si>
  <si>
    <t>Bang Pad(Werk Mix)</t>
  </si>
  <si>
    <t>HARD BRAIN</t>
  </si>
  <si>
    <t>狂水一華</t>
  </si>
  <si>
    <t>kyousuiikka</t>
  </si>
  <si>
    <t>DEADLOCK -Out Of Reach-</t>
  </si>
  <si>
    <t>GHOST KINGDOM</t>
  </si>
  <si>
    <t>Jetcoaster Windy</t>
  </si>
  <si>
    <t>Inner Spirit -GIGA HiTECH MIX-</t>
  </si>
  <si>
    <t>Rave Accelerator</t>
  </si>
  <si>
    <t>X-ray binary</t>
  </si>
  <si>
    <t>ウソツキ横丁は雨模様</t>
  </si>
  <si>
    <t>usotsukiyokovhohaamemoyou</t>
  </si>
  <si>
    <t>イノセントバイブル</t>
  </si>
  <si>
    <t>innocent vible</t>
  </si>
  <si>
    <t>ハラショー！おにぎりサーカス団☆</t>
  </si>
  <si>
    <t>halasho! onigiri sercus dan</t>
  </si>
  <si>
    <t>Red Cape Theorem</t>
  </si>
  <si>
    <t>SHINY DAYS</t>
  </si>
  <si>
    <t>なだめスかし Negotiation</t>
  </si>
  <si>
    <t>Nadamesukasi Negotiation</t>
  </si>
  <si>
    <t>春を告げる</t>
  </si>
  <si>
    <t>haruwotsugeru</t>
  </si>
  <si>
    <t>CONNECT-</t>
  </si>
  <si>
    <t>Twinkle Wonderland</t>
  </si>
  <si>
    <t>世界の果てに約束の凱歌を -DDR Extended Megamix-</t>
  </si>
  <si>
    <t>sekainohateniyakusokunogaikawo -DDR Extended Megamix-</t>
  </si>
  <si>
    <t>ここからよろしく大作戦143</t>
  </si>
  <si>
    <t>kokokarayoroshikudaisakusen143</t>
  </si>
  <si>
    <t>BRIDAL FESTIVAL !!!</t>
  </si>
  <si>
    <t>Never See You Again</t>
  </si>
  <si>
    <t>Vertigo</t>
  </si>
  <si>
    <t>MUTEKI BUFFALO</t>
  </si>
  <si>
    <t>Going Hypersonic</t>
  </si>
  <si>
    <t>Lightspeed</t>
  </si>
  <si>
    <t>Run The Show</t>
  </si>
  <si>
    <t>BITTER CHOCOLATE STRIKER</t>
  </si>
  <si>
    <t>We're so Happy</t>
  </si>
  <si>
    <t>梅雪夜</t>
  </si>
  <si>
    <t>umeyukiyo</t>
  </si>
  <si>
    <t>Evans</t>
  </si>
  <si>
    <t>Hella Deep</t>
  </si>
  <si>
    <t>PARTY ALL NIGHT(DJ KEN-BOW MIX)</t>
  </si>
  <si>
    <t>思想犯</t>
  </si>
  <si>
    <t>shisouhan</t>
  </si>
  <si>
    <t>I believe what you said</t>
  </si>
  <si>
    <t>Realize</t>
  </si>
  <si>
    <t>彼方のリフレシア</t>
  </si>
  <si>
    <t>kanatanorifureshia</t>
  </si>
  <si>
    <t>雑草魂なめんなよ！</t>
  </si>
  <si>
    <t>zassounamennnayo</t>
  </si>
  <si>
    <t>Seize The Day</t>
  </si>
  <si>
    <t>スカイクラッドの観測者</t>
  </si>
  <si>
    <t>skyclad no kansokusya</t>
  </si>
  <si>
    <t>Next Phase</t>
  </si>
  <si>
    <t>If</t>
  </si>
  <si>
    <t>ONYX</t>
  </si>
  <si>
    <t>Poppin' Soda</t>
  </si>
  <si>
    <t>Sword of Vengeance</t>
  </si>
  <si>
    <t>恋</t>
  </si>
  <si>
    <t>koi</t>
  </si>
  <si>
    <t>Taking It To The Sky (PLUS step)</t>
  </si>
  <si>
    <t>ロキ(w/緒方恵美)</t>
  </si>
  <si>
    <t>roki</t>
  </si>
  <si>
    <t>Uh-Oh</t>
  </si>
  <si>
    <t>鋳鉄の檻</t>
  </si>
  <si>
    <t>Chutetsunoori</t>
  </si>
  <si>
    <t>MOVE! (We Keep It Movin')</t>
  </si>
  <si>
    <t>Jucunda Memoria</t>
  </si>
  <si>
    <t>paparazzi</t>
  </si>
  <si>
    <t>High &amp; Low</t>
  </si>
  <si>
    <t>勇猛無比</t>
  </si>
  <si>
    <t>yumomuhi</t>
  </si>
  <si>
    <t>シル・ヴ・プレジデント</t>
  </si>
  <si>
    <t>silvpresident</t>
  </si>
  <si>
    <t>スーパー戦湯ババンバーン</t>
  </si>
  <si>
    <t>super sento babanban</t>
  </si>
  <si>
    <t>LIKE A VAMPIRE</t>
  </si>
  <si>
    <t>Globe Glitter</t>
  </si>
  <si>
    <t>ユメブキ</t>
  </si>
  <si>
    <t>yumebuki</t>
  </si>
  <si>
    <t>Sweet Clock</t>
  </si>
  <si>
    <t>灼熱 Pt.2 Long Train Running</t>
  </si>
  <si>
    <t>Shakunetsu Pt.2 Long Train Running</t>
  </si>
  <si>
    <t>Yuni's Nocturnal Days</t>
  </si>
  <si>
    <t>Good Looking</t>
  </si>
  <si>
    <t>AI</t>
  </si>
  <si>
    <t>ANTI ANTHEM</t>
  </si>
  <si>
    <t>ほしのつくりかた</t>
  </si>
  <si>
    <t>hoshinotsukurikata</t>
  </si>
  <si>
    <t>Triple Cross</t>
  </si>
  <si>
    <t>モノクロモーメント</t>
  </si>
  <si>
    <t>monochrome moment</t>
  </si>
  <si>
    <t>テレキャスタービーボーイ</t>
  </si>
  <si>
    <t>telecaster bee boy</t>
  </si>
  <si>
    <t>サイカ</t>
  </si>
  <si>
    <t>saika</t>
  </si>
  <si>
    <t>Aftermath</t>
  </si>
  <si>
    <t>BLAKE</t>
  </si>
  <si>
    <t>Shout It Out</t>
  </si>
  <si>
    <t>ノープラン・デイズ</t>
  </si>
  <si>
    <t>no plan days</t>
  </si>
  <si>
    <t>TYPHØN</t>
  </si>
  <si>
    <t>パピポペピプペパ</t>
  </si>
  <si>
    <t>papipopepipupepa</t>
  </si>
  <si>
    <t>Step This Way</t>
  </si>
  <si>
    <t>Come Back To Me</t>
  </si>
  <si>
    <t>actualization of self (weaponized)</t>
  </si>
  <si>
    <t>Better Than Me</t>
  </si>
  <si>
    <t>B4U (The Acolyte mix)</t>
  </si>
  <si>
    <t>1998 (Sparky 2006)</t>
  </si>
  <si>
    <t>I'm Flying Away</t>
  </si>
  <si>
    <t>We Can Win The Fight</t>
  </si>
  <si>
    <t>SCHWARZSCHILD FIELD</t>
  </si>
  <si>
    <t>jet coaster☆girl</t>
  </si>
  <si>
    <t>THIS IS MY LAST RESORT</t>
  </si>
  <si>
    <t>共犯ヘヴンズコード</t>
  </si>
  <si>
    <t>kyouhan heavens code</t>
  </si>
  <si>
    <t>私をディスコに連れてって TOKYO</t>
  </si>
  <si>
    <t>watashiwo disco nitsuretette TOKYO</t>
  </si>
  <si>
    <t>↑↑↓↓←→←→BA</t>
  </si>
  <si>
    <t>ueueshitashitahidarimigihidarimigiBA</t>
  </si>
  <si>
    <t>A3</t>
  </si>
  <si>
    <t>Anthurium</t>
  </si>
  <si>
    <t>Dance Phenomena</t>
  </si>
  <si>
    <t>Deep tenDon Reflex</t>
  </si>
  <si>
    <t>♡Drive My Heart♡</t>
  </si>
  <si>
    <t>Drive My Heart</t>
  </si>
  <si>
    <t>Fleur</t>
  </si>
  <si>
    <t>GRADIUS REMIX（↑↑↓↓←→←→BA Ver.)</t>
  </si>
  <si>
    <t>GRADIUS REMIX（ueueshitashitahidarimigihidarimigiBA Ver.)</t>
  </si>
  <si>
    <t>Let's DANCE aROUND!!</t>
  </si>
  <si>
    <t>Like A Star</t>
  </si>
  <si>
    <t>Pump Pump Pump</t>
  </si>
  <si>
    <t>SAYONARA☆ディスコライト</t>
  </si>
  <si>
    <t>SAYONARA disco light</t>
  </si>
  <si>
    <t>Surface</t>
  </si>
  <si>
    <t>Wolf's Rain</t>
  </si>
  <si>
    <t>DDR TAGMIX -LAST DanceR-</t>
  </si>
  <si>
    <t>アユミ☆マジカルショータイム</t>
  </si>
  <si>
    <t>ayumi magical show time</t>
  </si>
  <si>
    <t>ウサテイ</t>
  </si>
  <si>
    <t>usatei</t>
  </si>
  <si>
    <t>患部で止まってすぐ溶ける～狂気の優曇華院</t>
  </si>
  <si>
    <t>kanbudetomattesugutokeru kyoukinoudongein</t>
  </si>
  <si>
    <t>Beluga</t>
  </si>
  <si>
    <t>MEGALOVANIA</t>
  </si>
  <si>
    <t>WARNING×WARNING×WARNING</t>
  </si>
  <si>
    <t>STAY GOLD</t>
  </si>
  <si>
    <t>Worst Plan</t>
  </si>
  <si>
    <t>Qwerty</t>
  </si>
  <si>
    <t>stellar rain</t>
  </si>
  <si>
    <t>GERBERA</t>
  </si>
  <si>
    <t>Black Emperor</t>
  </si>
  <si>
    <t>ALBIDA</t>
  </si>
  <si>
    <t>Closer to my Heart (jun remix)</t>
  </si>
  <si>
    <t>DOUBLE TORNARD</t>
  </si>
  <si>
    <t>glacia</t>
  </si>
  <si>
    <t>Glitter Flatter Scatter</t>
  </si>
  <si>
    <t>I WANT YOUR LOVE (Darwin remix)</t>
  </si>
  <si>
    <t>Megalara Garuda</t>
  </si>
  <si>
    <t>Mess With My Emotions</t>
  </si>
  <si>
    <t>TRUE♥LOVE (Clubstar's True Club Mix)</t>
  </si>
  <si>
    <t>TRUE LOVE (Clubstar's True Club Mix) jun feat. Schanita</t>
  </si>
  <si>
    <t>Too Late Snow</t>
  </si>
  <si>
    <t>Wowie Zowie!</t>
  </si>
  <si>
    <t>ナナホシ</t>
  </si>
  <si>
    <t>nanahoshi</t>
  </si>
  <si>
    <t>量子の海のリントヴルム</t>
  </si>
  <si>
    <t>ryoushinoumino rintovurumu</t>
  </si>
  <si>
    <t>鏡花水月楼 (DDR EDITION)</t>
  </si>
  <si>
    <t>kyoukasuigeturou (DDR EDITION)</t>
  </si>
  <si>
    <t>Good Sound United</t>
  </si>
  <si>
    <t>Unreality</t>
  </si>
  <si>
    <t>PERSIAN LAND</t>
  </si>
  <si>
    <t>Environ [De-SYNC] (feat. lythe)</t>
  </si>
  <si>
    <t>リリーゼと炎龍レーヴァテイン</t>
  </si>
  <si>
    <t>riri-zetoenryure-vatein</t>
  </si>
  <si>
    <t>MANA</t>
  </si>
  <si>
    <t>ON-DO</t>
  </si>
  <si>
    <t>KING</t>
  </si>
  <si>
    <t>酔いどれ知らず</t>
  </si>
  <si>
    <t>yoidoreshirazu</t>
  </si>
  <si>
    <t>DUAL STRIKER</t>
  </si>
  <si>
    <t>斑咲花</t>
  </si>
  <si>
    <t>murasakibana</t>
  </si>
  <si>
    <t>チュッチュ♪マチュピチュ</t>
  </si>
  <si>
    <t>chuchumachupichu</t>
  </si>
  <si>
    <t>MA・TSU・RI</t>
  </si>
  <si>
    <t>恋愛観測 -2021真夏のエンディング ver.-</t>
  </si>
  <si>
    <t>renaikansoku 2021manatsunoending ver</t>
  </si>
  <si>
    <t>ミックスナッツ</t>
  </si>
  <si>
    <t>mixnuts</t>
  </si>
  <si>
    <t>Come Back to Me (Feel It)</t>
  </si>
  <si>
    <t>Go Down</t>
  </si>
  <si>
    <t>Acid,Tribal &amp; Dance (DDR EDITION)</t>
  </si>
  <si>
    <t>You You You</t>
  </si>
  <si>
    <t>THE ANCIENT KING IS BACK</t>
  </si>
  <si>
    <t>Easy Peasy</t>
  </si>
  <si>
    <t>CANDY (UFO mix)</t>
  </si>
  <si>
    <t>Curry Up</t>
  </si>
  <si>
    <t>Heavens and the Earth</t>
  </si>
  <si>
    <t>PARADISE</t>
  </si>
  <si>
    <t>STAY (Joey Riot remix)</t>
  </si>
  <si>
    <t>Take Me</t>
  </si>
  <si>
    <t>We Will Live Together</t>
  </si>
  <si>
    <t>BONE BORN</t>
  </si>
  <si>
    <t>惑星☆ロリポップ</t>
  </si>
  <si>
    <t>wakusei lolipop</t>
  </si>
  <si>
    <t>一途</t>
  </si>
  <si>
    <t>ichizu</t>
  </si>
  <si>
    <t>Debug Dance</t>
  </si>
  <si>
    <t>Awakening Wings</t>
  </si>
  <si>
    <t>Teleportation</t>
  </si>
  <si>
    <t>Let Me Know</t>
  </si>
  <si>
    <t>Let Me Show You</t>
  </si>
  <si>
    <t>最速最高シャッターガール</t>
  </si>
  <si>
    <t>saisokusaikou shutter girl</t>
  </si>
  <si>
    <t>スカーレット警察のゲットーパトロール24時</t>
  </si>
  <si>
    <t>scarret keisatsuno getto-patroll24ji</t>
  </si>
  <si>
    <t>リスペク風神</t>
  </si>
  <si>
    <t>risupekufuujin</t>
  </si>
  <si>
    <t>恋の氷結おてんば湯けむりチルノ温泉</t>
  </si>
  <si>
    <t>koinohyouketsuotenbayukemurichirunoonsen</t>
  </si>
  <si>
    <t>Look at the Sky</t>
  </si>
  <si>
    <t>Something Comforting</t>
  </si>
  <si>
    <t>VOLAQUAS</t>
  </si>
  <si>
    <t>Kilonova</t>
  </si>
  <si>
    <t>BREDLI</t>
  </si>
  <si>
    <t>新蛇姫</t>
  </si>
  <si>
    <t>shindahime</t>
  </si>
  <si>
    <t>キヤロラ衛星の軌跡</t>
  </si>
  <si>
    <t>kyaroraeiseinokiseki</t>
  </si>
  <si>
    <t>Get it</t>
  </si>
  <si>
    <t>Prettiful!</t>
  </si>
  <si>
    <t>Go To The Oasis</t>
  </si>
  <si>
    <t>Settin' the Scene</t>
  </si>
  <si>
    <t>Wuv U</t>
  </si>
  <si>
    <t>Last Summer</t>
  </si>
  <si>
    <t>perditus†paradisus</t>
  </si>
  <si>
    <t>VALLIS-NERIA</t>
  </si>
  <si>
    <t>サヨナラ・ヘヴン</t>
  </si>
  <si>
    <t>sayonara heaven</t>
  </si>
  <si>
    <t>Unity</t>
  </si>
  <si>
    <t>ヤサイマシ☆ニンニクアブラオオメ</t>
  </si>
  <si>
    <t>yasaimashimashi ninnniku abura oome</t>
  </si>
  <si>
    <t>Are U Ready</t>
  </si>
  <si>
    <t>concon</t>
  </si>
  <si>
    <t>Get Your Wish</t>
  </si>
  <si>
    <t>Concertino in Blue</t>
  </si>
  <si>
    <t>Snow Garland Fairy</t>
  </si>
  <si>
    <t>TAKE ME HIGHER</t>
  </si>
  <si>
    <t>Crystarium</t>
  </si>
  <si>
    <t>insist</t>
  </si>
  <si>
    <t>みゅ、みゅ、Müllる</t>
  </si>
  <si>
    <t>myu myu Müllru</t>
  </si>
  <si>
    <t>Be With You (Still Miss you)</t>
  </si>
  <si>
    <t>little steps</t>
  </si>
  <si>
    <t>On the Night of a Still Wind</t>
  </si>
  <si>
    <t>Such A Feeling</t>
  </si>
  <si>
    <t>Musician</t>
  </si>
  <si>
    <t>Eon Break</t>
  </si>
  <si>
    <t>Phlox</t>
  </si>
  <si>
    <t>Lose Your Sense</t>
  </si>
  <si>
    <t>Sector</t>
  </si>
  <si>
    <t>JUST BELIEVE</t>
  </si>
  <si>
    <t>the beat</t>
  </si>
  <si>
    <t>LOVE SHINE (Body Grooverz 2006 mix)</t>
  </si>
  <si>
    <t>Hold Tight</t>
  </si>
  <si>
    <t>chaplet</t>
  </si>
  <si>
    <t>spring pony</t>
  </si>
  <si>
    <t>SOUVENIR</t>
  </si>
  <si>
    <t>アドレナリン</t>
  </si>
  <si>
    <t>adrenaline</t>
  </si>
  <si>
    <t>伐折羅-vajra-</t>
  </si>
  <si>
    <t>vajra</t>
  </si>
  <si>
    <t>Broken</t>
  </si>
  <si>
    <t>Flip Flap</t>
  </si>
  <si>
    <t>GLITTER</t>
  </si>
  <si>
    <t>Playing With Fire</t>
  </si>
  <si>
    <t>Towards The Horizon</t>
  </si>
  <si>
    <t>Valanga</t>
  </si>
  <si>
    <t>カラフルミニッツ</t>
  </si>
  <si>
    <t>colourfull minutes</t>
  </si>
  <si>
    <t>Ability</t>
  </si>
  <si>
    <t>羊皮紙の上の銀河</t>
  </si>
  <si>
    <t>yohishinouenoginga</t>
  </si>
  <si>
    <t>SURVIVAL AT THE END OF THE UNIVERSE</t>
  </si>
  <si>
    <t>Open Your Eyes</t>
  </si>
  <si>
    <t>BREAKING THE FUTURE</t>
  </si>
  <si>
    <t>Racing with Time (NAOKI's 999 remix)</t>
  </si>
  <si>
    <t>Surrender (PureFocus remix)</t>
  </si>
  <si>
    <t>SAY A PRAYER</t>
  </si>
  <si>
    <t>Jungle Dance</t>
  </si>
  <si>
    <t>メンタンピンドラドラ</t>
  </si>
  <si>
    <t>menntannpinndoradora</t>
  </si>
  <si>
    <t>xx</t>
  </si>
  <si>
    <t>00</t>
  </si>
  <si>
    <t>11</t>
  </si>
  <si>
    <t>8Il6980di8P89lil1PDIqqIbiq1QO8lQ</t>
  </si>
  <si>
    <t>06loOQ0DQb0DqbOibl6qO81qlIdoP9DI</t>
  </si>
  <si>
    <t>Pb9II0oiI9ODQ8OP8IqIPQP9P68biqIi</t>
  </si>
  <si>
    <t>dq190Il9iO1bD698ll6ddObIlqdIQ1O9</t>
  </si>
  <si>
    <t>DblIbDd6lQQQoO9bloOI9iIqO1IiQoID</t>
  </si>
  <si>
    <t>DbPodlqiOQdD88bo8lPO9D6iql1DO8P0</t>
  </si>
  <si>
    <t>8liDbidQoI6Q01lO9iibIdboIiDl66Qo</t>
  </si>
  <si>
    <t>Dq0Iio09Pb9iD0lbb0I0qd8Q8i10II09</t>
  </si>
  <si>
    <t>0lDDIlQ91lq6O16q9QQ681d6Db1l0oOb</t>
  </si>
  <si>
    <t>9doPbId8qid9I9l6ooloPQD1lq1Plb6I</t>
  </si>
  <si>
    <t>Pl0dPid9lQDo6PDQDqPboPqO6iIDIqoo</t>
  </si>
  <si>
    <t>DQlQ1DlPbq900oqdOo8l0d6I1lIOl99l</t>
  </si>
  <si>
    <t>1P9qQdiiodODqQPl0OO88iiiqdoDIPO6</t>
  </si>
  <si>
    <t>Pd99DQo0bD9D9oIbPIId18P6l8qlDQO6</t>
  </si>
  <si>
    <t>Qo9P1oOoDQIoOb8Dd0PdOdoD1D1Pbd8D</t>
  </si>
  <si>
    <t>di9ddbd1lb80q98ODdod0ODQ0q6PdQP1</t>
  </si>
  <si>
    <t>P98dl8qdoilqbPqIO86ood601o1696D8</t>
  </si>
  <si>
    <t>8O0D9P6l9P9ooQdODioDIdQPq6DiDlbl</t>
  </si>
  <si>
    <t>1QIPID18qib8D9Oo9lOo8I6DPi9qiod6</t>
  </si>
  <si>
    <t>q6qI6llb69D1IQq0OiP8OD06Qioob91Q</t>
  </si>
  <si>
    <t>901q61iP6lPiDqIQoQod9PDqlOPq1bb9</t>
  </si>
  <si>
    <t>La Señorita</t>
  </si>
  <si>
    <t>boP0i08bqQ9d9OoP8Ol6I0l9Po01DiQb</t>
  </si>
  <si>
    <t>La Señorita Virtual</t>
  </si>
  <si>
    <t>i8II16blIIbQQd196b616OPbPO910oi9</t>
  </si>
  <si>
    <t>0lDP0P06PIPl1iiIDOb919iqo1oPdlP8</t>
  </si>
  <si>
    <t>80bQi8IQ8o1iidqd6oQiDPQoPi909olq</t>
  </si>
  <si>
    <t>9lob1d1QPd9qiPlQOQ6l0dbodOoDPq1d</t>
  </si>
  <si>
    <t>qQ9Oo611P0dObD8q6O0Q968bbl8I91OO</t>
  </si>
  <si>
    <t>IQ0dIiDql9Q68d9ddQIiQbq1OPq8Db69</t>
  </si>
  <si>
    <t>6Qq1q91q8iIPlI89qDq96bO8QDD0qOql</t>
  </si>
  <si>
    <t>P8P1dlqi9D111iIDPOP0l9DIO1l6lqO9</t>
  </si>
  <si>
    <t>ii6Oooool0IoOqi1qdDo96QIil6IoOq0</t>
  </si>
  <si>
    <t>ioi6db99oOPPDd1db888D6oi6bb06o0P</t>
  </si>
  <si>
    <t>i0bdP6II6dqb6lbQQ9q9OQq68i1qPddO</t>
  </si>
  <si>
    <t>1q6obddbql8lQdPI19liD6PdQ0dPIODd</t>
  </si>
  <si>
    <t>Q0OiPQQ8IbIDq08IO9Io0qDdoDPPdd1q</t>
  </si>
  <si>
    <t>D81Pq66DQPiQdliqIPl0ioPOi9OlQoQ9</t>
  </si>
  <si>
    <t>O1blDPOQ8IQb00o0D89QIDIlo8b06liD</t>
  </si>
  <si>
    <t>ODq019O9o1OPdq9PiPl0o8D8DQ8bid88</t>
  </si>
  <si>
    <t>8l808Do60DP0qDbD066QQqP1qOQdob90</t>
  </si>
  <si>
    <t>8lDOiqP0biD8dD9lOQO619i1PqbqDiP8</t>
  </si>
  <si>
    <t>boOdPIqbDd8li0O0IqliPo1Doq99Ob09</t>
  </si>
  <si>
    <t>6Ddo196olOPi9IQdbQ8Qbd8do8Q1obOD</t>
  </si>
  <si>
    <t>1d10660Dd0IOibDI890Ild80q6ddoQO8</t>
  </si>
  <si>
    <t>DPQo8Q0l9D8IPiDiq11l8OI6i11OOb6O</t>
  </si>
  <si>
    <t>60QoP9DoIo90D616989Q0D0iodOoOd91</t>
  </si>
  <si>
    <t>88do8dl8O6Ql1Qlb981lOi8D86oiq91P</t>
  </si>
  <si>
    <t>D81D8689llDiOqPq0IP19bbQQiioPl8d</t>
  </si>
  <si>
    <t>01808Q1Q6lQQ1lP0qd80I0b0qqDd1OOP</t>
  </si>
  <si>
    <t>qdi88l6bo1Iqi9Qiqli8lIQQIPO1doQ9</t>
  </si>
  <si>
    <t>Q0qQO0P8818lIoo0boO66O0qd09dIlO8</t>
  </si>
  <si>
    <t>18911Q6o6do9Dd1blIo6IliPd0PPb99i</t>
  </si>
  <si>
    <t>iIP09bOq1l1b9b1l011IDIQ6Iill90Io</t>
  </si>
  <si>
    <t>DOqPd1Iid6oObd8i96I9oo8obbODb96o</t>
  </si>
  <si>
    <t>QDP0i688bQi1Idqil1dOqDdPdoIPP6Q0</t>
  </si>
  <si>
    <t>bPD6ObloQPOOiQb1DbQDdilodiddlIlb</t>
  </si>
  <si>
    <t>IPi69l86oqdDd8qoll61166D8969869I</t>
  </si>
  <si>
    <t>qIDI69oIo8OlQqdqqDilI1do6IbP16Q6</t>
  </si>
  <si>
    <t>6oldqOoilo1OoP6P9OoO8bdD9lI86qdQ</t>
  </si>
  <si>
    <t>PP1q0iii1D6Dq9QOd0qqDOQD0160QoPD</t>
  </si>
  <si>
    <t>Qb90bo6I0Pd9181iIoOPoqPOOOQq6dQ1</t>
  </si>
  <si>
    <t>doIiQl6oDPP6i9qobqoobblPQqPiI9bD</t>
  </si>
  <si>
    <t>OPbqldiq0dQIo1011086IOl1qbOloOl9</t>
  </si>
  <si>
    <t>iOPbIi1b99819b9QiD8QbdPbq0DqO0DO</t>
  </si>
  <si>
    <t>olQQ8QPPqqObDD9ooodOl9i9od8b06I9</t>
  </si>
  <si>
    <t>bP69QdDQ0QQ9dP0dDio0dO61i9Dbdl00</t>
  </si>
  <si>
    <t>6P18lOliIQqIO6Di0PP8iDlDQ01b0o0q</t>
  </si>
  <si>
    <t>61ido0DPl8q0dI1i011Do1b6669dPIlo</t>
  </si>
  <si>
    <t>DdO1iboqI6980Q6QPD9P1PbQQ88I16lq</t>
  </si>
  <si>
    <t>808dq8OIq16PP19i1bP0IDP1OqPOlo6q</t>
  </si>
  <si>
    <t>AM-3P(AM EAST mix)</t>
  </si>
  <si>
    <t>POIDil00didIo98D10loIObibPOob88O</t>
  </si>
  <si>
    <t>B4U(B4 ZA BEAT MIX)</t>
  </si>
  <si>
    <t>bqQ1OQDidQD8QbIqql06O6o1QD6oOodP</t>
  </si>
  <si>
    <t>i18OPo6l8Q6bo9q0qP6889IDqoP8O0Qq</t>
  </si>
  <si>
    <t>QdbPPPDlIQiI191qPdblO01O8P8o6D68</t>
  </si>
  <si>
    <t>BURNIN' THE FLOOR(BLUE FIRE mix)</t>
  </si>
  <si>
    <t>i86qD6Pl61dPI0Q9db1P8bl1ii99q1lD</t>
  </si>
  <si>
    <t>1Qqo9bID18OdiI1Qb0lP9DIqIO6ldPOP</t>
  </si>
  <si>
    <t>O6q1o06Po9lQbqOl08Io1obqQ9QPi09b</t>
  </si>
  <si>
    <t>iQo0QOoI6bOPQlbb9ldOo9lbdD1idiOO</t>
  </si>
  <si>
    <t>98q8616ddDIqdo1dbqbO0Po96oldo1Oo</t>
  </si>
  <si>
    <t>8Pb6oPdbO6lo8lbiQ181IDidI9ll8q80</t>
  </si>
  <si>
    <t>DIVE TO THE NIGHT</t>
  </si>
  <si>
    <t>d0P01d9q8oOd8OP1bQPoqlq96906PqPD</t>
  </si>
  <si>
    <t>Dd6lP00DPqIb0d6iqOdlO08l69l6q1di</t>
  </si>
  <si>
    <t>8DQDq16PPlli6o9iDl11DqooqOPlOb08</t>
  </si>
  <si>
    <t>HIGHER(next morning mix)</t>
  </si>
  <si>
    <t>lPloI86odlIbIo96P169b9I0Ob8lD189</t>
  </si>
  <si>
    <t>DddIPd6iId8Doqq8OibDlD1dOi8PO8o9</t>
  </si>
  <si>
    <t>lObPDQDI08DoodDq1061IP1qbQ1qQQbl</t>
  </si>
  <si>
    <t>d99P0I1i960QO0oolD6oQIO8OObO9Plb</t>
  </si>
  <si>
    <t>Qo9l6l6lq0q618bQOb8d6qiooiiPQqoI</t>
  </si>
  <si>
    <t>Db9D6Old6lIo01q0qlQ0dD1oDdbdob8I</t>
  </si>
  <si>
    <t>O06Id8PIDbDblO109ddi1dldd0bqDdQ1</t>
  </si>
  <si>
    <t>oio6bqP08PPoP9qIq1oi9Dib9PIq9l11</t>
  </si>
  <si>
    <t>DOOb99dlP8PdIbDOQIqoqll60Iob9189</t>
  </si>
  <si>
    <t>STILL IN MY HEART(MOMO MIX)</t>
  </si>
  <si>
    <t>0qQ1odlooiQO99DDP6bD9bOq89669PQb</t>
  </si>
  <si>
    <t>8809ol0qbbd6919bbl0b8id1669PqQ08</t>
  </si>
  <si>
    <t>io688qld6Pqq6bI01q86illP18biq0bd</t>
  </si>
  <si>
    <t>1qDD1DdPlId69010IQ18I6q8Q00IoI6D</t>
  </si>
  <si>
    <t>TSUGARU (APPLE MIX)</t>
  </si>
  <si>
    <t>ibOQ0QOdIPdIbIo0oPoDDI1DqPId00li</t>
  </si>
  <si>
    <t>l9lq19DdiD8qQPoPOlboi1qQii0IQI86</t>
  </si>
  <si>
    <t>ddOOOibQ6qIi9DI1bl8b108I1Ib6QDl9</t>
  </si>
  <si>
    <t>iI8qbP0IIb16Oi9bIbb8O9dbDDi1ql86</t>
  </si>
  <si>
    <t>♥Love²シュガ→♥</t>
  </si>
  <si>
    <t>Q96bO9D61lib19IiIi0i69P80bo6q69Q</t>
  </si>
  <si>
    <t>oIb699q80OIPdlP0odl6bqbD0PlQodOq</t>
  </si>
  <si>
    <t>O6I9ioqii8i6I1DIb1PqOD6q0ooo8bDo</t>
  </si>
  <si>
    <t>il6PIiDq11dD1981dQ00918D96lPQ0iQ</t>
  </si>
  <si>
    <t>dQ1oPoQqD0db8O19P1P0D1oq8I68i1Id</t>
  </si>
  <si>
    <t>9qbdq1PiI1O81P1PdioQli66Ob9QiiQP</t>
  </si>
  <si>
    <t>P0O81Dl9Oiiid8bdOi0oqbD8DqolObbP</t>
  </si>
  <si>
    <t>odOQ1d1i6oil81b1QIDP6dOqqdooD918</t>
  </si>
  <si>
    <t>Colors ～for EXTREME～</t>
  </si>
  <si>
    <t>doQI0i6lQbOo66DOi6olPqOPqIqO8Qd1</t>
  </si>
  <si>
    <t>6lQ9iQdq8P0Q11q9O8dbl9Q9Pi8bIb98</t>
  </si>
  <si>
    <t>1diQi81loIodIdOlQ8Pd6Qd8b69Q1DP8</t>
  </si>
  <si>
    <t>I0b6lIP691dOOI8PqDDlbPid9iO8o0lO</t>
  </si>
  <si>
    <t>IQ9bDo1dPbIo0ODQiObbQ99iP1bOi8iI</t>
  </si>
  <si>
    <t>Frozen Ray ～for EXTREME～</t>
  </si>
  <si>
    <t>69qoD0l6olQqqbl09b069q898b600I6o</t>
  </si>
  <si>
    <t>10oQOoD00O1ql8qD88dI0i0biP69blq6</t>
  </si>
  <si>
    <t>oo8DId90dbDliiQQlQPQQoIq6lPliqo9</t>
  </si>
  <si>
    <t>oDlO8QQOQ68IO61q9PQd800QiOll1odI</t>
  </si>
  <si>
    <t>I08olqilqQi9Dd0qOq0o09PPqI0l11QI</t>
  </si>
  <si>
    <t>lPoD60qooQ91QDq1qO9d19q9IoDIlPq9</t>
  </si>
  <si>
    <t>8qd9d01dPOq1lOOoPiOIoPobdd1QODPq</t>
  </si>
  <si>
    <t>1PQdDiqOD6o1b61iiDOoiiblIQbI91Pb</t>
  </si>
  <si>
    <t>qIoDdQ1OOoPO8Q1Io0P168161DODPoqb</t>
  </si>
  <si>
    <t>iOqb60DOOolIioDIOPi09P91i8PDiOqq</t>
  </si>
  <si>
    <t>9IOdDPPO1IIPD9oDbOPo0Qo99Ii6Q8oi</t>
  </si>
  <si>
    <t>8IIoIQQqlooiI6QD9ldIO6qidP98QP68</t>
  </si>
  <si>
    <t>L'amour et la liberté(DDR Ver.)</t>
  </si>
  <si>
    <t>qIP6DPdbD9iO86i1DO9qDd8l6dPdbl0P</t>
  </si>
  <si>
    <t>i9DPi1Do9qoIQid09o1oilodPlDP6doO</t>
  </si>
  <si>
    <t>O9Id8Qi6OIDIQ6bPi610q0001l1P099q</t>
  </si>
  <si>
    <t>68iQ9666QIQP1IOQbbd9989DQQ1D0dOl</t>
  </si>
  <si>
    <t>O09lbd0I8D0DI08O06l6iiI0i11I1iIb</t>
  </si>
  <si>
    <t>D06P88iOlIdbbQ1Qd8OOI11dQoq0iOqd</t>
  </si>
  <si>
    <t>6lqoOddiPQ6D6160bOdP116bQdIliII8</t>
  </si>
  <si>
    <t>OoIPPqIDbQ6qIb69q8dil0iq0l6q6DQD</t>
  </si>
  <si>
    <t>stoic (EXTREME version)</t>
  </si>
  <si>
    <t>8lo1IDqPDD88DObIPodOd8oQ0Q6qQ1Dd</t>
  </si>
  <si>
    <t>sync (EXTREME version)</t>
  </si>
  <si>
    <t>1Q1Q8oO600lodPbio8b8d66b8do1PIlQ</t>
  </si>
  <si>
    <t>lO68Q0iPIOiOIDDd8dOPoiql9OI81DQ0</t>
  </si>
  <si>
    <t>li608di8PolqqIP808iddOqi11qDDq0Q</t>
  </si>
  <si>
    <t>POO9PlPq66OqIQO6Oq1i90D6Ill100il</t>
  </si>
  <si>
    <t>0l181DPDqbQPb0qQl0i0dlQd0oQPlQ6i</t>
  </si>
  <si>
    <t>Ilo6IboPOq8Q10qDOdDDoO6P989bPPi6</t>
  </si>
  <si>
    <t>V ～for EXTREME～</t>
  </si>
  <si>
    <t>DDqDDqDQ1Db60IiIDbIl6Pd8DPOq0q06</t>
  </si>
  <si>
    <t>bDDd08iP8dlIlOo6iqd91dPiI1lQdOQq</t>
  </si>
  <si>
    <t>911lId0IooIOq1oDPoQ0iQiDiOIbd6oo</t>
  </si>
  <si>
    <t>Dl69Pb9OQDlbOi80OQdIObiQ1Q08Dlqo</t>
  </si>
  <si>
    <t>OboID1PloIIoOOObQdQOP110I61Ddl9I</t>
  </si>
  <si>
    <t>蒼い衝動 ～for EXTREME～</t>
  </si>
  <si>
    <t>I8lidoibqQqoQOqiDi6QiDbP9DIdd989</t>
  </si>
  <si>
    <t>DibQ8O0bIodbdQo8D681qlqiDqllDPql</t>
  </si>
  <si>
    <t>0DDo1ilPDQoIoPd8ol9OPO1IPbi9ii6d</t>
  </si>
  <si>
    <t>d0q8IDbqDI686q9Dl09ll0Id6bIio9Pd</t>
  </si>
  <si>
    <t>lii9bbbIq08b6DIdQ16Q0QOPiOibliIO</t>
  </si>
  <si>
    <t>ObP1P1OoDII9b9ll698Q981ilIddb8Id</t>
  </si>
  <si>
    <t>D0dI08oDqi11Oo819D6ob1dlDbPlIPl0</t>
  </si>
  <si>
    <t>DObld6O6OdblOo1di9dlP86DO909O6qI</t>
  </si>
  <si>
    <t>68dqbIdOiiiiddlbb1OD66qq6d80I6D8</t>
  </si>
  <si>
    <t>8IdP90DQDi9bqodPqDQIIqOqOO08PPio</t>
  </si>
  <si>
    <t>bd8o99iPI9lqOl1Q8P68lbQOlo8Oq1qO</t>
  </si>
  <si>
    <t>8o1iQPiId8P6Db9Iqo1Oo119QDoq8qQ8</t>
  </si>
  <si>
    <t>ilIbq9Db1d86PIo0b96qdd0oPOQ6bqi1</t>
  </si>
  <si>
    <t>OO0QbD9D6QQIb10Q9IDOQd8odb6ob6qP</t>
  </si>
  <si>
    <t>PD9lP16dllbPqbdIO0Ii0I8D1I90QIIl</t>
  </si>
  <si>
    <t>8QbqP80q9PI8bbi0qOoiibOQD08OPdli</t>
  </si>
  <si>
    <t>O6llIdODQD6oDQ6QiPQDOlob9i8l6qib</t>
  </si>
  <si>
    <t>dDOdPQOqD6P68dIOl6O6I8q99Q6dd9Ob</t>
  </si>
  <si>
    <t>0D096II0i9l0doPlbPQbiPo1IQDDoOP0</t>
  </si>
  <si>
    <t>d96OiPiOIboqI8o6PIDO8D9qPb9P18il</t>
  </si>
  <si>
    <t>Q8Ioq8POo69ol8bPiOPQPq61oqoPo0DO</t>
  </si>
  <si>
    <t>PPddP6OOldodoOPqiId19Pd919OOid61</t>
  </si>
  <si>
    <t>i6Q00D16PbbQPl19oibiiQ6qQD01D6o8</t>
  </si>
  <si>
    <t>b0Po680ibI600ObOi6qqidI06oqo0Olq</t>
  </si>
  <si>
    <t>8DdIqobi0liOPDO1qld6lQ9Dq00I66qi</t>
  </si>
  <si>
    <t>109P1iO9i6q1q0bdQobiodQDoD619dqd</t>
  </si>
  <si>
    <t>1i6ObblIOoPo6dDd9dIIq11l60qiD9di</t>
  </si>
  <si>
    <t>0ib0Pqol08o9ODDq166iDl8oll061lPl</t>
  </si>
  <si>
    <t>qDi0dIlObi6Q6P8dQ1b8oIb188O9608o</t>
  </si>
  <si>
    <t>O8qii6oiooPd8lbPqDo9QQioIoQQOoq0</t>
  </si>
  <si>
    <t>IoI10obli6qd9DI699l61Pq16P9bboDd</t>
  </si>
  <si>
    <t>PQPloiIQ19QDP9QoI1ld9DlDObIOP689</t>
  </si>
  <si>
    <t>qbQ9I1bI6q91Q18DlDlI1Qdi8q6Qlo91</t>
  </si>
  <si>
    <t>8O86IP9dqQ8818ld9od8Q0PiDId6666P</t>
  </si>
  <si>
    <t>D6oPIlOlIIOi1oq6Pd6011lqobbqOlib</t>
  </si>
  <si>
    <t>0Oo6iId08018qOqbo6O1o0QQ9D09Piq1</t>
  </si>
  <si>
    <t>6P6dPoi66qO980bQo6l1QdlQIooq086l</t>
  </si>
  <si>
    <t>qOP1qP69o6id061o9bo8l6P11P1PQI1O</t>
  </si>
  <si>
    <t>OQol16I968Q8bDoQd80i90oQQbqOdbdP</t>
  </si>
  <si>
    <t>iI1iQD6Id0PiPDoo919doOooDib09I6b</t>
  </si>
  <si>
    <t>b6dqPiOO6iO6b8D90Ido6QPOlObd9o98</t>
  </si>
  <si>
    <t>OoQ6Oq81oIql8iIlbI6qldIlqoD1Di1I</t>
  </si>
  <si>
    <t>lI8qIDQPD0PDOdO1d01iOq8bI98iiQ1l</t>
  </si>
  <si>
    <t>QQdIOi1Q81IqIoDqo80P0I1Q9qIdq1il</t>
  </si>
  <si>
    <t>Io1661doQq6OQ8DoobPq1IQlbqoDD1q8</t>
  </si>
  <si>
    <t>81qibDQqq8idiD1lQqq0qdqD6i6q1QDb</t>
  </si>
  <si>
    <t>IP00ID9bdlOoP9o9lo1qlO0D1Pdo9I8l</t>
  </si>
  <si>
    <t>8PQooio0ilPoQ8Di66I19QOQP90Ddbdi</t>
  </si>
  <si>
    <t>l609D9lOqbDP6iIld1dI18l888dODQ6Q</t>
  </si>
  <si>
    <t>OI01b6I6OQ9IdQidll890oqlOPDql9ol</t>
  </si>
  <si>
    <t>D01oOb0IOQ1bbIIdi88O0d80Qo9dblqP</t>
  </si>
  <si>
    <t>QI96D9PqIQ90PidPQPdbqbi0q9q8lQbb</t>
  </si>
  <si>
    <t>qbDidIlodPP6PqI00D18P6dDbioIdDPD</t>
  </si>
  <si>
    <t>0OQdlbo111ib1i88IdIPIbollD68Dii1</t>
  </si>
  <si>
    <t>81QD89Q6Ob911oOoobO0D98IQ1D1q60d</t>
  </si>
  <si>
    <t>o9l8Id0D1lQdl1o9DDIPbO6q998lq8bd</t>
  </si>
  <si>
    <t>16Pio809ID669Di8OoPblQO0lDq668dQ</t>
  </si>
  <si>
    <t>oIQo8IQPbobO6bioiqqdP6P6O8898DOQ</t>
  </si>
  <si>
    <t>PO1olqI8DiDiO0loDIIQ08oPd910bQbQ</t>
  </si>
  <si>
    <t>idI1dd69l1il16P0d9DoldDP1QDP0911</t>
  </si>
  <si>
    <t>QD0q90q9PIl9PdqqO9D9DO09DbiODOI6</t>
  </si>
  <si>
    <t>6qQb9I0QbD89IID9b9iOPdO6dbqPDolQ</t>
  </si>
  <si>
    <t>ODQOP1dblD6q8d160Ioi0dIoQloI6oQO</t>
  </si>
  <si>
    <t>idDdoI9bD186blQ9Q8610bIQqb86dilo</t>
  </si>
  <si>
    <t>lQbiI10Qo9DdD8liqPIiob61qDO9d861</t>
  </si>
  <si>
    <t>D1D88PPI0PDQqOq00OI6QI1o6dPolqlI</t>
  </si>
  <si>
    <t>oD6l698q0bQqoIOi0Dd66bqObII8QqDl</t>
  </si>
  <si>
    <t>TRUE♥LOVE</t>
  </si>
  <si>
    <t>doqDbod0d81qP6PoPiP8b0P00PD8oboD</t>
  </si>
  <si>
    <t>99P8bDO1PqlddQqo81QOIPO60lPQqlO8</t>
  </si>
  <si>
    <t>oiQliqIliq91Dl169ldqbb18OPblOb1i</t>
  </si>
  <si>
    <t>PQQd6lQlDqilqliI0IobolqIDlo0Iboq</t>
  </si>
  <si>
    <t>D8I68Ibib9ldQDIPIQdO6lqI61PQlPO9</t>
  </si>
  <si>
    <t>ql1Q8P100IIlbl0Pdi08I8qD900idqQq</t>
  </si>
  <si>
    <t>9idOOIdDO01D8PO06bOPPbOIOoiQ8O0P</t>
  </si>
  <si>
    <t>この子の七つのお祝いに</t>
  </si>
  <si>
    <t>I9iODl9bl1d8PilOilii9Dd19PP6QI66</t>
  </si>
  <si>
    <t>Ibd8d0bllqOo61lqlQPd8lP01D0Qb9o6</t>
  </si>
  <si>
    <t>6iq1dqQ1PDQlDO0bio0l89oDDDi6b0oD</t>
  </si>
  <si>
    <t>qiDOD0iidOli9l0qbP6IbOD19OQ8D8Po</t>
  </si>
  <si>
    <t>POoldOddQl9Dbq8b6iOP0iPoQd6IdOPl</t>
  </si>
  <si>
    <t>ibI0QllidqQ089ql8dob6bIoodbbIoqq</t>
  </si>
  <si>
    <t>Io1D1l9QiDo6IDObd8qo1Q9lQ6iollQ9</t>
  </si>
  <si>
    <t>DQO6qbiP6dldo6IIqlob9i8dqiqOio6o</t>
  </si>
  <si>
    <t>O0O1lPoIIIQ9lbOi90odI0Di80qq16lo</t>
  </si>
  <si>
    <t>Oo91QPdQDd1Od1oQI6IIldbQ1lQ88bO0</t>
  </si>
  <si>
    <t>6bdDP91o1II60Qo99D60QI81o6oPlI80</t>
  </si>
  <si>
    <t>6boDb6Pdd6QDP1oPdlQ0Qo1ld0lQb6P6</t>
  </si>
  <si>
    <t>PP9QDQ0IQQID00P61d8qdDdP09b19iiI</t>
  </si>
  <si>
    <t>oQ0bqIQ8DdPlilO000DQloOo6Od8IdQ6</t>
  </si>
  <si>
    <t>Bloody Tears(IIDX EDITION)</t>
  </si>
  <si>
    <t>d11l6160iiP1bDbQPQl0Pi8lddlld80i</t>
  </si>
  <si>
    <t>Iqo9PQiPbq8Q0I6io6lPIDi608lQqbbq</t>
  </si>
  <si>
    <t>1O9P1DqQQqObOQPP6Il989qDqi0bQ8Qb</t>
  </si>
  <si>
    <t>PooiIP8qP0IPd9D1Ibi6l9bDoqdi9P8O</t>
  </si>
  <si>
    <t>ii119ll8dOQ8IQqi1IOP1o8DIQbqo8Pi</t>
  </si>
  <si>
    <t>dd8loQPD0I86DiIql8b8o9qbO8l0d9Q9</t>
  </si>
  <si>
    <t>9d0oQdIolIb0Po9b06QOiOP60IQlb8qO</t>
  </si>
  <si>
    <t>61Q6Q8OOiiQIbIi0l6l10qQ0Ii8P0Qb6</t>
  </si>
  <si>
    <t>Every Day, Every Night(NM STYLE)</t>
  </si>
  <si>
    <t>98PiPl8P0qlq8dd8P60Iq6dq899lbQDI</t>
  </si>
  <si>
    <t>PlqI9Q1I6qdqb0IolOl1qP0bOQP0ibPP</t>
  </si>
  <si>
    <t>O111bDqd0oQ1O8IqiIDQq091l1IDO8oI</t>
  </si>
  <si>
    <t>DQI8O1bD9Oi9i90i0DqqOqbll91IiQI1</t>
  </si>
  <si>
    <t>dd8PodO0ilIQQb0P0OQPDiodI9biP91d</t>
  </si>
  <si>
    <t>b8dqI0Iq60iQPPobiiQ8O6PiIqdodDiQ</t>
  </si>
  <si>
    <t>ddib8P601q0Oqdb0Pl8oqobq9DD608P1</t>
  </si>
  <si>
    <t>L'amour et la liberté(Darwin &amp; DJ Silver remix)</t>
  </si>
  <si>
    <t>oOdl0d1IOo0bd008DOl91606Pd0PP86d</t>
  </si>
  <si>
    <t>olOOdb66Q0bP0dqQPdIdQ8IPQql8D6bi</t>
  </si>
  <si>
    <t>i11d86DOOdOb8Pbb1QqIilQI9Idib8PP</t>
  </si>
  <si>
    <t>iP6qIl6lD809098io0OiPP08Ii18I6OI</t>
  </si>
  <si>
    <t>io1d1Dq80Di08O1Pb9bQ8DoP9d9Ooi90</t>
  </si>
  <si>
    <t>dD6PqbboDil89DPIID86Pldi6obI1b8l</t>
  </si>
  <si>
    <t>0IldoDlDQql99DqQo0Qq9ioPIiiPoIoi</t>
  </si>
  <si>
    <t>1PiiOiQoq8dbdi819q9Ild966o6o19QQ</t>
  </si>
  <si>
    <t>60qiDd000qDIobO0QI916i18bbolO919</t>
  </si>
  <si>
    <t>dDldd8OlbPQDoD80dO0DiDOiIoP1PQoD</t>
  </si>
  <si>
    <t>qo6Ib8QqqDd16i91d8dlQoqIq08bo68d</t>
  </si>
  <si>
    <t>bi1Obd9i99P0O9PqQ1l1P6P6o1IOi11P</t>
  </si>
  <si>
    <t>o1QoI9dQ1i89bPl1oDl6999861obD0qI</t>
  </si>
  <si>
    <t>6I0d1d8d690dl8boOb60O1Iq1Ddi6P8d</t>
  </si>
  <si>
    <t>bq1O60D90Qbb6iPoi90Ii9olQOIO0Ib1</t>
  </si>
  <si>
    <t>b0DP0oqbid0iIQ6D88dDIiiDiq9oi19Q</t>
  </si>
  <si>
    <t>61IoqIoODb6dlQlQqd99b90idO9QP9iI</t>
  </si>
  <si>
    <t>9bo00PqOIDoDbO6P1116b9obolOiqPo1</t>
  </si>
  <si>
    <t>POQQQqI8q69qP6Id8Ol01QI60OIoiil8</t>
  </si>
  <si>
    <t>b0QQ6OPD1dDqQ6D6IDQqlDd180Db609I</t>
  </si>
  <si>
    <t>ddD8OPQoIiQi0IbDOIIdQ6dDDbPQ9bIO</t>
  </si>
  <si>
    <t>olQl6Qoi0IbobI980q9Q0QIo9qlbq1PO</t>
  </si>
  <si>
    <t>0b1660ibo0liI01ibOO6lD8olIb88qDi</t>
  </si>
  <si>
    <t>o6I06bPq8dqIlllbQDPP8boqdq6iQ8Qb</t>
  </si>
  <si>
    <t>6bIODbPoIDlOdO66b1id0q68qdQilDd6</t>
  </si>
  <si>
    <t>8idID0Pq0O68Qb0Q69P6IDldqI91qi1O</t>
  </si>
  <si>
    <t>PqPPDibPdD8qd88D0d01dqo6918b0POD</t>
  </si>
  <si>
    <t>dbq9dPPOQ60ibOol0I6b9iQol9lD669D</t>
  </si>
  <si>
    <t>i9Pidb18b9O8bdqQ91QQP0oPdIdIODq1</t>
  </si>
  <si>
    <t>30 Lives (Up-Up-Down-Dance Mix)</t>
  </si>
  <si>
    <t>l0QP6DiIDIId0oiQiOl8q10DlI96OPiO</t>
  </si>
  <si>
    <t>P01qbiIoO6dqIIqo6Db9dqq1bI6ddbqI</t>
  </si>
  <si>
    <t>d0IiI99IlI00lq606l68qOIl8PidiOlO</t>
  </si>
  <si>
    <t>PO68qOQI1oo8iQidQ9iIi9o9PPOD9OP6</t>
  </si>
  <si>
    <t>0qP01Q60boPPlQ8qO6O6q89iI91Pl0PP</t>
  </si>
  <si>
    <t>q1q8IlPI1111D8IqiQ190qIoP0b0bIIo</t>
  </si>
  <si>
    <t>I8ql1i90i80oDO0Q9qdIliIqPq66lQd0</t>
  </si>
  <si>
    <t>Dance Celebration</t>
  </si>
  <si>
    <t>98D001P6b696O18P8qiIOl811bq1oQ16</t>
  </si>
  <si>
    <t>Dance Celebration (System 7 Remix)</t>
  </si>
  <si>
    <t>6o966dbdo9dPIil6qQ09d1I0o0Qld611</t>
  </si>
  <si>
    <t>Io9i8oQlbO1QqIdbbDPQl6b00OIPlIOP</t>
  </si>
  <si>
    <t>Dance Floor</t>
  </si>
  <si>
    <t>DdIbd6Pbl910P6QOqD6iQI0l0b1qdI8q</t>
  </si>
  <si>
    <t>d9qd6lI0ddbQ068dq1oD8o6QDIi6blDO</t>
  </si>
  <si>
    <t>Dream Machine</t>
  </si>
  <si>
    <t>8ll9P9bOloIqbI0O9PboP9li1iloIPPd</t>
  </si>
  <si>
    <t>Flight of the Phoenix</t>
  </si>
  <si>
    <t>dQD6lbPO66DllOb1i0IoqDqbii0IOQi9</t>
  </si>
  <si>
    <t>0D1618DDbol8bl9dP0lDdiD66ioIiidD</t>
  </si>
  <si>
    <t>PIdPo9o0qOIiPDIIlbo9l9dObP81lQqi</t>
  </si>
  <si>
    <t>Horatio</t>
  </si>
  <si>
    <t>Q61QoIQOQdoO98DP1oDlOIoO6D6lqq1o</t>
  </si>
  <si>
    <t>Inspiration</t>
  </si>
  <si>
    <t>dPdO9OP6616o99l99qiI9DddQdD9D80b</t>
  </si>
  <si>
    <t>i1ol0PO8QbQD0q0oDI6qq0IO68868bP8</t>
  </si>
  <si>
    <t>Lift You Up</t>
  </si>
  <si>
    <t>61D9oiPDI68Dq60Dqi99qqd9DqD1D1qd</t>
  </si>
  <si>
    <t>1Q9l881P1bq8bQQ9OOqQ10OioP68bQ8o</t>
  </si>
  <si>
    <t>oOI88lollO1OOQQd9DPi0690I6i6oiII</t>
  </si>
  <si>
    <t>1980q80l1Q96O881IidPd16qDbOol9Qd</t>
  </si>
  <si>
    <t>OPDQ9Oi8I6D1I1iqi8iOiP0bDI9Pl86P</t>
  </si>
  <si>
    <t>d88boiQ609PO8ODDo6IliPIb69I80dlP</t>
  </si>
  <si>
    <t>ioQP0b6I11Do1OQPIQ6OIDiPODD0l0dd</t>
  </si>
  <si>
    <t>o6oqqiOOb9Pob66loQoQddlDP6PP69lo</t>
  </si>
  <si>
    <t>dQ69Oqd0Do8Dodd6bQD9l16Olo9P01DQ</t>
  </si>
  <si>
    <t>o6bPdI8O089O8lbl8OlIb1lPo8o1lODQ</t>
  </si>
  <si>
    <t>I8bQ8ilD9l1Qi9Q9iI0q6qqqiolo01QP</t>
  </si>
  <si>
    <t>qDIdbDO1OiDPqd1i60Dd6OPOlO90D10Q</t>
  </si>
  <si>
    <t>i66lIl9D60DPq0dQ0O9666ID8bPlID9i</t>
  </si>
  <si>
    <t>091IQQ1PqOdIl9ioPQDdO60Dq069DP69</t>
  </si>
  <si>
    <t>iObdoO9b1O9o8dP8o0id9b1QioQ0q9q9</t>
  </si>
  <si>
    <t>dIQDOoO80odDP8OiOQIQ9oI0o99OdQDQ</t>
  </si>
  <si>
    <t>PIP60POo0dDQlIiqO9bIQ1oddQD8P9Il</t>
  </si>
  <si>
    <t>86688l9096PdIqDPl8qoQ10dI8Ioi86l</t>
  </si>
  <si>
    <t>lb1l0DibId6Pb9ddlqlDoP6d6oD0o0IP</t>
  </si>
  <si>
    <t>dDO8ili1081QQIb86POQ8qd0P111011o</t>
  </si>
  <si>
    <t>PDODO6Qdb9iqd6q0QoI0PiI0lb8l9I6d</t>
  </si>
  <si>
    <t>ob86bIdI1IbIl9DoQ1bboq9Q8O6PPPoq</t>
  </si>
  <si>
    <t>b0lI9Ili8loOb1DD6Dd8lqII60b90101</t>
  </si>
  <si>
    <t>8i1ii188q9OlD0qQ9lQ0D1OdDbldqQbI</t>
  </si>
  <si>
    <t>boi66iD1809o6q199bbolO0bqQ1lqI8b</t>
  </si>
  <si>
    <t>1o6dQqq9P8IQ6PbQO88OI1b91P9DoqQ8</t>
  </si>
  <si>
    <t>ld8b6iqPIiqqbb9q69l8obO66ibI96od</t>
  </si>
  <si>
    <t>99oQO1b8d9qQdPq6O1I6bd1bo1D16DP0</t>
  </si>
  <si>
    <t>O110IdDiDlDQ66bb1o9lbqiqQq6lOid1</t>
  </si>
  <si>
    <t>iO61Dq9iiIQO0Qbbdo1O8bdqO8dqoiio</t>
  </si>
  <si>
    <t>Tracers (4Beat Remix)</t>
  </si>
  <si>
    <t>1bD9Pi1bdPdOO111iPlbQl0iI6qdoPIo</t>
  </si>
  <si>
    <t>OPOIPIi1OioQ98qbO100q6QiDP8dIDq6</t>
  </si>
  <si>
    <t>boQPliilD01OD1bIdOOIOOi0Q9P16OlO</t>
  </si>
  <si>
    <t>bql00PQ1PiboIqDQoD909Il8o1PIDiD1</t>
  </si>
  <si>
    <t>1oIo1DliQqPol00Q1l1bPODbdOilodod</t>
  </si>
  <si>
    <t>Übertreffen</t>
  </si>
  <si>
    <t>96Q0Piqo9PPQoQdi9001DO6P9Piqi0dq</t>
  </si>
  <si>
    <t>d6iI8ii9qi0Pi80dDQQlPq6qQo69860P</t>
  </si>
  <si>
    <t>19l9bOoI8Dib69D0DodDo1d8i8IDb88q</t>
  </si>
  <si>
    <t>qIqqdd1Odqi1Iiolq9qqPOi0bPPld8Pb</t>
  </si>
  <si>
    <t>bq8DOQ9Idq9Ii9PQ1bqPIQoQPl961d1o</t>
  </si>
  <si>
    <t>QQOOldqQ8QQDQ06i81d9DP9PlOlo1lqq</t>
  </si>
  <si>
    <t>id9oObq9P6Q6Pq6lQPqI88OP1DD8D0O1</t>
  </si>
  <si>
    <t>006ob1iI9b1I8dDl0dq1bqIOP8886li1</t>
  </si>
  <si>
    <t>dQoqo68881IiO9i00bP0q1lOD6i1PdD8</t>
  </si>
  <si>
    <t>o6qi6idD9oqIdi81ldQlODqIqIiqlD1d</t>
  </si>
  <si>
    <t>PQP1l9qDilqbD0qOqiD8dd86qboI8bob</t>
  </si>
  <si>
    <t>D89QP18016o01qoOi60I6Q19dlOQPbdo</t>
  </si>
  <si>
    <t>9ib91bdq6i11l69d081qDD989Q0qO0qI</t>
  </si>
  <si>
    <t>qD8Q180QlIi11o1IiI6DPoqolqoD61Ib</t>
  </si>
  <si>
    <t>1DD68qQdqQ0i6bQ61ddQ06ql1D6O1l6P</t>
  </si>
  <si>
    <t>IPdDlblblqO1do9IQbDoi0iOoPDoiDlI</t>
  </si>
  <si>
    <t>69l8lOiooPPPqb9Io9Il01dPD0Q988Iq</t>
  </si>
  <si>
    <t>il0QbI6IOIidllO108olqd8i9Pb1Oq8Q</t>
  </si>
  <si>
    <t>I8b69IdbID0Di06ldo6o1lb1IdI89Iqo</t>
  </si>
  <si>
    <t>ObiIq6PDlOiPd0d1oP8IIQbqiq09IDII</t>
  </si>
  <si>
    <t>PP9q1DDi0liP1P00lqIoIbbqo9QqlIqP</t>
  </si>
  <si>
    <t>0ibD9Oio99IlQ0di916lId0bi08IPD9b</t>
  </si>
  <si>
    <t>8l0ld8Oq86P09lb91DdD9OliiPq9oq9D</t>
  </si>
  <si>
    <t>dqPDQ8Pb68iib8bIIPld10Q0oD8l600o</t>
  </si>
  <si>
    <t>ib8o1iD68il66olQ1lddIPi0lIb9dd1I</t>
  </si>
  <si>
    <t>lqOQbO0ql96IdDdD689o9PI1iI8Q1Ibi</t>
  </si>
  <si>
    <t>lIPP90Ilqib08Obob9901PiP19OQ18P9</t>
  </si>
  <si>
    <t>6b8lbl11Ii81bIiq1D9do811D986iDOq</t>
  </si>
  <si>
    <t>81II88dobiP6Q1iq6dDOPqPQQ1dO0Qq9</t>
  </si>
  <si>
    <t>90lolio9qd6qo6Pl8oo69iqi81oiiQib</t>
  </si>
  <si>
    <t>b1ObooOQ9iI0DilD9Q6qlIQ8D1d8dQO9</t>
  </si>
  <si>
    <t>Q10PdOD6bDD9QPQQqiO11669bb0lQ189</t>
  </si>
  <si>
    <t>KIMONO♥PRINCESS</t>
  </si>
  <si>
    <t>QdIl6D808iDoDQi0Qii99Do6do8DOdQO</t>
  </si>
  <si>
    <t>b6l6qPPdiOqqPqqII0IPqI981bolOqIb</t>
  </si>
  <si>
    <t>IDPbb8oiQl0od6b8OqlPDo08o0QDo6iQ</t>
  </si>
  <si>
    <t>6bO0Dq60bboi009iDbO8o9Q9999PiiDP</t>
  </si>
  <si>
    <t>l0od6D6dl9PQdl1iDPOlD80io0iqqDb8</t>
  </si>
  <si>
    <t>l6999IbQI61IO9qQbllobqo68lqobibq</t>
  </si>
  <si>
    <t>6i189o0bl000608OPdOIODOOibq6QoPI</t>
  </si>
  <si>
    <t>o0l1Qioq1i9iQl6b9q6il0iqi1b1OQ9b</t>
  </si>
  <si>
    <t>DbQbDQOl0lII16ib1081d6ddIodD0P9I</t>
  </si>
  <si>
    <t>blDbDqdo1D0odlQd9biIoio8ioQPb80i</t>
  </si>
  <si>
    <t>DD6olq00PD91odbO9QbldDb0bQ18oqo1</t>
  </si>
  <si>
    <t>PIO8dod8P9OOP1bi0D1POIi6OdOdQDql</t>
  </si>
  <si>
    <t>qD6q1PD0lIDP89DPDbOOIdq0Pi8iIdD6</t>
  </si>
  <si>
    <t>q6di1DQbi88i9QlPol1iIPbb8lP1qP1b</t>
  </si>
  <si>
    <t>IDldD8o8P8dbIP6oiDo11i10lo6bP6oQ</t>
  </si>
  <si>
    <t>1Ob9Il9bOQdbOQbq00oi1qoo1o1dPoI0</t>
  </si>
  <si>
    <t>odd1O0boo1boqDb0dIOQdQi1IqdO1DQd</t>
  </si>
  <si>
    <t>QobO6O8iQP6I16l0I8QPd0Iq6iQ1loQ6</t>
  </si>
  <si>
    <t>lb9Qo61bbOdQidlQQD8DP8199Q911Id9</t>
  </si>
  <si>
    <t>l8q6diIod06OdP11P6I8oIddiPo16DPd</t>
  </si>
  <si>
    <t>qOQQ1qdQPPQ1bbdPldPlIil99IDoPi61</t>
  </si>
  <si>
    <t>ib19PQ61bi0lI8qi98IQ8dOqOoP91olq</t>
  </si>
  <si>
    <t>6lD1ooDi8Pdl0OlO0QoIioI8119I0PPq</t>
  </si>
  <si>
    <t>9bI0dQdb01Dl1bQq1Pq998i0l096D99P</t>
  </si>
  <si>
    <t>0qDb0d9oIoQPP1Ql0o0OOPoPDbQ699Iq</t>
  </si>
  <si>
    <t>q1o901oPqbbI1Q61qo688bDd0Pqlb08l</t>
  </si>
  <si>
    <t>b6ldDOq9qi1IiIIdiIl1108q1iQ9O6d6</t>
  </si>
  <si>
    <t>08IP8i1qIbQIoP9DiP11IdP190Q98lil</t>
  </si>
  <si>
    <t>1l01billdl6oPP96Pq8d0lbbblQI8i8l</t>
  </si>
  <si>
    <t>0ol981b18biO0610IqPi9l6Db86PbIQ9</t>
  </si>
  <si>
    <t>i1Q080DDQD81l8o0109Q6blq0oo8o69q</t>
  </si>
  <si>
    <t>Oq9QIlI8l11ddqbbDoQ1ql61OqlIi9lo</t>
  </si>
  <si>
    <t>qQl6O8IdiI6991IiqDqidO96bll1qPDl</t>
  </si>
  <si>
    <t>186dd6DQq891Ib9Ilq8Qbo8lIqb0Qoll</t>
  </si>
  <si>
    <t>6d6bqoOlqi8ooqOdlqdPblqol88b68QP</t>
  </si>
  <si>
    <t>QQbiq1qQd8d1blOldi889OdQd9P1106Q</t>
  </si>
  <si>
    <t>olloQOobddiIIPObP91l0qPl6oo8P9Dl</t>
  </si>
  <si>
    <t>0qOPDqq0qld66bll9ob9iIqiiQPiQIDQ</t>
  </si>
  <si>
    <t>oiIob81i6d6P6qbddOP6Q0d0obQ0PID9</t>
  </si>
  <si>
    <t>96QPqq0q6Id0Ii0QbD1bQqPbiDqb0lPo</t>
  </si>
  <si>
    <t>QQldo10ObPPQPlliODiDIIl0Q1oPoo61</t>
  </si>
  <si>
    <t>i8O81i0iQdqiI8qqP0oo8IPl9IoId1bO</t>
  </si>
  <si>
    <t>iqiqod1l08DlDql98QOi10oibldd8b86</t>
  </si>
  <si>
    <t>Qb1db18qP1Ib6liPI1668Pq8QPb0QO09</t>
  </si>
  <si>
    <t>qOdib0OIO1qOdiQiOi9qIiQiO91idbQq</t>
  </si>
  <si>
    <t>Pld9iO6oi9qlDD08l8QDdIi6d6Q6iDd1</t>
  </si>
  <si>
    <t>19b01l0QPiDlDQb6lqd0dQ8Qlld6Dl6l</t>
  </si>
  <si>
    <t>oqQIlDl811qQI01O8dDdl699OI9IbIlO</t>
  </si>
  <si>
    <t>8d6DoOIdD61DOIQI1I0869qO99iii68Q</t>
  </si>
  <si>
    <t>Q6Do1o1bP60Q1O00Dbbqd96Oq9dQd6i6</t>
  </si>
  <si>
    <t>6i86dIDQQ8DQ60Piq1bqO0i08qI0ibPI</t>
  </si>
  <si>
    <t>olIo8PdO8dq16QqDIQboQq6oPqDO9qoo</t>
  </si>
  <si>
    <t>POl689q8ODbPI0PDo8l8oD81Plio8qlP</t>
  </si>
  <si>
    <t>iq6QI06oQlloO9Db9dbI8IDoi91dD8d9</t>
  </si>
  <si>
    <t>0q8b6O0qOlDql0oP80OI8i8i1088qbIb</t>
  </si>
  <si>
    <t>ibiD8868D116OIqbQ1DQ1IOb8OD1qQ98</t>
  </si>
  <si>
    <t>b08D1ODPP0IqlIl91dDDdD1d0lD8bP1d</t>
  </si>
  <si>
    <t>OqIlb9PQIo0Io90PIQi6q86dO8iP19Oi</t>
  </si>
  <si>
    <t>8o6ibb0b1i66Q0D8699boob69b80Qb1i</t>
  </si>
  <si>
    <t>PI1DiP0bIi8PodP6O1i8P0P1i8iI1oD8</t>
  </si>
  <si>
    <t>id0i6dQId1D9l1P9bq9iP9608Ioi9iq8</t>
  </si>
  <si>
    <t>odD0Ql6iQbidDlqdPIdo8iQO09OoIbD0</t>
  </si>
  <si>
    <t>0dOi10q9Q6oi0Q9960iQQDO6olqlDDqo</t>
  </si>
  <si>
    <t>P8IQ8blOl1i08oP18i06Oq1iP9biP6Do</t>
  </si>
  <si>
    <t>loP08P1PPi990lPD0O060d888O9o6qb8</t>
  </si>
  <si>
    <t>qI06bbQ1dloi0IIIO1IQ1q8bdPdl6l69</t>
  </si>
  <si>
    <t>i0dqDPqDll9il0b6qoDPd19OQ0qO9qDO</t>
  </si>
  <si>
    <t>CRAZY♥LOVE</t>
  </si>
  <si>
    <t>ibI69PPO1iP0D1IlI0bb11QOq6081POo</t>
  </si>
  <si>
    <t>dbD8PlibPqqdI99901obObb6odqD8qDl</t>
  </si>
  <si>
    <t>I6dI99IOolDD6l6Q1ooPIiDO8Odq0QIP</t>
  </si>
  <si>
    <t>61QQi8i9Iliq66IOq1ib888b666o08O8</t>
  </si>
  <si>
    <t>DiqobPO1iliqP6DbQiDodPIPDiQO96dl</t>
  </si>
  <si>
    <t>PlIiPiPoI9DIbPdIPoqQlIq61Pd8QIDo</t>
  </si>
  <si>
    <t>oi9q8DQ1QddP1699qIbqP886iOIPI16I</t>
  </si>
  <si>
    <t>ilqiIlDdiQQ0oOIP8bPobDQqP0O90Q08</t>
  </si>
  <si>
    <t>iO90Qo66I88P1IdDldo1oIqb8bldqDI6</t>
  </si>
  <si>
    <t>8qPoPbql190Pi9086ildIlQOqlPoQdP9</t>
  </si>
  <si>
    <t>qbl10iqqdO1Do1dIq181Pl6oi8QilQo1</t>
  </si>
  <si>
    <t>P8DQP9QIioPdi9IO6q0100PlQOIl86I9</t>
  </si>
  <si>
    <t>9P16o1bO16PDDObloibo1Il8IIDdo869</t>
  </si>
  <si>
    <t>q9oQ1Pid9OiIDO66Pd19blOi09019i98</t>
  </si>
  <si>
    <t>qQI9IQOd061Q69Oo89lll9bd99108Qqd</t>
  </si>
  <si>
    <t>oDIliqQl90bQo6Qil9bOiD1iO19qI1dd</t>
  </si>
  <si>
    <t>08PO96OlIoQqPdq91Q1Qqlo8lPidbPP8</t>
  </si>
  <si>
    <t>blI8D10Q1IDQ8Q19bi0IDlD80oD0bloi</t>
  </si>
  <si>
    <t>PbQ8Q9ol09I18IIb0d6iO8i9ODID10iO</t>
  </si>
  <si>
    <t>89O8qIII0QPO0Q0l10P6dl19PlQ9d0oO</t>
  </si>
  <si>
    <t>1l8ibdlb0O0q00o6l9Pq1ibdbIQqqOb1</t>
  </si>
  <si>
    <t>DI91q6O00bliOldqO6DqDdqib86iqPPP</t>
  </si>
  <si>
    <t>qoDOoP99lq8bd19iqiloObQDqD8QbOq0</t>
  </si>
  <si>
    <t>1OlD9Iqb9Oqol09dDi6iiQ9Iod1oP0il</t>
  </si>
  <si>
    <t>OQbPdOIo6dPPIq6d8qid6DbPP0q991i6</t>
  </si>
  <si>
    <t>oQ9QDQ6I9oo9DP8Oi86id61o9Pbbl9bD</t>
  </si>
  <si>
    <t>oQ8oqddQOObiq0ldo68i1d6o1IidObi6</t>
  </si>
  <si>
    <t>lo6bOoq86d9od6qQ9PiPibOioOQb96lP</t>
  </si>
  <si>
    <t>8bQQ0lP96186D8Ibo8IoOd6o16qioiIo</t>
  </si>
  <si>
    <t>q08PbOPPbPobob0OII096bP9iil9908D</t>
  </si>
  <si>
    <t>Q6ql0lOOdq90DI1PqO1bd10bP0Oi8Q0Q</t>
  </si>
  <si>
    <t>ldDD06dIQ0qQPD9OI88P90OOi0bQPD1O</t>
  </si>
  <si>
    <t>8006PP188Qldob68ld6OPqlbl1biod6D</t>
  </si>
  <si>
    <t>di088lOPlqQ1OoQIbilI1P0q119i8o9O</t>
  </si>
  <si>
    <t>DIDd9l0dbi1QdQ89I6Do9bolDqdb1dPO</t>
  </si>
  <si>
    <t>i0b0118q8D1QlQbIbli0P0IQ0QP08QdO</t>
  </si>
  <si>
    <t>6OOd69q0oP8iblIIb08OQO9dq9oIq8i6</t>
  </si>
  <si>
    <t>II68b0dooOIOlOiq0iQO18blDd6b9O9D</t>
  </si>
  <si>
    <t>61P0I66id16QIi08Q1918PlldOOiooql</t>
  </si>
  <si>
    <t>Od8ld9bQQPDddIqDQ1PloOOdQ0IQo0O9</t>
  </si>
  <si>
    <t>D6IQ1O1D00D1o8IQq0O9qqIibqDiiO0i</t>
  </si>
  <si>
    <t>OlDo09P8l0d6d80i8qD0qQddbi0QQD8b</t>
  </si>
  <si>
    <t>09looidO89Q9DiDdqQiDPlIQDoiobobQ</t>
  </si>
  <si>
    <t>OddDoQ6dqi0QdQDDOO6qlO08d8bPbli1</t>
  </si>
  <si>
    <t>1IbDP96O99Ob10PoPdP98IDqibqo9lqI</t>
  </si>
  <si>
    <t>qoIDP9I968q8do0d6d6lQDIi8biPIoi1</t>
  </si>
  <si>
    <t>9Do1l69IiP98IO91bd86oIIoQqQI9QPb</t>
  </si>
  <si>
    <t>O6DPoIoQibQO1iD6I0DDDbbddDOi9QDq</t>
  </si>
  <si>
    <t>9qP16D6l11i9P1lQ0b1DIqoOqqiIQDl9</t>
  </si>
  <si>
    <t>IQqOIb6ob8bIbOII66ID0oIQDPl6bdbb</t>
  </si>
  <si>
    <t>6dqPOId9Od11Il90QO0q9iQI6d68IolD</t>
  </si>
  <si>
    <t>606b9d6OiliId69bO9Odi6qq8o8Qd0dq</t>
  </si>
  <si>
    <t>8O6b1D9PDO0ll1IO9d1ODDPPo0QPQbob</t>
  </si>
  <si>
    <t>O0Id19qQlDibiDdIP90o81bOo16qbQ0o</t>
  </si>
  <si>
    <t>88o0qb8Ii1ldPlDQQdoq90dOd0PoO99d</t>
  </si>
  <si>
    <t>bllQi9boq8qobOQDOD6QDio9lii8109i</t>
  </si>
  <si>
    <t>l9OQPi0do19dQPO8ilq0QDbll8P8Ib6O</t>
  </si>
  <si>
    <t>11dQb0qIdbO098ObDqOQQ8Ili9Il0lOd</t>
  </si>
  <si>
    <t>6l0iQ18D0I00P89lIqI8bl9biIOi018O</t>
  </si>
  <si>
    <t>dQPPd10QO9d8IiOiIi8iDD1Qdq8lQli0</t>
  </si>
  <si>
    <t>OQbdD9iD898Q01oIddDliq8q9D1QlQ1I</t>
  </si>
  <si>
    <t>bo9l0Dl0PbqQQQ16Qq6bOOi68o0996Pq</t>
  </si>
  <si>
    <t>dO9b8Id9QQ8DOO69Q0lqi6O9QlDPIPl9</t>
  </si>
  <si>
    <t>lOb8O16P9P81olPdI1o1Dl9I6QQoIqIP</t>
  </si>
  <si>
    <t>diDO6qoqo9li6qDdidDiqO9bi8lOP8ib</t>
  </si>
  <si>
    <t>DibOOIOD1id66O0DqOQ61O6I9bIIQQ0q</t>
  </si>
  <si>
    <t>ib0l98Q00O1Do9oQq1IQOOqQOOb80bIo</t>
  </si>
  <si>
    <t>db1DlQ9qqI8PiqPD6q88O1P8PDbP11dq</t>
  </si>
  <si>
    <t>i86bPlP6ioldqb1OqPqidboqqQ8dQqdl</t>
  </si>
  <si>
    <t>PdqQ0oO8lIOi800i69I9100olb9Q6D8Q</t>
  </si>
  <si>
    <t>1Ol1i86OQd61IlqPb9O1060l0OQDoDQI</t>
  </si>
  <si>
    <t>I81iP0Io9o1l9li0Iq99P1091O8DoDOd</t>
  </si>
  <si>
    <t>d18DI8bO1lql60Ol1dqQlI8qIobl191P</t>
  </si>
  <si>
    <t>oDD1DQ161816dd9Dl8IioOoi9OQdO01O</t>
  </si>
  <si>
    <t>80d8obPdlobP9qlqiDb01999o01q6DdP</t>
  </si>
  <si>
    <t>b1b966I1PQ6Qo6bdI6i9i1D1bqdd188i</t>
  </si>
  <si>
    <t>oQPdiPPdQO1Ob6DqDi0l0q0PDP06QlO0</t>
  </si>
  <si>
    <t>PPDQloDPD9l1dOd6DOi8Oq8IIob9IPO1</t>
  </si>
  <si>
    <t>liiPP608Oqbbb1Do88DPolOlQiq0Di60</t>
  </si>
  <si>
    <t>bqqIiO96di90bdP0QD1biD8DoDQIddOD</t>
  </si>
  <si>
    <t>Ilqd06QqoQd9IlQobq9idPqb1111Q96b</t>
  </si>
  <si>
    <t>P8od0Q9DO8i9dl881oPQQIOIIq1Q9Oi9</t>
  </si>
  <si>
    <t>18ibQ9qbqOI91Q1iiiOd990OPo1q1dPI</t>
  </si>
  <si>
    <t>Oo9O18oqOi9DIoOoqb9IqQDo0dbdqP9q</t>
  </si>
  <si>
    <t>D0qloQo0bQliQqooQ609IP8i09old99D</t>
  </si>
  <si>
    <t>81O10b1Oob9blo0888PQbd1I6bP0b8q9</t>
  </si>
  <si>
    <t>dd80OooqdOIi9O60i91PDdIPIbIiiD66</t>
  </si>
  <si>
    <t>6loP1dbiOq0Q8i9QQOI6o0iOO6bdIQOO</t>
  </si>
  <si>
    <t>QD6b8i08P1IQloIPOPiqlIPoDlPi9DPI</t>
  </si>
  <si>
    <t>i90o9Q0D91bb0Q6qIQ1OiDqqiPPP98oI</t>
  </si>
  <si>
    <t>8Pl1i1o0O6oIio0b681qOoDOQdPPOObb</t>
  </si>
  <si>
    <t>l9i996ld6PbbiO1911OoOI8lIPQ06ID8</t>
  </si>
  <si>
    <t>i19IOi90Dq90ll989iIdOP9diodqi968</t>
  </si>
  <si>
    <t>1iIoi89doDiQoo8o0ddl9PQdQP0Ili8O</t>
  </si>
  <si>
    <t>60dq6Plo0do9iQOl6ql111P9OPd9i01l</t>
  </si>
  <si>
    <t>odQbP0bQqD89PolQ96II0PiqQQIddPi6</t>
  </si>
  <si>
    <t>bD1DbibPIq9IIlQd0OIIl0o91QI1il69</t>
  </si>
  <si>
    <t>9O1O0o8O1qbQ08Q961Ib1iOIDPQid109</t>
  </si>
  <si>
    <t>0bDqIO9Q0PPIPlPll1D8Pbol9O6DlPdb</t>
  </si>
  <si>
    <t>I8diIQiPO90qDD60oQ0o669I99dI69DD</t>
  </si>
  <si>
    <t>oo6iiQQbqQ98D9oP6OQPibIqIPd66Qb0</t>
  </si>
  <si>
    <t>Dl690bPIlIq0Ol1PdPbb9QO0I66lIqO0</t>
  </si>
  <si>
    <t>9I00D9Id61iD6QP8i8Dd6698PoQ9bdi9</t>
  </si>
  <si>
    <t>9obIQOP8O1l0PQ0Oi1oPQI198o0Pd81o</t>
  </si>
  <si>
    <t>b9IoO68b1Qd9I6O8qqoo6q1o8DQ8l9lo</t>
  </si>
  <si>
    <t>1i10oIqlooQbOqO9qiodbIliilP1I06b</t>
  </si>
  <si>
    <t>idIibqoooOlQ1DId8lOidd6il0bdoql8</t>
  </si>
  <si>
    <t>OiIOPd80d9PQQIbidO6ObioboO88OD9l</t>
  </si>
  <si>
    <t>o81iq91q6lI6OODP9Pb9OboDlQD9Q08d</t>
  </si>
  <si>
    <t>6obQo6d0oQ6QoQql0I60b81IO8IOl1IO</t>
  </si>
  <si>
    <t>bQI1dIlIObIIQood96O9q9iO8li11OO9</t>
  </si>
  <si>
    <t>6qOIDDb9libIDlQI80l88P0io68Qq0O8</t>
  </si>
  <si>
    <t>odObQ86Qd1qOD9oiP6OdObdP8lqiiD8b</t>
  </si>
  <si>
    <t>l88PDoOI6b1o1ddI9bDDPil6QdDbPobI</t>
  </si>
  <si>
    <t>O06bdqiPIb6i1OdqoQo0qQ0DoO1Od08O</t>
  </si>
  <si>
    <t>l9Di1l6I68ilPDlPlO6qO61l11P008OQ</t>
  </si>
  <si>
    <t>bo6PqbbPQ6D096OIP6dDPbPPiDi88609</t>
  </si>
  <si>
    <t>dPbOQdio1OI8OOI6OlOIqI1Ii18i8ID0</t>
  </si>
  <si>
    <t>DbibObDP860iqI11POiqQDD0i8PPOibd</t>
  </si>
  <si>
    <t>18l0blb188Oqqi8I68o8oq91Qbq86QDi</t>
  </si>
  <si>
    <t>i89IO1PPOl0boOol0bQI19Q9liQ0l6O1</t>
  </si>
  <si>
    <t>0Qb8PDoQ06Q66obPI1P988oI61ioPb6l</t>
  </si>
  <si>
    <t>id1lodDbo0Iq9088Qd19d1OlDPP01D8o</t>
  </si>
  <si>
    <t>Dbdi9P91PQl660llPQO0l86oDqi1O9Ob</t>
  </si>
  <si>
    <t>IPq8dO1lD8qidDlI0ObboI9IIldQO6IQ</t>
  </si>
  <si>
    <t>q11d0oiQIlbP91dqqddPq9D80lbODbDi</t>
  </si>
  <si>
    <t>P0iOob80dDPqI8oIqq1dOiDd9qilQqDl</t>
  </si>
  <si>
    <t>P8obb0oQq1lbb6Do01PPDI1o8ooO6Pb0</t>
  </si>
  <si>
    <t>q0QIob1PDI6IP86dlPb6I6il9d6bP606</t>
  </si>
  <si>
    <t>lDOPd60Q9obl6D0q8qqdQi9lioblD1db</t>
  </si>
  <si>
    <t>6i99bQI11qD818DDdq6qb0Dql880lP8l</t>
  </si>
  <si>
    <t>8IdlOq1qI8OO1PP88I6olPiI6IqqqIIO</t>
  </si>
  <si>
    <t>biqbD9I9q9D16i0i1Idb9d111l1QDq86</t>
  </si>
  <si>
    <t>o91qiqqDi9b6d6l1dQ6qO6oO0QDIlPql</t>
  </si>
  <si>
    <t>凛として咲く花の如く ～ひなビタ♪ edition～</t>
  </si>
  <si>
    <t>Qo1qdD0Q9d11d9Id6o09P9id8lPbOQ6o</t>
  </si>
  <si>
    <t>8bI68oIq08d99P880bDPQ9D80O099Q10</t>
  </si>
  <si>
    <t>1PoOQPd0D01Q9O0doiQQQ8D8Q096bDq9</t>
  </si>
  <si>
    <t>dOblQOoDb96l00dqPlIb9DQl86q9PboI</t>
  </si>
  <si>
    <t>OPQQo1idQoqOq88lIPOQo6DooiP8QO9d</t>
  </si>
  <si>
    <t>0ddPq801D8PiiqO1oqoQbdOIQ9lQl11o</t>
  </si>
  <si>
    <t>IIDiDdQ1d6bIqbld9IdO106POdiPO6PO</t>
  </si>
  <si>
    <t>6Oi66iq9bqi8bDI6l6lPdqDObo1i9lDl</t>
  </si>
  <si>
    <t>D9lq0DioIl9D6ll0d61990DP9qPPb1dP</t>
  </si>
  <si>
    <t>qilOP8l6bDPi98lqDbO6O1obOi068QOQ</t>
  </si>
  <si>
    <t>Q8Q6d00DoIiPolOb9PIO0Pll96O0I1qD</t>
  </si>
  <si>
    <t>dP88i6I9b9QPQDPPO90POOIo0Il6QloI</t>
  </si>
  <si>
    <t>6i000qlo9PD9oi9I9Qb990D6D9i19699</t>
  </si>
  <si>
    <t>lQ86Pod1b9oI8OiDDoId099di9OI8d9I</t>
  </si>
  <si>
    <t>D9I8d1PDOQ8QqP1o1IIi0o8d6660ddOQ</t>
  </si>
  <si>
    <t>1dq6Oq918dIQb1doqQdbiPPPO9lIdl0P</t>
  </si>
  <si>
    <t>II8Dlo69PoPOII9P88qdlQPP8I61DlDo</t>
  </si>
  <si>
    <t>lb19I8d0DPb88QDQlP616lDqoboli90O</t>
  </si>
  <si>
    <t>d1dPPII1o69IlI0d0DlPi1i1idbdPD6O</t>
  </si>
  <si>
    <t>ldlqDQ0bb8d9do86o898P0qo1OlD88qD</t>
  </si>
  <si>
    <t>00obPO6oPIPOoD9qb0dIl6q6D8P6o9bI</t>
  </si>
  <si>
    <t>iQqbdqOlqlPP11d1qI8lO6iQb19dO991</t>
  </si>
  <si>
    <t>lPDqbq6OIb810i8bqIo1i1olol1OlP9l</t>
  </si>
  <si>
    <t>qPDQbQ6lOqqbI9Plb6o9lld0ddIP8oiP</t>
  </si>
  <si>
    <t>l6d0ibbliQPQDdb1lP18D9qbPDi1698b</t>
  </si>
  <si>
    <t>Do6oPoo1QbOPo9DIii0Q0180l8b1Doqi</t>
  </si>
  <si>
    <t>b60odbPO1IQd6d0qPIi1dQODq16i9811</t>
  </si>
  <si>
    <t>Db9DllQooo6lqQdl6Q6OD6q066i1IdOO</t>
  </si>
  <si>
    <t>Q8qb1oQobdqDqi0i19qqb11P1oDoiD8O</t>
  </si>
  <si>
    <t>lIQ1608o9O6bdoPO0ooi8io8i6q6bO1b</t>
  </si>
  <si>
    <t>1i81dQboQ91QbdO9d6bQ1Pi00dPP01li</t>
  </si>
  <si>
    <t>IPOq96Qo911IdQbdqIo0I816i6O86ioO</t>
  </si>
  <si>
    <t>IQ0ID09qD6O1oOdIq0oilI8I8l9DlP9b</t>
  </si>
  <si>
    <t>D08qoOdPd8iOO916bOPIIIdqPP6O00iP</t>
  </si>
  <si>
    <t>160Oo1q8DolI6068lQi66OQbQ9Q8ODQI</t>
  </si>
  <si>
    <t>QlID98Ddoi6O8lP8IQd6iid610011l60</t>
  </si>
  <si>
    <t>1I9ODbQ81qi1006QoQI6d6dbd9iiPD9O</t>
  </si>
  <si>
    <t>QoId0biOD18610ii0DDP61QqOl6qq86q</t>
  </si>
  <si>
    <t>qPPbDIqol6d06iD6dIdid6QQ9oPq9IDo</t>
  </si>
  <si>
    <t>d1bQ1iIb0I1PoPOQqliIo9PiQQb1119d</t>
  </si>
  <si>
    <t>oQQqlb666o69DDOQoboOI1b1q09lQ9P6</t>
  </si>
  <si>
    <t>d1PbOD8o6b6o1OqOQ98ilDQbid6dddQd</t>
  </si>
  <si>
    <t>890q91iIbO96OOD10Qlob6qOObQoq1bd</t>
  </si>
  <si>
    <t>Habibe (Antuh muhleke)</t>
  </si>
  <si>
    <t>d91lIllbboPd668QP88I06Q6QqooQiO1</t>
  </si>
  <si>
    <t>ilD80b8QQl9Qo0PP0lQ00b8bO9Oqoobo</t>
  </si>
  <si>
    <t>Qq8bbbqO6qQ1DPODd16oi1QDQoQ9b8DO</t>
  </si>
  <si>
    <t>ObI1oo6QlO981880DDDOlo8bQobI0I9P</t>
  </si>
  <si>
    <t>I0Ql0Di1qD6i0Qq1ql0qPb19q0IQ6iO9</t>
  </si>
  <si>
    <t>FUJIMORI -祭- FESTIVAL</t>
  </si>
  <si>
    <t>IQ6I61i1b0Ob01QiQlld8o09iIQPoPOl</t>
  </si>
  <si>
    <t>iI96000Ib9DlIOPlDQIO00oDiO9DbPI0</t>
  </si>
  <si>
    <t>dDQqqIQlDQ9POd90OPl9Dd1i106odDl0</t>
  </si>
  <si>
    <t>Pi69o0idP1obO9QDqIDbPdqlb90q8Dq8</t>
  </si>
  <si>
    <t>6dO6i9qq601D8ild9QIlbO8bodbiQ1Pl</t>
  </si>
  <si>
    <t>1d9lDIl6iiiD0D0d8qd6dlDlq6P8o0QI</t>
  </si>
  <si>
    <t>9DI8iOP0660lb968I6Oiiid6DQ68IbOO</t>
  </si>
  <si>
    <t>l666Dd0bIO9O69boPd898b19bPDo1IdO</t>
  </si>
  <si>
    <t>89ooi0i98Qlq9PloIl1b190DIo8Do16l</t>
  </si>
  <si>
    <t>90D66ObIiqP09oqoDoq6b908b699oqqi</t>
  </si>
  <si>
    <t>OQb96d6qD9bPdD819QO0b88blIllldoi</t>
  </si>
  <si>
    <t>QbI1i8Q8o06qQQIqllQ6091l998D0qIi</t>
  </si>
  <si>
    <t>IPDid8ii1iQb19lb6iqOi91O0il018Ql</t>
  </si>
  <si>
    <t>bb9lOdO0Pbb1qOIb1oQq8lPlI9i6IP8q</t>
  </si>
  <si>
    <t>li0IboIqq8qddDP0Oi1Q9i8OPoD88IQl</t>
  </si>
  <si>
    <t>oQolO9oOO01ll0I8969i8O1IQliloDqP</t>
  </si>
  <si>
    <t>DPo0bi8Dibli118P6D981oQIPPQI01lo</t>
  </si>
  <si>
    <t>6oI9d9lO6Q0iDD8dIIO08qIODiqiIqDl</t>
  </si>
  <si>
    <t>q6iD8idqo69qIPl00IQidoq1o1o1d1b9</t>
  </si>
  <si>
    <t>P0IoP69l6q08q8DoPD1Q8bqq099Pi1iP</t>
  </si>
  <si>
    <t>9i6dOd608qb0IlqoDIPb8q1o8q1ddQQd</t>
  </si>
  <si>
    <t>qo6l9dbb8D0iDQI1odo0Qb9O1ibDdoIb</t>
  </si>
  <si>
    <t>bilO9D91P1lo81oIDP6qOoqdDdQdoDlP</t>
  </si>
  <si>
    <t>o1Od8IPqddIP0oIPod81PDodPo1qo88o</t>
  </si>
  <si>
    <t>1iQIIPdQQOOlP9l90oPdIi60D9OOlqoQ</t>
  </si>
  <si>
    <t>9iOoPoQ998qD66DoOOOqD9oDQD88P8I0</t>
  </si>
  <si>
    <t>QiQi666Qd9I6d1899iii80PdQdDlO1i1</t>
  </si>
  <si>
    <t>9dD6dlq01qd80loD6OOQb60ql6P6068O</t>
  </si>
  <si>
    <t>ol6IDd019O0qq8dblPQ96ol1oPbI990b</t>
  </si>
  <si>
    <t>9i0q91lPPiO61b9P891O1i86iOP1I08O</t>
  </si>
  <si>
    <t>89I0ooQbbI1I6O1iq861PQQqIo9iO86b</t>
  </si>
  <si>
    <t>i91q8l0bbi8qll000ob6qDiQP891iiql</t>
  </si>
  <si>
    <t>Qq6D900bD60PddqqbdQb96Pd60918100</t>
  </si>
  <si>
    <t>811o6o1QPP0lPiolI1ObiD99l08o1dQl</t>
  </si>
  <si>
    <t>qObI8DOldoqob8OQD6Dqdiob0dIb0ll9</t>
  </si>
  <si>
    <t>D8q1ObblD0i6liQ0OD6OdD0qIo9oPldb</t>
  </si>
  <si>
    <t>1QqObIQPDOq6bI6iOqDiiI66oDQQidlb</t>
  </si>
  <si>
    <t>6bid6d9qPQ80DOqiidQQ891o6Od8801l</t>
  </si>
  <si>
    <t>918oPDQDoPlD1OlqlqQI08I6dD9iqoil</t>
  </si>
  <si>
    <t>o96i9P9iO9o0DdbPb9bbQ66DqDq88Db1</t>
  </si>
  <si>
    <t>0Ib6qIb0iPOoQqqDIl90dP0PI0o9QlDd</t>
  </si>
  <si>
    <t>lQ1QDdooiOO9QPo8q91iD1IqI8Po9ODl</t>
  </si>
  <si>
    <t>oQ1PPlOd8Ilb8I1I6biqO0lQPIoOldP1</t>
  </si>
  <si>
    <t>1idIoi66ll806D8ddldOQi8bdiDO0Oil</t>
  </si>
  <si>
    <t>DoQi6oPoD9DlO0898oo0ol0qoo6891Db</t>
  </si>
  <si>
    <t>06O0ObdQobq86lPDo6P18dQ1QPdilIQO</t>
  </si>
  <si>
    <t>iQP6PI8oDQi1OPQObDQO1IIP9I8i0I1o</t>
  </si>
  <si>
    <t>1qdb8P8il9li6DOdPolq9d0d9Q6898oi</t>
  </si>
  <si>
    <t>q1qI0QibDDP6oPdl8DlIlPo80DqDd66P</t>
  </si>
  <si>
    <t>lO8O011qIqioPDi9d0oib09DDDPIbqOI</t>
  </si>
  <si>
    <t>QoODOoqDli0bOoqqDo8ODo1lDI9llblo</t>
  </si>
  <si>
    <t>o1dbD61Qi98O60liQQ91d8O16I86dqDd</t>
  </si>
  <si>
    <t>loD6oi96869O8ilii1QPOPDoP91l1PQQ</t>
  </si>
  <si>
    <t>QQd9l19POblQdPdd61OD808DQ1qOQ9dl</t>
  </si>
  <si>
    <t>D68PQib86POo9D6O8Q0qO8bD6bDb1bdl</t>
  </si>
  <si>
    <t>Dd98lDdo8Ob698d9qbO9iD0PqO19oQbI</t>
  </si>
  <si>
    <t>668Q8qQdqoIQQiIQOilDqd8lDOOQ8bDQ</t>
  </si>
  <si>
    <t>iIPq9q8PQDDObo610oQoi0ob96PDi8li</t>
  </si>
  <si>
    <t>o9Ib8bob6b9qIDq1d09bq8q1I06Odi90</t>
  </si>
  <si>
    <t>Po09DbIQ9QPoboQi0900lbbOqDoPbIod</t>
  </si>
  <si>
    <t>Pd1d96Q91oiboqb86DdddD68dbq81Pdo</t>
  </si>
  <si>
    <t>6doo1dQ16Ol86oIbQ19PPldI8lIbP0OI</t>
  </si>
  <si>
    <t>OoQoQIP06Doq1d88dDQQdlQ8i68Do9DO</t>
  </si>
  <si>
    <t>91dD6iqPO066do99169POPbQPbo9o6oq</t>
  </si>
  <si>
    <t>Q96Qo0qbQ81odQoqPOOQ98oDbo6Pb1IO</t>
  </si>
  <si>
    <t>61oIP0QIlO90d18ObDP1Dii6PoIQoOD8</t>
  </si>
  <si>
    <t>0Ob1601118Dii9Qdii9lPbioPP6qoi1I</t>
  </si>
  <si>
    <t>8Q8dP1odl1D9lIbiIO86OPPIoq6qPP1l</t>
  </si>
  <si>
    <t>O6q0qIQdII9086d9q6o0D1PO06liQ9iO</t>
  </si>
  <si>
    <t>18id0bi1Q6lbl0091iP0QoOIq9DDPo9I</t>
  </si>
  <si>
    <t>qbbPQoqqqiPd98d61P0qDd0iDId6OqoQ</t>
  </si>
  <si>
    <t>liq91ddlPQ16iooqDDQ86qlodIO10Qb1</t>
  </si>
  <si>
    <t>PloPqd6Q19Q990dl16I0Qi06i0l8o168</t>
  </si>
  <si>
    <t>I90bd6obO890P0d1iiPD0dol8o8QloQD</t>
  </si>
  <si>
    <t>9dDOQo8bQ6blDdd989l1QIO8liDq9O0q</t>
  </si>
  <si>
    <t>QIDd80o0OqobODP00ldQ1D9dl81qQi0d</t>
  </si>
  <si>
    <t>1P9bqO00bIQ0q8d1Q80l0Dq8oi6boqb0</t>
  </si>
  <si>
    <t>lIlold9IQbDb0d6IdP6600DOQIDb9dOP</t>
  </si>
  <si>
    <t>8i9llqdbQ6qP611I90lldPq1o1oQl69o</t>
  </si>
  <si>
    <t>Oi1DI99DO6i6llQ8DDD6oDqOQqiP118d</t>
  </si>
  <si>
    <t>8OIqIi996QI18Oo0q8iiiO8bbb6dI1l6</t>
  </si>
  <si>
    <t>qq8qDqqPQdP0loDI6DDO9d6dQ601iOID</t>
  </si>
  <si>
    <t>8OPDQ1oQIOPdqqD18oo0lQ8OQOIbbDoP</t>
  </si>
  <si>
    <t>I96dOqqqQIi9oiqbqDPbQ8I8PQbqOb1o</t>
  </si>
  <si>
    <t>DDDiQOd1IQQ6QIIq09PDqdQdDIll6bQI</t>
  </si>
  <si>
    <t>oIPb0iPd8OdDD181dQd8OI18OQDl01QO</t>
  </si>
  <si>
    <t>l6qQi9qlO8diPd18dl6DdqPid01P91iQ</t>
  </si>
  <si>
    <t>Dbd0o8iob1D0990DDIOIIQ6bQqdDQ6ID</t>
  </si>
  <si>
    <t>I1DiOI16Id0qdlqbQ6ObPlilDP1oiI98</t>
  </si>
  <si>
    <t>o068b00O6QD8lo9O1i9PbQlqO6IQOidD</t>
  </si>
  <si>
    <t>16IqQ680IioldO69QD61liQod0DQ8boQ</t>
  </si>
  <si>
    <t>PqOilI0ql6QDID6oo0Qb9iDo1doqQqPQ</t>
  </si>
  <si>
    <t>l1bDOIlb6ddI6od0q1llI0I6blq9oP0l</t>
  </si>
  <si>
    <t>16oDDIlP8bIODQ6Ql0881d9Qqdb19b98</t>
  </si>
  <si>
    <t>P869didbP8Q69IQ0dIqo1ibOb0bb99Q1</t>
  </si>
  <si>
    <t>96Qo1idlD9o8q9qIdiDl18l0O06Qo108</t>
  </si>
  <si>
    <t>qdbDo1oP6D9ioODd1dQO0QObObidilbP</t>
  </si>
  <si>
    <t>60P9IPOdi1OIbD61D8i0D9ODoq6QOIPO</t>
  </si>
  <si>
    <t>00q86iQQIIiOlqi6Doqi6b9PiOodo10O</t>
  </si>
  <si>
    <t>6DP8POdO1PiP0D8il08Po6iD8oI9Pidl</t>
  </si>
  <si>
    <t>9OP0iqDD8PDIb8lblD0ol09oP1I1d9PO</t>
  </si>
  <si>
    <t>dll6Dq0blbl1iPbIIiQ61QIoo00doqiI</t>
  </si>
  <si>
    <t>00Qbd9qoI681Q0biQOIiI08bI91i080l</t>
  </si>
  <si>
    <t>qPi8qIqO1lQd08b01PiPlql9O1dOPDPq</t>
  </si>
  <si>
    <t>1i8d1DodloQiQ8doOlloDIOO9PI6OIoO</t>
  </si>
  <si>
    <t>io9b89PD18ibIO8PIqb1QODliqDdqiIO</t>
  </si>
  <si>
    <t>08QP8bOQ6OOdd11Dq81db1l8IdiDbod6</t>
  </si>
  <si>
    <t>8Q8OiP8QPbl8bqID1loQq896ldPQd99o</t>
  </si>
  <si>
    <t>6IPiID10iO699bOQlODd1PQ0liDi9i1I</t>
  </si>
  <si>
    <t>Q86b6I1Qi6Q918l6iOoOQl866oQoIQOi</t>
  </si>
  <si>
    <t>D9odQ60DDolq9QI9DDl98DIobdPPIil9</t>
  </si>
  <si>
    <t>l66Io69ob00OoOiDOI9lIqlidbDoDq89</t>
  </si>
  <si>
    <t>qD6P1ldl09Dqq8QP01bbid0b9IdqobPl</t>
  </si>
  <si>
    <t>ddOqqDI91bqqiOoll6I0i16i1P18019q</t>
  </si>
  <si>
    <t>16bl8D8lOddP9Obq0OIlOI6q8Pi1l9O0</t>
  </si>
  <si>
    <t>Ol01P9IIoDIOldo8IQI0l6bd9lb9q0oo</t>
  </si>
  <si>
    <t>Q6b1odD8q99D190oP6ol01DolQPD0OdD</t>
  </si>
  <si>
    <t>6QdIl8odooDQ0oOQ0IObQqo1lO986PP6</t>
  </si>
  <si>
    <t>ibl00b69Oli68l96d6o1P1ob8QPillbO</t>
  </si>
  <si>
    <t>QOPioi8P81q9l0QiP6q06b06bdOO8b1O</t>
  </si>
  <si>
    <t>ooo6qID66I6191bQib1QQdlPoio6Iodl</t>
  </si>
  <si>
    <t>oqPii6QDdPOI6lDDQ96DOI8ill61bobd</t>
  </si>
  <si>
    <t>oIII9lI0q6i9Q0b18ldoI6o0PQ0qqD01</t>
  </si>
  <si>
    <t>9QlqQb9qO008DIPbq8DOlP60P110DPi1</t>
  </si>
  <si>
    <t>bIloQ900Iq01ql6ddP9idIb6iQ11i9D6</t>
  </si>
  <si>
    <t>9Q081Q0Do0IDDqQi9O61P111QIQd0oQ6</t>
  </si>
  <si>
    <t>Ib01P6O8OPl8qqQi9QO6dii18ID69I8P</t>
  </si>
  <si>
    <t>Qbbqd9O98bl0DobQ9l6blO8iOPP8QdDd</t>
  </si>
  <si>
    <t>li6dD9b8dboOd9bbqli886lDl08IPQ00</t>
  </si>
  <si>
    <t>I61ioI01IOPDPbP1OO0l98PD0iDbid0D</t>
  </si>
  <si>
    <t>d810q0I8q6d0l1POlIO6d66bOPb96dql</t>
  </si>
  <si>
    <t>1Ob1I0do8Iq6QqP6PQIiddD18dqDP9oo</t>
  </si>
  <si>
    <t>OdlOPPblPlbbldOdqblI06Dd1q00PPo9</t>
  </si>
  <si>
    <t>l08bl1dddob81IP1IbQqbDbiPo9l069l</t>
  </si>
  <si>
    <t>QPol19bIb009IDOPildbi1QPdPlO0dq9</t>
  </si>
  <si>
    <t>90qP0000qoO8o8dIidlO611ilO11Oo9Q</t>
  </si>
  <si>
    <t>Q9Q088PPd0bPi9QQ8iil1lQqPdiQP69D</t>
  </si>
  <si>
    <t>iP8ll9I0dd8d689PPqlI9008d06io09q</t>
  </si>
  <si>
    <t>bPb96lbDP9OdI0Oi1189iOPPdllPIDQb</t>
  </si>
  <si>
    <t>Dq8b8DPD06Q8qob8OOiQIlOdD8QQD0q9</t>
  </si>
  <si>
    <t>I6qdO8Di181P6Q9Ooq0d8d0DOdq1dOOQ</t>
  </si>
  <si>
    <t>lO91bIQ0Q990PqPbPIq88b9I9PI6ID0Q</t>
  </si>
  <si>
    <t>80PdqQ0iiOQb9i91lIliodiO9PI8O609</t>
  </si>
  <si>
    <t>9O8bq8b1Pi6Dl08OiPq10OddOdol1qOi</t>
  </si>
  <si>
    <t>ロンロンへ　ライライライ！</t>
  </si>
  <si>
    <t>9QIo1lbD1ldlqPO0iD68io69Pd8b01Do</t>
  </si>
  <si>
    <t>PO9Pl1q896bDDl89qQb98D80DQoPio1I</t>
  </si>
  <si>
    <t>ld6P1lbb0bPO9doqbbPOoPb8qoDo8id0</t>
  </si>
  <si>
    <t>QlQ9Qb00bI0ob9oDIiPqO1QdQ0o6O0O6</t>
  </si>
  <si>
    <t>D11ldIqD8dQIi9oQQIIo86QOI8D9olP8</t>
  </si>
  <si>
    <t>oOOI98q81oQQQP88d6Q6qlbl8QI9d0dI</t>
  </si>
  <si>
    <t>P66d8iQQIIQO96qoDdIqi9l19i69D9Dq</t>
  </si>
  <si>
    <t>I6Dd0QIi086il1918dQI6dq0l1d9ibD0</t>
  </si>
  <si>
    <t>IbDoODD9qb66Iqd6DbOQiOoDll1DqiO9</t>
  </si>
  <si>
    <t>8bqd0Oibbo8q81QdODqdl1OOi1l99O88</t>
  </si>
  <si>
    <t>i9il1DIDl91Db0OdllOddIqO600Pl89q</t>
  </si>
  <si>
    <t>0i68q1iQblI1Pb8QqoQ90i6ddPiqdq8b</t>
  </si>
  <si>
    <t>dOb880lOloIIod00PQ1iQOQqlOOQ0Ql0</t>
  </si>
  <si>
    <t>od66Qb16lI019I06lllII811I9ol6l0i</t>
  </si>
  <si>
    <t>91qD6DbDqi96qbIO66oboliPD8IPP6io</t>
  </si>
  <si>
    <t>dqOoPll1qlDdo6Pd6O0DPPO6l16OIdD1</t>
  </si>
  <si>
    <t>qOlDPoiqibIOqod69dPilbiqD6qdO1qQ</t>
  </si>
  <si>
    <t>POq8OPlOO9199i11Od0P00801Qo01DQo</t>
  </si>
  <si>
    <t>0d8Q9I86lo8oDlQiPd81ll66ob0qli89</t>
  </si>
  <si>
    <t>P8DoiO0QO6Qb8iiP9D1IQ080lQQPD6ll</t>
  </si>
  <si>
    <t>ibdIdIO60b880i8oPOdQD9qIqldOdDl8</t>
  </si>
  <si>
    <t>6DQoDoliDO6P96P8D1POoOd8q9QbOibQ</t>
  </si>
  <si>
    <t>qOD6OPbP6b0l0ODOiObiQbl1DbPqOi9I</t>
  </si>
  <si>
    <t>Po1D6bo0dQbdl91bPOl86lo8DbP9biiO</t>
  </si>
  <si>
    <t>ioDOIO9iP8qqPiP9io9Ib1I91OoQ0q0O</t>
  </si>
  <si>
    <t>811qq00Il1Q681068l8dQbPO60l0oD1l</t>
  </si>
  <si>
    <t>bd8oD0iqDQ8Qobd1oIqi8981QbD6I6Iq</t>
  </si>
  <si>
    <t>DOQbd61o6P0oq968Po0oqP01qPQ8lPdq</t>
  </si>
  <si>
    <t>I1qd16dPdqPi96ql0lP10OQDbo11D89P</t>
  </si>
  <si>
    <t>Oq900IIl1Ob8qoIPqDP0PD6blbqIqlP1</t>
  </si>
  <si>
    <t>1OQd9o01Oq6Q018POOdlqodQ6bqDPOob</t>
  </si>
  <si>
    <t>dlqPb1iqPo81qI89816QIoi01b1b0P06</t>
  </si>
  <si>
    <t>0Pq6o89llQl10dl8O0DdP6lIO0ib6Doq</t>
  </si>
  <si>
    <t>QbD9QQP9bqoD00bQQl8obibP9PloQ9Qo</t>
  </si>
  <si>
    <t>bdQ6IobP6II86I1io686Il9qQ69dOod1</t>
  </si>
  <si>
    <t>D0Qb898oqblPoP68PPq1o9i9dI9o0D9i</t>
  </si>
  <si>
    <t>dDlDPddq08iD8IOb9I1PbODP9696966D</t>
  </si>
  <si>
    <t>qIqbqPblQIIObd9166bbDiioOIiIq991</t>
  </si>
  <si>
    <t>d18bbq1l699OP9Di6q8oqD9oPb1o1P6I</t>
  </si>
  <si>
    <t>oPP1Pdl6Qdlb8oq10PP1doDibdbbl9bl</t>
  </si>
  <si>
    <t>id0QqdbI8oloO9l08IqI9q1D0819OQID</t>
  </si>
  <si>
    <t>qdQoQli1d8DP0Obb919I6P1Odilib1Dd</t>
  </si>
  <si>
    <t>bl90QbiqoOlDI6iQQQdo0Iol6PIdQblP</t>
  </si>
  <si>
    <t>ddq1DldlQ990iidO6O99q61bI1966Q0I</t>
  </si>
  <si>
    <t>odliP8d18DQi0b8lPbPI1PdoQ0PDd0IP</t>
  </si>
  <si>
    <t>D1I09111OiQPiDi9doqP9b1PlO1PqII8</t>
  </si>
  <si>
    <t>891b0OdIdO8b9obi69b6PQlPIqDI01dO</t>
  </si>
  <si>
    <t>Qb6PqOQO8Qd8i91D018olPiD01PbQ061</t>
  </si>
  <si>
    <t>ld8lOqloqD6lOl880ldDo819bDb9q1Qi</t>
  </si>
  <si>
    <t>oOI18qilo91qPQl9Q0l9iliO96Pi6DIi</t>
  </si>
  <si>
    <t>dqb09QD6o0O8PooiqbqQOdqQ1l80o691</t>
  </si>
  <si>
    <t>99q8i8bPldDbio919ob0DPi0bqdIoobi</t>
  </si>
  <si>
    <t>ll6iQl0PoiDob8Oi6dlOQ069061doqbq</t>
  </si>
  <si>
    <t>Id8IPlqQodD01dPiq8oPPQoPQq6booi0</t>
  </si>
  <si>
    <t>i916bDibPI9l869o9IIQb8DbO9bPDi6q</t>
  </si>
  <si>
    <t>8dbiodDo1i6IolDQdqdOoqDDD90q6liQ</t>
  </si>
  <si>
    <t>qi9qP1dPd6PPDlldbb8OIlD08Pbd9006</t>
  </si>
  <si>
    <t>6oolbQ0QiO90Dd0DQbb1D86d8q88id86</t>
  </si>
  <si>
    <t>19q96Q8l1oqbD0OQq6biDbO6O1oqqb6O</t>
  </si>
  <si>
    <t>b16OP1o9qb6bQd66qOl98iq0boiQP919</t>
  </si>
  <si>
    <t>1Dl19idl0i0qiqidbDIIbQddiP6o11PP</t>
  </si>
  <si>
    <t>QD8D6IQ1QoOPIPIIbI10QDOdd96OPIQi</t>
  </si>
  <si>
    <t>DIiQbd09D0PoIiPl9iP1q8qldOOqol8i</t>
  </si>
  <si>
    <t>Pq1O0qIiQII9PP1Qi6dbi9Pdo88dO8Dq</t>
  </si>
  <si>
    <t>ANNIVERSARY &amp;there4;∵&amp;there4; &amp;larr;&amp;darr;&amp;uarr;&amp;rarr;</t>
  </si>
  <si>
    <t>P6id8qqolbP0oqO060OOqbl60DI9iQoQ</t>
  </si>
  <si>
    <t>9Di9ODOOl8PDQiO1O6o8lD16QlI609ob</t>
  </si>
  <si>
    <t>QPd01OQqbOIiDoO1dbdo1IIbb60bqPdl</t>
  </si>
  <si>
    <t>d0DDd1dP6llPbioqPdiQ0IDd918bDqI8</t>
  </si>
  <si>
    <t>666ObIO9bO8D8q8q08I1OQo96DdIbbiO</t>
  </si>
  <si>
    <t>D16P668Q8loqIoDo1IdoIlIloiIoIDll</t>
  </si>
  <si>
    <t>80Q1idDo6O6Db0106b0q6qbOP1P8QQb0</t>
  </si>
  <si>
    <t>b9QiIQ18b6o1bqPdqI6lI1OIqboPIDI9</t>
  </si>
  <si>
    <t>6iO8d9ld00I6lDIO6qbOldP99oqloqb9</t>
  </si>
  <si>
    <t>0DODq0P9Qi6i6q8QPoPPOiOi6ib0188b</t>
  </si>
  <si>
    <t>08PiiDq6b1oQ8OIIbDql0bDbIID0b1iP</t>
  </si>
  <si>
    <t>1iDPo19Pb9ooi8OqiidbqPb06DDdqiqo</t>
  </si>
  <si>
    <t>1DPD60Q8D1qD8i80P160bqDQ81DObDlP</t>
  </si>
  <si>
    <t>D0Q0oIDDqoQd0IQddi1IiD16dO16O88o</t>
  </si>
  <si>
    <t>Seta Para Cima&amp;uarr;&amp;uarr;</t>
  </si>
  <si>
    <t>80OqPo1D6lD616lIDI1IPq0oPllld6b1</t>
  </si>
  <si>
    <t>PdPdbdQ1lDI18O90Q0li8QI0bo99bidd</t>
  </si>
  <si>
    <t>PPQb966D6Ql6Q8iPo68810PdDiI6D0bl</t>
  </si>
  <si>
    <t>q6661PIbbb1O80OQQ11iD6bP1l6bio0Q</t>
  </si>
  <si>
    <t>99OQb9b0IQ98P6IQdPOiqi8q16o16iqP</t>
  </si>
  <si>
    <t>bP10qq9dPDDqIl16lPIDDd8b00dIIP08</t>
  </si>
  <si>
    <t>lIlQ8DbPP6Iil1DOlQ6d8IPQblDQ8IiI</t>
  </si>
  <si>
    <t>Pq0Qq0OQqlPDQOld8bddlIDPD89o8bO8</t>
  </si>
  <si>
    <t>OPdooDlO9iO09lI1ODP00660loDiiodi</t>
  </si>
  <si>
    <t>Dqb08DI0Ii8ilD0lioi9o9D1dodl6dO0</t>
  </si>
  <si>
    <t>8qd0DIiiQ6dPl1b6b0OqDob6i0d1dQP1</t>
  </si>
  <si>
    <t>ddIiQ90DblbOQQIQPIbQOdb9DdPoOQ9Q</t>
  </si>
  <si>
    <t>l1lO999PqIboPQOD86PDQo1ol1iIiiOi</t>
  </si>
  <si>
    <t>qoidddb08iIoDOo9DQoO0loPl8lPQ81o</t>
  </si>
  <si>
    <t>スイーツはとまらない&amp;#9834;</t>
  </si>
  <si>
    <t>P160qOD09PQoOPI6iIOO69qDoqQl1qDQ</t>
  </si>
  <si>
    <t>1Q809666i9oblO8qO688OiD6OIbiP0Oq</t>
  </si>
  <si>
    <t>ObbOibP0ll9I00di6i9oO1qlIQbdD0ql</t>
  </si>
  <si>
    <t>l1ODQ1bO9POQ6d8O0Iobbio11qb6O6bd</t>
  </si>
  <si>
    <t>0IIO08bII0QQDOdobqbl8Ib8Q8O8q1li</t>
  </si>
  <si>
    <t>D0iDbio81PIbI8dD6QOIP9IidDOP0PDP</t>
  </si>
  <si>
    <t>8Io6oi89Q8DblI8IPdPPI0q98Ql9o98Q</t>
  </si>
  <si>
    <t>QoDQ0oq08QqiI0DQ8dIPb10qIi6d6i89</t>
  </si>
  <si>
    <t>Q9l0i6DPO08obldq101ldDioiqdIDqlq</t>
  </si>
  <si>
    <t>OoqbDO180q18oqi1ooO1QIdOoOPl69b1</t>
  </si>
  <si>
    <t>9DoD10OPQ999IlP0doo69olbOQ680q09</t>
  </si>
  <si>
    <t>ObIOQ6id8DOdlQlil8819ObqoDQIIoiO</t>
  </si>
  <si>
    <t>QI06q9lPIoo80DlI18Ooi6dbPl89bqi0</t>
  </si>
  <si>
    <t>1qPOO8o9089lI1qQIDIDi0lidob9i6lq</t>
  </si>
  <si>
    <t>D9IO16idQq6iiI88loI1i986lIID0O9O</t>
  </si>
  <si>
    <t>DdIo9DQ0ddDld99DQdiiqbPP06OI91I0</t>
  </si>
  <si>
    <t>I9Ob6PlIiOQl6iQ6qO6QO0iQ1ld9DDO0</t>
  </si>
  <si>
    <t>Q0o8olIPb1iOo0loPPQI0PddI0qlb1Db</t>
  </si>
  <si>
    <t>D686d06lO9IID8D0boPq0Pd8P89idO99</t>
  </si>
  <si>
    <t>D9ooldO1009Pq1dP6P88lD80P0Oi060P</t>
  </si>
  <si>
    <t>IbI90PiioDlqPP19D1odPPbP1PP0009O</t>
  </si>
  <si>
    <t>d9llb88lDI1q0QI10P01lqIqlI6QO0Dl</t>
  </si>
  <si>
    <t>6dQQd1d1OQlqQdQ98i01DQ1i9P6QDQdQ</t>
  </si>
  <si>
    <t>bdbQoi98Dlb18DiPDPdD801DoOD8619O</t>
  </si>
  <si>
    <t>IO0IbQPOP6q8OddoiO99qq9I81l90D1i</t>
  </si>
  <si>
    <t>69b01qbo8Qdi6liOPq091bqo01i16oQ9</t>
  </si>
  <si>
    <t>Pqb60bq60o9QO0obI1Od9liQo9iIiOD0</t>
  </si>
  <si>
    <t>Db6odqIqQ90PIDIlD1DIb8l09ol6qIDl</t>
  </si>
  <si>
    <t>09oIbO1bi8O8Q1o01q610ID0qPOqoQQP</t>
  </si>
  <si>
    <t>oi6P9Oq19ooo00bDiPQ809DQQQD8qPlD</t>
  </si>
  <si>
    <t>6ObP9i0qi1ibbi9DOd6bOOOd6Q9dlPi6</t>
  </si>
  <si>
    <t>b1do8OI6qDDlQO0PI16868ql6bdbI886</t>
  </si>
  <si>
    <t>PldO10PIiQ6lOiI16o060OQIiq69QO96</t>
  </si>
  <si>
    <t>oDQqbI86bdlqbiO1dbiDP0PDd91bI6iP</t>
  </si>
  <si>
    <t>I6q1PQ1D1Dblli8Iilo9ood8DbbQlb8O</t>
  </si>
  <si>
    <t>OdldObODIdilOP0QqI0b1oO1diqdq61b</t>
  </si>
  <si>
    <t>lldPQPDP0qq8iqQ910l8b8PoQ6O668Q0</t>
  </si>
  <si>
    <t>OdQqDiIDbD6ioi60ob6lDOlD8oio9l0b</t>
  </si>
  <si>
    <t>b80qOO6l8060990qQPod1bOd8Q9d69qo</t>
  </si>
  <si>
    <t>O9qDQOQO8dDDIiO9dPP0Pb8qQo9l89D9</t>
  </si>
  <si>
    <t>blld8o09oQo80PIIoIdbP9688DIqlbdb</t>
  </si>
  <si>
    <t>OO1oqdIPP80QdoP11QP61OdDb0lI1qIq</t>
  </si>
  <si>
    <t>lqI8DD9Plq6IO8P8P6Pl8Di98DlI9oP8</t>
  </si>
  <si>
    <t>06DO8bb0O891IQ9QP01diqOOl0D80QbO</t>
  </si>
  <si>
    <t>D6o8lIiDQ80oi6iIbiP9DlOPIl0Q8d69</t>
  </si>
  <si>
    <t>d9QO9odlI18i96I6DQPld1iiol8ODl0o</t>
  </si>
  <si>
    <t>0lIIil06b8q819P9lDil09o6qlqo9I1i</t>
  </si>
  <si>
    <t>6DQ9D9oi66I8ODi8o0dPdOD1ibbIqIdI</t>
  </si>
  <si>
    <t>Ol8PPooqO8iOqQ6900o0q0QI9dPo0O0b</t>
  </si>
  <si>
    <t>I0qiD6Ob86D1oQOib81lID6Dll8iOOOP</t>
  </si>
  <si>
    <t>96d9qiDD8l09DQq6O1DO6O6I1IdP8q0D</t>
  </si>
  <si>
    <t>obd0PDIDq8qqd9q9qdbDdqD98bd61I8D</t>
  </si>
  <si>
    <t>8q68D8iP6lIdiP8bo9PoOib8lb9loIob</t>
  </si>
  <si>
    <t>6d8DiDl0i1oldbbo0o60PQ0q96d608Dq</t>
  </si>
  <si>
    <t>lq9iPP06O8qiP1iooiboPO910b86di19</t>
  </si>
  <si>
    <t>olDoq69qD008Q9bb8d9OOlPO160Qd0dq</t>
  </si>
  <si>
    <t>D08lqQOPdOO6D6ll690Qd6PdbO111011</t>
  </si>
  <si>
    <t>Q8bIDb60oPo890oi0l0O9PQd9lOb8o1Q</t>
  </si>
  <si>
    <t>illQ66d0QlbDl18OOb8P0ODD0oDP19PQ</t>
  </si>
  <si>
    <t>l81l981iPod0PDIIObIldoQb6Ol9o1Iq</t>
  </si>
  <si>
    <t>d8oDqIQOoD6DQoQbOIP9I6DPPOl89lo6</t>
  </si>
  <si>
    <t>l61ldlPo1DQ081860O86D0Qo0qdOd0qP</t>
  </si>
  <si>
    <t>bbiPqbo0lQq9P19i06q690blI91dbbq6</t>
  </si>
  <si>
    <t>9IdoP1ld9098PI90QQ6bP0Idl1ibo80D</t>
  </si>
  <si>
    <t>1900DdoIl00b88q6Qq9ob9D6lQ8IQiPb</t>
  </si>
  <si>
    <t>Dlq6qdP1bOPDObbbQQ6b8iPbd1ODq69P</t>
  </si>
  <si>
    <t>q8i11qPbo9iq8lQb9d08di81Q88q8P9o</t>
  </si>
  <si>
    <t>ODdoiODodb0ddIP06IqDQdl100q0dIP6</t>
  </si>
  <si>
    <t>0dOOOolo0P6180OQDo16DdO6o6D8O8lQ</t>
  </si>
  <si>
    <t>lbD8DodiOiP8D61lidIi88DIiPqi8o6P</t>
  </si>
  <si>
    <t>P1boP1O60bdI16i6lqqd1Q8ioiPbolqd</t>
  </si>
  <si>
    <t>&amp;Omega;VERSOUL</t>
  </si>
  <si>
    <t>qqDOddP66Ol1q1IIOb1OPO68DP1ood1i</t>
  </si>
  <si>
    <t>bIlqP91O9ld1lqlq6qoq9OiPdqIDPP0l</t>
  </si>
  <si>
    <t>1qPIiqqQo0P9dD90I11q90b0ooIidbPO</t>
  </si>
  <si>
    <t>i0P1O6lbP1oDd6q6b08iPPoq6iPdI818</t>
  </si>
  <si>
    <t>IlbI1QQOPI0o0IdoPI6QPldqQob16DOq</t>
  </si>
  <si>
    <t>QD9Ib18D9lIO10O19d16PbPb68q1190d</t>
  </si>
  <si>
    <t>IDP9ldQoD8bdQ6d9Q0oI6QlI9b6Db9Oo</t>
  </si>
  <si>
    <t>loii6b8OODDOl9q0OD88Ibb9I0qO0PPo</t>
  </si>
  <si>
    <t>Q8bIddo10ilqbd6I8QOq1bod1OO8dqlO</t>
  </si>
  <si>
    <t>ODd6QDIIdi6ild0O8lqIdl0oiQ98669l</t>
  </si>
  <si>
    <t>I606oqOODOdQoP0IQOdP6b0DPdb86ddO</t>
  </si>
  <si>
    <t>llo89P08I1PlID9DO8lqdbbq69O8Qiib</t>
  </si>
  <si>
    <t>qlPqO10q6PliDQDbd01IP0b6iqO0bDb6</t>
  </si>
  <si>
    <t>POdll6oPi1dd68q19q8ID6iQ6d08bl99</t>
  </si>
  <si>
    <t>I9P1dbOqD1qIP8bd9O80Ooo869bldobD</t>
  </si>
  <si>
    <t>QbdQold98oq9lODoIloIbPiIqld6i0Qb</t>
  </si>
  <si>
    <t>DDPPI6IIi0i9looibDbiODoOPOl6ID8i</t>
  </si>
  <si>
    <t>dq6b0b6OD9DbDPQOO608oDo8Q80ODIqO</t>
  </si>
  <si>
    <t>891iilD9Pq1lPQd6diqiP0dd611dOPPl</t>
  </si>
  <si>
    <t>8oP1ibbO9qdP19d9lQoi1q16P69b1II9</t>
  </si>
  <si>
    <t>0bq9qI9PoPIlQl89bDO60o9q8I1iIP66</t>
  </si>
  <si>
    <t>Di8lP6PobQ6l8do0llO9IIqQ6iqqiqDo</t>
  </si>
  <si>
    <t>Pi81dQi00lo9i1Pib91lQ01i0biIbPIP</t>
  </si>
  <si>
    <t>9PoQqIP0D6lPIq9obl1db9IqD0D09i80</t>
  </si>
  <si>
    <t>ll0O8PlqQd0iOO8ib61lO6iDiliQdiPP</t>
  </si>
  <si>
    <t>0088dOQPiD0Qb0Dl8ol09D98IOllI1id</t>
  </si>
  <si>
    <t>I9Oood9l9li0D08Q6d6DQPiIQiloidO6</t>
  </si>
  <si>
    <t>6OiD0q6O8qi6oDbQ18Ilo8do8biDD1ll</t>
  </si>
  <si>
    <t>oQ868oOio6O90i9qO1o8I96P1do11ID0</t>
  </si>
  <si>
    <t>ID00liOPPd6PiDb09608dQbOIDlQ68qo</t>
  </si>
  <si>
    <t>dIbPlPdo09i8oOlOQ1OOq166Q8iP8Oqi</t>
  </si>
  <si>
    <t>d6OoI6oOd1l99DIoodI9lIDI0bidDP00</t>
  </si>
  <si>
    <t>dIdDQD1Q8oPQ90Q1DPbiQI661qD9oi6I</t>
  </si>
  <si>
    <t>8i61Oi09bOIP0lOldI668b8IPbIq8l0Q</t>
  </si>
  <si>
    <t>PoP6o0Db8odIO9oOqddodd8IlPl1iDli</t>
  </si>
  <si>
    <t>8Qd118IPdqld06Qd1q10iQd06bDdbdQI</t>
  </si>
  <si>
    <t>dqQbQ9oPlIi6bDdi18d9qPlDb0PiDddi</t>
  </si>
  <si>
    <t>PllDll9di16l8ild6b688l6OP6olQid8</t>
  </si>
  <si>
    <t>9IlP00lPi6oOQQqOl1DoI0o10bi1iid1</t>
  </si>
  <si>
    <t>D6IIDqlO8idioiPo8l61Ob11D6Di0DiQ</t>
  </si>
  <si>
    <t>Od08diDbdbl1Pi90QdO0ibqq8D111q9b</t>
  </si>
  <si>
    <t>8DO0DbDioIid8qDQiQdOdOPOo0PO0906</t>
  </si>
  <si>
    <t>QiboqIool99ol9Q0d08b68OIIiD89qqO</t>
  </si>
  <si>
    <t>D6ll81qoDDPIq0d89O69dIQIldQdQoId</t>
  </si>
  <si>
    <t>6d10P0Pd1PiD1l6DPQdoPD1Q8DP0QlqQ</t>
  </si>
  <si>
    <t>oloPOQPQ8Q8IQQoiO9bqdDOo8o6OQ6qI</t>
  </si>
  <si>
    <t>Qb8P9PODDo68lPqQ0o6d80bIqDOiPD9Q</t>
  </si>
  <si>
    <t>Dooii0960OioP6Q1l0qi68Q8Dbd9OO91</t>
  </si>
  <si>
    <t>i6bl89d6OOi1O00qlQOIl8b8Qld6IiQP</t>
  </si>
  <si>
    <t>dQbolPiDiiObioli96DlOo9OlP9DoDIi</t>
  </si>
  <si>
    <t>qD1I6qqll88q9dq9PoloD68lqddIDo6O</t>
  </si>
  <si>
    <t>9o6bIq98Qo8dOd11DI0d8boblOqO0I1i</t>
  </si>
  <si>
    <t>DodQ1I1DiPIqDQP0PqO6PIQ1iPQd6O8d</t>
  </si>
  <si>
    <t>iIIDo60oO0lOdiQ9ibIPD0106I69098b</t>
  </si>
  <si>
    <t>q8iPi1DP6Do6D110OQiQDdPq06q80Qb0</t>
  </si>
  <si>
    <t>DQ1dqP1IoiD11QOPiI0Q8PqO0Qddo6q6</t>
  </si>
  <si>
    <t>16b91IPI881lPIo8Qq9Pl1IPiD8Ddodl</t>
  </si>
  <si>
    <t>Qi1Q6I80b09Oq91OPldbO19080q0dd0b</t>
  </si>
  <si>
    <t>QIDqidPlPQll9q6Il0dblIo609lii1di</t>
  </si>
  <si>
    <t>PIP1OIoObQ11Q0Po6idiloqOl9OQqqdd</t>
  </si>
  <si>
    <t>IObPQb9QlP0iIiboObPoPqIqDo0O11Qi</t>
  </si>
  <si>
    <t>O11olQOQIOOqdo1IbPP8iDDqIP0b1Dl6</t>
  </si>
  <si>
    <t>91Qdq6DbPDlQOiOq08di0IQo8IP8PPqQ</t>
  </si>
  <si>
    <t>l9QibD8IoooD9DIl1O8Q0lo89I9qdido</t>
  </si>
  <si>
    <t>DdQ1lQ1Qb1P1oPl1QOd0Q0O9qqidiI9q</t>
  </si>
  <si>
    <t>91ioD99OdDD9db8qilod818OPqb88idQ</t>
  </si>
  <si>
    <t>Q9QlQI6Dd09P6i1bP9d8q0IQlPoqiQ81</t>
  </si>
  <si>
    <t>PibQ18qDb06Doq99boODIDQODqiDQIbP</t>
  </si>
  <si>
    <t>d10d86DQqqd6QDlQlOI1bQi9do66l8Od</t>
  </si>
  <si>
    <t>6Obi001oi9Qd1966dOd6d6Qo66dbbill</t>
  </si>
  <si>
    <t>bqi9QiQ0lbi8id6lOi88iIi9lo6Pdd90</t>
  </si>
  <si>
    <t>I189iqQI6iPDdIDbo81b1iD6lIQiI0Po</t>
  </si>
  <si>
    <t>o9P816l0QQ1b9l1l6i1o6OD9bl9dP00l</t>
  </si>
  <si>
    <t>I6DdI9O1Oo8O9lo1D08ldOllo0o166I8</t>
  </si>
  <si>
    <t>bi9OolI1P9oI8dDPlbQiq01Dl080PQ61</t>
  </si>
  <si>
    <t>P06O6iQbiPPqiIqOd0IQdqolbPbDId6Q</t>
  </si>
  <si>
    <t>i8iPdIlP1IIDib96Qq080ibq6bblQqQD</t>
  </si>
  <si>
    <t>bIio1d6QOPlqlDOqoIQoPIbIbb0iQIil</t>
  </si>
  <si>
    <t>oIid19qq6dQ00O16IDiQ991D9OqdQil0</t>
  </si>
  <si>
    <t>oI0P1oq89blIobOd0QqilPqd9Didd0OD</t>
  </si>
  <si>
    <t>00ibl6biOOOdDd96OP0P0i8iObo8i09d</t>
  </si>
  <si>
    <t>ilbQ0lq89DId9oDl89lbb8lQIPl6i0QO</t>
  </si>
  <si>
    <t>D6b8boIiOqQOq1QP9D1qd08I6Q0IIqq9</t>
  </si>
  <si>
    <t>id099qDODdQ9Ooi9dq1I981Diq101QDO</t>
  </si>
  <si>
    <t>QiOl969Iq1Pl6o60QOQ9PooDbbiOPioo</t>
  </si>
  <si>
    <t>b80oDO98iPDO1100IbOo8160bPdd898I</t>
  </si>
  <si>
    <t>6ID160b99ibbd9OoblD0DPOl98lPbq6D</t>
  </si>
  <si>
    <t>Dl91ldlb8PODoO96OI801DP0PPl8Plqi</t>
  </si>
  <si>
    <t>Q0dQDqillPqIId0Q81q01ooObQIlO1QI</t>
  </si>
  <si>
    <t>ddqO1b1ldlQd6OOoQ1boPdoboDQqd9D8</t>
  </si>
  <si>
    <t>6lb86I9Q18Di6do1lDdod8b1Po688019</t>
  </si>
  <si>
    <t>8IODdDQI6P8o0QobDPOldbQ06169b01o</t>
  </si>
  <si>
    <t>1qPbqd11l6b8ibq1ODQ6di90PIo0D618</t>
  </si>
  <si>
    <t>dI1Ii100bQ6006l89diod0d116diOl8D</t>
  </si>
  <si>
    <t>Odb0b0ld6P80b8b6QD0IIO866iq8OQ0b</t>
  </si>
  <si>
    <t>19old9dq1q9DilPQDol88d19dI96blb6</t>
  </si>
  <si>
    <t>PPb6l1di1Pi0o8O08odqIDlbPll61QbQ</t>
  </si>
  <si>
    <t>lb01Qb1iOOIIobPO06Oob9ODilIDOQ6Q</t>
  </si>
  <si>
    <t>ODli9liO1loIiqb9qIol6o1PO91DP8QQ</t>
  </si>
  <si>
    <t>I1I0qd19DqIoI0qdqd6oPO68O8DDi6OI</t>
  </si>
  <si>
    <t>o1d0DDobPPPlq0l8Qli1d6ODI8ldo1qb</t>
  </si>
  <si>
    <t>boqo0IoO8DodOl99Q8P8qOi8PqDq11b1</t>
  </si>
  <si>
    <t>ooiqoi6Q0dil6b10QOq8DiOIiq9iQb10</t>
  </si>
  <si>
    <t>lilO9P0i1dlOl1PI6dQbiob1iP0dliOQ</t>
  </si>
  <si>
    <t>IPid909iDid06d68IDo816OqbdQq8O0O</t>
  </si>
  <si>
    <t>I0DDidl0PIo6bO6o8I08Q1Pq89IdP6Pb</t>
  </si>
  <si>
    <t>l0OPoQ1O8q8DPDo0Iol6qD6DiIqdD9P9</t>
  </si>
  <si>
    <t>OIOdod8llPlO0lOlb6P8iIQ90qQqoDiP</t>
  </si>
  <si>
    <t>i9PQoDbQI0qqd6I00d19bQo6q9PoOIbO</t>
  </si>
  <si>
    <t>OO1O10bDI6OP0O1OlOlI6qQDiPIdidbO</t>
  </si>
  <si>
    <t>1q6Qoi0lldP6qoQI9PI199d6P0Q96ld0</t>
  </si>
  <si>
    <t>IdlqO9DoOq0qPQdDbOb80dOPDlb98l0l</t>
  </si>
  <si>
    <t>IQqi9Q9qD0DDQIqQOb868QIOioqDqI01</t>
  </si>
  <si>
    <t>10IOllioqPoOQ668PQqolDPiib0iIQql</t>
  </si>
  <si>
    <t>dbod1o098DoibO0PoiPIiQ11Pdlqdoo9</t>
  </si>
  <si>
    <t>o8IDq8P8lP9o8IIO6lPPqqQP91bo0ddl</t>
  </si>
  <si>
    <t>9IQoPbOidod8I0qQ989Ql60D09I99q1Q</t>
  </si>
  <si>
    <t>b0dIdlPD6IDQ000l6lIoO9oD1IQiqQ6I</t>
  </si>
  <si>
    <t>9ldQqb9oqi60Q80iob61OiQbbDO6PID9</t>
  </si>
  <si>
    <t>Oq8ID68oq16I9QP9bio0ibD6PQiDbqqI</t>
  </si>
  <si>
    <t>i0Q0o98q0DqbbiDd6966QIIoddlob6lI</t>
  </si>
  <si>
    <t>19Q9lQId91d9l8o09oI81OQqPd00dQ69</t>
  </si>
  <si>
    <t>8iiqQ9o1P089901DPIq8PDPOl6oDOl1P</t>
  </si>
  <si>
    <t>O8oPP6D8OQq1Q6Q860dqlOi6609bO1lD</t>
  </si>
  <si>
    <t>i6P0dI11PdoIIQ19D6PQPidqd0bI6lqi</t>
  </si>
  <si>
    <t>8dqQDblP6dPI10qq10qiPbqi1llQ06iP</t>
  </si>
  <si>
    <t>dPb99qdqOQ1ioQ9Dqb1I9Q1bI0l0POII</t>
  </si>
  <si>
    <t>OiDP81OQD0I810I89qdqIiDDP6i9qO0q</t>
  </si>
  <si>
    <t>O86D9iqi81QllOqP19dQqqId1qdIolqI</t>
  </si>
  <si>
    <t>iq9qPoPlIlbIDqlD81DqO1110QI1qoOl</t>
  </si>
  <si>
    <t>66b1Pibq019dqbdPOdlqDbdbbDdi9Q08</t>
  </si>
  <si>
    <t>Q88dlIQDd9lbiiiio0dddO6QP6O091lI</t>
  </si>
  <si>
    <t>8I090lbOOOP90O01bDbi0Qo0OPldIdP6</t>
  </si>
  <si>
    <t>6l1l8D006lD8OoOi91QI0b10d19Did1O</t>
  </si>
  <si>
    <t>8ooI09QP161IqI00IdPOD1QdDd8oDod9</t>
  </si>
  <si>
    <t>oDiqd818i0IPPoIOddbb8DQiQqqqo098</t>
  </si>
  <si>
    <t>oQ91qO6Dii66bO69I9ooIQD101Dl68Qi</t>
  </si>
  <si>
    <t>1IQ16dPQPQ0Q1qdidld6lO1o86q98o69</t>
  </si>
  <si>
    <t>DqioIqbiolQ0lQlo19idi96Obi6DDl9D</t>
  </si>
  <si>
    <t>iOql19lQibIoo1bObo0Q1DqQ9qOqI0oq</t>
  </si>
  <si>
    <t>ob0P66Q8dqbI81qi6OQDPP6086iPoO1P</t>
  </si>
  <si>
    <t>ddqQ801q1lIdIooDiq66qPil1oD0611I</t>
  </si>
  <si>
    <t>691bdoD0DIP6di9D6QoPiDbD19Ol0lqi</t>
  </si>
  <si>
    <t>bI0oqdIDPPi8dDqlOO1Ii8qDQb1lq88o</t>
  </si>
  <si>
    <t>Q8b91l6od9bq6IPqlddiP0bb0l1iqD8I</t>
  </si>
  <si>
    <t>9qO16DoQPDODQI6IPD0lPD10b88Qqi1i</t>
  </si>
  <si>
    <t>qPDO188oQ0i1b8b1b9OPoO0I10lPbQbi</t>
  </si>
  <si>
    <t>dQODIo01o98oPll086Qdol8bq9QP8d61</t>
  </si>
  <si>
    <t>PDoiQoi9q08PQ96Pl6oD9IIi6iq0Q6D6</t>
  </si>
  <si>
    <t>9oIO98IPOiq1idiIIbOOqdDQIOdQPPd6</t>
  </si>
  <si>
    <t>6OIoOPDb9iI8i1Do9qQ96Q0ddOdd6q9i</t>
  </si>
  <si>
    <t>DqoQD9iDodq9Iq108l119OQ1olOPi6D1</t>
  </si>
  <si>
    <t>PddldblI909IqI8PPiQIo9lIIiQdDo1l</t>
  </si>
  <si>
    <t>I0091lboOD1Dii10dQ0qbDqil69PQ0io</t>
  </si>
  <si>
    <t>989od088q99DPIIq6IQidI1IQ1qQOlb6</t>
  </si>
  <si>
    <t>1lqii0IibdbPD19P6DiIl0Id9do6qqd1</t>
  </si>
  <si>
    <t>6ibO1P1I1ooDdd9l1oDOqDDdOlO9o6io</t>
  </si>
  <si>
    <t>boO8d11P8o6l89i81i1i1IdPlP109QoQ</t>
  </si>
  <si>
    <t>bd8OODli0POo9bOq6i0oIPdIlbDlI910</t>
  </si>
  <si>
    <t>9dI8ilPi9bd9blI6Q8D6IPb1lblqDl1Q</t>
  </si>
  <si>
    <t>Io196q006I86IllQPOb098qd1DQd60Oq</t>
  </si>
  <si>
    <t>0ill9Po6Db090biqIlD1I9lo6PO8lQQ9</t>
  </si>
  <si>
    <t>Iiq6Qoll0oQi801QdPdlOO06DOdIDdD9</t>
  </si>
  <si>
    <t>1IIiOQiliQ8b1dbo9D6D9PlODqIPOOb8</t>
  </si>
  <si>
    <t>06lOillb6id0Dib9o1b06iPblqPl61PI</t>
  </si>
  <si>
    <t>IoiD0b6IqiDi6qP1qb0P1dbQlIODbiid</t>
  </si>
  <si>
    <t>O9Odqd8qiQiOqQdOOq01D8OQlOiO1iPD</t>
  </si>
  <si>
    <t>8D9D6ld0bP9bP119OIlQI9ol919IDD86</t>
  </si>
  <si>
    <t>1P00OOoibd668i90Oqb0dl9i8D10b1iD</t>
  </si>
  <si>
    <t>IDqoidbllIb0bQQb8dQ1QqP91Q8li9P0</t>
  </si>
  <si>
    <t>6b6QIoDPoQ010o8Di1q6Q8DdiQll0Di1</t>
  </si>
  <si>
    <t>Do06Q18olQo0bloll9919olDQ8lDoqbd</t>
  </si>
  <si>
    <t>dPI9loII89Q6P6iD6Ioo1iiI880DI1Dd</t>
  </si>
  <si>
    <t>q1DPdd1ooiPi9P0b0Obqq1QqbD86Qb18</t>
  </si>
  <si>
    <t>0iII09bDqIbOQDDoo8lO8DOOQdiP1Iob</t>
  </si>
  <si>
    <t>boDqoIDqDlP1io6bQ0O10diDbbqOD96I</t>
  </si>
  <si>
    <t>8o08l8DPiO01dlo1OI8DqQDq9lQ1bPq1</t>
  </si>
  <si>
    <t>1PQiP6D6IqP016dqb8qPq86Q1o8bQq6q</t>
  </si>
  <si>
    <t>IidO8qlodqdoioodqqb9Dqiq991Ilo10</t>
  </si>
  <si>
    <t>ibOId89QQPI6dli9I6PO09Qo86686O6i</t>
  </si>
  <si>
    <t>l6oP66ODld89Q99o0lDPP90qdbo11PPQ</t>
  </si>
  <si>
    <t>O8lq1l6qIi6I9l69IOPdoI6lbiodQOP6</t>
  </si>
  <si>
    <t>IqibilD8QI9idP60P8o9ob0lqblQD89P</t>
  </si>
  <si>
    <t>9b60DI1OQddDI6D9D1qPoDPODD19Db8d</t>
  </si>
  <si>
    <t>I86OI9lQ1qQ66dPDlddo8PoPo01PO66i</t>
  </si>
  <si>
    <t>OoQiq8OiPbIPI80OqOlliP661bOIDd9o</t>
  </si>
  <si>
    <t>qIIDP8iPlII9qlOQIIol0i81b0d68qo8</t>
  </si>
  <si>
    <t>bqoboI0o8lIObPPdqq8lDDdI8b1QPDb1</t>
  </si>
  <si>
    <t>99I10l8o6DPI886l9818ID16OlqI8oId</t>
  </si>
  <si>
    <t>qi0lbbDIo8Qlo9IiD8oqqo69DIPQ1IIO</t>
  </si>
  <si>
    <t>iIDOlq6QoQPiqoii0iiDOiI9ODiQOIDb</t>
  </si>
  <si>
    <t>q8QPqbiQ00i6odq81P0D960I108bIiQb</t>
  </si>
  <si>
    <t>oilPP86l0PPq6Db0qqibQlqDiIOD0l1O</t>
  </si>
  <si>
    <t>IlP88I0bbl91iOD6OQ6o6PPb9o6dlDb8</t>
  </si>
  <si>
    <t>iiIblq9IDiOill8qdI68OOIPq6OPdiDo</t>
  </si>
  <si>
    <t>1idPoQOiI8611P01Oddo1D19lQO8dQdl</t>
  </si>
  <si>
    <t>18d0iP6oIQQIb6IIOi99iDQ116bbP9I9</t>
  </si>
  <si>
    <t>dqbd8PD01bI8qlQ1QQ9iP896P88D1O1o</t>
  </si>
  <si>
    <t>db9qPQQ1lDbDIPP98IOqil9IO1i0oilO</t>
  </si>
  <si>
    <t>88qIddPQ9Q0QbQb0l6obD6IQ99oIiQQi</t>
  </si>
  <si>
    <t>iqlOo1bdoiDqDbIODDl0POl1PqlQd8l6</t>
  </si>
  <si>
    <t>I8Odid0QlODlOilqdllqlQldq996QQbP</t>
  </si>
  <si>
    <t>IPdQ8qIqPiIdqQloI1dQQ688O0qlOQQo</t>
  </si>
  <si>
    <t>Pb0D8b8b8PoDIO9Q9DbiQiI8qi0D89D8</t>
  </si>
  <si>
    <t>dqP6loDiD0l6b0I6i0iO90i6D0O68qO1</t>
  </si>
  <si>
    <t>dQdo08Qb6bOPIl8686DPDd60I1oqidIP</t>
  </si>
  <si>
    <t>QO69qib8Q61lqbO8QI0dODo8D1b6Iqlq</t>
  </si>
  <si>
    <t>0DDIQOo6Pl9961I8OiOb1i0OODDPlldl</t>
  </si>
  <si>
    <t>IOb6Qdi861O00I8q969bDdd60I6I89oI</t>
  </si>
  <si>
    <t>99llllDoOQqlo68o089PPlO1oiq06d1D</t>
  </si>
  <si>
    <t>9bqO1dPbO1b89q9dO1iOP1ibiPdP01q9</t>
  </si>
  <si>
    <t>1liPbq0890qqI0D8qDP9diOOPlDdi0Oi</t>
  </si>
  <si>
    <t>OiQI998qPiooq60099bPdO886q9bd011</t>
  </si>
  <si>
    <t>6l99bqIQOQl0QQDIoiQ6PQPOoDPlD0O9</t>
  </si>
  <si>
    <t>biO8o0DdD9lqdI9I8QI9q8oQoO8oI8q6</t>
  </si>
  <si>
    <t>DdbI8dPqPI8ll69q6QidI6lldDQod8b9</t>
  </si>
  <si>
    <t>QldQ19DlqDbq1l091q0l1Q1qD6ldQ6qi</t>
  </si>
  <si>
    <t>61Db8oi9d9bOIlloq8dqI8O000ilDb08</t>
  </si>
  <si>
    <t>O8Qb086QQIQ109d1lqilOQ9QD8lPIqdd</t>
  </si>
  <si>
    <t>Pd8bD1od1iOOl80oOiiiIb9QdqIQQllQ</t>
  </si>
  <si>
    <t>6dQ0P6odPlD6dQdbP8dIiQQdQ66qllI6</t>
  </si>
  <si>
    <t>lb969IOOoI06P18PPq81o1lPD1b1OqqI</t>
  </si>
  <si>
    <t>88Qq96qbdd69bqI089600l9bDDdiQI0l</t>
  </si>
  <si>
    <t>l106dqq891bI19iPoIo9OO688l8oOQQ6</t>
  </si>
  <si>
    <t>DIoP0QD6i8PoQOo6DIdb1o19iqb10qQO</t>
  </si>
  <si>
    <t>6DPiPD9qDboDlP8qq61Q89qPP0dIO0OI</t>
  </si>
  <si>
    <t>iOl86b6I00IP9Q9I881oq9qOIDPqqDoO</t>
  </si>
  <si>
    <t>OPbd0ldd89Ddll690qiObDld9oDdPdOi</t>
  </si>
  <si>
    <t>q8o866OdqqDPOQdO88D1DOdbqQo1q8Q1</t>
  </si>
  <si>
    <t>lO08lblo68qbdPq0dIlIqqdiiOq900Pb</t>
  </si>
  <si>
    <t>D9o1DqDidP696lii99881io9Dbb0lQl0</t>
  </si>
  <si>
    <t>IQ9ddqDqq908QqQl196DQODQD9Q6oOiQ</t>
  </si>
  <si>
    <t>o8996Q8lQ08dQbOoqP0id80bi18lql9b</t>
  </si>
  <si>
    <t>OqQ68Ooiqi80891QIPoioib11qdl0l9b</t>
  </si>
  <si>
    <t>8O9o9OPPdd1Db6996P99bq9oQI66P88o</t>
  </si>
  <si>
    <t>qoD0olPq6qbOi6bbPllOib0q1i16iI1O</t>
  </si>
  <si>
    <t>8ql0DIiI0D9D1OP0qb8olo9bIQdP0ddq</t>
  </si>
  <si>
    <t>PoiPd1OP1q9I9IP00PDlI1Q09QQ9b16o</t>
  </si>
  <si>
    <t>oP8iIdilQ0QiDllqDbDIOl0iQPd9PQ9I</t>
  </si>
  <si>
    <t>6oIO00P8bdqqbP9qlqIqDP1Q1d9PD0qi</t>
  </si>
  <si>
    <t>0q90DbbI1O90D91I8ddDdDlP9IdoQ0oo</t>
  </si>
  <si>
    <t>DDPPb680Pd1Do0I0899Qq18OIIqiP06D</t>
  </si>
  <si>
    <t>Q8iOiOPbl1lI6D6bbib8Il8lPqlIl1b9</t>
  </si>
  <si>
    <t>Q9bo8o9600D869o10ioPb8bPO10bIOiq</t>
  </si>
  <si>
    <t>6o6OObQo9oQl6Q1oq6OPqibQI61IlPq8</t>
  </si>
  <si>
    <t>q8q0D8QoP89IqooiiD0q66QPI1b8lDi0</t>
  </si>
  <si>
    <t>QD8l9QQd89PO9ql1iOD0dO69OQ1DldbP</t>
  </si>
  <si>
    <t>1088IDQiIDl6I888OQi60l66DP6D0qOl</t>
  </si>
  <si>
    <t>b1QllqO8oQdqo086QdIlIblDDbPodDoP</t>
  </si>
  <si>
    <t>O6q9qPQ1q69ddPl6DPO0bQO6989QO1ii</t>
  </si>
  <si>
    <t>iI90119iIb9l609b9981l8QDblDOb0I6</t>
  </si>
  <si>
    <t>i1ibID6lOoiPQ1lli86P9lIIqOoDlldQ</t>
  </si>
  <si>
    <t>8dDQIPOo681iID8IiibbD8IbIldI86P1</t>
  </si>
  <si>
    <t>Q910dl1olqQ9qdO6q1q1O9Pq9b80lP6P</t>
  </si>
  <si>
    <t>Od6bOOb69PqbqPdb6lO1QI66DOqo0POO</t>
  </si>
  <si>
    <t>DID6l8bbD0D6661lPiP6QIQ1dPbb010d</t>
  </si>
  <si>
    <t>8o10d9O89d6DQOiDlbb160Id8IIO6b01</t>
  </si>
  <si>
    <t>111O66bbPIQb09PlIoolIOD666QqqIdP</t>
  </si>
  <si>
    <t>iQDQD8889Q8O018Oi60I69D6qD6odDI0</t>
  </si>
  <si>
    <t>6qPlI8DQPoDIo6D819boPioIPPDIPblq</t>
  </si>
  <si>
    <t>Id1D9D68OOqqqdDiOoDd6Q6oo10P6oqI</t>
  </si>
  <si>
    <t>8IDiil0bDd00P1l1iQiq9DP6bO0b8dQb</t>
  </si>
  <si>
    <t>bOQ0dIIIilDD9Do6qIDdlObQdo01DD80</t>
  </si>
  <si>
    <t>Odd6dI6o98O68I98l6q8PqODIooQO9ol</t>
  </si>
  <si>
    <t>9lo10Dl06QIblQqOOid1qi0bd10I9lQ9</t>
  </si>
  <si>
    <t>O6P1dIO0IDO6o8ib6i8oP86Qb9D08idd</t>
  </si>
  <si>
    <t>iQ9qQ8Iob108iPD9D0bdoIol0d81IOdo</t>
  </si>
  <si>
    <t>qb9Od0IQI16b6D9PP0O6ilqoq0dDQO66</t>
  </si>
  <si>
    <t>iq6b9lP6qQQIOIPQDdPD8ld1o9891Pq9</t>
  </si>
  <si>
    <t>0OQiI9qD6OiodDoQlPllqPoPoqi98D8P</t>
  </si>
  <si>
    <t>dlq91b19ld10IdIqQ9q99O8QDOOi18dq</t>
  </si>
  <si>
    <t>oloqOddo8oI1696Oqidb081ldlPQ89qO</t>
  </si>
  <si>
    <t>bo8DPdi09odO8oq9ql0iI8booOioOqi0</t>
  </si>
  <si>
    <t>8QPioDo6lIDdq861DDooq1O9dqdOOPiD</t>
  </si>
  <si>
    <t>iQi8Oool866oDQ6i660o88b86689QiOb</t>
  </si>
  <si>
    <t>8q96ObOdqPq8blPob9QdDq9b1iQoIQOI</t>
  </si>
  <si>
    <t>LA BAMBA の修正を忘れないこと</t>
  </si>
  <si>
    <t>La Se&amp;ntilde;orita</t>
  </si>
  <si>
    <t>La Se&amp;ntilde;orita Virtual</t>
  </si>
  <si>
    <t>BRE&amp;forall;K DOWN！</t>
  </si>
  <si>
    <t>CANDY&amp;#9825;</t>
  </si>
  <si>
    <t>Sweet Sweet &amp;hearts; Magic</t>
  </si>
  <si>
    <t>&amp;hearts;Love&amp;sup2;シュガ&amp;rarr;&amp;hearts;</t>
  </si>
  <si>
    <t>L'amour et la libert&amp;eacute;(DDR Ver.)</t>
  </si>
  <si>
    <t>LOVE&amp;hearts;SHINE</t>
  </si>
  <si>
    <t>TRUE&amp;hearts;LOVE</t>
  </si>
  <si>
    <t>L'amour et la libert&amp;eacute;(Darwin &amp; DJ Silver remix)</t>
  </si>
  <si>
    <t>Raspberry&amp;#9825;Heart(English version)</t>
  </si>
  <si>
    <t>STARS☆☆☆（Re-tuned by H&amp;Lambda;L） - DDR EDITION -</t>
  </si>
  <si>
    <t>SUNKiSS&amp;hearts;DROP</t>
  </si>
  <si>
    <t>&amp;Uuml;bertreffen</t>
  </si>
  <si>
    <t>KIMONO&amp;hearts;PRINCESS</t>
  </si>
  <si>
    <t>Leaving&amp;hellip;</t>
  </si>
  <si>
    <t>smooooch･&amp;forall;･</t>
  </si>
  <si>
    <t>&amp;Delta;MAX</t>
  </si>
  <si>
    <t>CRAZY&amp;hearts;LOVE</t>
  </si>
  <si>
    <t>TWINKLE&amp;#9825;HEART</t>
  </si>
  <si>
    <t>Qipch?q</t>
  </si>
  <si>
    <t>&amp;dagger;渚の小悪魔ラヴリィ～レイディオ&amp;dagger;</t>
  </si>
  <si>
    <t>凛として咲く花の如く ～ひなビタ&amp;#9834; edition～</t>
  </si>
  <si>
    <t>ヤマトなでなで&amp;#9825;かぐや姫</t>
  </si>
  <si>
    <t>&amp;AElig;THER</t>
  </si>
  <si>
    <t>Strobe&amp;#9825;Girl</t>
  </si>
  <si>
    <t>Dreamin&amp;rsquo;</t>
  </si>
  <si>
    <t>Go&amp;darr;Go&amp;uarr;Girls&amp;Boys!</t>
  </si>
  <si>
    <t>滅亡天使 &amp;dagger; にこきゅっぴん</t>
  </si>
  <si>
    <t>Over The &amp;ldquo;Period&amp;rdquo;</t>
  </si>
  <si>
    <t>パ&amp;rarr;ピ&amp;rarr;プ&amp;rarr;Yeah!</t>
  </si>
  <si>
    <t>きゅん&amp;times;きゅんばっきゅん☆LOVE</t>
  </si>
  <si>
    <t>U1-ASAMi</t>
  </si>
  <si>
    <t>id</t>
    <phoneticPr fontId="39"/>
  </si>
  <si>
    <r>
      <t>composer</t>
    </r>
    <r>
      <rPr>
        <sz val="10"/>
        <color rgb="FF000000"/>
        <rFont val="ＭＳ Ｐゴシック"/>
        <family val="3"/>
        <charset val="128"/>
      </rPr>
      <t/>
    </r>
    <phoneticPr fontId="39"/>
  </si>
  <si>
    <t>base_bpm</t>
    <phoneticPr fontId="39"/>
  </si>
  <si>
    <t>sub_bpm</t>
    <phoneticPr fontId="39"/>
  </si>
  <si>
    <t>min_bpm</t>
    <phoneticPr fontId="39"/>
  </si>
  <si>
    <t>max_bpm</t>
    <phoneticPr fontId="39"/>
  </si>
  <si>
    <r>
      <t>MusicNames</t>
    </r>
    <r>
      <rPr>
        <sz val="10"/>
        <color rgb="FF000000"/>
        <rFont val="ＭＳ Ｐゴシック"/>
        <family val="3"/>
        <charset val="128"/>
      </rPr>
      <t>のB列</t>
    </r>
    <rPh sb="12" eb="13">
      <t>レツ</t>
    </rPh>
    <phoneticPr fontId="39"/>
  </si>
  <si>
    <t>個数CK</t>
    <rPh sb="0" eb="2">
      <t>コスウ</t>
    </rPh>
    <phoneticPr fontId="39"/>
  </si>
  <si>
    <t>mitsu-O!</t>
  </si>
  <si>
    <t>119.0</t>
  </si>
  <si>
    <t>180</t>
  </si>
  <si>
    <t>180.0</t>
  </si>
  <si>
    <t>DE-SIRE</t>
  </si>
  <si>
    <t>160.0</t>
  </si>
  <si>
    <t>KTz</t>
  </si>
  <si>
    <t>130.0</t>
  </si>
  <si>
    <t>NAOKI</t>
  </si>
  <si>
    <t>150.0</t>
  </si>
  <si>
    <t>e.o.s</t>
  </si>
  <si>
    <t>145.0</t>
  </si>
  <si>
    <t>140.0</t>
  </si>
  <si>
    <t>L.E.D.LIGHT</t>
  </si>
  <si>
    <t>N.M.R</t>
  </si>
  <si>
    <t>132.0</t>
  </si>
  <si>
    <t>2MB</t>
  </si>
  <si>
    <t>190</t>
  </si>
  <si>
    <t>190.0</t>
  </si>
  <si>
    <t>UZI-LAY</t>
  </si>
  <si>
    <t>120.0</t>
  </si>
  <si>
    <t>RE-VENGE</t>
  </si>
  <si>
    <t>200.0</t>
  </si>
  <si>
    <t>NPD3</t>
  </si>
  <si>
    <t>105.0</t>
  </si>
  <si>
    <t>CLUB SPICE</t>
  </si>
  <si>
    <t>126.0</t>
  </si>
  <si>
    <t>N &amp; S</t>
  </si>
  <si>
    <t>Scotty D.</t>
  </si>
  <si>
    <t>BIG-O feat. TAKA</t>
  </si>
  <si>
    <t>Chang ma</t>
  </si>
  <si>
    <t>95.0</t>
  </si>
  <si>
    <t>190'</t>
  </si>
  <si>
    <t>THOMAS HOWARD</t>
  </si>
  <si>
    <t>125.0</t>
  </si>
  <si>
    <t>sAmi</t>
  </si>
  <si>
    <t>136.0</t>
  </si>
  <si>
    <t>155.0</t>
  </si>
  <si>
    <t>DIVAS</t>
  </si>
  <si>
    <t>96.0</t>
  </si>
  <si>
    <t>144.0</t>
  </si>
  <si>
    <t>Dr.VIBE feat. JP Miles</t>
  </si>
  <si>
    <t>NW260</t>
  </si>
  <si>
    <t>260.0</t>
  </si>
  <si>
    <t>TaQ</t>
  </si>
  <si>
    <t>90.0</t>
  </si>
  <si>
    <t>NM feat. SUNNY</t>
  </si>
  <si>
    <t>NAOKI 190</t>
  </si>
  <si>
    <t>dj TAKA</t>
  </si>
  <si>
    <t>NAOKI feat. PAULA TERRY</t>
  </si>
  <si>
    <t>MITSU-O! with GEILA</t>
  </si>
  <si>
    <t>100.0</t>
  </si>
  <si>
    <t>200</t>
  </si>
  <si>
    <t>Crystal Aliens</t>
  </si>
  <si>
    <t>D.J.RICH feat. TAILBROS.</t>
  </si>
  <si>
    <t>128.0</t>
  </si>
  <si>
    <t>FACTOR-X</t>
  </si>
  <si>
    <t>80.0</t>
  </si>
  <si>
    <t>38.0</t>
  </si>
  <si>
    <t>142.0</t>
  </si>
  <si>
    <t>8 bit</t>
  </si>
  <si>
    <t>170.0</t>
  </si>
  <si>
    <t>148.0</t>
  </si>
  <si>
    <t>d-complex</t>
  </si>
  <si>
    <t>196.0</t>
  </si>
  <si>
    <t>49.0</t>
  </si>
  <si>
    <t>NAOKI underground</t>
  </si>
  <si>
    <t>225.0</t>
  </si>
  <si>
    <t>110.0</t>
  </si>
  <si>
    <t>STM 200</t>
  </si>
  <si>
    <t>Togo Project feat. Sana</t>
  </si>
  <si>
    <t>Luv UNLIMITED</t>
  </si>
  <si>
    <t>192.0</t>
  </si>
  <si>
    <t>RevenG</t>
  </si>
  <si>
    <t>46.0</t>
  </si>
  <si>
    <t>Stone Bros.</t>
  </si>
  <si>
    <t>102.0</t>
  </si>
  <si>
    <t>Ω</t>
  </si>
  <si>
    <t>300.0</t>
  </si>
  <si>
    <t>64.0</t>
  </si>
  <si>
    <t>BeForU</t>
  </si>
  <si>
    <t>Mr.T with Motoaki. F</t>
  </si>
  <si>
    <t>166.0</t>
  </si>
  <si>
    <t>小坂りゆ</t>
  </si>
  <si>
    <t>NM</t>
  </si>
  <si>
    <t>AKIRA YAMAOKA</t>
  </si>
  <si>
    <t>141.0</t>
  </si>
  <si>
    <t>Z</t>
  </si>
  <si>
    <t>320.0</t>
  </si>
  <si>
    <t>48.0</t>
  </si>
  <si>
    <t>NM feat. EBONY FAY</t>
  </si>
  <si>
    <t>98.0</t>
  </si>
  <si>
    <t>RevenG vs DE-SIRE</t>
  </si>
  <si>
    <t>165.0</t>
  </si>
  <si>
    <t>dj TAKA with NAOKI</t>
  </si>
  <si>
    <t>83.0</t>
  </si>
  <si>
    <t>DJ SIMON</t>
  </si>
  <si>
    <t>D.J.Amuro</t>
  </si>
  <si>
    <t>191.0</t>
  </si>
  <si>
    <t>93.0</t>
  </si>
  <si>
    <t>Jimmy Weckl</t>
  </si>
  <si>
    <t>KTz(remixed by U1)</t>
  </si>
  <si>
    <t>65.0</t>
  </si>
  <si>
    <t>D-Crew</t>
  </si>
  <si>
    <t>185.0</t>
  </si>
  <si>
    <t>DDR ALL STARS</t>
  </si>
  <si>
    <t>くにたけ みゆき</t>
  </si>
  <si>
    <t>156.0</t>
  </si>
  <si>
    <t>TOMOSUKE</t>
  </si>
  <si>
    <t>ASKA</t>
  </si>
  <si>
    <t>Hiro feat. Sweet little 30's</t>
  </si>
  <si>
    <t>63.0</t>
  </si>
  <si>
    <t>NAOKI feat. DDR ALL STARS</t>
  </si>
  <si>
    <t>152.0</t>
  </si>
  <si>
    <t>Kelly Cosmo</t>
  </si>
  <si>
    <t>T.E.M.P.O. feat.Mohammed &amp; Emi</t>
  </si>
  <si>
    <t>Mutsuhiko Izumi</t>
  </si>
  <si>
    <t>138.0</t>
  </si>
  <si>
    <t>NAOKI feat. SHANTI</t>
  </si>
  <si>
    <t>NAOKI J-STYLE feat.MIU</t>
  </si>
  <si>
    <t>メキシコ民謡</t>
  </si>
  <si>
    <t>179.0</t>
  </si>
  <si>
    <t>270</t>
  </si>
  <si>
    <t>270.0</t>
  </si>
  <si>
    <t>135.0</t>
  </si>
  <si>
    <t>290</t>
  </si>
  <si>
    <t>290.0</t>
  </si>
  <si>
    <t>72.5</t>
  </si>
  <si>
    <t>Kiyommy+Seiya</t>
  </si>
  <si>
    <t>146.0</t>
  </si>
  <si>
    <t>Caramel.S</t>
  </si>
  <si>
    <t>112.0</t>
  </si>
  <si>
    <t>emi</t>
  </si>
  <si>
    <t>118.0</t>
  </si>
  <si>
    <t>OutPhase</t>
  </si>
  <si>
    <t>167.0</t>
  </si>
  <si>
    <t>NAOKI underground feat.EK</t>
  </si>
  <si>
    <t>143.0</t>
  </si>
  <si>
    <t>Hirofumi Sasaki</t>
  </si>
  <si>
    <t>264.0</t>
  </si>
  <si>
    <t>ZZ</t>
  </si>
  <si>
    <t>333.0</t>
  </si>
  <si>
    <t>666.0</t>
  </si>
  <si>
    <t>42.5</t>
  </si>
  <si>
    <t>FinalOffset</t>
  </si>
  <si>
    <t>169.0</t>
  </si>
  <si>
    <t>TAKA</t>
  </si>
  <si>
    <t>FIXX</t>
  </si>
  <si>
    <t>Mr.T</t>
  </si>
  <si>
    <t>158.0</t>
  </si>
  <si>
    <t>Reven-G</t>
  </si>
  <si>
    <t>20.0</t>
  </si>
  <si>
    <t>亜熱帯マジ-SKA爆弾</t>
  </si>
  <si>
    <t>246.0</t>
  </si>
  <si>
    <t>NAOKI feat.YUKI</t>
  </si>
  <si>
    <t>Des-ROW feat. TSUBOI for ALPHA</t>
  </si>
  <si>
    <t>172.0</t>
  </si>
  <si>
    <t>Sho-T</t>
  </si>
  <si>
    <t>154.0</t>
  </si>
  <si>
    <t>D.J. Spugna</t>
  </si>
  <si>
    <t>Big Idea</t>
  </si>
  <si>
    <t>92.0</t>
  </si>
  <si>
    <t>86.7</t>
  </si>
  <si>
    <t>NM feat. Thomas Howard</t>
  </si>
  <si>
    <t>Berimbau '66</t>
  </si>
  <si>
    <t>Mokky de Yah Yah's</t>
  </si>
  <si>
    <t>Vision F</t>
  </si>
  <si>
    <t>NAOKI with Y&amp;Co.</t>
  </si>
  <si>
    <t>DE-SIRE retunes</t>
  </si>
  <si>
    <t>D-crew</t>
  </si>
  <si>
    <t>188.0</t>
  </si>
  <si>
    <t>184.0</t>
  </si>
  <si>
    <t>TЁЯRA</t>
  </si>
  <si>
    <t>Kozo Nakamura</t>
  </si>
  <si>
    <t>240.0</t>
  </si>
  <si>
    <t>400.0</t>
  </si>
  <si>
    <t>100-200-400</t>
  </si>
  <si>
    <t>Scotty D. revisits U1</t>
  </si>
  <si>
    <t>280.0</t>
  </si>
  <si>
    <t>ChiyoTia</t>
  </si>
  <si>
    <t>Chel Y.</t>
  </si>
  <si>
    <t>Funk Kid feat. KOOL BOYS</t>
  </si>
  <si>
    <t>127.0</t>
  </si>
  <si>
    <t>THE SURRENDERS</t>
  </si>
  <si>
    <t>jun with TAHIRIH</t>
  </si>
  <si>
    <t>DE-STRAD</t>
  </si>
  <si>
    <t>360.0</t>
  </si>
  <si>
    <t>Supa Fova feat. Jenny F.</t>
  </si>
  <si>
    <t>114.0</t>
  </si>
  <si>
    <t>nc ft NRG Factory</t>
  </si>
  <si>
    <t>71.0</t>
  </si>
  <si>
    <t>107.0</t>
  </si>
  <si>
    <t>N.M.R-typeG</t>
  </si>
  <si>
    <t>DJ TAKA</t>
  </si>
  <si>
    <t>Orange Lounge</t>
  </si>
  <si>
    <t>Lala Moore with CoCoRo*Co</t>
  </si>
  <si>
    <t>Jondi &amp; Spesh</t>
  </si>
  <si>
    <t>CLI-MAX S.</t>
  </si>
  <si>
    <t>Love machineguns</t>
  </si>
  <si>
    <t>182.0</t>
  </si>
  <si>
    <t>dj TAKA feat.Erika</t>
  </si>
  <si>
    <t>yu_tokiwa.djw</t>
  </si>
  <si>
    <t>174.0</t>
  </si>
  <si>
    <t>NAOKI feat. Becky Lucinda</t>
  </si>
  <si>
    <t>TAKA respect for J.S.B.</t>
  </si>
  <si>
    <t>.3k</t>
  </si>
  <si>
    <t>78.0</t>
  </si>
  <si>
    <t>Naoto Suzuki feat. Martha</t>
  </si>
  <si>
    <t>act deft</t>
  </si>
  <si>
    <t>Ryu☆</t>
  </si>
  <si>
    <t>177.0</t>
  </si>
  <si>
    <t>Tatsh&amp;NAOKI</t>
  </si>
  <si>
    <t>Sota feat. Brenda V.</t>
  </si>
  <si>
    <t>Shawn the Horny Master</t>
  </si>
  <si>
    <t>nc ft. FINALFORCE</t>
  </si>
  <si>
    <t>NC feat. NRG Factory</t>
  </si>
  <si>
    <t>SySF. feat. Donna Burke</t>
  </si>
  <si>
    <t>ＴЁЯＲＡ</t>
  </si>
  <si>
    <t>L.E.D. feat. Sana</t>
  </si>
  <si>
    <t>147.0</t>
  </si>
  <si>
    <t>WILMA DE OLIVEIRA</t>
  </si>
  <si>
    <t>115.0</t>
  </si>
  <si>
    <t>nc ft. Dreamscanner</t>
  </si>
  <si>
    <t>S.F.M.P.</t>
  </si>
  <si>
    <t>SDMS</t>
  </si>
  <si>
    <t>70.0</t>
  </si>
  <si>
    <t>南さやか（BeForU）with platoniX</t>
  </si>
  <si>
    <t>Tatsh</t>
  </si>
  <si>
    <t>Yuzo Koshiro</t>
  </si>
  <si>
    <t>134.0</t>
  </si>
  <si>
    <t>Des-ROW・組スペシアルr</t>
  </si>
  <si>
    <t>164.0</t>
  </si>
  <si>
    <t>RIYU from BeForU</t>
  </si>
  <si>
    <t>あさき</t>
  </si>
  <si>
    <t>218.0</t>
  </si>
  <si>
    <t>Des-ROW・組</t>
  </si>
  <si>
    <t>Morning Blue Dragon</t>
  </si>
  <si>
    <t>DJ YOSHITAKA feat G.S.C license</t>
  </si>
  <si>
    <t>171.0</t>
  </si>
  <si>
    <t>D-crew 2 US</t>
  </si>
  <si>
    <t>Reven-G改</t>
  </si>
  <si>
    <t>Zektbach</t>
  </si>
  <si>
    <t>137.0</t>
  </si>
  <si>
    <t>DJ YOSHITAKA feat.A/I</t>
  </si>
  <si>
    <t>380.0</t>
  </si>
  <si>
    <t>Kaori Nishina</t>
  </si>
  <si>
    <t>SySF.</t>
  </si>
  <si>
    <t>泉 陸奥彦</t>
  </si>
  <si>
    <t>Shawn the Horny Master feat. ChiyoTia</t>
  </si>
  <si>
    <t>Cheki-ROWS</t>
  </si>
  <si>
    <t>JET GIRL SPIN</t>
  </si>
  <si>
    <t>kobo uniting Marsha &amp; D.</t>
  </si>
  <si>
    <t>nc ft. 触電</t>
  </si>
  <si>
    <t>鍋嶋圭一</t>
  </si>
  <si>
    <t>274.0</t>
  </si>
  <si>
    <t>68.0</t>
  </si>
  <si>
    <t>αTYPE-300</t>
  </si>
  <si>
    <t>75.0</t>
  </si>
  <si>
    <t>Black∞Hole</t>
  </si>
  <si>
    <t>50.0</t>
  </si>
  <si>
    <t>805.0</t>
  </si>
  <si>
    <t>Mr.Saturn</t>
  </si>
  <si>
    <t>77.5</t>
  </si>
  <si>
    <t>Fracus</t>
  </si>
  <si>
    <t>U1 Reincarnates w/ Leah</t>
  </si>
  <si>
    <t>nc ft HARDCORE NATION</t>
  </si>
  <si>
    <t>DAISUKE ASAKURA</t>
  </si>
  <si>
    <t>DAISUKE ASAKURA ex.TЁЯRA</t>
  </si>
  <si>
    <t>kobo</t>
  </si>
  <si>
    <t>340.0</t>
  </si>
  <si>
    <t>85.0</t>
  </si>
  <si>
    <t>DE-SIRE改</t>
  </si>
  <si>
    <t>Tatsh feat. ヨーコ</t>
  </si>
  <si>
    <t>Black Rose Garden</t>
  </si>
  <si>
    <t>Tatsh SN 2 Style</t>
  </si>
  <si>
    <t>162.0</t>
  </si>
  <si>
    <t>81.0</t>
  </si>
  <si>
    <t>Caldeira feat.Téka Penteriche</t>
  </si>
  <si>
    <t>Tatsh+RayZY</t>
  </si>
  <si>
    <t>195.0</t>
  </si>
  <si>
    <t>Yasuhiro Abe</t>
  </si>
  <si>
    <t>iconoclasm</t>
  </si>
  <si>
    <t>Darwin</t>
  </si>
  <si>
    <t>175.0</t>
  </si>
  <si>
    <t>NAOKI feat. SMiLE.dk</t>
  </si>
  <si>
    <t>NM feat. Alison Wade</t>
  </si>
  <si>
    <t>dj TAKA VS Ryu☆</t>
  </si>
  <si>
    <t>日本少年</t>
  </si>
  <si>
    <t>kobo feat. kr:agué</t>
  </si>
  <si>
    <t>sonic-coll. feat. frances maya</t>
  </si>
  <si>
    <t>NAOKI feat.YASMINE</t>
  </si>
  <si>
    <t>TONI LEO</t>
  </si>
  <si>
    <t>nc ft NRG factory</t>
  </si>
  <si>
    <t>neuras</t>
  </si>
  <si>
    <t>Tommie Sunshine</t>
  </si>
  <si>
    <t>Hamel and St. Croix feat. Jules Mari</t>
  </si>
  <si>
    <t>Veeton</t>
  </si>
  <si>
    <t>244.0</t>
  </si>
  <si>
    <t>TAG</t>
  </si>
  <si>
    <t>222.0</t>
  </si>
  <si>
    <t>74.0</t>
  </si>
  <si>
    <t>316.0</t>
  </si>
  <si>
    <t>79.0</t>
  </si>
  <si>
    <t>Harmony Machine</t>
  </si>
  <si>
    <t>106.0</t>
  </si>
  <si>
    <t>jun</t>
  </si>
  <si>
    <t>DKC Crew</t>
  </si>
  <si>
    <t>neuras feat. GATZ</t>
  </si>
  <si>
    <t>88.0</t>
  </si>
  <si>
    <t>TACOS NAOMI feat.小久保裕之</t>
  </si>
  <si>
    <t>186.0</t>
  </si>
  <si>
    <t>83.25</t>
  </si>
  <si>
    <t>Jena Rose</t>
  </si>
  <si>
    <t>Z-licious</t>
  </si>
  <si>
    <t>Masanori Akita</t>
  </si>
  <si>
    <t>94.0</t>
  </si>
  <si>
    <t>sonic-coll.</t>
  </si>
  <si>
    <t>DDT</t>
  </si>
  <si>
    <t>TËЯRA</t>
  </si>
  <si>
    <t>紅色リトマス</t>
  </si>
  <si>
    <t>163.0</t>
  </si>
  <si>
    <t>DJ TECHNORCH</t>
  </si>
  <si>
    <t>444.0</t>
  </si>
  <si>
    <t>111.0</t>
  </si>
  <si>
    <t>ピンクターボ</t>
  </si>
  <si>
    <t>NAOKI feat. Aleisha G</t>
  </si>
  <si>
    <t>DM Ashura</t>
  </si>
  <si>
    <t>157.0</t>
  </si>
  <si>
    <t>628.0</t>
  </si>
  <si>
    <t>kors k feat.ЯIRE</t>
  </si>
  <si>
    <t>Orbit1 &amp; Milo</t>
  </si>
  <si>
    <t>SHIN SOUND DESIGN feat.Naomi Koizumi</t>
  </si>
  <si>
    <t>Latenighters</t>
  </si>
  <si>
    <t>D-crew with VAL TIATIA</t>
  </si>
  <si>
    <t>HHH</t>
  </si>
  <si>
    <t>149.0</t>
  </si>
  <si>
    <t>Remixed by DJ Command</t>
  </si>
  <si>
    <t>kors k Vs. dj TAKA</t>
  </si>
  <si>
    <t>kors k</t>
  </si>
  <si>
    <t>dj TAKA feat.Kanako Hoshino</t>
  </si>
  <si>
    <t>RAM</t>
  </si>
  <si>
    <t>StripE</t>
  </si>
  <si>
    <t>nc ft. NRG Factory</t>
  </si>
  <si>
    <t>colors</t>
  </si>
  <si>
    <t>212.0</t>
  </si>
  <si>
    <t>DJ YOSHITAKA-G feat.Michael a la mode</t>
  </si>
  <si>
    <t>TAG feat. Angie Lee</t>
  </si>
  <si>
    <t>181.0</t>
  </si>
  <si>
    <t>Kotaro feat. Aya</t>
  </si>
  <si>
    <t>Cheryl Horrocks</t>
  </si>
  <si>
    <t>Carlos Coco Garcia</t>
  </si>
  <si>
    <t>NM feat. Mr. E.</t>
  </si>
  <si>
    <t>57.0</t>
  </si>
  <si>
    <t>DJ YOSHITAKA feat. 星野奏子</t>
  </si>
  <si>
    <t>Noria</t>
  </si>
  <si>
    <t>Sota F.</t>
  </si>
  <si>
    <t>JAKAZiD feat. K.N.</t>
  </si>
  <si>
    <t>WHITE WALL</t>
  </si>
  <si>
    <t>440.0</t>
  </si>
  <si>
    <t>76.0</t>
  </si>
  <si>
    <t>TAG underground</t>
  </si>
  <si>
    <t>370.0</t>
  </si>
  <si>
    <t>Makoto feat. SK</t>
  </si>
  <si>
    <t>131.0</t>
  </si>
  <si>
    <t>NAOKI-EX</t>
  </si>
  <si>
    <t>680.0</t>
  </si>
  <si>
    <t>SUPER STAR 満-MITSURU-</t>
  </si>
  <si>
    <t>TOMOSUKE feat. Adreana</t>
  </si>
  <si>
    <t>CAPACITY GATE</t>
  </si>
  <si>
    <t>25.0</t>
  </si>
  <si>
    <t>Sota F. feat.Anna</t>
  </si>
  <si>
    <t>杏野はるな</t>
  </si>
  <si>
    <t>U1 feat. Tammy S. Hansen</t>
  </si>
  <si>
    <t>jun feat. Sonnet</t>
  </si>
  <si>
    <t>Spriggan</t>
  </si>
  <si>
    <t>480.0</t>
  </si>
  <si>
    <t>47.0</t>
  </si>
  <si>
    <t>744.0</t>
  </si>
  <si>
    <t>朱雀</t>
  </si>
  <si>
    <t>Y&amp;Co.</t>
  </si>
  <si>
    <t>NAOKI feat. Anna Kaelin</t>
  </si>
  <si>
    <t>DM Ashura feat. kors k</t>
  </si>
  <si>
    <t>573.0</t>
  </si>
  <si>
    <t>Risk Junk</t>
  </si>
  <si>
    <t>Amuro vs Killer</t>
  </si>
  <si>
    <t>66.0</t>
  </si>
  <si>
    <t>Lucky Vacuum</t>
  </si>
  <si>
    <t>Sota F. feat. Carol Gadsden</t>
  </si>
  <si>
    <t>36.75</t>
  </si>
  <si>
    <t>NMR runners</t>
  </si>
  <si>
    <t>Architect ft. Jasmine Nii</t>
  </si>
  <si>
    <t>NAOKI feat. Becca Hossany</t>
  </si>
  <si>
    <t>U1 /F Anneliese</t>
  </si>
  <si>
    <t>TAG feat. Sydney Powers</t>
  </si>
  <si>
    <t>jun &amp; NRG Factory feat. Anna Kaelin</t>
  </si>
  <si>
    <t>U1 (NPD3 style) &amp; KIDD KAZMEO</t>
  </si>
  <si>
    <t>124.0</t>
  </si>
  <si>
    <t>NAOKI feat. Brenda Burch</t>
  </si>
  <si>
    <t>Lea Drop feat. Katie Dellenbach</t>
  </si>
  <si>
    <t>atomsoak ft. cerol</t>
  </si>
  <si>
    <t>TOMOSUKE feat. Crystal Paloa</t>
  </si>
  <si>
    <t>168.0</t>
  </si>
  <si>
    <t>nc ft. Electric Touch</t>
  </si>
  <si>
    <t>seiya-murai feat.ALT</t>
  </si>
  <si>
    <t>Mystic Moon</t>
  </si>
  <si>
    <t>jun feat. Sarah-Jane</t>
  </si>
  <si>
    <t>87.5</t>
  </si>
  <si>
    <t>Cream puff</t>
  </si>
  <si>
    <t>The W feat. Rita Boudreau</t>
  </si>
  <si>
    <t>猫叉Master</t>
  </si>
  <si>
    <t>139.0</t>
  </si>
  <si>
    <t>nc ft. Jasmine Nii</t>
  </si>
  <si>
    <t>Another Infinity feat. Mayumi Morinaga</t>
  </si>
  <si>
    <t>NAOKI feat. Fracus</t>
  </si>
  <si>
    <t>seiya-murai meets “eimy”</t>
  </si>
  <si>
    <t>Preston Powis</t>
  </si>
  <si>
    <t>Brenda Burch</t>
  </si>
  <si>
    <t>151.0</t>
  </si>
  <si>
    <t>Bill Hamel &amp; James Rowand</t>
  </si>
  <si>
    <t>NM feat. Aleisha G</t>
  </si>
  <si>
    <t>Sota Fujimori</t>
  </si>
  <si>
    <t>J-Mi &amp; Midi-D</t>
  </si>
  <si>
    <t>Dormir</t>
  </si>
  <si>
    <t>Philip Webb</t>
  </si>
  <si>
    <t>230.0</t>
  </si>
  <si>
    <t>L.E.D.-G</t>
  </si>
  <si>
    <t>220.0</t>
  </si>
  <si>
    <t>dj TAKA feat.flare</t>
  </si>
  <si>
    <t>ギラギラメガネ団</t>
  </si>
  <si>
    <t>210.0</t>
  </si>
  <si>
    <t>DJ YOSHITAKA</t>
  </si>
  <si>
    <t>173.0</t>
  </si>
  <si>
    <t>560.0</t>
  </si>
  <si>
    <t>NC underground</t>
  </si>
  <si>
    <t>47.5</t>
  </si>
  <si>
    <t>420.0</t>
  </si>
  <si>
    <t>2.1MB underground</t>
  </si>
  <si>
    <t>1020.0</t>
  </si>
  <si>
    <t>mitsu-O!SUMMER</t>
  </si>
  <si>
    <t>29.412</t>
  </si>
  <si>
    <t>29.95</t>
  </si>
  <si>
    <t>CLIMAX of MAXX 360</t>
  </si>
  <si>
    <t>DE-JAVU</t>
  </si>
  <si>
    <t>696.0</t>
  </si>
  <si>
    <t>U1 overground</t>
  </si>
  <si>
    <t>69.5</t>
  </si>
  <si>
    <t>414.0</t>
  </si>
  <si>
    <t>Qrispy Joybox</t>
  </si>
  <si>
    <t>PON</t>
  </si>
  <si>
    <t>2B-Waves</t>
  </si>
  <si>
    <t>S-C-U</t>
  </si>
  <si>
    <t>猫叉Master+</t>
  </si>
  <si>
    <t>Wall5</t>
  </si>
  <si>
    <t>Starving Trancer</t>
  </si>
  <si>
    <t>Remo-con</t>
  </si>
  <si>
    <t>REDALiCE feat. anporin</t>
  </si>
  <si>
    <t>矢鴇つかさ feat. 三澤秋</t>
  </si>
  <si>
    <t>DJ UTO vs. Starving Trancer feat. Mayumi Morinaga</t>
  </si>
  <si>
    <t>Royz</t>
  </si>
  <si>
    <t>nc ft SAK.</t>
  </si>
  <si>
    <t>jun feat. DJ Silver vs Milo ft. Becca Hossany</t>
  </si>
  <si>
    <t>Bill Hamel &amp; Derek James feat. James Rowand</t>
  </si>
  <si>
    <t>NM feat. Anjanette Mickelsen</t>
  </si>
  <si>
    <t>72.0</t>
  </si>
  <si>
    <t>Brooke</t>
  </si>
  <si>
    <t>TOMOSUKE feat. Alexa Slaymaker</t>
  </si>
  <si>
    <t>Design-MAD crew</t>
  </si>
  <si>
    <t>TAG feat. Eric Anthony</t>
  </si>
  <si>
    <t>J-Mi &amp; Midi-D feat. Hanna Stockzell</t>
  </si>
  <si>
    <t>trance star</t>
  </si>
  <si>
    <t>DIGI-SEQ-BAND2000</t>
  </si>
  <si>
    <t>U1 &amp; Krystal B</t>
  </si>
  <si>
    <t>Mutsuhiko Izumi &amp; S-C-U</t>
  </si>
  <si>
    <t>TOMOSUKE × seiya-murai feat. ALT</t>
  </si>
  <si>
    <t>MAX MAXIMIZER VS DJ TOTTO</t>
  </si>
  <si>
    <t>Akhuta y OJ</t>
  </si>
  <si>
    <t>大日本鉄倶楽部【あさき＆９６】</t>
  </si>
  <si>
    <t>PON+wac</t>
  </si>
  <si>
    <t>TAG×U1-ASAMi</t>
  </si>
  <si>
    <t>Sota÷Des</t>
  </si>
  <si>
    <t>猫叉L.E.D.Master+</t>
  </si>
  <si>
    <t>dj TAKA meets DJ YOSHITAKA</t>
  </si>
  <si>
    <t>424.0</t>
  </si>
  <si>
    <t>小野秀幸</t>
  </si>
  <si>
    <t>Y&amp;Co. feat. Karin</t>
  </si>
  <si>
    <t>40.0</t>
  </si>
  <si>
    <t>達見 恵 featured by 佐野宏晃</t>
  </si>
  <si>
    <t>Nanako</t>
  </si>
  <si>
    <t>ki☆ki</t>
  </si>
  <si>
    <t>夏色ビキニのPrim</t>
  </si>
  <si>
    <t>Triumvirate</t>
  </si>
  <si>
    <t>日向美ビタースイーツ♪</t>
  </si>
  <si>
    <t>205.0</t>
  </si>
  <si>
    <t>VENUS</t>
  </si>
  <si>
    <t>DJ TOTTO</t>
  </si>
  <si>
    <t>Akhuta Philharmonic Orchestra</t>
  </si>
  <si>
    <t>96 with メカショッチョー</t>
  </si>
  <si>
    <t>TAG×PON</t>
  </si>
  <si>
    <t>Hommarju</t>
  </si>
  <si>
    <t>178.0</t>
  </si>
  <si>
    <t>89.0</t>
  </si>
  <si>
    <t>dj TAKA feat.AiMEE</t>
  </si>
  <si>
    <t>あべにゅうぷろじぇくと feat.佐倉沙織 produced by ave;new</t>
  </si>
  <si>
    <t>256.0</t>
  </si>
  <si>
    <t>ロマンチック♡Prim姫</t>
  </si>
  <si>
    <t>ZUKI</t>
  </si>
  <si>
    <t>猫叉Masterβ2</t>
  </si>
  <si>
    <t>VENUS feat. Mutsuhiko Izumi</t>
  </si>
  <si>
    <t>87.0</t>
  </si>
  <si>
    <t>あさき大監督</t>
  </si>
  <si>
    <t>ダイナミック野球兄弟 v.s. クロスファイヤーPrim</t>
  </si>
  <si>
    <t>Ryu☆ ∞ Des-ROW</t>
  </si>
  <si>
    <t>REDALiCE</t>
  </si>
  <si>
    <t>dj TAKA VS DJ TOTTO feat.藍</t>
  </si>
  <si>
    <t>396.0</t>
  </si>
  <si>
    <t>99.0</t>
  </si>
  <si>
    <t>TAG feat. ERi</t>
  </si>
  <si>
    <t>TAG meets “eimy”</t>
  </si>
  <si>
    <t>384.0</t>
  </si>
  <si>
    <t>水戸ご当地アイドル(仮)</t>
  </si>
  <si>
    <t>阿部靖広 feat. Strawberry Wink</t>
  </si>
  <si>
    <t>Ryu☆ feat.Mayumi Morinaga</t>
  </si>
  <si>
    <t>Last Note. feat. GUMI</t>
  </si>
  <si>
    <t>cosMo＠暴走P feat.GUMI</t>
  </si>
  <si>
    <t>199.0</t>
  </si>
  <si>
    <t>cosMo＠暴走P</t>
  </si>
  <si>
    <t>208.0</t>
  </si>
  <si>
    <t>Last Note.</t>
  </si>
  <si>
    <t>193.0</t>
  </si>
  <si>
    <t>iconoclasm feat.GUMI</t>
  </si>
  <si>
    <t>201.0</t>
  </si>
  <si>
    <t>流星トラップボーイズ</t>
  </si>
  <si>
    <t>Spacelectro</t>
  </si>
  <si>
    <t>DJ YOSHITAKA feat.Michaela Thurlow</t>
  </si>
  <si>
    <t>ピラミッ℃</t>
  </si>
  <si>
    <t>昇天家族</t>
  </si>
  <si>
    <t>くふおー</t>
  </si>
  <si>
    <t>HHH×MM×ST</t>
  </si>
  <si>
    <t>600.0</t>
  </si>
  <si>
    <t>金獅子</t>
  </si>
  <si>
    <t>DJ Mass MAD Izm*</t>
  </si>
  <si>
    <t>153.0</t>
  </si>
  <si>
    <t>U1 ミライダガッキ連と矢印連</t>
  </si>
  <si>
    <t>DJ Yoshitaka feat.Robert "RAab" Stevenson</t>
  </si>
  <si>
    <t>D-crew with Melissa Petty</t>
  </si>
  <si>
    <t>142.5</t>
  </si>
  <si>
    <t>松下feat.Sota &amp; wac</t>
  </si>
  <si>
    <t>工藤吉三（ベイシスケイプ）</t>
  </si>
  <si>
    <t>198.0</t>
  </si>
  <si>
    <t>兎々</t>
  </si>
  <si>
    <t>159.0</t>
  </si>
  <si>
    <t>P*Light</t>
  </si>
  <si>
    <t>ZERO+ZIBA</t>
  </si>
  <si>
    <t>Akhuta</t>
  </si>
  <si>
    <t>183.0</t>
  </si>
  <si>
    <t>96</t>
  </si>
  <si>
    <t>肥塚良彦</t>
  </si>
  <si>
    <t>DJ ミラクル☆ストーン</t>
  </si>
  <si>
    <t>U1 High-Speed</t>
  </si>
  <si>
    <t>55.0</t>
  </si>
  <si>
    <t>880.0</t>
  </si>
  <si>
    <t>ここなつ</t>
  </si>
  <si>
    <t>TAG (Realtime Remix by U1)</t>
  </si>
  <si>
    <t>underground &amp; overground</t>
  </si>
  <si>
    <t>U1 overground feat.TAG</t>
  </si>
  <si>
    <t>TAG underground overlay</t>
  </si>
  <si>
    <t>23.0</t>
  </si>
  <si>
    <t>840.0</t>
  </si>
  <si>
    <t>かめりあ</t>
  </si>
  <si>
    <t>Ryu☆ feat.MAYU</t>
  </si>
  <si>
    <t>柊木りお featured by TAG</t>
  </si>
  <si>
    <t>REDALiCE feat. Ayumi Nomiya</t>
  </si>
  <si>
    <t>Masayoshi Minoshima(ALR)</t>
  </si>
  <si>
    <t>P*Light feat. mow*2</t>
  </si>
  <si>
    <t>DJ TOTTO feat.3L</t>
  </si>
  <si>
    <t>日向美ビタースイーツ♪ &amp; ここなつ</t>
  </si>
  <si>
    <t>山本椛 (monotone)</t>
  </si>
  <si>
    <t>ARM feat. ななひら</t>
  </si>
  <si>
    <t>96 &amp; Sota ft. Mayumi Morinaga</t>
  </si>
  <si>
    <t>123.0</t>
  </si>
  <si>
    <t>Lazy U1 ft. Fraz &amp; Chalk E</t>
  </si>
  <si>
    <t>187.0</t>
  </si>
  <si>
    <t>S-C-U × U1 overground</t>
  </si>
  <si>
    <t>ヒゲドライバー join. shully &amp; Nimo</t>
  </si>
  <si>
    <t>猫叉王子 feat. TAG</t>
  </si>
  <si>
    <t>A応P</t>
  </si>
  <si>
    <t>かめりあ feat. ななひら</t>
  </si>
  <si>
    <t>ビートまりお(COOL&amp;CREATE)</t>
  </si>
  <si>
    <t>ARM(IOSYS)</t>
  </si>
  <si>
    <t>SOUND HOLIC feat. Nana Takahashi</t>
  </si>
  <si>
    <t>ビートまりお（COOL&amp;CREATE）</t>
  </si>
  <si>
    <t>東雲夏陽(from ここなつ)</t>
  </si>
  <si>
    <t>Zodiac Fall</t>
  </si>
  <si>
    <t>東雲心菜(from ここなつ)</t>
  </si>
  <si>
    <t>U1</t>
  </si>
  <si>
    <t>Captain KING</t>
  </si>
  <si>
    <t>ヒゲドライバー join. SELEN</t>
  </si>
  <si>
    <t>SUPER HEROINE 彩香 -AYAKA-</t>
  </si>
  <si>
    <t>Nhato</t>
  </si>
  <si>
    <t>幽閉サテライト(Arranged:Iceon) feat. senya</t>
  </si>
  <si>
    <t>EasyPop</t>
  </si>
  <si>
    <t>Musical Cosmology</t>
  </si>
  <si>
    <t>U.T.D. &amp; Friend</t>
  </si>
  <si>
    <t>日向美ビタースイーツ♪＆ひなちくん</t>
  </si>
  <si>
    <t>113.0</t>
  </si>
  <si>
    <t>DJ TOTTO feat.anporin</t>
  </si>
  <si>
    <t>kors k feat. Suzuyo Miyamoto</t>
  </si>
  <si>
    <t>SHAMDEL</t>
  </si>
  <si>
    <t>164</t>
  </si>
  <si>
    <t>196.7</t>
  </si>
  <si>
    <t>Neru</t>
  </si>
  <si>
    <t>Eagle</t>
  </si>
  <si>
    <t>ARM (IOSYS) feat. Nicole Curry</t>
  </si>
  <si>
    <t>t+pazolite</t>
  </si>
  <si>
    <t>xi</t>
  </si>
  <si>
    <t>SHIKI</t>
  </si>
  <si>
    <t>削除</t>
  </si>
  <si>
    <t>DJ YOSHITAKA meets dj TAKA</t>
  </si>
  <si>
    <t>216.0</t>
  </si>
  <si>
    <t>161.0</t>
  </si>
  <si>
    <t>柊木りお</t>
  </si>
  <si>
    <t>柊木りお featured by SOTAG</t>
  </si>
  <si>
    <t>Prim</t>
  </si>
  <si>
    <t>NU-KO</t>
  </si>
  <si>
    <t>劇団レコード</t>
  </si>
  <si>
    <t>91.0</t>
  </si>
  <si>
    <t>84.0</t>
  </si>
  <si>
    <t>HuΣeR</t>
  </si>
  <si>
    <t>SYUNN</t>
  </si>
  <si>
    <t>fallen shepherd ft. RabbiTon Strings</t>
  </si>
  <si>
    <t>cosMo＠暴走P feat.初音ミク</t>
  </si>
  <si>
    <t>うたたP feat. 結月ゆかり</t>
  </si>
  <si>
    <t>れるりり</t>
  </si>
  <si>
    <t>ARM＋夕野ヨシミ feat. miko</t>
  </si>
  <si>
    <t>ARM・まろん (IOSYS) × ランコ・パプリカ (豚乙女)</t>
  </si>
  <si>
    <t>ときめきアイドル project</t>
  </si>
  <si>
    <t>ときめきアイドル project Rhythmixxx</t>
  </si>
  <si>
    <t>ときめきアイドル project クッキーパラダイス</t>
  </si>
  <si>
    <t>中島由貴</t>
  </si>
  <si>
    <t>nc ft. NRGFactory</t>
  </si>
  <si>
    <t>ときめきアイドル project 結城秋葉</t>
  </si>
  <si>
    <t>176.0</t>
  </si>
  <si>
    <t>ときめきアイドル project 月島美奈都</t>
  </si>
  <si>
    <t>97.0</t>
  </si>
  <si>
    <t>58.0</t>
  </si>
  <si>
    <t>常盤ゆう</t>
  </si>
  <si>
    <t>DJ YOSHITAKA feat.DWP</t>
  </si>
  <si>
    <t>ナユタン星人</t>
  </si>
  <si>
    <t>そらまふうらさか</t>
  </si>
  <si>
    <t>みきとP</t>
  </si>
  <si>
    <t>iroha</t>
  </si>
  <si>
    <t>USAO</t>
  </si>
  <si>
    <t>BEMANI Sound Team "L.E.D.-G" feat. Mayumi Morinaga</t>
  </si>
  <si>
    <t>PHQUASE</t>
  </si>
  <si>
    <t>BEMANI Sound Team "Sota F."</t>
  </si>
  <si>
    <t>BEMANI Sound Team "TAG"</t>
  </si>
  <si>
    <t>kradness</t>
  </si>
  <si>
    <t>松下</t>
  </si>
  <si>
    <t>白澤亮（noisycroak）</t>
  </si>
  <si>
    <t>北沢綾香</t>
  </si>
  <si>
    <t>BEMANI Sound Team "DJ TOTTO feat.MarL"</t>
  </si>
  <si>
    <t>BEMANI Sound Team "劇団レコード"feat.結良まり</t>
  </si>
  <si>
    <t>BEMANI Sound Team "猫叉Master"</t>
  </si>
  <si>
    <t>BEMANI Sound Team "person09"</t>
  </si>
  <si>
    <t>67.0</t>
  </si>
  <si>
    <t>BEMANI Sound Team "HuΣeR feat.PON"</t>
  </si>
  <si>
    <t>BEMANI Sound Team "U1 overground"</t>
  </si>
  <si>
    <t>BEMANI Sound Team "Dustup"</t>
  </si>
  <si>
    <t>DDR</t>
  </si>
  <si>
    <t>ARM (IOSYS) feat. 一ノ瀬月琉(monotone)</t>
  </si>
  <si>
    <t>BEMANI Sound Team "TAG" feat. 柊木りお</t>
  </si>
  <si>
    <t>BEMANI Sound Team "Sota Fujimori 2nd Season"</t>
  </si>
  <si>
    <t>ARM (IOSYS)</t>
  </si>
  <si>
    <t>BEMANI Sound Team "[x]"</t>
  </si>
  <si>
    <t>720.0</t>
  </si>
  <si>
    <t>DDR ALL FANS</t>
  </si>
  <si>
    <t>Cait Sith</t>
  </si>
  <si>
    <t>BEMANI Sound Team "Metal Stepper"</t>
  </si>
  <si>
    <t>Maozon</t>
  </si>
  <si>
    <t>DJ Noriken</t>
  </si>
  <si>
    <t>矢鴇つかさ</t>
  </si>
  <si>
    <t>DJ Genki feat. Mayumi Morinaga</t>
  </si>
  <si>
    <t>Shoichiro Hirata</t>
  </si>
  <si>
    <t>310.0</t>
  </si>
  <si>
    <t>39.0</t>
  </si>
  <si>
    <t>BEMANI Sound Team</t>
  </si>
  <si>
    <t>nc ft. Kanae Jasmine Asaba</t>
  </si>
  <si>
    <t>DJ Shimamura</t>
  </si>
  <si>
    <t>xac</t>
  </si>
  <si>
    <t>KO3</t>
  </si>
  <si>
    <t>まろん（IOSYS）</t>
  </si>
  <si>
    <t>194.0</t>
  </si>
  <si>
    <t>204.0</t>
  </si>
  <si>
    <t>nc ft.Jasmine And DARIO TODA</t>
  </si>
  <si>
    <t>ピノキオピー</t>
  </si>
  <si>
    <t>sasakure.UK</t>
  </si>
  <si>
    <t>DECO*27</t>
  </si>
  <si>
    <t>aran</t>
  </si>
  <si>
    <t>CaZ</t>
  </si>
  <si>
    <t>KAN TAKAHIKO</t>
  </si>
  <si>
    <t>Haruki Yamada (ATTIC INC.) with Bodhi Kenyon</t>
  </si>
  <si>
    <t>30.0</t>
  </si>
  <si>
    <t>Ujico*</t>
  </si>
  <si>
    <t>TeddyLoid</t>
  </si>
  <si>
    <t>seiya-murai</t>
  </si>
  <si>
    <t>TORIENA</t>
  </si>
  <si>
    <t>Haruki Yamada (ATTIC INC.) with Martin Leroux</t>
  </si>
  <si>
    <t>Relect</t>
  </si>
  <si>
    <t>Marshmello</t>
  </si>
  <si>
    <t>Zedd feat. Foxes</t>
  </si>
  <si>
    <t>AronChupa</t>
  </si>
  <si>
    <t>Dua Lipa</t>
  </si>
  <si>
    <t>116.0</t>
  </si>
  <si>
    <t>Ariana Grande</t>
  </si>
  <si>
    <t>LMFAO</t>
  </si>
  <si>
    <t>David Guetta feat. Ne-Yo, Akon</t>
  </si>
  <si>
    <t>The Chainsmokers &amp; Coldplay</t>
  </si>
  <si>
    <t>BEMANI Sound Team "TAG underground"</t>
  </si>
  <si>
    <t>117.0</t>
  </si>
  <si>
    <t>BEMANI Sound Team "DJ TOTTO"</t>
  </si>
  <si>
    <t>Yooh</t>
  </si>
  <si>
    <t>Akira Complex</t>
  </si>
  <si>
    <t>BEMANI Sound Team "猫叉劇団"</t>
  </si>
  <si>
    <t>232.0</t>
  </si>
  <si>
    <t>BEMANI Sound Team "PON" feat.NU-KO</t>
  </si>
  <si>
    <t>いちか</t>
  </si>
  <si>
    <t>BEMANI Sound Team "Yvya × Mutsuhiko Izumi"</t>
  </si>
  <si>
    <t>BEMANI Sound Team "S-C-U &amp; SYUNN"</t>
  </si>
  <si>
    <t>BEMANI Sound Team "dj TAKA"</t>
  </si>
  <si>
    <t>BEMANI Sound Team "PHQUASE"</t>
  </si>
  <si>
    <t>Cranky</t>
  </si>
  <si>
    <t>BUNNY</t>
  </si>
  <si>
    <t>CHEAP CREAM</t>
  </si>
  <si>
    <t>中島由貴 × いちか</t>
  </si>
  <si>
    <t>BEMANI Sound Team "U1×TAG"</t>
  </si>
  <si>
    <t>ゴールデンボンバー</t>
  </si>
  <si>
    <t>Dustvoxx</t>
  </si>
  <si>
    <t>FN2(Eurobeat Union)</t>
  </si>
  <si>
    <t>BEMANI Sound Team "SYUNN"</t>
  </si>
  <si>
    <t>BEMANI Sound Team "劇団レコード" ft.Lisa - paint with stars</t>
  </si>
  <si>
    <t>lapix</t>
  </si>
  <si>
    <t>O/iviA</t>
  </si>
  <si>
    <t>ひまわり∗パンチ</t>
  </si>
  <si>
    <t>ハレトキドキ</t>
  </si>
  <si>
    <t>Hylen</t>
  </si>
  <si>
    <t>BlackY</t>
  </si>
  <si>
    <t>ETIA.</t>
  </si>
  <si>
    <t>Blacklolita</t>
  </si>
  <si>
    <t>立秋 feat. ちょこ</t>
  </si>
  <si>
    <t>BEMANI Sound Team "HuΣeR × MarL × SYUNN"</t>
  </si>
  <si>
    <t>BEMANI Sound Team "Sota F." feat.いちか</t>
  </si>
  <si>
    <t>DÉ DÉ MOUSE</t>
  </si>
  <si>
    <t>Blanc Bunny Bandit</t>
  </si>
  <si>
    <t>夜叉姫神楽</t>
  </si>
  <si>
    <t>203.0</t>
  </si>
  <si>
    <t>メリー・バッド・メルヘン</t>
  </si>
  <si>
    <t>Vanitas Lacrimosa</t>
  </si>
  <si>
    <t>DiGiTAL WiNG with 空音</t>
  </si>
  <si>
    <t>SOUND HOLIC Vs. Eurobeat Union feat. Nana Takahashi</t>
  </si>
  <si>
    <t>A-One feat.Napoleon</t>
  </si>
  <si>
    <t>NJK Record feat.nachi</t>
  </si>
  <si>
    <t>PSYQUI</t>
  </si>
  <si>
    <t>TANUKI</t>
  </si>
  <si>
    <t>Yunosuke</t>
  </si>
  <si>
    <t>BADMYTH</t>
  </si>
  <si>
    <t>kors k feat.福島蘭世</t>
  </si>
  <si>
    <t>KOTONOHOUSE</t>
  </si>
  <si>
    <t>Dirty Androids</t>
  </si>
  <si>
    <t>DJ TECHNORCH feat.宇宙★海月vs BEMANI Sound Team "U1-ASAMi"</t>
  </si>
  <si>
    <t>Moe Shop</t>
  </si>
  <si>
    <t>Paisley Parks</t>
  </si>
  <si>
    <t>Zekk</t>
  </si>
  <si>
    <t>BEMANI Sound Team "Qrispy Joybox" feat.いちか</t>
  </si>
  <si>
    <t>C-Show</t>
  </si>
  <si>
    <t>215.0</t>
  </si>
  <si>
    <t>Ryunosuke Kudo</t>
  </si>
  <si>
    <t>movies (moimoi×Xceon×Dai.)</t>
  </si>
  <si>
    <t>Oyubi</t>
  </si>
  <si>
    <t>AJURIKA</t>
  </si>
  <si>
    <t>BEMANI Sound Team "HuΣeR Vs. SYUNN" feat.いちか</t>
  </si>
  <si>
    <t>U1 undefined behavior</t>
  </si>
  <si>
    <t>BEMANI Sound Team "劇団レコード"</t>
  </si>
  <si>
    <t>BEMANI Sound Team "dj TAKA" feat.のの</t>
  </si>
  <si>
    <t>268.0</t>
  </si>
  <si>
    <t>lapix (Remixed by Blacklolita)</t>
  </si>
  <si>
    <t>M-Project</t>
  </si>
  <si>
    <t>BEMANI Sound Team "Trance Liquid"</t>
  </si>
  <si>
    <t>亜咲花</t>
  </si>
  <si>
    <t>鹿乃と宇崎ちゃん</t>
  </si>
  <si>
    <t>yama</t>
  </si>
  <si>
    <t>BEMANI Sound Team "Sota Fujimori"</t>
  </si>
  <si>
    <t>Qrispy Joybox feat.Sana</t>
  </si>
  <si>
    <t>BEMANI Sound Team "あさき隊"</t>
  </si>
  <si>
    <t>S.S.D. with ななっち</t>
  </si>
  <si>
    <t>Hylen feat. VGYO</t>
  </si>
  <si>
    <t>Mameyudoufu</t>
  </si>
  <si>
    <t>Tanukichi</t>
  </si>
  <si>
    <t>fazerock</t>
  </si>
  <si>
    <t>Qrispy Joybox feat. mao</t>
  </si>
  <si>
    <t>MASAYOSHI IIMORI</t>
  </si>
  <si>
    <t>576.0</t>
  </si>
  <si>
    <t>HiBiKi</t>
  </si>
  <si>
    <t>ヨルシカ</t>
  </si>
  <si>
    <t>鈴木このみ</t>
  </si>
  <si>
    <t>206.0</t>
  </si>
  <si>
    <t>DJ TOTTO feat.Annabel &amp; 日山尚</t>
  </si>
  <si>
    <t>Taiki</t>
  </si>
  <si>
    <t>122.0</t>
  </si>
  <si>
    <t>いとうかなこ</t>
  </si>
  <si>
    <t>Dazsta</t>
  </si>
  <si>
    <t>Pa's Lam System</t>
  </si>
  <si>
    <t>SOUND HOLIC Vs. ZYTOKINE feat. Nana Takahashi</t>
  </si>
  <si>
    <t>nana(Sevencolors)</t>
  </si>
  <si>
    <t>sky_delta</t>
  </si>
  <si>
    <t>星野 源</t>
  </si>
  <si>
    <t>BEMANI Sound Team "U1" feat. Tammy S. Hansen</t>
  </si>
  <si>
    <t>神田沙也加</t>
  </si>
  <si>
    <t>小寺可南子,ランコ,SARAH by BEMANI Sound Team "Yvya"</t>
  </si>
  <si>
    <t>Jonny Dynamite!,Lisa - paint with stars -,Rio Hiiragi by BEMANI Sound Team "U1-ASAMi"</t>
  </si>
  <si>
    <t>48.333</t>
  </si>
  <si>
    <t>Yucky</t>
  </si>
  <si>
    <t>Shouya Namai</t>
  </si>
  <si>
    <t>Upper Cape Project</t>
  </si>
  <si>
    <t>P丸様。</t>
  </si>
  <si>
    <t>すわひでお,秋成,かぼちゃ,藍月なくる,NU-KOby BEMANI Sound Team "八戸亀生羅"</t>
  </si>
  <si>
    <t>koyomi,星野奏子 by BEMANI Sound Team "TAKA"</t>
  </si>
  <si>
    <t>276.0</t>
  </si>
  <si>
    <t>Sana,ATSUMI UEDA by BEMANI Sound Team "PON"</t>
  </si>
  <si>
    <t>紫崎 雪,Risa Yuzuki,709sec.by BEMANI Sound Team "PHQUASE &amp; SYUNN"</t>
  </si>
  <si>
    <t>あるふぁ</t>
  </si>
  <si>
    <t>JAKAZiD</t>
  </si>
  <si>
    <t>BEMANI Sound Team "ZAQUVA"</t>
  </si>
  <si>
    <t>700.0</t>
  </si>
  <si>
    <t>D-wacrew</t>
  </si>
  <si>
    <t>BEMANI Sound Team "dj TAKA &amp; DJ YOSHITAKA &amp; SYUNN"</t>
  </si>
  <si>
    <t>すりぃ feat.鏡音レン</t>
  </si>
  <si>
    <t>フレデリック</t>
  </si>
  <si>
    <t>BEMANI Sound Team "猫叉Master &amp; あさき &amp; Yvya"</t>
  </si>
  <si>
    <t>A.T.park</t>
  </si>
  <si>
    <t>G-T-R</t>
  </si>
  <si>
    <t>112.5</t>
  </si>
  <si>
    <t>450.0</t>
  </si>
  <si>
    <t>nanobii</t>
  </si>
  <si>
    <t>MK&amp;Kanae Asaba</t>
  </si>
  <si>
    <t>kiraku</t>
  </si>
  <si>
    <t>J-RAVERS</t>
  </si>
  <si>
    <t>Stepper</t>
  </si>
  <si>
    <t>D-crew feat.Matt Tucker</t>
  </si>
  <si>
    <t>L.E.D.</t>
  </si>
  <si>
    <t>TOMOSUKE feat. Three Berry Icecream</t>
  </si>
  <si>
    <t>Numb'n'dub</t>
  </si>
  <si>
    <t>D-Evoke (与那嶺雅人/小日向翔)</t>
  </si>
  <si>
    <t>219.0</t>
  </si>
  <si>
    <t>U1 vs U1 overground</t>
  </si>
  <si>
    <t>meiyo</t>
  </si>
  <si>
    <t>BlackY feat. Risa Yuzuki</t>
  </si>
  <si>
    <t>BEMANI Sound Team "Captain King"</t>
  </si>
  <si>
    <t>284.0</t>
  </si>
  <si>
    <t>BEMANI Sound Team "Coyaan"</t>
  </si>
  <si>
    <t>BEMANI Sound Team "Akhuta Works"</t>
  </si>
  <si>
    <t>kors k feat.Jaejun by NuevoStudio</t>
  </si>
  <si>
    <t>252.0</t>
  </si>
  <si>
    <t>nora2r feat. 和鳴るせ</t>
  </si>
  <si>
    <t>nana(Sevencolors) feat.ジゼル・クイン</t>
  </si>
  <si>
    <t>Stessie</t>
  </si>
  <si>
    <t>fu_mou</t>
  </si>
  <si>
    <t>BEMANI Sound Team "TAG underground overlay UNLEASHED"</t>
  </si>
  <si>
    <t>800.0</t>
  </si>
  <si>
    <t>キノシタ feat.音街ウナ</t>
  </si>
  <si>
    <t>BEMANI Sound Team "S-C-U"</t>
  </si>
  <si>
    <t>Toby Fox</t>
  </si>
  <si>
    <t>暁Records</t>
  </si>
  <si>
    <t>Yuta Imai</t>
  </si>
  <si>
    <t>41.0</t>
  </si>
  <si>
    <t>330.0</t>
  </si>
  <si>
    <t>BEMANI Sound Team "Yvya"</t>
  </si>
  <si>
    <t>103.0</t>
  </si>
  <si>
    <t>黒魔</t>
  </si>
  <si>
    <t>NM feat.Heather Elmer</t>
  </si>
  <si>
    <t>evo-X</t>
  </si>
  <si>
    <t>Project B-</t>
  </si>
  <si>
    <t>197.0</t>
  </si>
  <si>
    <t>GAV</t>
  </si>
  <si>
    <t>Latenighter</t>
  </si>
  <si>
    <t>jun feat. Schanita</t>
  </si>
  <si>
    <t>movies (moimoi × Xceon × Dai.)</t>
  </si>
  <si>
    <t>黒猫ダンジョン</t>
  </si>
  <si>
    <t>ＴЁЯＲＡ feat.宇宙戦隊NOIZ</t>
  </si>
  <si>
    <t>348.0</t>
  </si>
  <si>
    <t>FLOXYTEK</t>
  </si>
  <si>
    <t>DV-i</t>
  </si>
  <si>
    <t>PON×U1</t>
  </si>
  <si>
    <t>Kanaria</t>
  </si>
  <si>
    <t>Mayumi Morinaga,Fernweh by BEMANI Sound Team "L.E.D. &amp; HuΣeR"</t>
  </si>
  <si>
    <t>mami,駄々子 by BEMANI Sound Team "Akhuta Works"</t>
  </si>
  <si>
    <t>ななひら,Nana Takahashi,猫体質 by BEMANI Sound Team "劇ダンサーレコード"</t>
  </si>
  <si>
    <t>かなたん,アマギセーラ,ぁゅ by BEMANI Sound Team "藤森崇多"</t>
  </si>
  <si>
    <t>2021真夏のSingers</t>
  </si>
  <si>
    <t>(Official髭男dism)</t>
  </si>
  <si>
    <t>Dominant Space</t>
  </si>
  <si>
    <t>286.0</t>
  </si>
  <si>
    <t>D.watt feat. 紡音れい</t>
  </si>
  <si>
    <t>BEMANI Sound Team "L.E.D.-G"</t>
  </si>
  <si>
    <t>The Sweetest</t>
  </si>
  <si>
    <t>OR-IF-IS</t>
  </si>
  <si>
    <t>The Lonely Hearts</t>
  </si>
  <si>
    <t>Lea Drop feat. McCall Clark</t>
  </si>
  <si>
    <t>DANNY D</t>
  </si>
  <si>
    <t>Happy CoreMAN</t>
  </si>
  <si>
    <t>MARON (IOSYS)</t>
  </si>
  <si>
    <t>(King Gnu)</t>
  </si>
  <si>
    <t>伊達朱里紗</t>
  </si>
  <si>
    <t>Tatsunoshin</t>
  </si>
  <si>
    <t>ZEOL</t>
  </si>
  <si>
    <t>Whac-A-Me</t>
  </si>
  <si>
    <t>七条レタスグループ</t>
  </si>
  <si>
    <t>uno &amp; 夕野ヨシミ feat. miko</t>
  </si>
  <si>
    <t>Porter Robinson</t>
  </si>
  <si>
    <t>BEMANI Sound Team "DJ TOTTO VS 兎々"</t>
  </si>
  <si>
    <t>BEMANI Sound Team "U1-ASAMi"</t>
  </si>
  <si>
    <t>工藤吉三(ベイシスケイプ)</t>
  </si>
  <si>
    <t>Dubscribe</t>
  </si>
  <si>
    <t>129.0</t>
  </si>
  <si>
    <t>GRAN-NEW DRAMATIC BOYS</t>
  </si>
  <si>
    <t>U1 night style</t>
  </si>
  <si>
    <t>86.5</t>
  </si>
  <si>
    <t>346.0</t>
  </si>
  <si>
    <t>BEMANI Sound Team "Monolith vs.Nautilus"</t>
  </si>
  <si>
    <t>The Remembers</t>
  </si>
  <si>
    <t>azuma feat. ななひら</t>
  </si>
  <si>
    <t>WATARU</t>
  </si>
  <si>
    <t>佐々木博史</t>
  </si>
  <si>
    <t>BEMANI Sound Team "KE!JU"</t>
  </si>
  <si>
    <t>Tomoyuki Uchida feat.秋成</t>
  </si>
  <si>
    <t>月乃 ＆ BEMANI Sound Team "劇団レコード"</t>
  </si>
  <si>
    <t>nc ft. Eddie Kay</t>
  </si>
  <si>
    <t>Freeman</t>
  </si>
  <si>
    <t>Virtual Self</t>
  </si>
  <si>
    <t>358.0</t>
  </si>
  <si>
    <t>Sota Fujimori 2nd Season</t>
  </si>
  <si>
    <t>ZxNX</t>
  </si>
  <si>
    <t>44.0</t>
  </si>
  <si>
    <t>RYOQUCHA</t>
  </si>
  <si>
    <t>Lea Drop feat.Marissa Ship</t>
  </si>
  <si>
    <t>Sparky</t>
  </si>
  <si>
    <t>W.W.S</t>
  </si>
  <si>
    <t>800 slopes</t>
  </si>
  <si>
    <t>BUMP OF CHICKEN</t>
  </si>
  <si>
    <t>DJ TOTTO VS 兎々</t>
  </si>
  <si>
    <t>Qrispy Joybox feat.mao</t>
  </si>
  <si>
    <t>OSTER project feat. そらこ</t>
  </si>
  <si>
    <t>NM feat.JaY_bEe (JB Ah-Fua)</t>
  </si>
  <si>
    <t>82.0</t>
  </si>
  <si>
    <t>ARM (IOSYS) x BEMANI Sound Team "U1" ft. Kradness x TRIΔNGLE</t>
  </si>
  <si>
    <t>45.0</t>
  </si>
  <si>
    <t>jun feat.Godis (Heather Twede)</t>
  </si>
  <si>
    <t>U1 ft. Becca Hossany</t>
  </si>
  <si>
    <t>Des-ROW Ft. Maxi Priest</t>
  </si>
  <si>
    <t>NATSUMI</t>
  </si>
  <si>
    <t>enzo + O2i3</t>
  </si>
  <si>
    <t>740.0</t>
  </si>
  <si>
    <t>song_id</t>
    <phoneticPr fontId="39"/>
  </si>
  <si>
    <t>difficulty</t>
    <phoneticPr fontId="39"/>
  </si>
  <si>
    <t>site</t>
    <phoneticPr fontId="39"/>
  </si>
  <si>
    <t>movie_id</t>
    <phoneticPr fontId="39"/>
  </si>
  <si>
    <r>
      <t>song</t>
    </r>
    <r>
      <rPr>
        <sz val="10"/>
        <color rgb="FF000000"/>
        <rFont val="ＭＳ Ｐゴシック"/>
        <family val="3"/>
        <charset val="128"/>
      </rPr>
      <t>ファイルＩＤ</t>
    </r>
    <phoneticPr fontId="39"/>
  </si>
  <si>
    <t>284</t>
  </si>
  <si>
    <t>CDP</t>
  </si>
  <si>
    <t>Youtube</t>
  </si>
  <si>
    <t>i5zmcL2-paY</t>
  </si>
  <si>
    <t>CSP</t>
  </si>
  <si>
    <t>mZNQMPTASGw</t>
  </si>
  <si>
    <t>416</t>
  </si>
  <si>
    <t>W0gEYtVOWq8</t>
  </si>
  <si>
    <t>465</t>
  </si>
  <si>
    <t>_VqHz7wABEo</t>
  </si>
  <si>
    <t>545</t>
  </si>
  <si>
    <t>f3eSkZzffIs</t>
  </si>
  <si>
    <t>559</t>
  </si>
  <si>
    <t>lJWmSeEbAkM</t>
  </si>
  <si>
    <t>RfoZA2mNPRM</t>
  </si>
  <si>
    <t>603</t>
  </si>
  <si>
    <t>y6gXqdo5WFQ</t>
  </si>
  <si>
    <t>708</t>
  </si>
  <si>
    <t>PGIxj9kgrVs</t>
  </si>
  <si>
    <t>9eFod-DbYnY</t>
  </si>
  <si>
    <t>814</t>
  </si>
  <si>
    <t>_RoSb1nk-TY</t>
  </si>
  <si>
    <t>818</t>
  </si>
  <si>
    <t>5frSg6JkN-A</t>
  </si>
  <si>
    <t>819</t>
  </si>
  <si>
    <t>_ehQGpZvrW0</t>
  </si>
  <si>
    <t>838</t>
  </si>
  <si>
    <t>JG1WuLY13nc</t>
  </si>
  <si>
    <t>840</t>
  </si>
  <si>
    <t>zJNt0dn_ZVI</t>
  </si>
  <si>
    <t>LHs3kj45aMU</t>
  </si>
  <si>
    <t>852</t>
  </si>
  <si>
    <t>WtY7vdUanCQ</t>
  </si>
  <si>
    <t>Qc-0oqNlQIk</t>
  </si>
  <si>
    <t>860</t>
  </si>
  <si>
    <t>9v-Rw7wWvgI</t>
  </si>
  <si>
    <t>OSp4NZ8dwcY</t>
  </si>
  <si>
    <t>872</t>
  </si>
  <si>
    <t>JXyyMTlNuvQ</t>
  </si>
  <si>
    <t>877</t>
  </si>
  <si>
    <t>aW7bWBpigfk</t>
  </si>
  <si>
    <t>uLCcdknYkd8</t>
  </si>
  <si>
    <t>915</t>
  </si>
  <si>
    <t>ITbq3Ze4ry8</t>
  </si>
  <si>
    <t>935</t>
  </si>
  <si>
    <t>qY2IF1uGviY</t>
  </si>
  <si>
    <t>996</t>
  </si>
  <si>
    <t>92K06IwMZCQ</t>
  </si>
  <si>
    <t>1017</t>
  </si>
  <si>
    <t>ESP</t>
  </si>
  <si>
    <t>9N2LFqKNzsI</t>
  </si>
  <si>
    <t>1018</t>
  </si>
  <si>
    <t>BOqGSvsBX6k</t>
  </si>
  <si>
    <t>onkNiANY8Y8</t>
  </si>
  <si>
    <t>1019</t>
  </si>
  <si>
    <t>akVtDnjEPAM</t>
  </si>
  <si>
    <t>1021</t>
  </si>
  <si>
    <t>aGDhKO4Qc3c</t>
  </si>
  <si>
    <t>1022</t>
  </si>
  <si>
    <t>sWcC1OPnPqU</t>
  </si>
  <si>
    <t>iy-w6qo4yZM</t>
  </si>
  <si>
    <t>1023</t>
  </si>
  <si>
    <t>rr1wp7bSn04</t>
  </si>
  <si>
    <t>1024</t>
  </si>
  <si>
    <t>LFw6Wx3LwfA</t>
  </si>
  <si>
    <t>1027</t>
  </si>
  <si>
    <t>vDiB11mk4cw</t>
  </si>
  <si>
    <t>1028</t>
  </si>
  <si>
    <t>2XZ97MTUOTY</t>
  </si>
  <si>
    <t>1029</t>
  </si>
  <si>
    <t>fSFu8oAiOrs</t>
  </si>
  <si>
    <t>N1S16PRyuY8</t>
  </si>
  <si>
    <t>1030</t>
  </si>
  <si>
    <t>YBQAcE5GNl4</t>
  </si>
  <si>
    <t>1031</t>
  </si>
  <si>
    <t>9Y3oUkMETgk</t>
  </si>
  <si>
    <t>1032</t>
  </si>
  <si>
    <t>d9LMWE5NG7A</t>
  </si>
  <si>
    <t>PFtvURjc6y0</t>
  </si>
  <si>
    <t>b9E8cF-jFG0</t>
  </si>
  <si>
    <t>1033</t>
  </si>
  <si>
    <t>nOrHy9xIGFw</t>
  </si>
  <si>
    <t>1034</t>
  </si>
  <si>
    <t>vibWPE8Iaeg</t>
  </si>
  <si>
    <t>1035</t>
  </si>
  <si>
    <t>V0RT7e1Rhns</t>
  </si>
  <si>
    <t>1036</t>
  </si>
  <si>
    <t>9EyZsTFji4Y</t>
  </si>
  <si>
    <t>1037</t>
  </si>
  <si>
    <t>ToPDR4hNHC4</t>
  </si>
  <si>
    <t>1038</t>
  </si>
  <si>
    <t>mYeTO9rUVSo</t>
  </si>
  <si>
    <t>1039</t>
  </si>
  <si>
    <t>EypoJHxT_ow</t>
  </si>
  <si>
    <t>1040</t>
  </si>
  <si>
    <t>VblA9MohgB8</t>
  </si>
  <si>
    <t>1041</t>
  </si>
  <si>
    <t>xwWkI3Yhge4</t>
  </si>
  <si>
    <t>1042</t>
  </si>
  <si>
    <t>MIP7UZtbQAc</t>
  </si>
  <si>
    <t>1043</t>
  </si>
  <si>
    <t>5L-mEKg_M6k</t>
  </si>
  <si>
    <t>1044</t>
  </si>
  <si>
    <t>0OECjeSKuPo</t>
  </si>
  <si>
    <t>1045</t>
  </si>
  <si>
    <t>s94KHnatSNs</t>
  </si>
  <si>
    <t>1046</t>
  </si>
  <si>
    <t>Au66bZV2dOc</t>
  </si>
  <si>
    <t>mUFQCX4n3Ao</t>
  </si>
  <si>
    <t>N9_2qwjhO7g</t>
  </si>
  <si>
    <t>1048</t>
  </si>
  <si>
    <t>5K97j0uXqUM</t>
  </si>
  <si>
    <t>FQrGvvqNFcs</t>
  </si>
  <si>
    <t>Cpza7p1QkJI</t>
  </si>
  <si>
    <t>1052</t>
  </si>
  <si>
    <t>12RBuia41l8</t>
  </si>
  <si>
    <t>1053</t>
  </si>
  <si>
    <t>8_pJL0dDUFs</t>
  </si>
  <si>
    <t>F-Pqo3A2Jyc</t>
  </si>
  <si>
    <t>1055</t>
  </si>
  <si>
    <t>H-1k8c042R8</t>
  </si>
  <si>
    <t>1056</t>
  </si>
  <si>
    <t>qlVZeGZKcqc</t>
  </si>
  <si>
    <t>1058</t>
  </si>
  <si>
    <t>HJRlbNkE4U4</t>
  </si>
  <si>
    <t>1059</t>
  </si>
  <si>
    <t>JHYxrqVVv8c</t>
  </si>
  <si>
    <t>1060</t>
  </si>
  <si>
    <t>7peeUebi3pg</t>
  </si>
  <si>
    <t>1061</t>
  </si>
  <si>
    <t>EDP</t>
  </si>
  <si>
    <t>qyJ2wtIQJwM</t>
  </si>
  <si>
    <t>FdY_SeHTMw8</t>
  </si>
  <si>
    <t>1062</t>
  </si>
  <si>
    <t>iR33MVsOFd8</t>
  </si>
  <si>
    <t>1063</t>
  </si>
  <si>
    <t>NAbLji3rGvo</t>
  </si>
  <si>
    <t>1064</t>
  </si>
  <si>
    <t>TlMTwrVf2Kc</t>
  </si>
  <si>
    <t>1065</t>
  </si>
  <si>
    <t>mTnNP3IYu0w</t>
  </si>
  <si>
    <t>1066</t>
  </si>
  <si>
    <t>VzOEzStSpAM</t>
  </si>
  <si>
    <t>1067</t>
  </si>
  <si>
    <t>Say3xv0Fwyo</t>
  </si>
  <si>
    <t>1068</t>
  </si>
  <si>
    <t>slRp7c8comY</t>
  </si>
  <si>
    <t>1069</t>
  </si>
  <si>
    <t>geHgzJvyHRk</t>
  </si>
  <si>
    <t>1070</t>
  </si>
  <si>
    <t>lYd4WWUqMqI</t>
  </si>
  <si>
    <t>1071</t>
  </si>
  <si>
    <t>cQKFbeoHxLU</t>
  </si>
  <si>
    <t>Xen2Sdr2xDs</t>
  </si>
  <si>
    <t>1072</t>
  </si>
  <si>
    <t>X-e092apJQY</t>
  </si>
  <si>
    <t>l2r-6pUuzvI</t>
  </si>
  <si>
    <t>prk9wHaTdT8</t>
  </si>
  <si>
    <t>1073</t>
  </si>
  <si>
    <t>XPsT-5MY0WA</t>
  </si>
  <si>
    <t>1074</t>
  </si>
  <si>
    <t>8M-UeEh0Fd4</t>
  </si>
  <si>
    <t>1076</t>
  </si>
  <si>
    <t>CVmjuEZ47q8</t>
  </si>
  <si>
    <t>1077</t>
  </si>
  <si>
    <t>IrrtSVR7se4</t>
  </si>
  <si>
    <t>1078</t>
  </si>
  <si>
    <t>CB38DOHdE7s</t>
  </si>
  <si>
    <t>1080</t>
  </si>
  <si>
    <t>tFnSGvj3vbA</t>
  </si>
  <si>
    <t>1081</t>
  </si>
  <si>
    <t>DSP</t>
  </si>
  <si>
    <t>3UGXd_FCA4A</t>
  </si>
  <si>
    <t>VfqNeYoddHE</t>
  </si>
  <si>
    <t>1082</t>
  </si>
  <si>
    <t>PxZX1VGYD9w</t>
  </si>
  <si>
    <t>1083</t>
  </si>
  <si>
    <t>PvHPJuHqdC0</t>
  </si>
  <si>
    <t>KS5S3fNQ1FY</t>
  </si>
  <si>
    <t>1085</t>
  </si>
  <si>
    <t>6fRsLNtnDe8</t>
  </si>
  <si>
    <t>YDCTtHCMoGk</t>
  </si>
  <si>
    <t>1086</t>
  </si>
  <si>
    <t>8Q8KbYdb_sk</t>
  </si>
  <si>
    <t>1087</t>
  </si>
  <si>
    <t>QEjuwPhZm2U</t>
  </si>
  <si>
    <t>1088</t>
  </si>
  <si>
    <t>dvBd-5Y9C8U</t>
  </si>
  <si>
    <t>eedtN9_KNa8</t>
  </si>
  <si>
    <t>1089</t>
  </si>
  <si>
    <t>Xs4w2PycvG4</t>
  </si>
  <si>
    <t>zR662prwiQI</t>
  </si>
  <si>
    <t>1090</t>
  </si>
  <si>
    <t>1mUT7RpvakU</t>
  </si>
  <si>
    <t>RNmqQWYLnlQ</t>
  </si>
  <si>
    <t>1091</t>
  </si>
  <si>
    <t>pmTA1BfwP5c</t>
  </si>
  <si>
    <t>1092</t>
  </si>
  <si>
    <t>oroxJmms3lQ</t>
  </si>
  <si>
    <t>1094</t>
  </si>
  <si>
    <t>rCGQzuISFug</t>
  </si>
  <si>
    <t>1095</t>
  </si>
  <si>
    <t>z_SDHz36iZ8</t>
  </si>
  <si>
    <t>1097</t>
  </si>
  <si>
    <t>Z6GHvTNSAD8</t>
  </si>
  <si>
    <t>1098</t>
  </si>
  <si>
    <t>l9FBBwjItLk</t>
  </si>
  <si>
    <t>1099</t>
  </si>
  <si>
    <t>RYVkPY4Vypc</t>
  </si>
  <si>
    <t>y7f1pD46Bjk</t>
  </si>
  <si>
    <t>1100</t>
  </si>
  <si>
    <t>IloygvEN050</t>
  </si>
  <si>
    <t>1101</t>
  </si>
  <si>
    <t>b3px2WgPoks</t>
  </si>
  <si>
    <t>1102</t>
  </si>
  <si>
    <t>iGxUP1TaBF0</t>
  </si>
  <si>
    <t>1103</t>
  </si>
  <si>
    <t>iNtlJOJ3f0o</t>
  </si>
  <si>
    <t>1104</t>
  </si>
  <si>
    <t>V_hEbJapNtA</t>
  </si>
  <si>
    <t>1105</t>
  </si>
  <si>
    <t>aRLaJ_TBhr4</t>
  </si>
  <si>
    <t>WiKTpHUniV4</t>
  </si>
  <si>
    <t>1106</t>
  </si>
  <si>
    <t>mWJZ552GZzA</t>
  </si>
  <si>
    <t>1108</t>
  </si>
  <si>
    <t>WVzRVa8qXTk</t>
  </si>
  <si>
    <t>GCNcaaIIZ4Q</t>
  </si>
  <si>
    <t>1109</t>
  </si>
  <si>
    <t>hY76-t1Ed0k</t>
  </si>
  <si>
    <t>1110</t>
  </si>
  <si>
    <t>322Uplg0oEI</t>
  </si>
  <si>
    <t>1111</t>
  </si>
  <si>
    <t>CTlUxcDInEg</t>
  </si>
  <si>
    <t>1112</t>
  </si>
  <si>
    <t>NXShdwfkumY</t>
  </si>
  <si>
    <t>1113</t>
  </si>
  <si>
    <t>ciG4oAuhSg0</t>
  </si>
  <si>
    <t>1114</t>
  </si>
  <si>
    <t>vgVkhithzCM</t>
  </si>
  <si>
    <t>1115</t>
  </si>
  <si>
    <t>XLrCHU9c2SI</t>
  </si>
  <si>
    <t>1116</t>
  </si>
  <si>
    <t>9uVlkrkkmtA</t>
  </si>
  <si>
    <t>1117</t>
  </si>
  <si>
    <t>TmH0vv0IKtI</t>
  </si>
  <si>
    <t>1118</t>
  </si>
  <si>
    <t>U3MmFTyU6es</t>
  </si>
  <si>
    <t>uT1eiTBhpe4</t>
  </si>
  <si>
    <t>1119</t>
  </si>
  <si>
    <t>y9IPoHLzFu0</t>
  </si>
  <si>
    <t>1120</t>
  </si>
  <si>
    <t>eXzMxeGojoQ</t>
  </si>
  <si>
    <t>UYSigGAhRz8</t>
  </si>
  <si>
    <t>1121</t>
  </si>
  <si>
    <t>CnHq0YTSs00</t>
  </si>
  <si>
    <t>1122</t>
  </si>
  <si>
    <t>PxXThe8WZQA</t>
  </si>
  <si>
    <t>1123</t>
  </si>
  <si>
    <t>maPMF3uBtbw</t>
  </si>
  <si>
    <t>1124</t>
  </si>
  <si>
    <t>3-6pxkOhCAY</t>
  </si>
  <si>
    <t>1125</t>
  </si>
  <si>
    <t>mjgtgEPOKIc</t>
  </si>
  <si>
    <t>1126</t>
  </si>
  <si>
    <t>api2dqN_uC4</t>
  </si>
  <si>
    <t>1127</t>
  </si>
  <si>
    <t>3t1zSB3E6wo</t>
  </si>
  <si>
    <t>1128</t>
  </si>
  <si>
    <t>d3Us5Q6quzY</t>
  </si>
  <si>
    <t>1129</t>
  </si>
  <si>
    <t>tfG9ub6CL_0</t>
  </si>
  <si>
    <t>1131</t>
  </si>
  <si>
    <t>lf-kS7XSkuw</t>
  </si>
  <si>
    <t>1133</t>
  </si>
  <si>
    <t>TsgHjnsNgBQ</t>
  </si>
  <si>
    <t>1134</t>
  </si>
  <si>
    <t>N8dzY2yUGAM</t>
  </si>
  <si>
    <t>1135</t>
  </si>
  <si>
    <t>Q7p_2cE9gks</t>
  </si>
  <si>
    <t>1136</t>
  </si>
  <si>
    <t>EO_Q8-t3rvs</t>
  </si>
  <si>
    <t>1137</t>
  </si>
  <si>
    <t>0Vio_0RCdYo</t>
  </si>
  <si>
    <t>1138</t>
  </si>
  <si>
    <t>sJ1evKabPIs</t>
  </si>
  <si>
    <t>1139</t>
  </si>
  <si>
    <t>2rsDVExX2oE</t>
  </si>
  <si>
    <t>1140</t>
  </si>
  <si>
    <t>dFJjXSSdtRE</t>
  </si>
  <si>
    <t>1141</t>
  </si>
  <si>
    <t>_zrc373SYE4</t>
  </si>
  <si>
    <t>1142</t>
  </si>
  <si>
    <t>aBptmdej4go</t>
  </si>
  <si>
    <t>1144</t>
  </si>
  <si>
    <t>KOdeN41ylEY</t>
  </si>
  <si>
    <t>PvY8Nh43HyM</t>
  </si>
  <si>
    <t>1145</t>
  </si>
  <si>
    <t>wJtyUWsXzAk</t>
  </si>
  <si>
    <t>v-8DvsHn-3I</t>
  </si>
  <si>
    <t>1146</t>
  </si>
  <si>
    <t>jHi_tMLnvjI</t>
  </si>
  <si>
    <t>1147</t>
  </si>
  <si>
    <t>wSVbvMXxxVA</t>
  </si>
  <si>
    <t>1148</t>
  </si>
  <si>
    <t>jM3XRG30Tfg</t>
  </si>
  <si>
    <t>1149</t>
  </si>
  <si>
    <t>NhgiXQL2q0Y</t>
  </si>
  <si>
    <t>1150</t>
  </si>
  <si>
    <t>OGE4CeD8vJ0</t>
  </si>
  <si>
    <t>WI9Q6HS-hTY</t>
  </si>
  <si>
    <t>908</t>
  </si>
  <si>
    <t>nFCLkfGP7ic</t>
  </si>
  <si>
    <t>1084</t>
  </si>
  <si>
    <t>5w7v9h90BHw</t>
  </si>
  <si>
    <t>BL51ip_6zj0</t>
  </si>
  <si>
    <t>1132</t>
  </si>
  <si>
    <t>bVY22vMcOcI</t>
  </si>
  <si>
    <t>1096</t>
  </si>
  <si>
    <t>Qwzhoijc9So</t>
  </si>
  <si>
    <t>L8JBCL7vZHI</t>
  </si>
  <si>
    <t>1093</t>
  </si>
  <si>
    <t>Z_u3YoY08VI</t>
  </si>
  <si>
    <t>839</t>
  </si>
  <si>
    <t>ZqY95-614x4</t>
  </si>
  <si>
    <t>-UgGErBLdFQ</t>
  </si>
  <si>
    <t>451</t>
  </si>
  <si>
    <t>DBDFBMfNKwQ</t>
  </si>
  <si>
    <t>476</t>
  </si>
  <si>
    <t>t0oE4n88BVo</t>
  </si>
  <si>
    <t>641</t>
  </si>
  <si>
    <t>Xthy-R-_1fg</t>
  </si>
  <si>
    <t>662</t>
  </si>
  <si>
    <t>aDp7PXhF88o</t>
  </si>
  <si>
    <t>828</t>
  </si>
  <si>
    <t>X1MJc4MKnD8</t>
  </si>
  <si>
    <t>1151</t>
  </si>
  <si>
    <t>Tp3Wg2MLQbA</t>
  </si>
  <si>
    <t>1152</t>
  </si>
  <si>
    <t>8LWTEmXT5fA</t>
  </si>
  <si>
    <t>1153</t>
  </si>
  <si>
    <t>Zh0lzavgHDU</t>
  </si>
  <si>
    <t>1154</t>
  </si>
  <si>
    <t>CE9CT5uzxYo</t>
  </si>
  <si>
    <t>1155</t>
  </si>
  <si>
    <t>14EnIP78TX8</t>
  </si>
  <si>
    <t>1156</t>
  </si>
  <si>
    <t>o8nOB4E_dts</t>
  </si>
  <si>
    <t>1157</t>
  </si>
  <si>
    <t>z_x7IEu2DN4</t>
  </si>
  <si>
    <t>892</t>
  </si>
  <si>
    <t>7klqaluC5Vs</t>
  </si>
  <si>
    <t>ZZtqxZxriME</t>
  </si>
  <si>
    <t>894</t>
  </si>
  <si>
    <t>RFL2WF-iUo4</t>
  </si>
  <si>
    <t>895</t>
  </si>
  <si>
    <t>XwcJuwMAmNY</t>
  </si>
  <si>
    <t>897</t>
  </si>
  <si>
    <t>G4Ovg9Gbl6Q</t>
  </si>
  <si>
    <t>899</t>
  </si>
  <si>
    <t>DPpycFvfkEc</t>
  </si>
  <si>
    <t>900</t>
  </si>
  <si>
    <t>NACduH-JlCc</t>
  </si>
  <si>
    <t>UNozTwtHVjA</t>
  </si>
  <si>
    <t>902</t>
  </si>
  <si>
    <t>AVguSslHV58</t>
  </si>
  <si>
    <t>904</t>
  </si>
  <si>
    <t>aXKF3YMYyKc</t>
  </si>
  <si>
    <t>906</t>
  </si>
  <si>
    <t>Yo_i0KsmDGo</t>
  </si>
  <si>
    <t>907</t>
  </si>
  <si>
    <t>UfQKPrAV6sw</t>
  </si>
  <si>
    <t>OzQwi7cdDYg</t>
  </si>
  <si>
    <t>p6b7vBkpxCw</t>
  </si>
  <si>
    <t>ejvUFcqg3QY</t>
  </si>
  <si>
    <t>EvNCY5sGuZs</t>
  </si>
  <si>
    <t>909</t>
  </si>
  <si>
    <t>ZaKvRNJSwqs</t>
  </si>
  <si>
    <t>910</t>
  </si>
  <si>
    <t>LeQC0r_4B2U</t>
  </si>
  <si>
    <t>fyyLA5RDggg</t>
  </si>
  <si>
    <t>911</t>
  </si>
  <si>
    <t>RDHLcU11Xu4</t>
  </si>
  <si>
    <t>913</t>
  </si>
  <si>
    <t>h_Vl_MmX09E</t>
  </si>
  <si>
    <t>919</t>
  </si>
  <si>
    <t>GX4EF75xOf0</t>
  </si>
  <si>
    <t>920</t>
  </si>
  <si>
    <t>2teOwnxWa8Q</t>
  </si>
  <si>
    <t>921</t>
  </si>
  <si>
    <t>UD9izRsr1DU</t>
  </si>
  <si>
    <t>923</t>
  </si>
  <si>
    <t>-2iAAHCxQCg</t>
  </si>
  <si>
    <t>924</t>
  </si>
  <si>
    <t>mqMq4MVc8V8</t>
  </si>
  <si>
    <t>925</t>
  </si>
  <si>
    <t>vmZDQceGS2M</t>
  </si>
  <si>
    <t>926</t>
  </si>
  <si>
    <t>0pnBrebiQ8I</t>
  </si>
  <si>
    <t>QKVVigzLbI0</t>
  </si>
  <si>
    <t>927</t>
  </si>
  <si>
    <t>9p26tDgc0TA</t>
  </si>
  <si>
    <t>uKVAw9NOhI4</t>
  </si>
  <si>
    <t>928</t>
  </si>
  <si>
    <t>4qg5A-XnRnE</t>
  </si>
  <si>
    <t>929</t>
  </si>
  <si>
    <t>69oajoTyIYY</t>
  </si>
  <si>
    <t>930</t>
  </si>
  <si>
    <t>LJo6wbnokR4</t>
  </si>
  <si>
    <t>931</t>
  </si>
  <si>
    <t>shY6GTlZ6jQ</t>
  </si>
  <si>
    <t>ehWfkYur_bw</t>
  </si>
  <si>
    <t>932</t>
  </si>
  <si>
    <t>8buZzDVKj-0</t>
  </si>
  <si>
    <t>TmuW84FXoTs</t>
  </si>
  <si>
    <t>934</t>
  </si>
  <si>
    <t>uUVzwK7FwYA</t>
  </si>
  <si>
    <t>zc3kFojU2rA</t>
  </si>
  <si>
    <t>937</t>
  </si>
  <si>
    <t>6DVRiUUdTQg</t>
  </si>
  <si>
    <t>940</t>
  </si>
  <si>
    <t>Wsv8nu8nhRA</t>
  </si>
  <si>
    <t>941</t>
  </si>
  <si>
    <t>CphWaBxaeyk</t>
  </si>
  <si>
    <t>944</t>
  </si>
  <si>
    <t>7SS20pAw9qs</t>
  </si>
  <si>
    <t>oPuB8SgscPg</t>
  </si>
  <si>
    <t>949</t>
  </si>
  <si>
    <t>piUbuV6Lr7U</t>
  </si>
  <si>
    <t>952</t>
  </si>
  <si>
    <t>RYd2DCXnUsk</t>
  </si>
  <si>
    <t>TtV6iHyi-uk</t>
  </si>
  <si>
    <t>DIF</t>
  </si>
  <si>
    <t>2goPNiZQUdk</t>
  </si>
  <si>
    <t>953</t>
  </si>
  <si>
    <t>QHz_PxIL1Y4</t>
  </si>
  <si>
    <t>954</t>
  </si>
  <si>
    <t>DY_tt6e36RE</t>
  </si>
  <si>
    <t>WJkM1GeScSs</t>
  </si>
  <si>
    <t>957</t>
  </si>
  <si>
    <t>8UJKCBapy8c</t>
  </si>
  <si>
    <t>958</t>
  </si>
  <si>
    <t>gqoENEy51ok</t>
  </si>
  <si>
    <t>962</t>
  </si>
  <si>
    <t>YwCgLlvD3fc</t>
  </si>
  <si>
    <t>963</t>
  </si>
  <si>
    <t>mJNlcm7q3FQ</t>
  </si>
  <si>
    <t>964</t>
  </si>
  <si>
    <t>YguL2KJCBs8</t>
  </si>
  <si>
    <t>968</t>
  </si>
  <si>
    <t>VY9T5BO4G3g</t>
  </si>
  <si>
    <t>970</t>
  </si>
  <si>
    <t>1js5S7PIHaw</t>
  </si>
  <si>
    <t>4FlgBJKoXSc</t>
  </si>
  <si>
    <t>sH7BhbkJGOA</t>
  </si>
  <si>
    <t>974</t>
  </si>
  <si>
    <t>RR_86tMlTXI</t>
  </si>
  <si>
    <t>975</t>
  </si>
  <si>
    <t>uy419JL5U6E</t>
  </si>
  <si>
    <t>977</t>
  </si>
  <si>
    <t>C0GSQyzFnxo</t>
  </si>
  <si>
    <t>8KsRvuHP_UE</t>
  </si>
  <si>
    <t>979</t>
  </si>
  <si>
    <t>CfmRu7KSH6c</t>
  </si>
  <si>
    <t>980</t>
  </si>
  <si>
    <t>cTZo1QSOCVg</t>
  </si>
  <si>
    <t>H4xrE6r_7ik</t>
  </si>
  <si>
    <t>982</t>
  </si>
  <si>
    <t>IMi2-o3Huik</t>
  </si>
  <si>
    <t>R4SJUyHHjFQ</t>
  </si>
  <si>
    <t>985</t>
  </si>
  <si>
    <t>0dNygGfuecw</t>
  </si>
  <si>
    <t>986</t>
  </si>
  <si>
    <t>bdh3YiVCYJw</t>
  </si>
  <si>
    <t>987</t>
  </si>
  <si>
    <t>Yd3Ild6bqhc</t>
  </si>
  <si>
    <t>PZxQuroZYuE</t>
  </si>
  <si>
    <t>988</t>
  </si>
  <si>
    <t>EPu2IROK3gc</t>
  </si>
  <si>
    <t>989</t>
  </si>
  <si>
    <t>d-bKJYXDJCQ</t>
  </si>
  <si>
    <t>990</t>
  </si>
  <si>
    <t>Krh5RKGcI-g</t>
  </si>
  <si>
    <t>993</t>
  </si>
  <si>
    <t>vQ_cAWw_cR8</t>
  </si>
  <si>
    <t>994</t>
  </si>
  <si>
    <t>oree-Mv2Nk8</t>
  </si>
  <si>
    <t>995</t>
  </si>
  <si>
    <t>L5ozjWKr5rg</t>
  </si>
  <si>
    <t>UcfQVnU4uNg</t>
  </si>
  <si>
    <t>1000</t>
  </si>
  <si>
    <t>MI3eqr6_yhg</t>
  </si>
  <si>
    <t>vKUySOtpIVw</t>
  </si>
  <si>
    <t>1001</t>
  </si>
  <si>
    <t>B85KvX9HhVU</t>
  </si>
  <si>
    <t>1002</t>
  </si>
  <si>
    <t>hz-zqfiuWYw</t>
  </si>
  <si>
    <t>rp7CFH8UWrA</t>
  </si>
  <si>
    <t>1004</t>
  </si>
  <si>
    <t>yyay4NPe26Q</t>
  </si>
  <si>
    <t>77gfn-6kBJM</t>
  </si>
  <si>
    <t>1005</t>
  </si>
  <si>
    <t>FAcqZeHGaPs</t>
  </si>
  <si>
    <t>1007</t>
  </si>
  <si>
    <t>FPVK9U4JeKM</t>
  </si>
  <si>
    <t>1008</t>
  </si>
  <si>
    <t>ofuFpK1u1K8</t>
  </si>
  <si>
    <t>1009</t>
  </si>
  <si>
    <t>9soHINImruQ</t>
  </si>
  <si>
    <t>1010</t>
  </si>
  <si>
    <t>6UEWTx-htmI</t>
  </si>
  <si>
    <t>6md7j06hMU8</t>
  </si>
  <si>
    <t>1011</t>
  </si>
  <si>
    <t>3hOMNZrKa7I</t>
  </si>
  <si>
    <t>1012</t>
  </si>
  <si>
    <t>PyPegxYO0FU</t>
  </si>
  <si>
    <t>1013</t>
  </si>
  <si>
    <t>s2i6oMkkI3k</t>
  </si>
  <si>
    <t>1014</t>
  </si>
  <si>
    <t>kmV3Z86Ncec</t>
  </si>
  <si>
    <t>1015</t>
  </si>
  <si>
    <t>w06lBxEUD0g</t>
  </si>
  <si>
    <t>1016</t>
  </si>
  <si>
    <t>NeNSdtpwfbE</t>
  </si>
  <si>
    <t>1158</t>
  </si>
  <si>
    <t>q3duTCwWPq8</t>
  </si>
  <si>
    <t>1159</t>
  </si>
  <si>
    <t>dB52aTAt31o</t>
  </si>
  <si>
    <r>
      <t>id(</t>
    </r>
    <r>
      <rPr>
        <sz val="10"/>
        <color rgb="FF000000"/>
        <rFont val="ＭＳ Ｐゴシック"/>
        <family val="3"/>
        <charset val="128"/>
      </rPr>
      <t>再掲</t>
    </r>
    <r>
      <rPr>
        <sz val="10"/>
        <color rgb="FF000000"/>
        <rFont val="Arial"/>
        <family val="2"/>
      </rPr>
      <t>)</t>
    </r>
    <rPh sb="3" eb="5">
      <t>サイケイ</t>
    </rPh>
    <phoneticPr fontId="39"/>
  </si>
  <si>
    <t>AM-3P(AM EAST mix)</t>
    <phoneticPr fontId="39"/>
  </si>
  <si>
    <t>B4U(B4 ZA BEAT MIX)</t>
    <phoneticPr fontId="39"/>
  </si>
  <si>
    <t>DIVE TO THE NIGHT</t>
    <phoneticPr fontId="39"/>
  </si>
  <si>
    <t>Sweet Sweet ♥ Magic</t>
    <phoneticPr fontId="39"/>
  </si>
  <si>
    <t>L'amour et la liberté(DDR Ver.)</t>
    <phoneticPr fontId="39"/>
  </si>
  <si>
    <t>LOVE♥SHINE</t>
    <phoneticPr fontId="39"/>
  </si>
  <si>
    <t>この子の七つのお祝いに</t>
    <phoneticPr fontId="39"/>
  </si>
  <si>
    <t>Every Day, Every Night(NM STYLE)</t>
    <phoneticPr fontId="39"/>
  </si>
  <si>
    <t>L'amour et la liberté(Darwin &amp; DJ Silver remix)</t>
    <phoneticPr fontId="39"/>
  </si>
  <si>
    <t>Raspberry♡Heart(English version)</t>
    <phoneticPr fontId="39"/>
  </si>
  <si>
    <t>♥Love²シュガ→♥</t>
    <phoneticPr fontId="39"/>
  </si>
  <si>
    <t>TRUE♥LOVE</t>
    <phoneticPr fontId="39"/>
  </si>
  <si>
    <t>SUNKiSS♥DROP</t>
    <phoneticPr fontId="39"/>
  </si>
  <si>
    <t>30 Lives (Up-Up-Down-Dance Mix)</t>
    <phoneticPr fontId="39"/>
  </si>
  <si>
    <t>Dance Celebration</t>
    <phoneticPr fontId="39"/>
  </si>
  <si>
    <t>Dance Celebration (System 7 Remix)</t>
    <phoneticPr fontId="39"/>
  </si>
  <si>
    <t>Dance Floor</t>
    <phoneticPr fontId="39"/>
  </si>
  <si>
    <t>Dream Machine</t>
    <phoneticPr fontId="39"/>
  </si>
  <si>
    <t>Flight of the Phoenix</t>
    <phoneticPr fontId="39"/>
  </si>
  <si>
    <t>Horatio</t>
    <phoneticPr fontId="39"/>
  </si>
  <si>
    <t>Inspiration</t>
    <phoneticPr fontId="39"/>
  </si>
  <si>
    <t>Lift You Up</t>
    <phoneticPr fontId="39"/>
  </si>
  <si>
    <t>Tracers (4Beat Remix)</t>
    <phoneticPr fontId="39"/>
  </si>
  <si>
    <t>Trickster</t>
    <phoneticPr fontId="39"/>
  </si>
  <si>
    <t>Übertreffen</t>
    <phoneticPr fontId="39"/>
  </si>
  <si>
    <t>ポリリズム</t>
    <phoneticPr fontId="39"/>
  </si>
  <si>
    <t>IF YOU WERE HERE</t>
    <phoneticPr fontId="39"/>
  </si>
  <si>
    <t>KIMONO♥PRINCESS</t>
    <phoneticPr fontId="39"/>
  </si>
  <si>
    <t>Leaving…</t>
    <phoneticPr fontId="39"/>
  </si>
  <si>
    <t>smooooch･∀･</t>
    <phoneticPr fontId="39"/>
  </si>
  <si>
    <t>女々しくて</t>
    <phoneticPr fontId="39"/>
  </si>
  <si>
    <t>future gazer</t>
    <phoneticPr fontId="39"/>
  </si>
  <si>
    <t>LOVE &amp; JOY</t>
    <phoneticPr fontId="39"/>
  </si>
  <si>
    <t>STRAIGHT JET</t>
    <phoneticPr fontId="39"/>
  </si>
  <si>
    <t>CRAZY♥LOVE</t>
    <phoneticPr fontId="39"/>
  </si>
  <si>
    <t>KUNG FU FIGHTING</t>
    <phoneticPr fontId="39"/>
  </si>
  <si>
    <t>BAD GIRLS</t>
    <phoneticPr fontId="39"/>
  </si>
  <si>
    <t>Boom Boom Dollar (Red Monster Mix)</t>
    <phoneticPr fontId="39"/>
  </si>
  <si>
    <t>stomp to my beat</t>
    <phoneticPr fontId="39"/>
  </si>
  <si>
    <t>Qipchãq</t>
    <phoneticPr fontId="39"/>
  </si>
  <si>
    <t>めうめうぺったんたん！！</t>
    <phoneticPr fontId="39"/>
  </si>
  <si>
    <t>Burst The Gravity</t>
    <phoneticPr fontId="39"/>
  </si>
  <si>
    <t>LOVE &amp; JOY -Risk Junk MIX-</t>
    <phoneticPr fontId="39"/>
  </si>
  <si>
    <t>ふりそでーしょん</t>
    <phoneticPr fontId="39"/>
  </si>
  <si>
    <t>Mickey Mouse March(Eurobeat Version)</t>
    <phoneticPr fontId="39"/>
  </si>
  <si>
    <t>RЁVOLUTIФN</t>
    <phoneticPr fontId="39"/>
  </si>
  <si>
    <t>凛として咲く花の如く ～ひなビタ♪ edition～</t>
    <phoneticPr fontId="39"/>
  </si>
  <si>
    <t>Strobe♡Girl</t>
    <phoneticPr fontId="39"/>
  </si>
  <si>
    <t>Party Lights (Tommie Sunshine's Brooklyn Fire Remix)</t>
    <phoneticPr fontId="39"/>
  </si>
  <si>
    <t>削除フラグ</t>
    <rPh sb="0" eb="2">
      <t>サクジョ</t>
    </rPh>
    <phoneticPr fontId="39"/>
  </si>
  <si>
    <t>Habibe (Antuh muhleke)</t>
    <phoneticPr fontId="39"/>
  </si>
  <si>
    <t>FUJIMORI -祭- FESTIVAL</t>
    <phoneticPr fontId="39"/>
  </si>
  <si>
    <r>
      <t>neko</t>
    </r>
    <r>
      <rPr>
        <sz val="10"/>
        <rFont val="ＭＳ ゴシック"/>
        <family val="3"/>
        <charset val="128"/>
      </rPr>
      <t>＊</t>
    </r>
    <r>
      <rPr>
        <sz val="10"/>
        <rFont val="Arial"/>
        <family val="2"/>
      </rPr>
      <t>neko</t>
    </r>
    <phoneticPr fontId="39"/>
  </si>
  <si>
    <r>
      <rPr>
        <sz val="10"/>
        <rFont val="ＭＳ ゴシック"/>
        <family val="3"/>
        <charset val="128"/>
      </rPr>
      <t>チルノのパーフェクトさんすう教室</t>
    </r>
    <r>
      <rPr>
        <sz val="10"/>
        <rFont val="Arial"/>
        <family val="2"/>
      </rPr>
      <t xml:space="preserve"> (EDM REMIX)</t>
    </r>
    <phoneticPr fontId="39"/>
  </si>
  <si>
    <t>The Night Away (MK Remix)</t>
    <phoneticPr fontId="39"/>
  </si>
  <si>
    <t>Bad Apple!! feat. nomico</t>
    <phoneticPr fontId="39"/>
  </si>
  <si>
    <r>
      <t>Ha</t>
    </r>
    <r>
      <rPr>
        <sz val="10"/>
        <rFont val="ＭＳ ゴシック"/>
        <family val="3"/>
        <charset val="128"/>
      </rPr>
      <t>･</t>
    </r>
    <r>
      <rPr>
        <sz val="10"/>
        <rFont val="Arial"/>
        <family val="2"/>
      </rPr>
      <t>lle</t>
    </r>
    <r>
      <rPr>
        <sz val="10"/>
        <rFont val="ＭＳ ゴシック"/>
        <family val="3"/>
        <charset val="128"/>
      </rPr>
      <t>･</t>
    </r>
    <r>
      <rPr>
        <sz val="10"/>
        <rFont val="Arial"/>
        <family val="2"/>
      </rPr>
      <t>lu</t>
    </r>
    <r>
      <rPr>
        <sz val="10"/>
        <rFont val="ＭＳ ゴシック"/>
        <family val="3"/>
        <charset val="128"/>
      </rPr>
      <t>･</t>
    </r>
    <r>
      <rPr>
        <sz val="10"/>
        <rFont val="Arial"/>
        <family val="2"/>
      </rPr>
      <t>jah</t>
    </r>
    <phoneticPr fontId="39"/>
  </si>
  <si>
    <r>
      <rPr>
        <sz val="9"/>
        <color rgb="FF000000"/>
        <rFont val="ＭＳ ゴシック"/>
        <family val="3"/>
        <charset val="128"/>
      </rPr>
      <t>エキサイティング！！も・ちゃ・ちゃ</t>
    </r>
    <r>
      <rPr>
        <sz val="9"/>
        <color rgb="FF000000"/>
        <rFont val="Segoe UI Symbol"/>
        <family val="3"/>
      </rPr>
      <t>☆</t>
    </r>
    <phoneticPr fontId="39"/>
  </si>
  <si>
    <t>ロンロンへ　ライライライ！</t>
    <phoneticPr fontId="39"/>
  </si>
  <si>
    <t>ACE FOR ACES</t>
    <phoneticPr fontId="39"/>
  </si>
  <si>
    <t>Vanquish The Ghost</t>
    <phoneticPr fontId="39"/>
  </si>
  <si>
    <r>
      <t>Seta Para Cima</t>
    </r>
    <r>
      <rPr>
        <sz val="10"/>
        <color rgb="FF000000"/>
        <rFont val="ＭＳ Ｐゴシック"/>
        <family val="3"/>
        <charset val="128"/>
      </rPr>
      <t>⇑⇑</t>
    </r>
  </si>
  <si>
    <r>
      <t>Lachryma</t>
    </r>
    <r>
      <rPr>
        <sz val="10"/>
        <color rgb="FF000000"/>
        <rFont val="ＭＳ Ｐゴシック"/>
        <family val="2"/>
        <charset val="128"/>
      </rPr>
      <t>《</t>
    </r>
    <r>
      <rPr>
        <sz val="10"/>
        <color rgb="FF000000"/>
        <rFont val="Arial"/>
        <family val="2"/>
      </rPr>
      <t>Re:Queen’M</t>
    </r>
    <r>
      <rPr>
        <sz val="10"/>
        <color rgb="FF000000"/>
        <rFont val="ＭＳ Ｐゴシック"/>
        <family val="2"/>
        <charset val="128"/>
      </rPr>
      <t>》</t>
    </r>
    <phoneticPr fontId="39"/>
  </si>
  <si>
    <t>最終鬼畜妹フランドール・Ｓ</t>
    <phoneticPr fontId="39"/>
  </si>
  <si>
    <r>
      <t>GRADIUS REMIX</t>
    </r>
    <r>
      <rPr>
        <sz val="11"/>
        <color rgb="FF000000"/>
        <rFont val="ＭＳ ゴシック"/>
        <family val="3"/>
        <charset val="128"/>
      </rPr>
      <t>（</t>
    </r>
    <r>
      <rPr>
        <sz val="11"/>
        <color rgb="FF000000"/>
        <rFont val="ＭＳ Ｐゴシック"/>
        <family val="2"/>
        <charset val="128"/>
      </rPr>
      <t>↑↑↓↓←→←→</t>
    </r>
    <r>
      <rPr>
        <sz val="11"/>
        <color rgb="FF000000"/>
        <rFont val="Arial"/>
        <family val="2"/>
      </rPr>
      <t>BA Ver.)</t>
    </r>
    <phoneticPr fontId="39"/>
  </si>
  <si>
    <t>take me higher</t>
    <phoneticPr fontId="39"/>
  </si>
  <si>
    <t>1088</t>
    <phoneticPr fontId="39"/>
  </si>
  <si>
    <t>LA BAMBA</t>
    <phoneticPr fontId="39"/>
  </si>
  <si>
    <t>189</t>
    <phoneticPr fontId="39"/>
  </si>
  <si>
    <t>704</t>
  </si>
  <si>
    <t>705</t>
  </si>
  <si>
    <t>706</t>
  </si>
  <si>
    <t>703</t>
    <phoneticPr fontId="39"/>
  </si>
  <si>
    <t>Rampage Hero</t>
    <phoneticPr fontId="39"/>
  </si>
  <si>
    <t>id</t>
    <phoneticPr fontId="39"/>
  </si>
  <si>
    <t>dj TAKA feat.のりあ</t>
  </si>
  <si>
    <t>LEA DROP feat. Ant Johnston</t>
  </si>
  <si>
    <t>NAOKI in the MERCURE</t>
  </si>
  <si>
    <t>jun feat. PAULA TERRY</t>
  </si>
  <si>
    <t>jun with Alison</t>
  </si>
  <si>
    <t>The Motion Sick</t>
  </si>
  <si>
    <t>Bill Hamel feat. Kevens</t>
  </si>
  <si>
    <t>neuras feat. Yurai</t>
  </si>
  <si>
    <t>wolli</t>
  </si>
  <si>
    <t>Ruffage &amp; Size</t>
  </si>
  <si>
    <t>world sequence</t>
  </si>
  <si>
    <t>202.0</t>
  </si>
  <si>
    <t>Wendy Parr</t>
  </si>
  <si>
    <t>uno(IOSYS)</t>
  </si>
  <si>
    <t>Starving Trancer feat. Mayumi Morinaga</t>
  </si>
  <si>
    <t>Alstroemeria Records</t>
  </si>
  <si>
    <t>かねこちはる</t>
  </si>
  <si>
    <t>236.0</t>
  </si>
  <si>
    <t>TOKYO MACHINE</t>
  </si>
  <si>
    <r>
      <t>SONG</t>
    </r>
    <r>
      <rPr>
        <sz val="10"/>
        <color rgb="FF000000"/>
        <rFont val="ＭＳ Ｐゴシック"/>
        <family val="3"/>
        <charset val="128"/>
      </rPr>
      <t>ファイル有無</t>
    </r>
    <rPh sb="8" eb="10">
      <t>ウム</t>
    </rPh>
    <phoneticPr fontId="39"/>
  </si>
  <si>
    <t>La Señorita</t>
    <phoneticPr fontId="49"/>
  </si>
  <si>
    <t>La Bamba</t>
    <phoneticPr fontId="39"/>
  </si>
  <si>
    <t>TAKE ME HIGHER</t>
    <phoneticPr fontId="39"/>
  </si>
  <si>
    <t>Sweet Sweet ♥ Magic</t>
  </si>
  <si>
    <t>Sweet Sweet Love Magic</t>
  </si>
  <si>
    <t>LOVE♥SHINE</t>
  </si>
  <si>
    <t>Raspberry♡Heart(English version)</t>
  </si>
  <si>
    <t>SUNKiSS♥DROP</t>
  </si>
  <si>
    <t>Leaving...</t>
  </si>
  <si>
    <t>smooooch･∀･</t>
  </si>
  <si>
    <t>Qipchãq</t>
  </si>
  <si>
    <t>凛として咲く花の如く～ひなビタ♪edition～</t>
  </si>
  <si>
    <t>Habibe(Antuh muhleke)</t>
  </si>
  <si>
    <t>FUJIMORI -祭-FESTIVAL</t>
  </si>
  <si>
    <t>ANNIVERSARY</t>
  </si>
  <si>
    <t>Aria</t>
  </si>
  <si>
    <t>Rise As One</t>
  </si>
  <si>
    <t>Drive Away</t>
  </si>
  <si>
    <t>Chromatic Burst</t>
  </si>
  <si>
    <t>GLOW THE CROWN</t>
  </si>
  <si>
    <t>SMASH</t>
  </si>
  <si>
    <t>Complete Game Victory</t>
  </si>
  <si>
    <t>Abrupt Madness</t>
  </si>
  <si>
    <t>Pure Rude</t>
  </si>
  <si>
    <t>ポジティブ☆ダンスタイム</t>
  </si>
  <si>
    <t>positive dancetime</t>
  </si>
  <si>
    <t>A4</t>
  </si>
  <si>
    <t>ポッピンキャンディ☆フィーバー！</t>
  </si>
  <si>
    <t>Poppin' candy fever</t>
  </si>
  <si>
    <t>A5</t>
  </si>
  <si>
    <t>とこにゃつ☆トロピカル</t>
  </si>
  <si>
    <t>tokonyatsu tropical</t>
  </si>
  <si>
    <t>Rave in the Shell</t>
  </si>
  <si>
    <t>I-W-U (I Want U)</t>
  </si>
  <si>
    <t>Sparkle Dreams</t>
  </si>
  <si>
    <t>パーフェクトイーター</t>
  </si>
  <si>
    <t>PerfectEater</t>
  </si>
  <si>
    <t>Battle Against a True Hero</t>
  </si>
  <si>
    <t>Death by Glamour</t>
  </si>
  <si>
    <t>Finale</t>
  </si>
  <si>
    <t>Leaving…</t>
  </si>
  <si>
    <t>Qipchāq</t>
  </si>
  <si>
    <t>Lachryma《Re:Queen&amp;rsquo;M》</t>
  </si>
  <si>
    <t>01lbO69qQiP691ll6DIiqPbIdd9O806o</t>
  </si>
  <si>
    <t>688O16o80Iib0DPI8oQOIOdbIdQq0P1Q</t>
  </si>
  <si>
    <t>DdIQdo1D01PblPQd06696dPq610o1lIl</t>
  </si>
  <si>
    <t>b0o6bl18Q1bqI9o9oqQ9POoP8DiDDibP</t>
  </si>
  <si>
    <t>1IdqDqDdd08dboO911P6OQ8lobb16PDd</t>
  </si>
  <si>
    <t>8d9Q0olQ980lQdPIdqbIiD8o1l1dQPI0</t>
  </si>
  <si>
    <t>68iObo1dP91oqDQ18iiiPQDDb8O6ddq6</t>
  </si>
  <si>
    <t>919bPoOo9QO6dODOI6d0loO6qo6OqDlI</t>
  </si>
  <si>
    <t>OQO1Di8IQIQqP1d81d1ID9QD110b0888</t>
  </si>
  <si>
    <t>IiiqDblQ8Oqlbo8OOiqI6IqO6P8I8I1d</t>
  </si>
  <si>
    <t>Q8P19lIP698I9Q8oolP98Qb6DIqQ10ql</t>
  </si>
  <si>
    <t>09PIO19oPoo09q0ioli6oO1di89o8Ilb</t>
  </si>
  <si>
    <t>Oqo009llDdDIODldDOI6OIolqlI9PI0d</t>
  </si>
  <si>
    <t>PIl8P90Pll19Pido608olD61QIqq0b9d</t>
  </si>
  <si>
    <t>ob6IPbiqD969Q66808obd908DI81bqPi</t>
  </si>
  <si>
    <t>o89biodIl0Oo1bQqll86QDi0oQQd61Db</t>
  </si>
  <si>
    <t>diq9D0qbI00iOOb69q6Q1Q90PQOlo6dl</t>
  </si>
  <si>
    <t>I6oq8ODq6DOOiqod1iI1109DO1II9iiO</t>
  </si>
  <si>
    <t>qqdlo1QOQo6QIi8PqOi8iIOO0il1IblQ</t>
  </si>
  <si>
    <t>Qid6OQOIibbOiDo808oq9oQO668bDodP</t>
  </si>
  <si>
    <r>
      <rPr>
        <sz val="10"/>
        <color rgb="FF000000"/>
        <rFont val="ＭＳ ゴシック"/>
        <family val="3"/>
        <charset val="128"/>
      </rPr>
      <t>ポッピンキャンディ</t>
    </r>
    <r>
      <rPr>
        <sz val="10"/>
        <color rgb="FF000000"/>
        <rFont val="Segoe UI Symbol"/>
        <family val="3"/>
      </rPr>
      <t>☆</t>
    </r>
    <r>
      <rPr>
        <sz val="10"/>
        <color rgb="FF000000"/>
        <rFont val="ＭＳ ゴシック"/>
        <family val="3"/>
        <charset val="128"/>
      </rPr>
      <t>フィーバー！</t>
    </r>
    <phoneticPr fontId="39"/>
  </si>
  <si>
    <t>1020</t>
    <phoneticPr fontId="39"/>
  </si>
  <si>
    <t>Challenge</t>
    <phoneticPr fontId="39"/>
  </si>
  <si>
    <t>Beginner</t>
    <phoneticPr fontId="39"/>
  </si>
  <si>
    <t>Basic</t>
    <phoneticPr fontId="39"/>
  </si>
  <si>
    <t>Difficult</t>
    <phoneticPr fontId="39"/>
  </si>
  <si>
    <t>Expert, Challenge</t>
    <phoneticPr fontId="39"/>
  </si>
  <si>
    <t>1047</t>
    <phoneticPr fontId="39"/>
  </si>
  <si>
    <t>difficulty_label</t>
    <phoneticPr fontId="39"/>
  </si>
  <si>
    <t>同曲出現回数</t>
    <rPh sb="0" eb="2">
      <t>ドウキョク</t>
    </rPh>
    <rPh sb="2" eb="6">
      <t>シュツゲンカイスウ</t>
    </rPh>
    <phoneticPr fontId="39"/>
  </si>
  <si>
    <t>Beginner～Expert</t>
    <phoneticPr fontId="39"/>
  </si>
  <si>
    <t>song_name</t>
    <phoneticPr fontId="3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</si>
</sst>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ZClosurez"/>
    </font>
    <font>
      <sz val="10"/>
      <color rgb="FF000000"/>
      <name val="Arial"/>
      <family val="2"/>
    </font>
    <font>
      <sz val="9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b/>
      <sz val="9"/>
      <color rgb="FF800080"/>
      <name val="Verdana"/>
      <family val="2"/>
    </font>
    <font>
      <sz val="11"/>
      <color rgb="FF14171A"/>
      <name val="Segoe UI"/>
      <family val="2"/>
    </font>
    <font>
      <sz val="11"/>
      <color rgb="FF14171A"/>
      <name val="Helvetica Neue"/>
    </font>
    <font>
      <sz val="11"/>
      <color rgb="FF14171A"/>
      <name val="Arial"/>
      <family val="2"/>
    </font>
    <font>
      <sz val="9"/>
      <color rgb="FF333333"/>
      <name val="Arial"/>
      <family val="2"/>
    </font>
    <font>
      <sz val="11"/>
      <color rgb="FF14171A"/>
      <name val="System-ui"/>
      <family val="3"/>
      <charset val="128"/>
    </font>
    <font>
      <sz val="10"/>
      <name val="System-ui"/>
      <family val="3"/>
      <charset val="128"/>
    </font>
    <font>
      <b/>
      <sz val="9"/>
      <color rgb="FFFF0000"/>
      <name val="Verdana"/>
      <family val="2"/>
    </font>
    <font>
      <b/>
      <sz val="9"/>
      <color rgb="FF008000"/>
      <name val="Verdana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sz val="6"/>
      <color rgb="FF800080"/>
      <name val="Verdana"/>
      <family val="2"/>
    </font>
    <font>
      <sz val="7"/>
      <color rgb="FF800080"/>
      <name val="Verdana"/>
      <family val="2"/>
    </font>
    <font>
      <sz val="9"/>
      <color rgb="FF00008B"/>
      <name val="Verdana"/>
      <family val="2"/>
    </font>
    <font>
      <sz val="11"/>
      <color rgb="FF0F1419"/>
      <name val="Segoe UI"/>
      <family val="2"/>
    </font>
    <font>
      <sz val="11"/>
      <name val="Segoe UI"/>
      <family val="2"/>
    </font>
    <font>
      <sz val="11"/>
      <color rgb="FF0F1419"/>
      <name val="Arial"/>
      <family val="2"/>
    </font>
    <font>
      <sz val="10"/>
      <name val="Verdana"/>
      <family val="2"/>
    </font>
    <font>
      <sz val="11"/>
      <color rgb="FF0F1419"/>
      <name val="TwitterChirp"/>
    </font>
    <font>
      <b/>
      <sz val="10"/>
      <color rgb="FF008000"/>
      <name val="Verdana"/>
      <family val="2"/>
    </font>
    <font>
      <sz val="10"/>
      <color rgb="FFFF0000"/>
      <name val="Verdana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11"/>
      <color rgb="FF14171A"/>
      <name val="&quot;Segoe UI&quot;"/>
    </font>
    <font>
      <sz val="11"/>
      <color rgb="FF14171A"/>
      <name val="&quot;Helvetica Neue&quot;"/>
    </font>
    <font>
      <sz val="10"/>
      <color rgb="FF000000"/>
      <name val="Arial"/>
      <family val="2"/>
    </font>
    <font>
      <sz val="11"/>
      <color rgb="FF000000"/>
      <name val="游ゴシック"/>
      <family val="3"/>
      <charset val="128"/>
    </font>
    <font>
      <sz val="11"/>
      <color rgb="FF0F1419"/>
      <name val="&quot;Segoe UI&quot;"/>
    </font>
    <font>
      <sz val="11"/>
      <name val="&quot;Segoe UI&quot;"/>
    </font>
    <font>
      <b/>
      <sz val="10"/>
      <color rgb="FFFF000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name val="ZClosurez"/>
      <family val="3"/>
      <charset val="128"/>
    </font>
    <font>
      <sz val="9"/>
      <color rgb="FF000000"/>
      <name val="ＭＳ ゴシック"/>
      <family val="3"/>
      <charset val="128"/>
    </font>
    <font>
      <sz val="9"/>
      <color rgb="FF000000"/>
      <name val="Segoe UI Symbol"/>
      <family val="3"/>
    </font>
    <font>
      <sz val="9"/>
      <color rgb="FF000000"/>
      <name val="Verdana"/>
      <family val="3"/>
      <charset val="128"/>
    </font>
    <font>
      <sz val="11"/>
      <color rgb="FF000000"/>
      <name val="ＭＳ ゴシック"/>
      <family val="3"/>
      <charset val="128"/>
    </font>
    <font>
      <sz val="10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  <scheme val="minor"/>
    </font>
    <font>
      <sz val="10"/>
      <color rgb="FF000000"/>
      <name val="Segoe UI Symbol"/>
      <family val="3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FFFF"/>
        <bgColor rgb="FFE7FFFF"/>
      </patternFill>
    </fill>
    <fill>
      <patternFill patternType="solid">
        <fgColor rgb="FFFFFFE7"/>
        <bgColor rgb="FFFFFFE7"/>
      </patternFill>
    </fill>
    <fill>
      <patternFill patternType="solid">
        <fgColor rgb="FFFFE7E7"/>
        <bgColor rgb="FFFFE7E7"/>
      </patternFill>
    </fill>
    <fill>
      <patternFill patternType="solid">
        <fgColor rgb="FFE7FFE7"/>
        <bgColor rgb="FFE7FFE7"/>
      </patternFill>
    </fill>
    <fill>
      <patternFill patternType="solid">
        <fgColor rgb="FFE7E7FF"/>
        <bgColor rgb="FFE7E7FF"/>
      </patternFill>
    </fill>
    <fill>
      <patternFill patternType="solid">
        <fgColor rgb="FFF5F8FA"/>
        <bgColor rgb="FFF5F8FA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D8BFF8"/>
        <bgColor rgb="FFD8BFF8"/>
      </patternFill>
    </fill>
    <fill>
      <patternFill patternType="solid">
        <fgColor rgb="FFE0FFFF"/>
        <bgColor rgb="FFE0FFFF"/>
      </patternFill>
    </fill>
    <fill>
      <patternFill patternType="solid">
        <fgColor rgb="FFFFFFE0"/>
        <bgColor rgb="FFFFFFE0"/>
      </patternFill>
    </fill>
    <fill>
      <patternFill patternType="solid">
        <fgColor rgb="FFFFE4E1"/>
        <bgColor rgb="FFFFE4E1"/>
      </patternFill>
    </fill>
    <fill>
      <patternFill patternType="solid">
        <fgColor rgb="FFF0FFF0"/>
        <bgColor rgb="FFF0FFF0"/>
      </patternFill>
    </fill>
    <fill>
      <patternFill patternType="solid">
        <fgColor rgb="FFE6E6FA"/>
        <bgColor rgb="FFE6E6FA"/>
      </patternFill>
    </fill>
    <fill>
      <patternFill patternType="solid">
        <fgColor rgb="FFE6ECF0"/>
        <bgColor rgb="FFE6ECF0"/>
      </patternFill>
    </fill>
    <fill>
      <patternFill patternType="solid">
        <fgColor rgb="FFEFF3F4"/>
        <bgColor rgb="FFEFF3F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FF3F4"/>
      </patternFill>
    </fill>
    <fill>
      <patternFill patternType="solid">
        <fgColor rgb="FFFFFF00"/>
        <bgColor rgb="FFE6ECF0"/>
      </patternFill>
    </fill>
  </fills>
  <borders count="4">
    <border>
      <left/>
      <right/>
      <top/>
      <bottom/>
      <diagonal/>
    </border>
    <border>
      <left/>
      <right/>
      <top/>
      <bottom style="hair">
        <color rgb="FFD3D3D3"/>
      </bottom>
      <diagonal/>
    </border>
    <border>
      <left style="hair">
        <color rgb="FFD3D3D3"/>
      </left>
      <right style="hair">
        <color rgb="FFD3D3D3"/>
      </right>
      <top/>
      <bottom style="hair">
        <color rgb="FFD3D3D3"/>
      </bottom>
      <diagonal/>
    </border>
    <border>
      <left/>
      <right style="hair">
        <color rgb="FFD3D3D3"/>
      </right>
      <top/>
      <bottom style="hair">
        <color rgb="FFD3D3D3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/>
    <xf numFmtId="0" fontId="2" fillId="0" borderId="2" xfId="0" applyFont="1" applyBorder="1" applyAlignment="1">
      <alignment horizontal="right"/>
    </xf>
    <xf numFmtId="49" fontId="2" fillId="0" borderId="3" xfId="0" applyNumberFormat="1" applyFont="1" applyBorder="1"/>
    <xf numFmtId="49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9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wrapText="1"/>
    </xf>
    <xf numFmtId="0" fontId="6" fillId="2" borderId="0" xfId="0" applyFont="1" applyFill="1"/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5" fillId="2" borderId="0" xfId="0" applyFont="1" applyFill="1"/>
    <xf numFmtId="0" fontId="9" fillId="7" borderId="0" xfId="0" applyFont="1" applyFill="1" applyAlignment="1">
      <alignment horizontal="center"/>
    </xf>
    <xf numFmtId="0" fontId="10" fillId="8" borderId="0" xfId="0" applyFont="1" applyFill="1"/>
    <xf numFmtId="0" fontId="10" fillId="2" borderId="0" xfId="0" applyFont="1" applyFill="1"/>
    <xf numFmtId="0" fontId="11" fillId="8" borderId="0" xfId="0" applyFont="1" applyFill="1"/>
    <xf numFmtId="0" fontId="12" fillId="8" borderId="0" xfId="0" applyFont="1" applyFill="1"/>
    <xf numFmtId="0" fontId="12" fillId="2" borderId="0" xfId="0" applyFont="1" applyFill="1"/>
    <xf numFmtId="0" fontId="11" fillId="2" borderId="0" xfId="0" applyFont="1" applyFill="1"/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49" fontId="12" fillId="2" borderId="0" xfId="0" applyNumberFormat="1" applyFont="1" applyFill="1"/>
    <xf numFmtId="0" fontId="6" fillId="2" borderId="0" xfId="0" applyFont="1" applyFill="1" applyAlignment="1">
      <alignment horizont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right" wrapText="1"/>
    </xf>
    <xf numFmtId="0" fontId="7" fillId="2" borderId="0" xfId="0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0" fontId="13" fillId="17" borderId="0" xfId="0" applyFont="1" applyFill="1" applyAlignment="1">
      <alignment horizontal="center"/>
    </xf>
    <xf numFmtId="0" fontId="13" fillId="18" borderId="0" xfId="0" applyFont="1" applyFill="1" applyAlignment="1">
      <alignment horizontal="center"/>
    </xf>
    <xf numFmtId="49" fontId="14" fillId="19" borderId="0" xfId="0" applyNumberFormat="1" applyFont="1" applyFill="1"/>
    <xf numFmtId="49" fontId="12" fillId="19" borderId="0" xfId="0" applyNumberFormat="1" applyFont="1" applyFill="1"/>
    <xf numFmtId="49" fontId="8" fillId="19" borderId="0" xfId="0" applyNumberFormat="1" applyFont="1" applyFill="1" applyAlignment="1">
      <alignment wrapText="1"/>
    </xf>
    <xf numFmtId="49" fontId="6" fillId="2" borderId="0" xfId="0" applyNumberFormat="1" applyFont="1" applyFill="1"/>
    <xf numFmtId="49" fontId="15" fillId="19" borderId="0" xfId="0" applyNumberFormat="1" applyFont="1" applyFill="1" applyAlignment="1">
      <alignment wrapText="1"/>
    </xf>
    <xf numFmtId="0" fontId="16" fillId="11" borderId="0" xfId="0" applyFont="1" applyFill="1" applyAlignment="1">
      <alignment horizontal="center"/>
    </xf>
    <xf numFmtId="0" fontId="12" fillId="0" borderId="0" xfId="0" applyFont="1"/>
    <xf numFmtId="0" fontId="17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49" fontId="18" fillId="0" borderId="0" xfId="0" applyNumberFormat="1" applyFont="1"/>
    <xf numFmtId="0" fontId="19" fillId="2" borderId="0" xfId="0" applyFont="1" applyFill="1" applyAlignment="1">
      <alignment horizontal="right"/>
    </xf>
    <xf numFmtId="0" fontId="16" fillId="12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1" fillId="13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49" fontId="23" fillId="0" borderId="0" xfId="0" applyNumberFormat="1" applyFont="1"/>
    <xf numFmtId="49" fontId="24" fillId="0" borderId="0" xfId="0" applyNumberFormat="1" applyFont="1" applyAlignment="1">
      <alignment wrapText="1"/>
    </xf>
    <xf numFmtId="49" fontId="25" fillId="0" borderId="0" xfId="0" applyNumberFormat="1" applyFont="1"/>
    <xf numFmtId="0" fontId="26" fillId="2" borderId="0" xfId="0" applyFont="1" applyFill="1" applyAlignment="1">
      <alignment horizontal="center"/>
    </xf>
    <xf numFmtId="0" fontId="26" fillId="9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6" fillId="11" borderId="0" xfId="0" applyFont="1" applyFill="1" applyAlignment="1">
      <alignment horizontal="center"/>
    </xf>
    <xf numFmtId="0" fontId="26" fillId="12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49" fontId="27" fillId="20" borderId="0" xfId="0" applyNumberFormat="1" applyFont="1" applyFill="1"/>
    <xf numFmtId="49" fontId="25" fillId="20" borderId="0" xfId="0" applyNumberFormat="1" applyFont="1" applyFill="1"/>
    <xf numFmtId="0" fontId="28" fillId="9" borderId="0" xfId="0" applyFont="1" applyFill="1" applyAlignment="1">
      <alignment horizontal="center"/>
    </xf>
    <xf numFmtId="0" fontId="28" fillId="10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0" fontId="28" fillId="12" borderId="0" xfId="0" applyFont="1" applyFill="1" applyAlignment="1">
      <alignment horizontal="center"/>
    </xf>
    <xf numFmtId="0" fontId="27" fillId="20" borderId="0" xfId="0" applyFont="1" applyFill="1"/>
    <xf numFmtId="0" fontId="25" fillId="20" borderId="0" xfId="0" applyFont="1" applyFill="1"/>
    <xf numFmtId="49" fontId="27" fillId="0" borderId="0" xfId="0" applyNumberFormat="1" applyFont="1"/>
    <xf numFmtId="49" fontId="23" fillId="20" borderId="0" xfId="0" applyNumberFormat="1" applyFont="1" applyFill="1"/>
    <xf numFmtId="0" fontId="26" fillId="0" borderId="0" xfId="0" applyFont="1" applyAlignment="1">
      <alignment horizontal="center"/>
    </xf>
    <xf numFmtId="0" fontId="29" fillId="2" borderId="0" xfId="0" applyFont="1" applyFill="1" applyAlignment="1">
      <alignment horizontal="center"/>
    </xf>
    <xf numFmtId="49" fontId="8" fillId="20" borderId="0" xfId="0" applyNumberFormat="1" applyFont="1" applyFill="1" applyAlignment="1">
      <alignment wrapText="1"/>
    </xf>
    <xf numFmtId="0" fontId="30" fillId="0" borderId="0" xfId="0" applyFont="1"/>
    <xf numFmtId="49" fontId="30" fillId="0" borderId="0" xfId="0" applyNumberFormat="1" applyFont="1"/>
    <xf numFmtId="49" fontId="4" fillId="0" borderId="0" xfId="0" applyNumberFormat="1" applyFont="1"/>
    <xf numFmtId="49" fontId="8" fillId="0" borderId="0" xfId="0" applyNumberFormat="1" applyFont="1"/>
    <xf numFmtId="0" fontId="31" fillId="0" borderId="0" xfId="0" applyFont="1"/>
    <xf numFmtId="0" fontId="32" fillId="2" borderId="0" xfId="0" applyFont="1" applyFill="1"/>
    <xf numFmtId="49" fontId="31" fillId="0" borderId="0" xfId="0" applyNumberFormat="1" applyFont="1"/>
    <xf numFmtId="49" fontId="6" fillId="2" borderId="0" xfId="0" applyNumberFormat="1" applyFont="1" applyFill="1" applyAlignment="1">
      <alignment horizontal="left"/>
    </xf>
    <xf numFmtId="49" fontId="32" fillId="8" borderId="0" xfId="0" applyNumberFormat="1" applyFont="1" applyFill="1"/>
    <xf numFmtId="0" fontId="32" fillId="8" borderId="0" xfId="0" applyFont="1" applyFill="1"/>
    <xf numFmtId="49" fontId="32" fillId="2" borderId="0" xfId="0" applyNumberFormat="1" applyFont="1" applyFill="1"/>
    <xf numFmtId="0" fontId="33" fillId="2" borderId="0" xfId="0" applyFont="1" applyFill="1"/>
    <xf numFmtId="49" fontId="33" fillId="8" borderId="0" xfId="0" applyNumberFormat="1" applyFont="1" applyFill="1"/>
    <xf numFmtId="0" fontId="14" fillId="19" borderId="0" xfId="0" applyFont="1" applyFill="1" applyAlignment="1">
      <alignment horizontal="left"/>
    </xf>
    <xf numFmtId="49" fontId="14" fillId="19" borderId="0" xfId="0" applyNumberFormat="1" applyFont="1" applyFill="1" applyAlignment="1">
      <alignment horizontal="left"/>
    </xf>
    <xf numFmtId="49" fontId="8" fillId="19" borderId="0" xfId="0" applyNumberFormat="1" applyFont="1" applyFill="1" applyAlignment="1">
      <alignment horizontal="left" wrapText="1"/>
    </xf>
    <xf numFmtId="49" fontId="15" fillId="19" borderId="0" xfId="0" applyNumberFormat="1" applyFont="1" applyFill="1" applyAlignment="1">
      <alignment horizontal="left" wrapText="1"/>
    </xf>
    <xf numFmtId="0" fontId="12" fillId="19" borderId="0" xfId="0" applyFont="1" applyFill="1" applyAlignment="1">
      <alignment horizontal="left"/>
    </xf>
    <xf numFmtId="49" fontId="12" fillId="19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49" fontId="34" fillId="0" borderId="0" xfId="0" applyNumberFormat="1" applyFont="1" applyAlignment="1">
      <alignment wrapText="1"/>
    </xf>
    <xf numFmtId="0" fontId="35" fillId="0" borderId="0" xfId="0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 applyAlignment="1">
      <alignment horizontal="left" wrapText="1"/>
    </xf>
    <xf numFmtId="49" fontId="27" fillId="20" borderId="0" xfId="0" applyNumberFormat="1" applyFont="1" applyFill="1" applyAlignment="1">
      <alignment horizontal="left"/>
    </xf>
    <xf numFmtId="49" fontId="25" fillId="20" borderId="0" xfId="0" applyNumberFormat="1" applyFont="1" applyFill="1" applyAlignment="1">
      <alignment horizontal="left"/>
    </xf>
    <xf numFmtId="0" fontId="27" fillId="20" borderId="0" xfId="0" applyFont="1" applyFill="1" applyAlignment="1">
      <alignment horizontal="left"/>
    </xf>
    <xf numFmtId="49" fontId="27" fillId="0" borderId="0" xfId="0" applyNumberFormat="1" applyFont="1" applyAlignment="1">
      <alignment horizontal="left"/>
    </xf>
    <xf numFmtId="49" fontId="36" fillId="20" borderId="0" xfId="0" applyNumberFormat="1" applyFont="1" applyFill="1" applyAlignment="1">
      <alignment horizontal="left"/>
    </xf>
    <xf numFmtId="49" fontId="31" fillId="20" borderId="0" xfId="0" applyNumberFormat="1" applyFont="1" applyFill="1" applyAlignment="1">
      <alignment horizontal="left" wrapText="1"/>
    </xf>
    <xf numFmtId="0" fontId="18" fillId="0" borderId="0" xfId="0" applyFont="1"/>
    <xf numFmtId="3" fontId="1" fillId="0" borderId="0" xfId="0" applyNumberFormat="1" applyFont="1"/>
    <xf numFmtId="0" fontId="38" fillId="0" borderId="0" xfId="0" applyFont="1"/>
    <xf numFmtId="0" fontId="5" fillId="0" borderId="0" xfId="0" applyFont="1"/>
    <xf numFmtId="0" fontId="40" fillId="0" borderId="0" xfId="0" applyFont="1"/>
    <xf numFmtId="0" fontId="8" fillId="21" borderId="0" xfId="0" applyFont="1" applyFill="1" applyAlignment="1">
      <alignment horizontal="right"/>
    </xf>
    <xf numFmtId="0" fontId="0" fillId="21" borderId="0" xfId="0" applyFill="1"/>
    <xf numFmtId="49" fontId="25" fillId="22" borderId="0" xfId="0" applyNumberFormat="1" applyFont="1" applyFill="1"/>
    <xf numFmtId="49" fontId="14" fillId="23" borderId="0" xfId="0" applyNumberFormat="1" applyFont="1" applyFill="1"/>
    <xf numFmtId="0" fontId="1" fillId="21" borderId="0" xfId="0" applyFont="1" applyFill="1" applyAlignment="1">
      <alignment horizontal="right"/>
    </xf>
    <xf numFmtId="49" fontId="1" fillId="21" borderId="0" xfId="0" applyNumberFormat="1" applyFont="1" applyFill="1"/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42" fillId="0" borderId="0" xfId="0" applyFont="1"/>
    <xf numFmtId="49" fontId="42" fillId="0" borderId="0" xfId="0" applyNumberFormat="1" applyFont="1"/>
    <xf numFmtId="0" fontId="45" fillId="2" borderId="0" xfId="0" applyFont="1" applyFill="1"/>
    <xf numFmtId="49" fontId="45" fillId="2" borderId="0" xfId="0" applyNumberFormat="1" applyFont="1" applyFill="1" applyAlignment="1">
      <alignment horizontal="left"/>
    </xf>
    <xf numFmtId="0" fontId="43" fillId="2" borderId="0" xfId="0" applyFont="1" applyFill="1"/>
    <xf numFmtId="49" fontId="41" fillId="0" borderId="0" xfId="0" applyNumberFormat="1" applyFont="1" applyAlignment="1">
      <alignment wrapText="1"/>
    </xf>
    <xf numFmtId="49" fontId="5" fillId="0" borderId="0" xfId="0" quotePrefix="1" applyNumberFormat="1" applyFont="1"/>
    <xf numFmtId="0" fontId="5" fillId="0" borderId="0" xfId="0" quotePrefix="1" applyFont="1"/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\DdrScrollSpeedBoard\docs\PR%23107_DB&#12363;&#12425;SpreadSheet&#12408;&#12398;&#31227;&#34892;\Song&#21462;&#12426;&#36796;&#12415;.xlsx" TargetMode="External"/><Relationship Id="rId1" Type="http://schemas.openxmlformats.org/officeDocument/2006/relationships/externalLinkPath" Target="Song&#21462;&#12426;&#36796;&#124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ong"/>
      <sheetName val="Movie"/>
    </sheetNames>
    <sheetDataSet>
      <sheetData sheetId="0"/>
      <sheetData sheetId="1">
        <row r="1">
          <cell r="A1" t="str">
            <v>id</v>
          </cell>
          <cell r="B1" t="str">
            <v>name</v>
          </cell>
          <cell r="C1" t="str">
            <v>composer</v>
          </cell>
          <cell r="D1" t="str">
            <v>version</v>
          </cell>
          <cell r="E1" t="str">
            <v>display_bpm</v>
          </cell>
          <cell r="F1" t="str">
            <v>min_bpm</v>
          </cell>
          <cell r="G1" t="str">
            <v>max_bpm</v>
          </cell>
          <cell r="H1" t="str">
            <v>base_bpm</v>
          </cell>
          <cell r="I1" t="str">
            <v>sub_bpm</v>
          </cell>
          <cell r="J1" t="str">
            <v>besp</v>
          </cell>
          <cell r="K1" t="str">
            <v>bsp</v>
          </cell>
          <cell r="L1" t="str">
            <v>dsp</v>
          </cell>
          <cell r="M1" t="str">
            <v>esp</v>
          </cell>
          <cell r="N1" t="str">
            <v>csp</v>
          </cell>
          <cell r="O1" t="str">
            <v>bdp</v>
          </cell>
          <cell r="P1" t="str">
            <v>ddp</v>
          </cell>
          <cell r="Q1" t="str">
            <v>edp</v>
          </cell>
          <cell r="R1" t="str">
            <v>cdp</v>
          </cell>
          <cell r="S1" t="str">
            <v>shock_arrow</v>
          </cell>
          <cell r="T1" t="str">
            <v>deleted</v>
          </cell>
          <cell r="U1" t="str">
            <v>id(再掲）</v>
          </cell>
        </row>
        <row r="2">
          <cell r="A2" t="str">
            <v>1</v>
          </cell>
          <cell r="B2" t="str">
            <v>MAKE IT BETTER</v>
          </cell>
          <cell r="C2" t="str">
            <v>mitsu-O!</v>
          </cell>
          <cell r="D2" t="str">
            <v>DDR 1st</v>
          </cell>
          <cell r="E2" t="str">
            <v>119</v>
          </cell>
          <cell r="H2" t="str">
            <v>119.0</v>
          </cell>
          <cell r="J2" t="str">
            <v>3</v>
          </cell>
          <cell r="K2" t="str">
            <v>7</v>
          </cell>
          <cell r="L2" t="str">
            <v>9</v>
          </cell>
          <cell r="M2" t="str">
            <v>11</v>
          </cell>
          <cell r="O2" t="str">
            <v>7</v>
          </cell>
          <cell r="P2" t="str">
            <v>9</v>
          </cell>
          <cell r="Q2" t="str">
            <v>11</v>
          </cell>
          <cell r="U2" t="str">
            <v>1</v>
          </cell>
        </row>
        <row r="3">
          <cell r="A3" t="str">
            <v>2</v>
          </cell>
          <cell r="B3" t="str">
            <v>PARANOiA</v>
          </cell>
          <cell r="C3" t="str">
            <v>180</v>
          </cell>
          <cell r="D3" t="str">
            <v>DDR 1st</v>
          </cell>
          <cell r="E3" t="str">
            <v>180</v>
          </cell>
          <cell r="H3" t="str">
            <v>180.0</v>
          </cell>
          <cell r="J3" t="str">
            <v>4</v>
          </cell>
          <cell r="K3" t="str">
            <v>8</v>
          </cell>
          <cell r="L3" t="str">
            <v>9</v>
          </cell>
          <cell r="M3" t="str">
            <v>11</v>
          </cell>
          <cell r="O3" t="str">
            <v>8</v>
          </cell>
          <cell r="P3" t="str">
            <v>13</v>
          </cell>
          <cell r="Q3" t="str">
            <v>11</v>
          </cell>
          <cell r="U3" t="str">
            <v>2</v>
          </cell>
        </row>
        <row r="4">
          <cell r="A4" t="str">
            <v>3</v>
          </cell>
          <cell r="B4" t="str">
            <v>TRIP MACHINE</v>
          </cell>
          <cell r="C4" t="str">
            <v>DE-SIRE</v>
          </cell>
          <cell r="D4" t="str">
            <v>DDR 1st</v>
          </cell>
          <cell r="E4" t="str">
            <v>160</v>
          </cell>
          <cell r="H4" t="str">
            <v>160.0</v>
          </cell>
          <cell r="J4" t="str">
            <v>3</v>
          </cell>
          <cell r="K4" t="str">
            <v>8</v>
          </cell>
          <cell r="L4" t="str">
            <v>9</v>
          </cell>
          <cell r="M4" t="str">
            <v>10</v>
          </cell>
          <cell r="O4" t="str">
            <v>9</v>
          </cell>
          <cell r="P4" t="str">
            <v>10</v>
          </cell>
          <cell r="Q4" t="str">
            <v>10</v>
          </cell>
          <cell r="U4" t="str">
            <v>3</v>
          </cell>
        </row>
        <row r="5">
          <cell r="A5" t="str">
            <v>4</v>
          </cell>
          <cell r="B5" t="str">
            <v>AM-3P</v>
          </cell>
          <cell r="C5" t="str">
            <v>KTz</v>
          </cell>
          <cell r="D5" t="str">
            <v>DDR 2ndMIX</v>
          </cell>
          <cell r="E5" t="str">
            <v>130</v>
          </cell>
          <cell r="H5" t="str">
            <v>130.0</v>
          </cell>
          <cell r="J5" t="str">
            <v>3</v>
          </cell>
          <cell r="K5" t="str">
            <v>7</v>
          </cell>
          <cell r="L5" t="str">
            <v>8</v>
          </cell>
          <cell r="M5" t="str">
            <v>11</v>
          </cell>
          <cell r="O5" t="str">
            <v>8</v>
          </cell>
          <cell r="P5" t="str">
            <v>9</v>
          </cell>
          <cell r="Q5" t="str">
            <v>10</v>
          </cell>
          <cell r="U5" t="str">
            <v>4</v>
          </cell>
        </row>
        <row r="6">
          <cell r="A6" t="str">
            <v>5</v>
          </cell>
          <cell r="B6" t="str">
            <v>BRILLIANT 2U</v>
          </cell>
          <cell r="C6" t="str">
            <v>NAOKI</v>
          </cell>
          <cell r="D6" t="str">
            <v>DDR 2ndMIX</v>
          </cell>
          <cell r="E6" t="str">
            <v>150</v>
          </cell>
          <cell r="H6" t="str">
            <v>150.0</v>
          </cell>
          <cell r="J6" t="str">
            <v>3</v>
          </cell>
          <cell r="K6" t="str">
            <v>6</v>
          </cell>
          <cell r="L6" t="str">
            <v>6</v>
          </cell>
          <cell r="M6" t="str">
            <v>10</v>
          </cell>
          <cell r="N6" t="str">
            <v>10</v>
          </cell>
          <cell r="O6" t="str">
            <v>6</v>
          </cell>
          <cell r="P6" t="str">
            <v>7</v>
          </cell>
          <cell r="Q6" t="str">
            <v>9</v>
          </cell>
          <cell r="R6" t="str">
            <v>10</v>
          </cell>
          <cell r="U6" t="str">
            <v>5</v>
          </cell>
        </row>
        <row r="7">
          <cell r="A7" t="str">
            <v>6</v>
          </cell>
          <cell r="B7" t="str">
            <v>BRILLIANT 2U(Orchestra Groove)</v>
          </cell>
          <cell r="C7" t="str">
            <v>NAOKI</v>
          </cell>
          <cell r="D7" t="str">
            <v>DDR 2ndMIX</v>
          </cell>
          <cell r="E7" t="str">
            <v>150</v>
          </cell>
          <cell r="H7" t="str">
            <v>150.0</v>
          </cell>
          <cell r="J7" t="str">
            <v>4</v>
          </cell>
          <cell r="K7" t="str">
            <v>6</v>
          </cell>
          <cell r="L7" t="str">
            <v>8</v>
          </cell>
          <cell r="M7" t="str">
            <v>9</v>
          </cell>
          <cell r="N7" t="str">
            <v>12</v>
          </cell>
          <cell r="O7" t="str">
            <v>6</v>
          </cell>
          <cell r="P7" t="str">
            <v>8</v>
          </cell>
          <cell r="Q7" t="str">
            <v>9</v>
          </cell>
          <cell r="R7" t="str">
            <v>12</v>
          </cell>
          <cell r="U7" t="str">
            <v>6</v>
          </cell>
        </row>
        <row r="8">
          <cell r="A8" t="str">
            <v>7</v>
          </cell>
          <cell r="B8" t="str">
            <v>e-motion</v>
          </cell>
          <cell r="C8" t="str">
            <v>e.o.s</v>
          </cell>
          <cell r="D8" t="str">
            <v>DDR 2ndMIX</v>
          </cell>
          <cell r="E8" t="str">
            <v>145</v>
          </cell>
          <cell r="F8" t="str">
            <v>140.0</v>
          </cell>
          <cell r="H8" t="str">
            <v>145.0</v>
          </cell>
          <cell r="J8" t="str">
            <v>2</v>
          </cell>
          <cell r="K8" t="str">
            <v>5</v>
          </cell>
          <cell r="L8" t="str">
            <v>6</v>
          </cell>
          <cell r="M8" t="str">
            <v>8</v>
          </cell>
          <cell r="O8" t="str">
            <v>6</v>
          </cell>
          <cell r="P8" t="str">
            <v>8</v>
          </cell>
          <cell r="Q8" t="str">
            <v>11</v>
          </cell>
          <cell r="U8" t="str">
            <v>7</v>
          </cell>
        </row>
        <row r="9">
          <cell r="A9" t="str">
            <v>8</v>
          </cell>
          <cell r="B9" t="str">
            <v>GENOM SCREAMS</v>
          </cell>
          <cell r="C9" t="str">
            <v>L.E.D.LIGHT</v>
          </cell>
          <cell r="D9" t="str">
            <v>DDR 2ndMIX</v>
          </cell>
          <cell r="E9" t="str">
            <v>150</v>
          </cell>
          <cell r="H9" t="str">
            <v>150.0</v>
          </cell>
          <cell r="J9" t="str">
            <v>3</v>
          </cell>
          <cell r="K9" t="str">
            <v>6</v>
          </cell>
          <cell r="L9" t="str">
            <v>8</v>
          </cell>
          <cell r="M9" t="str">
            <v>11</v>
          </cell>
          <cell r="O9" t="str">
            <v>9</v>
          </cell>
          <cell r="P9" t="str">
            <v>11</v>
          </cell>
          <cell r="Q9" t="str">
            <v>12</v>
          </cell>
          <cell r="U9" t="str">
            <v>8</v>
          </cell>
        </row>
        <row r="10">
          <cell r="A10" t="str">
            <v>9</v>
          </cell>
          <cell r="B10" t="str">
            <v>KEEP ON MOVIN'</v>
          </cell>
          <cell r="C10" t="str">
            <v>N.M.R</v>
          </cell>
          <cell r="D10" t="str">
            <v>DDR 2ndMIX</v>
          </cell>
          <cell r="E10" t="str">
            <v>132</v>
          </cell>
          <cell r="H10" t="str">
            <v>132.0</v>
          </cell>
          <cell r="J10" t="str">
            <v>4</v>
          </cell>
          <cell r="K10" t="str">
            <v>5</v>
          </cell>
          <cell r="L10" t="str">
            <v>7</v>
          </cell>
          <cell r="M10" t="str">
            <v>9</v>
          </cell>
          <cell r="O10" t="str">
            <v>5</v>
          </cell>
          <cell r="P10" t="str">
            <v>9</v>
          </cell>
          <cell r="Q10" t="str">
            <v>10</v>
          </cell>
          <cell r="U10" t="str">
            <v>9</v>
          </cell>
        </row>
        <row r="11">
          <cell r="A11" t="str">
            <v>10</v>
          </cell>
          <cell r="B11" t="str">
            <v>MAKE IT BETTER (So-REAL Mix)</v>
          </cell>
          <cell r="C11" t="str">
            <v>mitsu-O!SUMMER</v>
          </cell>
          <cell r="D11" t="str">
            <v>DDR 2ndMIX</v>
          </cell>
          <cell r="E11" t="str">
            <v>118</v>
          </cell>
          <cell r="F11" t="str">
            <v>29.412</v>
          </cell>
          <cell r="H11" t="str">
            <v>118.0</v>
          </cell>
          <cell r="J11" t="str">
            <v>2</v>
          </cell>
          <cell r="K11" t="str">
            <v>7</v>
          </cell>
          <cell r="L11" t="str">
            <v>8</v>
          </cell>
          <cell r="M11" t="str">
            <v>10</v>
          </cell>
          <cell r="N11" t="str">
            <v>12</v>
          </cell>
          <cell r="O11" t="str">
            <v>7</v>
          </cell>
          <cell r="P11" t="str">
            <v>9</v>
          </cell>
          <cell r="Q11" t="str">
            <v>11</v>
          </cell>
          <cell r="R11" t="str">
            <v>12</v>
          </cell>
          <cell r="S11" t="str">
            <v>CSP,CDP</v>
          </cell>
          <cell r="U11" t="str">
            <v>10</v>
          </cell>
        </row>
        <row r="12">
          <cell r="A12" t="str">
            <v>11</v>
          </cell>
          <cell r="B12" t="str">
            <v>PARANOiA KCET ～clean mix～</v>
          </cell>
          <cell r="C12" t="str">
            <v>2MB</v>
          </cell>
          <cell r="D12" t="str">
            <v>DDR 2ndMIX</v>
          </cell>
          <cell r="E12" t="str">
            <v>180</v>
          </cell>
          <cell r="H12" t="str">
            <v>180.0</v>
          </cell>
          <cell r="J12" t="str">
            <v>4</v>
          </cell>
          <cell r="K12" t="str">
            <v>8</v>
          </cell>
          <cell r="L12" t="str">
            <v>9</v>
          </cell>
          <cell r="M12" t="str">
            <v>11</v>
          </cell>
          <cell r="N12" t="str">
            <v>15</v>
          </cell>
          <cell r="O12" t="str">
            <v>8</v>
          </cell>
          <cell r="P12" t="str">
            <v>10</v>
          </cell>
          <cell r="Q12" t="str">
            <v>10</v>
          </cell>
          <cell r="R12" t="str">
            <v>15</v>
          </cell>
          <cell r="U12" t="str">
            <v>11</v>
          </cell>
        </row>
        <row r="13">
          <cell r="A13" t="str">
            <v>12</v>
          </cell>
          <cell r="B13" t="str">
            <v>PARANOiA MAX～DIRTY MIX～</v>
          </cell>
          <cell r="C13" t="str">
            <v>190</v>
          </cell>
          <cell r="D13" t="str">
            <v>DDR 2ndMIX</v>
          </cell>
          <cell r="E13" t="str">
            <v>190</v>
          </cell>
          <cell r="H13" t="str">
            <v>190.0</v>
          </cell>
          <cell r="J13" t="str">
            <v>5</v>
          </cell>
          <cell r="K13" t="str">
            <v>9</v>
          </cell>
          <cell r="L13" t="str">
            <v>10</v>
          </cell>
          <cell r="M13" t="str">
            <v>12</v>
          </cell>
          <cell r="O13" t="str">
            <v>10</v>
          </cell>
          <cell r="P13" t="str">
            <v>12</v>
          </cell>
          <cell r="Q13" t="str">
            <v>11</v>
          </cell>
          <cell r="U13" t="str">
            <v>12</v>
          </cell>
        </row>
        <row r="14">
          <cell r="A14" t="str">
            <v>13</v>
          </cell>
          <cell r="B14" t="str">
            <v>PUT YOUR FAITH IN ME</v>
          </cell>
          <cell r="C14" t="str">
            <v>UZI-LAY</v>
          </cell>
          <cell r="D14" t="str">
            <v>DDR 2ndMIX</v>
          </cell>
          <cell r="E14" t="str">
            <v>120</v>
          </cell>
          <cell r="H14" t="str">
            <v>120.0</v>
          </cell>
          <cell r="J14" t="str">
            <v>3</v>
          </cell>
          <cell r="K14" t="str">
            <v>5</v>
          </cell>
          <cell r="L14" t="str">
            <v>6</v>
          </cell>
          <cell r="M14" t="str">
            <v>9</v>
          </cell>
          <cell r="O14" t="str">
            <v>6</v>
          </cell>
          <cell r="P14" t="str">
            <v>8</v>
          </cell>
          <cell r="Q14" t="str">
            <v>8</v>
          </cell>
          <cell r="U14" t="str">
            <v>13</v>
          </cell>
        </row>
        <row r="15">
          <cell r="A15" t="str">
            <v>14</v>
          </cell>
          <cell r="B15" t="str">
            <v>PUT YOUR FAITH IN ME (Jazzy Groove)</v>
          </cell>
          <cell r="C15" t="str">
            <v>UZI-LAY</v>
          </cell>
          <cell r="D15" t="str">
            <v>DDR 2ndMIX</v>
          </cell>
          <cell r="E15" t="str">
            <v>120</v>
          </cell>
          <cell r="F15" t="str">
            <v>29.95</v>
          </cell>
          <cell r="H15" t="str">
            <v>120.0</v>
          </cell>
          <cell r="J15" t="str">
            <v>2</v>
          </cell>
          <cell r="K15" t="str">
            <v>6</v>
          </cell>
          <cell r="L15" t="str">
            <v>7</v>
          </cell>
          <cell r="M15" t="str">
            <v>9</v>
          </cell>
          <cell r="N15" t="str">
            <v>11</v>
          </cell>
          <cell r="O15" t="str">
            <v>7</v>
          </cell>
          <cell r="P15" t="str">
            <v>8</v>
          </cell>
          <cell r="Q15" t="str">
            <v>11</v>
          </cell>
          <cell r="R15" t="str">
            <v>11</v>
          </cell>
          <cell r="U15" t="str">
            <v>14</v>
          </cell>
        </row>
        <row r="16">
          <cell r="A16" t="str">
            <v>15</v>
          </cell>
          <cell r="B16" t="str">
            <v>SP-TRIP MACHINE～JUNGLE MIX～</v>
          </cell>
          <cell r="C16" t="str">
            <v>DE-SIRE</v>
          </cell>
          <cell r="D16" t="str">
            <v>DDR 2ndMIX</v>
          </cell>
          <cell r="E16" t="str">
            <v>160</v>
          </cell>
          <cell r="H16" t="str">
            <v>160.0</v>
          </cell>
          <cell r="J16" t="str">
            <v>4</v>
          </cell>
          <cell r="K16" t="str">
            <v>8</v>
          </cell>
          <cell r="L16" t="str">
            <v>9</v>
          </cell>
          <cell r="M16" t="str">
            <v>10</v>
          </cell>
          <cell r="O16" t="str">
            <v>8</v>
          </cell>
          <cell r="P16" t="str">
            <v>9</v>
          </cell>
          <cell r="Q16" t="str">
            <v>10</v>
          </cell>
          <cell r="U16" t="str">
            <v>15</v>
          </cell>
        </row>
        <row r="17">
          <cell r="A17" t="str">
            <v>16</v>
          </cell>
          <cell r="B17" t="str">
            <v>AFRONOVA</v>
          </cell>
          <cell r="C17" t="str">
            <v>RE-VENGE</v>
          </cell>
          <cell r="D17" t="str">
            <v>DDR 3rdMIX</v>
          </cell>
          <cell r="E17" t="str">
            <v>200</v>
          </cell>
          <cell r="H17" t="str">
            <v>200.0</v>
          </cell>
          <cell r="J17" t="str">
            <v>5</v>
          </cell>
          <cell r="K17" t="str">
            <v>7</v>
          </cell>
          <cell r="L17" t="str">
            <v>9</v>
          </cell>
          <cell r="M17" t="str">
            <v>13</v>
          </cell>
          <cell r="O17" t="str">
            <v>8</v>
          </cell>
          <cell r="P17" t="str">
            <v>9</v>
          </cell>
          <cell r="Q17" t="str">
            <v>13</v>
          </cell>
          <cell r="U17" t="str">
            <v>16</v>
          </cell>
        </row>
        <row r="18">
          <cell r="A18" t="str">
            <v>17</v>
          </cell>
          <cell r="B18" t="str">
            <v>AFTER THE GAME OF LOVE</v>
          </cell>
          <cell r="C18" t="str">
            <v>NPD3</v>
          </cell>
          <cell r="D18" t="str">
            <v>DDR 3rdMIX</v>
          </cell>
          <cell r="E18" t="str">
            <v>105</v>
          </cell>
          <cell r="H18" t="str">
            <v>105.0</v>
          </cell>
          <cell r="J18" t="str">
            <v>1</v>
          </cell>
          <cell r="K18" t="str">
            <v>2</v>
          </cell>
          <cell r="L18" t="str">
            <v>6</v>
          </cell>
          <cell r="M18" t="str">
            <v>8</v>
          </cell>
          <cell r="O18" t="str">
            <v>5</v>
          </cell>
          <cell r="P18" t="str">
            <v>6</v>
          </cell>
          <cell r="Q18" t="str">
            <v>8</v>
          </cell>
          <cell r="U18" t="str">
            <v>17</v>
          </cell>
        </row>
        <row r="19">
          <cell r="A19" t="str">
            <v>18</v>
          </cell>
          <cell r="B19" t="str">
            <v>CUTIE CHASER</v>
          </cell>
          <cell r="C19" t="str">
            <v>CLUB SPICE</v>
          </cell>
          <cell r="D19" t="str">
            <v>DDR 3rdMIX</v>
          </cell>
          <cell r="E19" t="str">
            <v>126</v>
          </cell>
          <cell r="H19" t="str">
            <v>126.0</v>
          </cell>
          <cell r="J19" t="str">
            <v>3</v>
          </cell>
          <cell r="K19" t="str">
            <v>5</v>
          </cell>
          <cell r="L19" t="str">
            <v>7</v>
          </cell>
          <cell r="M19" t="str">
            <v>10</v>
          </cell>
          <cell r="O19" t="str">
            <v>5</v>
          </cell>
          <cell r="P19" t="str">
            <v>7</v>
          </cell>
          <cell r="Q19" t="str">
            <v>10</v>
          </cell>
          <cell r="U19" t="str">
            <v>18</v>
          </cell>
        </row>
        <row r="20">
          <cell r="A20" t="str">
            <v>19</v>
          </cell>
          <cell r="B20" t="str">
            <v>DEAD END</v>
          </cell>
          <cell r="C20" t="str">
            <v>N &amp; S</v>
          </cell>
          <cell r="D20" t="str">
            <v>DDR 3rdMIX</v>
          </cell>
          <cell r="E20" t="str">
            <v>190</v>
          </cell>
          <cell r="H20" t="str">
            <v>190.0</v>
          </cell>
          <cell r="J20" t="str">
            <v>4</v>
          </cell>
          <cell r="K20" t="str">
            <v>7</v>
          </cell>
          <cell r="L20" t="str">
            <v>10</v>
          </cell>
          <cell r="M20" t="str">
            <v>12</v>
          </cell>
          <cell r="O20" t="str">
            <v>8</v>
          </cell>
          <cell r="P20" t="str">
            <v>9</v>
          </cell>
          <cell r="Q20" t="str">
            <v>13</v>
          </cell>
          <cell r="U20" t="str">
            <v>19</v>
          </cell>
        </row>
        <row r="21">
          <cell r="A21" t="str">
            <v>20</v>
          </cell>
          <cell r="B21" t="str">
            <v>DROP THE BOMB</v>
          </cell>
          <cell r="C21" t="str">
            <v>Scotty D.</v>
          </cell>
          <cell r="D21" t="str">
            <v>DDR 3rdMIX</v>
          </cell>
          <cell r="E21" t="str">
            <v>150</v>
          </cell>
          <cell r="H21" t="str">
            <v>150.0</v>
          </cell>
          <cell r="J21" t="str">
            <v>3</v>
          </cell>
          <cell r="K21" t="str">
            <v>5</v>
          </cell>
          <cell r="L21" t="str">
            <v>7</v>
          </cell>
          <cell r="M21" t="str">
            <v>10</v>
          </cell>
          <cell r="O21" t="str">
            <v>6</v>
          </cell>
          <cell r="P21" t="str">
            <v>8</v>
          </cell>
          <cell r="Q21" t="str">
            <v>10</v>
          </cell>
          <cell r="U21" t="str">
            <v>20</v>
          </cell>
        </row>
        <row r="22">
          <cell r="A22" t="str">
            <v>21</v>
          </cell>
          <cell r="B22" t="str">
            <v>DYNAMITE RAVE</v>
          </cell>
          <cell r="C22" t="str">
            <v>NAOKI</v>
          </cell>
          <cell r="D22" t="str">
            <v>DDR 3rdMIX</v>
          </cell>
          <cell r="E22" t="str">
            <v>150</v>
          </cell>
          <cell r="H22" t="str">
            <v>150.0</v>
          </cell>
          <cell r="J22" t="str">
            <v>3</v>
          </cell>
          <cell r="K22" t="str">
            <v>6</v>
          </cell>
          <cell r="L22" t="str">
            <v>10</v>
          </cell>
          <cell r="M22" t="str">
            <v>12</v>
          </cell>
          <cell r="N22" t="str">
            <v>12</v>
          </cell>
          <cell r="O22" t="str">
            <v>6</v>
          </cell>
          <cell r="P22" t="str">
            <v>7</v>
          </cell>
          <cell r="Q22" t="str">
            <v>11</v>
          </cell>
          <cell r="R22" t="str">
            <v>12</v>
          </cell>
          <cell r="U22" t="str">
            <v>21</v>
          </cell>
        </row>
        <row r="23">
          <cell r="A23" t="str">
            <v>22</v>
          </cell>
          <cell r="B23" t="str">
            <v>GRADIUSIC CYBER ～AMD G5 MIX～</v>
          </cell>
          <cell r="C23" t="str">
            <v>BIG-O feat. TAKA</v>
          </cell>
          <cell r="D23" t="str">
            <v>DDR 3rdMIX</v>
          </cell>
          <cell r="E23" t="str">
            <v>160</v>
          </cell>
          <cell r="H23" t="str">
            <v>160.0</v>
          </cell>
          <cell r="J23" t="str">
            <v>3</v>
          </cell>
          <cell r="K23" t="str">
            <v>8</v>
          </cell>
          <cell r="L23" t="str">
            <v>10</v>
          </cell>
          <cell r="M23" t="str">
            <v>13</v>
          </cell>
          <cell r="O23" t="str">
            <v>9</v>
          </cell>
          <cell r="P23" t="str">
            <v>11</v>
          </cell>
          <cell r="Q23" t="str">
            <v>13</v>
          </cell>
          <cell r="U23" t="str">
            <v>22</v>
          </cell>
        </row>
        <row r="24">
          <cell r="A24" t="str">
            <v>23</v>
          </cell>
          <cell r="B24" t="str">
            <v>La Señorita</v>
          </cell>
          <cell r="C24" t="str">
            <v>CAPTAIN.T</v>
          </cell>
          <cell r="D24" t="str">
            <v>DDR 3rdMIX</v>
          </cell>
          <cell r="E24" t="str">
            <v>182</v>
          </cell>
          <cell r="H24" t="str">
            <v>182.0</v>
          </cell>
          <cell r="J24" t="str">
            <v>4</v>
          </cell>
          <cell r="K24" t="str">
            <v>6</v>
          </cell>
          <cell r="L24" t="str">
            <v>8</v>
          </cell>
          <cell r="M24" t="str">
            <v>10</v>
          </cell>
          <cell r="O24" t="str">
            <v>5</v>
          </cell>
          <cell r="P24" t="str">
            <v>9</v>
          </cell>
          <cell r="Q24" t="str">
            <v>13</v>
          </cell>
          <cell r="U24" t="str">
            <v>23</v>
          </cell>
        </row>
        <row r="25">
          <cell r="A25" t="str">
            <v>24</v>
          </cell>
          <cell r="B25" t="str">
            <v>La Señorita Virtual</v>
          </cell>
          <cell r="C25" t="str">
            <v>2MB</v>
          </cell>
          <cell r="D25" t="str">
            <v>DDR 3rdMIX</v>
          </cell>
          <cell r="E25" t="str">
            <v>182</v>
          </cell>
          <cell r="H25" t="str">
            <v>182.0</v>
          </cell>
          <cell r="J25" t="str">
            <v>4</v>
          </cell>
          <cell r="K25" t="str">
            <v>8</v>
          </cell>
          <cell r="L25" t="str">
            <v>10</v>
          </cell>
          <cell r="M25" t="str">
            <v>12</v>
          </cell>
          <cell r="O25" t="str">
            <v>9</v>
          </cell>
          <cell r="P25" t="str">
            <v>10</v>
          </cell>
          <cell r="Q25" t="str">
            <v>12</v>
          </cell>
          <cell r="U25" t="str">
            <v>24</v>
          </cell>
        </row>
        <row r="26">
          <cell r="A26" t="str">
            <v>25</v>
          </cell>
          <cell r="B26" t="str">
            <v>LOVE THIS FEELIN'</v>
          </cell>
          <cell r="C26" t="str">
            <v>Chang ma</v>
          </cell>
          <cell r="D26" t="str">
            <v>DDR 3rdMIX</v>
          </cell>
          <cell r="E26" t="str">
            <v>95-190</v>
          </cell>
          <cell r="F26" t="str">
            <v>95.0</v>
          </cell>
          <cell r="H26" t="str">
            <v>190.0</v>
          </cell>
          <cell r="J26" t="str">
            <v>4</v>
          </cell>
          <cell r="K26" t="str">
            <v>9</v>
          </cell>
          <cell r="L26" t="str">
            <v>10</v>
          </cell>
          <cell r="M26" t="str">
            <v>11</v>
          </cell>
          <cell r="O26" t="str">
            <v>10</v>
          </cell>
          <cell r="P26" t="str">
            <v>11</v>
          </cell>
          <cell r="Q26" t="str">
            <v>12</v>
          </cell>
          <cell r="U26" t="str">
            <v>25</v>
          </cell>
        </row>
        <row r="27">
          <cell r="A27" t="str">
            <v>26</v>
          </cell>
          <cell r="B27" t="str">
            <v>PARANOiA Rebirth</v>
          </cell>
          <cell r="C27" t="str">
            <v>190'</v>
          </cell>
          <cell r="D27" t="str">
            <v>DDR 3rdMIX</v>
          </cell>
          <cell r="E27" t="str">
            <v>190</v>
          </cell>
          <cell r="H27" t="str">
            <v>190.0</v>
          </cell>
          <cell r="J27" t="str">
            <v>4</v>
          </cell>
          <cell r="K27" t="str">
            <v>8</v>
          </cell>
          <cell r="L27" t="str">
            <v>10</v>
          </cell>
          <cell r="M27" t="str">
            <v>13</v>
          </cell>
          <cell r="O27" t="str">
            <v>9</v>
          </cell>
          <cell r="P27" t="str">
            <v>11</v>
          </cell>
          <cell r="Q27" t="str">
            <v>13</v>
          </cell>
          <cell r="U27" t="str">
            <v>26</v>
          </cell>
        </row>
        <row r="28">
          <cell r="A28" t="str">
            <v>27</v>
          </cell>
          <cell r="B28" t="str">
            <v>Silent Hill</v>
          </cell>
          <cell r="C28" t="str">
            <v>THOMAS HOWARD</v>
          </cell>
          <cell r="D28" t="str">
            <v>DDR 3rdMIX</v>
          </cell>
          <cell r="E28" t="str">
            <v>125</v>
          </cell>
          <cell r="H28" t="str">
            <v>125.0</v>
          </cell>
          <cell r="J28" t="str">
            <v>3</v>
          </cell>
          <cell r="K28" t="str">
            <v>4</v>
          </cell>
          <cell r="L28" t="str">
            <v>9</v>
          </cell>
          <cell r="M28" t="str">
            <v>10</v>
          </cell>
          <cell r="O28" t="str">
            <v>5</v>
          </cell>
          <cell r="P28" t="str">
            <v>7</v>
          </cell>
          <cell r="Q28" t="str">
            <v>11</v>
          </cell>
          <cell r="U28" t="str">
            <v>27</v>
          </cell>
        </row>
        <row r="29">
          <cell r="A29" t="str">
            <v>28</v>
          </cell>
          <cell r="B29" t="str">
            <v>think ya better D</v>
          </cell>
          <cell r="C29" t="str">
            <v>sAmi</v>
          </cell>
          <cell r="D29" t="str">
            <v>DDR 3rdMIX</v>
          </cell>
          <cell r="E29" t="str">
            <v>136</v>
          </cell>
          <cell r="H29" t="str">
            <v>136.0</v>
          </cell>
          <cell r="J29" t="str">
            <v>3</v>
          </cell>
          <cell r="K29" t="str">
            <v>5</v>
          </cell>
          <cell r="L29" t="str">
            <v>6</v>
          </cell>
          <cell r="M29" t="str">
            <v>9</v>
          </cell>
          <cell r="O29" t="str">
            <v>6</v>
          </cell>
          <cell r="P29" t="str">
            <v>7</v>
          </cell>
          <cell r="Q29" t="str">
            <v>10</v>
          </cell>
          <cell r="U29" t="str">
            <v>28</v>
          </cell>
        </row>
        <row r="30">
          <cell r="A30" t="str">
            <v>29</v>
          </cell>
          <cell r="B30" t="str">
            <v>TRIP MACHINE～luv mix～</v>
          </cell>
          <cell r="C30" t="str">
            <v>2MB</v>
          </cell>
          <cell r="D30" t="str">
            <v>DDR 3rdMIX</v>
          </cell>
          <cell r="E30" t="str">
            <v>160</v>
          </cell>
          <cell r="H30" t="str">
            <v>160.0</v>
          </cell>
          <cell r="J30" t="str">
            <v>3</v>
          </cell>
          <cell r="K30" t="str">
            <v>9</v>
          </cell>
          <cell r="L30" t="str">
            <v>10</v>
          </cell>
          <cell r="M30" t="str">
            <v>12</v>
          </cell>
          <cell r="O30" t="str">
            <v>9</v>
          </cell>
          <cell r="P30" t="str">
            <v>10</v>
          </cell>
          <cell r="Q30" t="str">
            <v>11</v>
          </cell>
          <cell r="U30" t="str">
            <v>29</v>
          </cell>
        </row>
        <row r="31">
          <cell r="A31" t="str">
            <v>30</v>
          </cell>
          <cell r="B31" t="str">
            <v>BABY BABY GIMME YOUR LOVE</v>
          </cell>
          <cell r="C31" t="str">
            <v>DIVAS</v>
          </cell>
          <cell r="D31" t="str">
            <v>DDR 4thMIX</v>
          </cell>
          <cell r="E31" t="str">
            <v>96</v>
          </cell>
          <cell r="H31" t="str">
            <v>96.0</v>
          </cell>
          <cell r="J31" t="str">
            <v>1</v>
          </cell>
          <cell r="K31" t="str">
            <v>2</v>
          </cell>
          <cell r="L31" t="str">
            <v>4</v>
          </cell>
          <cell r="M31" t="str">
            <v>7</v>
          </cell>
          <cell r="O31" t="str">
            <v>3</v>
          </cell>
          <cell r="P31" t="str">
            <v>5</v>
          </cell>
          <cell r="Q31" t="str">
            <v>8</v>
          </cell>
          <cell r="U31" t="str">
            <v>30</v>
          </cell>
        </row>
        <row r="32">
          <cell r="A32" t="str">
            <v>31</v>
          </cell>
          <cell r="B32" t="str">
            <v>BURNIN' THE FLOOR</v>
          </cell>
          <cell r="C32" t="str">
            <v>NAOKI</v>
          </cell>
          <cell r="D32" t="str">
            <v>DDR 4thMIX</v>
          </cell>
          <cell r="E32" t="str">
            <v>155</v>
          </cell>
          <cell r="H32" t="str">
            <v>155.0</v>
          </cell>
          <cell r="J32" t="str">
            <v>3</v>
          </cell>
          <cell r="K32" t="str">
            <v>5</v>
          </cell>
          <cell r="L32" t="str">
            <v>8</v>
          </cell>
          <cell r="M32" t="str">
            <v>10</v>
          </cell>
          <cell r="O32" t="str">
            <v>5</v>
          </cell>
          <cell r="P32" t="str">
            <v>7</v>
          </cell>
          <cell r="Q32" t="str">
            <v>10</v>
          </cell>
          <cell r="U32" t="str">
            <v>31</v>
          </cell>
        </row>
        <row r="33">
          <cell r="A33" t="str">
            <v>32</v>
          </cell>
          <cell r="B33" t="str">
            <v>B4U</v>
          </cell>
          <cell r="C33" t="str">
            <v>NAOKI</v>
          </cell>
          <cell r="D33" t="str">
            <v>DDR 4thMIX</v>
          </cell>
          <cell r="E33" t="str">
            <v>155</v>
          </cell>
          <cell r="H33" t="str">
            <v>155.0</v>
          </cell>
          <cell r="J33" t="str">
            <v>3</v>
          </cell>
          <cell r="K33" t="str">
            <v>5</v>
          </cell>
          <cell r="L33" t="str">
            <v>7</v>
          </cell>
          <cell r="M33" t="str">
            <v>10</v>
          </cell>
          <cell r="O33" t="str">
            <v>5</v>
          </cell>
          <cell r="P33" t="str">
            <v>8</v>
          </cell>
          <cell r="Q33" t="str">
            <v>10</v>
          </cell>
          <cell r="U33" t="str">
            <v>32</v>
          </cell>
        </row>
        <row r="34">
          <cell r="A34" t="str">
            <v>33</v>
          </cell>
          <cell r="B34" t="str">
            <v>CAN'T STOP FALLIN' IN LOVE</v>
          </cell>
          <cell r="C34" t="str">
            <v>NAOKI</v>
          </cell>
          <cell r="D34" t="str">
            <v>DDR 4thMIX</v>
          </cell>
          <cell r="E34" t="str">
            <v>155</v>
          </cell>
          <cell r="H34" t="str">
            <v>155.0</v>
          </cell>
          <cell r="J34" t="str">
            <v>3</v>
          </cell>
          <cell r="K34" t="str">
            <v>5</v>
          </cell>
          <cell r="L34" t="str">
            <v>6</v>
          </cell>
          <cell r="M34" t="str">
            <v>11</v>
          </cell>
          <cell r="O34" t="str">
            <v>5</v>
          </cell>
          <cell r="P34" t="str">
            <v>6</v>
          </cell>
          <cell r="Q34" t="str">
            <v>12</v>
          </cell>
          <cell r="U34" t="str">
            <v>33</v>
          </cell>
        </row>
        <row r="35">
          <cell r="A35" t="str">
            <v>34</v>
          </cell>
          <cell r="B35" t="str">
            <v>CELEBRATE NITE</v>
          </cell>
          <cell r="C35" t="str">
            <v>N.M.R</v>
          </cell>
          <cell r="D35" t="str">
            <v>DDR 4thMIX</v>
          </cell>
          <cell r="E35" t="str">
            <v>144</v>
          </cell>
          <cell r="H35" t="str">
            <v>144.0</v>
          </cell>
          <cell r="J35" t="str">
            <v>3</v>
          </cell>
          <cell r="K35" t="str">
            <v>6</v>
          </cell>
          <cell r="L35" t="str">
            <v>8</v>
          </cell>
          <cell r="M35" t="str">
            <v>11</v>
          </cell>
          <cell r="O35" t="str">
            <v>6</v>
          </cell>
          <cell r="P35" t="str">
            <v>8</v>
          </cell>
          <cell r="Q35" t="str">
            <v>10</v>
          </cell>
          <cell r="U35" t="str">
            <v>34</v>
          </cell>
        </row>
        <row r="36">
          <cell r="A36" t="str">
            <v>35</v>
          </cell>
          <cell r="B36" t="str">
            <v>Don't Stop!～AMD 2nd MIX～</v>
          </cell>
          <cell r="C36" t="str">
            <v>Dr.VIBE feat. JP Miles</v>
          </cell>
          <cell r="D36" t="str">
            <v>DDR 4thMIX</v>
          </cell>
          <cell r="E36" t="str">
            <v>130</v>
          </cell>
          <cell r="H36" t="str">
            <v>130.0</v>
          </cell>
          <cell r="J36" t="str">
            <v>3</v>
          </cell>
          <cell r="K36" t="str">
            <v>5</v>
          </cell>
          <cell r="L36" t="str">
            <v>6</v>
          </cell>
          <cell r="M36" t="str">
            <v>10</v>
          </cell>
          <cell r="O36" t="str">
            <v>4</v>
          </cell>
          <cell r="P36" t="str">
            <v>5</v>
          </cell>
          <cell r="Q36" t="str">
            <v>8</v>
          </cell>
          <cell r="U36" t="str">
            <v>35</v>
          </cell>
        </row>
        <row r="37">
          <cell r="A37" t="str">
            <v>36</v>
          </cell>
          <cell r="B37" t="str">
            <v>DROP OUT</v>
          </cell>
          <cell r="C37" t="str">
            <v>NW260</v>
          </cell>
          <cell r="D37" t="str">
            <v>DDR 4thMIX</v>
          </cell>
          <cell r="E37" t="str">
            <v>260</v>
          </cell>
          <cell r="H37" t="str">
            <v>260.0</v>
          </cell>
          <cell r="J37" t="str">
            <v>4</v>
          </cell>
          <cell r="K37" t="str">
            <v>8</v>
          </cell>
          <cell r="L37" t="str">
            <v>10</v>
          </cell>
          <cell r="M37" t="str">
            <v>13</v>
          </cell>
          <cell r="O37" t="str">
            <v>6</v>
          </cell>
          <cell r="P37" t="str">
            <v>9</v>
          </cell>
          <cell r="Q37" t="str">
            <v>13</v>
          </cell>
          <cell r="U37" t="str">
            <v>36</v>
          </cell>
        </row>
        <row r="38">
          <cell r="A38" t="str">
            <v>37</v>
          </cell>
          <cell r="B38" t="str">
            <v>era (nostalmix)</v>
          </cell>
          <cell r="C38" t="str">
            <v>TaQ</v>
          </cell>
          <cell r="D38" t="str">
            <v>DDR 4thMIX</v>
          </cell>
          <cell r="E38" t="str">
            <v>90-180</v>
          </cell>
          <cell r="F38" t="str">
            <v>90.0</v>
          </cell>
          <cell r="H38" t="str">
            <v>180.0</v>
          </cell>
          <cell r="J38" t="str">
            <v>4</v>
          </cell>
          <cell r="K38" t="str">
            <v>5</v>
          </cell>
          <cell r="L38" t="str">
            <v>8</v>
          </cell>
          <cell r="M38" t="str">
            <v>11</v>
          </cell>
          <cell r="O38" t="str">
            <v>5</v>
          </cell>
          <cell r="P38" t="str">
            <v>7</v>
          </cell>
          <cell r="Q38" t="str">
            <v>11</v>
          </cell>
          <cell r="U38" t="str">
            <v>37</v>
          </cell>
        </row>
        <row r="39">
          <cell r="A39" t="str">
            <v>38</v>
          </cell>
          <cell r="B39" t="str">
            <v>HIGHER</v>
          </cell>
          <cell r="C39" t="str">
            <v>NM feat. SUNNY</v>
          </cell>
          <cell r="D39" t="str">
            <v>DDR 4thMIX</v>
          </cell>
          <cell r="E39" t="str">
            <v>132</v>
          </cell>
          <cell r="H39" t="str">
            <v>132.0</v>
          </cell>
          <cell r="J39" t="str">
            <v>3</v>
          </cell>
          <cell r="K39" t="str">
            <v>4</v>
          </cell>
          <cell r="L39" t="str">
            <v>7</v>
          </cell>
          <cell r="M39" t="str">
            <v>9</v>
          </cell>
          <cell r="O39" t="str">
            <v>4</v>
          </cell>
          <cell r="P39" t="str">
            <v>7</v>
          </cell>
          <cell r="Q39" t="str">
            <v>10</v>
          </cell>
          <cell r="U39" t="str">
            <v>38</v>
          </cell>
        </row>
        <row r="40">
          <cell r="A40" t="str">
            <v>39</v>
          </cell>
          <cell r="B40" t="str">
            <v>Holic</v>
          </cell>
          <cell r="C40" t="str">
            <v>TaQ</v>
          </cell>
          <cell r="D40" t="str">
            <v>DDR 4thMIX</v>
          </cell>
          <cell r="E40" t="str">
            <v>155</v>
          </cell>
          <cell r="H40" t="str">
            <v>155.0</v>
          </cell>
          <cell r="J40" t="str">
            <v>4</v>
          </cell>
          <cell r="K40" t="str">
            <v>7</v>
          </cell>
          <cell r="L40" t="str">
            <v>9</v>
          </cell>
          <cell r="M40" t="str">
            <v>11</v>
          </cell>
          <cell r="O40" t="str">
            <v>7</v>
          </cell>
          <cell r="P40" t="str">
            <v>8</v>
          </cell>
          <cell r="Q40" t="str">
            <v>11</v>
          </cell>
          <cell r="U40" t="str">
            <v>39</v>
          </cell>
        </row>
        <row r="41">
          <cell r="A41" t="str">
            <v>40</v>
          </cell>
          <cell r="B41" t="str">
            <v>HYSTERIA</v>
          </cell>
          <cell r="C41" t="str">
            <v>NAOKI 190</v>
          </cell>
          <cell r="D41" t="str">
            <v>DDR 4thMIX</v>
          </cell>
          <cell r="E41" t="str">
            <v>190</v>
          </cell>
          <cell r="H41" t="str">
            <v>190.0</v>
          </cell>
          <cell r="J41" t="str">
            <v>5</v>
          </cell>
          <cell r="K41" t="str">
            <v>6</v>
          </cell>
          <cell r="L41" t="str">
            <v>8</v>
          </cell>
          <cell r="M41" t="str">
            <v>11</v>
          </cell>
          <cell r="O41" t="str">
            <v>4</v>
          </cell>
          <cell r="P41" t="str">
            <v>8</v>
          </cell>
          <cell r="Q41" t="str">
            <v>10</v>
          </cell>
          <cell r="U41" t="str">
            <v>40</v>
          </cell>
        </row>
        <row r="42">
          <cell r="A42" t="str">
            <v>41</v>
          </cell>
          <cell r="B42" t="str">
            <v>LEADING CYBER</v>
          </cell>
          <cell r="C42" t="str">
            <v>dj TAKA</v>
          </cell>
          <cell r="D42" t="str">
            <v>DDR 4thMIX</v>
          </cell>
          <cell r="E42" t="str">
            <v>150</v>
          </cell>
          <cell r="H42" t="str">
            <v>150.0</v>
          </cell>
          <cell r="J42" t="str">
            <v>3</v>
          </cell>
          <cell r="K42" t="str">
            <v>8</v>
          </cell>
          <cell r="L42" t="str">
            <v>9</v>
          </cell>
          <cell r="M42" t="str">
            <v>13</v>
          </cell>
          <cell r="O42" t="str">
            <v>7</v>
          </cell>
          <cell r="P42" t="str">
            <v>10</v>
          </cell>
          <cell r="Q42" t="str">
            <v>13</v>
          </cell>
          <cell r="U42" t="str">
            <v>41</v>
          </cell>
        </row>
        <row r="43">
          <cell r="A43" t="str">
            <v>42</v>
          </cell>
          <cell r="B43" t="str">
            <v>LOVE AGAIN TONIGHT～For Melissa MIX～</v>
          </cell>
          <cell r="C43" t="str">
            <v>NAOKI feat. PAULA TERRY</v>
          </cell>
          <cell r="D43" t="str">
            <v>DDR 4thMIX</v>
          </cell>
          <cell r="E43" t="str">
            <v>150</v>
          </cell>
          <cell r="H43" t="str">
            <v>150.0</v>
          </cell>
          <cell r="J43" t="str">
            <v>4</v>
          </cell>
          <cell r="K43" t="str">
            <v>5</v>
          </cell>
          <cell r="L43" t="str">
            <v>8</v>
          </cell>
          <cell r="M43" t="str">
            <v>11</v>
          </cell>
          <cell r="O43" t="str">
            <v>5</v>
          </cell>
          <cell r="P43" t="str">
            <v>7</v>
          </cell>
          <cell r="Q43" t="str">
            <v>10</v>
          </cell>
          <cell r="U43" t="str">
            <v>42</v>
          </cell>
        </row>
        <row r="44">
          <cell r="A44" t="str">
            <v>43</v>
          </cell>
          <cell r="B44" t="str">
            <v>MY SUMMER LOVE</v>
          </cell>
          <cell r="C44" t="str">
            <v>MITSU-O! with GEILA</v>
          </cell>
          <cell r="D44" t="str">
            <v>DDR 4thMIX</v>
          </cell>
          <cell r="E44" t="str">
            <v>100</v>
          </cell>
          <cell r="H44" t="str">
            <v>100.0</v>
          </cell>
          <cell r="J44" t="str">
            <v>3</v>
          </cell>
          <cell r="K44" t="str">
            <v>4</v>
          </cell>
          <cell r="L44" t="str">
            <v>9</v>
          </cell>
          <cell r="M44" t="str">
            <v>12</v>
          </cell>
          <cell r="O44" t="str">
            <v>5</v>
          </cell>
          <cell r="P44" t="str">
            <v>8</v>
          </cell>
          <cell r="Q44" t="str">
            <v>11</v>
          </cell>
          <cell r="U44" t="str">
            <v>43</v>
          </cell>
        </row>
        <row r="45">
          <cell r="A45" t="str">
            <v>44</v>
          </cell>
          <cell r="B45" t="str">
            <v>ORION.78(AMeuro-MIX)</v>
          </cell>
          <cell r="C45" t="str">
            <v>RE-VENGE</v>
          </cell>
          <cell r="D45" t="str">
            <v>DDR 4thMIX</v>
          </cell>
          <cell r="E45" t="str">
            <v>105</v>
          </cell>
          <cell r="H45" t="str">
            <v>105.0</v>
          </cell>
          <cell r="J45" t="str">
            <v>3</v>
          </cell>
          <cell r="K45" t="str">
            <v>4</v>
          </cell>
          <cell r="L45" t="str">
            <v>7</v>
          </cell>
          <cell r="M45" t="str">
            <v>12</v>
          </cell>
          <cell r="O45" t="str">
            <v>5</v>
          </cell>
          <cell r="P45" t="str">
            <v>8</v>
          </cell>
          <cell r="Q45" t="str">
            <v>9</v>
          </cell>
          <cell r="U45" t="str">
            <v>44</v>
          </cell>
        </row>
        <row r="46">
          <cell r="A46" t="str">
            <v>45</v>
          </cell>
          <cell r="B46" t="str">
            <v>PARANOIA EVOLUTION</v>
          </cell>
          <cell r="C46" t="str">
            <v>200</v>
          </cell>
          <cell r="D46" t="str">
            <v>DDR 4thMIX</v>
          </cell>
          <cell r="E46" t="str">
            <v>200</v>
          </cell>
          <cell r="H46" t="str">
            <v>200.0</v>
          </cell>
          <cell r="J46" t="str">
            <v>5</v>
          </cell>
          <cell r="K46" t="str">
            <v>9</v>
          </cell>
          <cell r="L46" t="str">
            <v>10</v>
          </cell>
          <cell r="M46" t="str">
            <v>12</v>
          </cell>
          <cell r="O46" t="str">
            <v>6</v>
          </cell>
          <cell r="P46" t="str">
            <v>10</v>
          </cell>
          <cell r="Q46" t="str">
            <v>13</v>
          </cell>
          <cell r="U46" t="str">
            <v>45</v>
          </cell>
        </row>
        <row r="47">
          <cell r="A47" t="str">
            <v>46</v>
          </cell>
          <cell r="B47" t="str">
            <v>SEXY PLANET</v>
          </cell>
          <cell r="C47" t="str">
            <v>Crystal Aliens</v>
          </cell>
          <cell r="D47" t="str">
            <v>DDR 4thMIX</v>
          </cell>
          <cell r="E47" t="str">
            <v>180</v>
          </cell>
          <cell r="H47" t="str">
            <v>180.0</v>
          </cell>
          <cell r="J47" t="str">
            <v>3</v>
          </cell>
          <cell r="K47" t="str">
            <v>7</v>
          </cell>
          <cell r="L47" t="str">
            <v>8</v>
          </cell>
          <cell r="M47" t="str">
            <v>11</v>
          </cell>
          <cell r="O47" t="str">
            <v>5</v>
          </cell>
          <cell r="P47" t="str">
            <v>7</v>
          </cell>
          <cell r="Q47" t="str">
            <v>10</v>
          </cell>
          <cell r="U47" t="str">
            <v>46</v>
          </cell>
        </row>
        <row r="48">
          <cell r="A48" t="str">
            <v>47</v>
          </cell>
          <cell r="B48" t="str">
            <v>SUPER STAR</v>
          </cell>
          <cell r="C48" t="str">
            <v>D.J.RICH feat. TAILBROS.</v>
          </cell>
          <cell r="D48" t="str">
            <v>DDR 4thMIX</v>
          </cell>
          <cell r="E48" t="str">
            <v>128</v>
          </cell>
          <cell r="H48" t="str">
            <v>128.0</v>
          </cell>
          <cell r="J48" t="str">
            <v>3</v>
          </cell>
          <cell r="K48" t="str">
            <v>7</v>
          </cell>
          <cell r="L48" t="str">
            <v>8</v>
          </cell>
          <cell r="M48" t="str">
            <v>12</v>
          </cell>
          <cell r="O48" t="str">
            <v>5</v>
          </cell>
          <cell r="P48" t="str">
            <v>9</v>
          </cell>
          <cell r="Q48" t="str">
            <v>11</v>
          </cell>
          <cell r="U48" t="str">
            <v>47</v>
          </cell>
        </row>
        <row r="49">
          <cell r="A49" t="str">
            <v>48</v>
          </cell>
          <cell r="B49" t="str">
            <v>TRIP MACHINE CLIMAX</v>
          </cell>
          <cell r="C49" t="str">
            <v>DE-SIRE</v>
          </cell>
          <cell r="D49" t="str">
            <v>DDR 4thMIX</v>
          </cell>
          <cell r="E49" t="str">
            <v>180</v>
          </cell>
          <cell r="H49" t="str">
            <v>180.0</v>
          </cell>
          <cell r="J49" t="str">
            <v>5</v>
          </cell>
          <cell r="K49" t="str">
            <v>7</v>
          </cell>
          <cell r="L49" t="str">
            <v>9</v>
          </cell>
          <cell r="M49" t="str">
            <v>12</v>
          </cell>
          <cell r="O49" t="str">
            <v>7</v>
          </cell>
          <cell r="P49" t="str">
            <v>9</v>
          </cell>
          <cell r="Q49" t="str">
            <v>12</v>
          </cell>
          <cell r="U49" t="str">
            <v>48</v>
          </cell>
        </row>
        <row r="50">
          <cell r="A50" t="str">
            <v>49</v>
          </cell>
          <cell r="B50" t="str">
            <v>WILD RUSH</v>
          </cell>
          <cell r="C50" t="str">
            <v>FACTOR-X</v>
          </cell>
          <cell r="D50" t="str">
            <v>DDR 4thMIX</v>
          </cell>
          <cell r="E50" t="str">
            <v>80-180</v>
          </cell>
          <cell r="F50" t="str">
            <v>80.0</v>
          </cell>
          <cell r="H50" t="str">
            <v>180.0</v>
          </cell>
          <cell r="J50" t="str">
            <v>5</v>
          </cell>
          <cell r="K50" t="str">
            <v>6</v>
          </cell>
          <cell r="L50" t="str">
            <v>7</v>
          </cell>
          <cell r="M50" t="str">
            <v>10</v>
          </cell>
          <cell r="O50" t="str">
            <v>5</v>
          </cell>
          <cell r="P50" t="str">
            <v>9</v>
          </cell>
          <cell r="Q50" t="str">
            <v>11</v>
          </cell>
          <cell r="U50" t="str">
            <v>49</v>
          </cell>
        </row>
        <row r="51">
          <cell r="A51" t="str">
            <v>50</v>
          </cell>
          <cell r="B51" t="str">
            <v>.59</v>
          </cell>
          <cell r="C51" t="str">
            <v>dj TAKA</v>
          </cell>
          <cell r="D51" t="str">
            <v>DDR 4thMIX</v>
          </cell>
          <cell r="E51" t="str">
            <v>135</v>
          </cell>
          <cell r="F51" t="str">
            <v>123.0</v>
          </cell>
          <cell r="H51" t="str">
            <v>135.0</v>
          </cell>
          <cell r="J51" t="str">
            <v>3</v>
          </cell>
          <cell r="K51" t="str">
            <v>5</v>
          </cell>
          <cell r="L51" t="str">
            <v>8</v>
          </cell>
          <cell r="M51" t="str">
            <v>11</v>
          </cell>
          <cell r="O51" t="str">
            <v>5</v>
          </cell>
          <cell r="P51" t="str">
            <v>8</v>
          </cell>
          <cell r="Q51" t="str">
            <v>10</v>
          </cell>
          <cell r="U51" t="str">
            <v>50</v>
          </cell>
        </row>
        <row r="52">
          <cell r="A52" t="str">
            <v>51</v>
          </cell>
          <cell r="B52" t="str">
            <v>サナ・モレッテ・ネ・エンテ</v>
          </cell>
          <cell r="C52" t="str">
            <v>Togo Project feat. Sana</v>
          </cell>
          <cell r="D52" t="str">
            <v>DDR 5thMIX</v>
          </cell>
          <cell r="E52" t="str">
            <v>90</v>
          </cell>
          <cell r="H52" t="str">
            <v>90.0</v>
          </cell>
          <cell r="J52" t="str">
            <v>3</v>
          </cell>
          <cell r="K52" t="str">
            <v>4</v>
          </cell>
          <cell r="L52" t="str">
            <v>9</v>
          </cell>
          <cell r="M52" t="str">
            <v>12</v>
          </cell>
          <cell r="O52" t="str">
            <v>5</v>
          </cell>
          <cell r="P52" t="str">
            <v>9</v>
          </cell>
          <cell r="Q52" t="str">
            <v>12</v>
          </cell>
          <cell r="U52" t="str">
            <v>51</v>
          </cell>
        </row>
        <row r="53">
          <cell r="A53" t="str">
            <v>52</v>
          </cell>
          <cell r="B53" t="str">
            <v>ABSOLUTE</v>
          </cell>
          <cell r="C53" t="str">
            <v>dj TAKA</v>
          </cell>
          <cell r="D53" t="str">
            <v>DDR 5thMIX</v>
          </cell>
          <cell r="E53" t="str">
            <v>144</v>
          </cell>
          <cell r="F53" t="str">
            <v>38.0</v>
          </cell>
          <cell r="H53" t="str">
            <v>144.0</v>
          </cell>
          <cell r="J53" t="str">
            <v>3</v>
          </cell>
          <cell r="K53" t="str">
            <v>4</v>
          </cell>
          <cell r="L53" t="str">
            <v>8</v>
          </cell>
          <cell r="M53" t="str">
            <v>11</v>
          </cell>
          <cell r="O53" t="str">
            <v>4</v>
          </cell>
          <cell r="P53" t="str">
            <v>7</v>
          </cell>
          <cell r="Q53" t="str">
            <v>11</v>
          </cell>
          <cell r="U53" t="str">
            <v>52</v>
          </cell>
        </row>
        <row r="54">
          <cell r="A54" t="str">
            <v>53</v>
          </cell>
          <cell r="B54" t="str">
            <v>Abyss</v>
          </cell>
          <cell r="C54" t="str">
            <v>dj TAKA</v>
          </cell>
          <cell r="D54" t="str">
            <v>DDR 5thMIX</v>
          </cell>
          <cell r="E54" t="str">
            <v>142</v>
          </cell>
          <cell r="H54" t="str">
            <v>142.0</v>
          </cell>
          <cell r="J54" t="str">
            <v>3</v>
          </cell>
          <cell r="K54" t="str">
            <v>4</v>
          </cell>
          <cell r="L54" t="str">
            <v>7</v>
          </cell>
          <cell r="M54" t="str">
            <v>10</v>
          </cell>
          <cell r="O54" t="str">
            <v>5</v>
          </cell>
          <cell r="P54" t="str">
            <v>8</v>
          </cell>
          <cell r="Q54" t="str">
            <v>11</v>
          </cell>
          <cell r="U54" t="str">
            <v>53</v>
          </cell>
        </row>
        <row r="55">
          <cell r="A55" t="str">
            <v>54</v>
          </cell>
          <cell r="B55" t="str">
            <v>AFRONOVA PRIMEVAL</v>
          </cell>
          <cell r="C55" t="str">
            <v>8 bit</v>
          </cell>
          <cell r="D55" t="str">
            <v>DDR 5thMIX</v>
          </cell>
          <cell r="E55" t="str">
            <v>200</v>
          </cell>
          <cell r="H55" t="str">
            <v>200.0</v>
          </cell>
          <cell r="J55" t="str">
            <v>4</v>
          </cell>
          <cell r="K55" t="str">
            <v>7</v>
          </cell>
          <cell r="L55" t="str">
            <v>9</v>
          </cell>
          <cell r="M55" t="str">
            <v>12</v>
          </cell>
          <cell r="O55" t="str">
            <v>7</v>
          </cell>
          <cell r="P55" t="str">
            <v>9</v>
          </cell>
          <cell r="Q55" t="str">
            <v>13</v>
          </cell>
          <cell r="U55" t="str">
            <v>54</v>
          </cell>
        </row>
        <row r="56">
          <cell r="A56" t="str">
            <v>55</v>
          </cell>
          <cell r="B56" t="str">
            <v>BROKEN MY HEART</v>
          </cell>
          <cell r="C56" t="str">
            <v>NAOKI feat. PAULA TERRY</v>
          </cell>
          <cell r="D56" t="str">
            <v>DDR 5thMIX</v>
          </cell>
          <cell r="E56" t="str">
            <v>160</v>
          </cell>
          <cell r="H56" t="str">
            <v>160.0</v>
          </cell>
          <cell r="J56" t="str">
            <v>3</v>
          </cell>
          <cell r="K56" t="str">
            <v>5</v>
          </cell>
          <cell r="L56" t="str">
            <v>7</v>
          </cell>
          <cell r="M56" t="str">
            <v>12</v>
          </cell>
          <cell r="O56" t="str">
            <v>5</v>
          </cell>
          <cell r="P56" t="str">
            <v>9</v>
          </cell>
          <cell r="Q56" t="str">
            <v>12</v>
          </cell>
          <cell r="U56" t="str">
            <v>55</v>
          </cell>
        </row>
        <row r="57">
          <cell r="A57" t="str">
            <v>56</v>
          </cell>
          <cell r="B57" t="str">
            <v>CAN'T STOP FALLIN' IN LOVE ～SPEED MIX～</v>
          </cell>
          <cell r="C57" t="str">
            <v>NAOKI</v>
          </cell>
          <cell r="D57" t="str">
            <v>DDR 5thMIX</v>
          </cell>
          <cell r="E57" t="str">
            <v>170</v>
          </cell>
          <cell r="H57" t="str">
            <v>170.0</v>
          </cell>
          <cell r="J57" t="str">
            <v>4</v>
          </cell>
          <cell r="K57" t="str">
            <v>6</v>
          </cell>
          <cell r="L57" t="str">
            <v>9</v>
          </cell>
          <cell r="M57" t="str">
            <v>12</v>
          </cell>
          <cell r="O57" t="str">
            <v>5</v>
          </cell>
          <cell r="P57" t="str">
            <v>9</v>
          </cell>
          <cell r="Q57" t="str">
            <v>12</v>
          </cell>
          <cell r="U57" t="str">
            <v>56</v>
          </cell>
        </row>
        <row r="58">
          <cell r="A58" t="str">
            <v>57</v>
          </cell>
          <cell r="B58" t="str">
            <v>DXY!</v>
          </cell>
          <cell r="C58" t="str">
            <v>TaQ</v>
          </cell>
          <cell r="D58" t="str">
            <v>DDR 5thMIX</v>
          </cell>
          <cell r="E58" t="str">
            <v>148</v>
          </cell>
          <cell r="H58" t="str">
            <v>148.0</v>
          </cell>
          <cell r="J58" t="str">
            <v>5</v>
          </cell>
          <cell r="K58" t="str">
            <v>6</v>
          </cell>
          <cell r="L58" t="str">
            <v>9</v>
          </cell>
          <cell r="M58" t="str">
            <v>12</v>
          </cell>
          <cell r="O58" t="str">
            <v>6</v>
          </cell>
          <cell r="P58" t="str">
            <v>9</v>
          </cell>
          <cell r="Q58" t="str">
            <v>12</v>
          </cell>
          <cell r="U58" t="str">
            <v>57</v>
          </cell>
        </row>
        <row r="59">
          <cell r="A59" t="str">
            <v>58</v>
          </cell>
          <cell r="B59" t="str">
            <v>ECSTASY</v>
          </cell>
          <cell r="C59" t="str">
            <v>d-complex</v>
          </cell>
          <cell r="D59" t="str">
            <v>DDR 5thMIX</v>
          </cell>
          <cell r="E59" t="str">
            <v>145</v>
          </cell>
          <cell r="F59" t="str">
            <v>120.0</v>
          </cell>
          <cell r="G59" t="str">
            <v>150.0</v>
          </cell>
          <cell r="H59" t="str">
            <v>145.0</v>
          </cell>
          <cell r="J59" t="str">
            <v>4</v>
          </cell>
          <cell r="K59" t="str">
            <v>5</v>
          </cell>
          <cell r="L59" t="str">
            <v>8</v>
          </cell>
          <cell r="M59" t="str">
            <v>10</v>
          </cell>
          <cell r="O59" t="str">
            <v>6</v>
          </cell>
          <cell r="P59" t="str">
            <v>8</v>
          </cell>
          <cell r="Q59" t="str">
            <v>11</v>
          </cell>
          <cell r="U59" t="str">
            <v>58</v>
          </cell>
        </row>
        <row r="60">
          <cell r="A60" t="str">
            <v>59</v>
          </cell>
          <cell r="B60" t="str">
            <v>Electro Tuned ( the SubS Mix )</v>
          </cell>
          <cell r="C60" t="str">
            <v>TaQ</v>
          </cell>
          <cell r="D60" t="str">
            <v>DDR 5thMIX</v>
          </cell>
          <cell r="E60" t="str">
            <v>125</v>
          </cell>
          <cell r="H60" t="str">
            <v>125.0</v>
          </cell>
          <cell r="J60" t="str">
            <v>4</v>
          </cell>
          <cell r="K60" t="str">
            <v>6</v>
          </cell>
          <cell r="L60" t="str">
            <v>9</v>
          </cell>
          <cell r="M60" t="str">
            <v>12</v>
          </cell>
          <cell r="O60" t="str">
            <v>5</v>
          </cell>
          <cell r="P60" t="str">
            <v>9</v>
          </cell>
          <cell r="Q60" t="str">
            <v>11</v>
          </cell>
          <cell r="U60" t="str">
            <v>59</v>
          </cell>
        </row>
        <row r="61">
          <cell r="A61" t="str">
            <v>60</v>
          </cell>
          <cell r="B61" t="str">
            <v>Healing Vision</v>
          </cell>
          <cell r="C61" t="str">
            <v>DE-SIRE</v>
          </cell>
          <cell r="D61" t="str">
            <v>DDR 5thMIX</v>
          </cell>
          <cell r="E61" t="str">
            <v>49-196</v>
          </cell>
          <cell r="F61" t="str">
            <v>49.0</v>
          </cell>
          <cell r="H61" t="str">
            <v>196.0</v>
          </cell>
          <cell r="J61" t="str">
            <v>4</v>
          </cell>
          <cell r="K61" t="str">
            <v>5</v>
          </cell>
          <cell r="L61" t="str">
            <v>7</v>
          </cell>
          <cell r="M61" t="str">
            <v>11</v>
          </cell>
          <cell r="O61" t="str">
            <v>4</v>
          </cell>
          <cell r="P61" t="str">
            <v>8</v>
          </cell>
          <cell r="Q61" t="str">
            <v>13</v>
          </cell>
          <cell r="U61" t="str">
            <v>60</v>
          </cell>
        </row>
        <row r="62">
          <cell r="A62" t="str">
            <v>61</v>
          </cell>
          <cell r="B62" t="str">
            <v>INSERTiON</v>
          </cell>
          <cell r="C62" t="str">
            <v>NAOKI underground</v>
          </cell>
          <cell r="D62" t="str">
            <v>DDR 5thMIX</v>
          </cell>
          <cell r="E62" t="str">
            <v>110-225</v>
          </cell>
          <cell r="F62" t="str">
            <v>110.0</v>
          </cell>
          <cell r="H62" t="str">
            <v>225.0</v>
          </cell>
          <cell r="J62" t="str">
            <v>4</v>
          </cell>
          <cell r="K62" t="str">
            <v>6</v>
          </cell>
          <cell r="L62" t="str">
            <v>9</v>
          </cell>
          <cell r="M62" t="str">
            <v>13</v>
          </cell>
          <cell r="O62" t="str">
            <v>5</v>
          </cell>
          <cell r="P62" t="str">
            <v>9</v>
          </cell>
          <cell r="Q62" t="str">
            <v>12</v>
          </cell>
          <cell r="U62" t="str">
            <v>61</v>
          </cell>
        </row>
        <row r="63">
          <cell r="A63" t="str">
            <v>62</v>
          </cell>
          <cell r="B63" t="str">
            <v>PARANOiA ETERNAL</v>
          </cell>
          <cell r="C63" t="str">
            <v>STM 200</v>
          </cell>
          <cell r="D63" t="str">
            <v>DDR 5thMIX</v>
          </cell>
          <cell r="E63" t="str">
            <v>200</v>
          </cell>
          <cell r="H63" t="str">
            <v>200.0</v>
          </cell>
          <cell r="J63" t="str">
            <v>4</v>
          </cell>
          <cell r="K63" t="str">
            <v>8</v>
          </cell>
          <cell r="L63" t="str">
            <v>10</v>
          </cell>
          <cell r="M63" t="str">
            <v>13</v>
          </cell>
          <cell r="O63" t="str">
            <v>9</v>
          </cell>
          <cell r="P63" t="str">
            <v>11</v>
          </cell>
          <cell r="Q63" t="str">
            <v>13</v>
          </cell>
          <cell r="U63" t="str">
            <v>62</v>
          </cell>
        </row>
        <row r="64">
          <cell r="A64" t="str">
            <v>63</v>
          </cell>
          <cell r="B64" t="str">
            <v>STILL IN MY HEART</v>
          </cell>
          <cell r="C64" t="str">
            <v>NAOKI</v>
          </cell>
          <cell r="D64" t="str">
            <v>DDR 5thMIX</v>
          </cell>
          <cell r="E64" t="str">
            <v>150</v>
          </cell>
          <cell r="H64" t="str">
            <v>150.0</v>
          </cell>
          <cell r="J64" t="str">
            <v>3</v>
          </cell>
          <cell r="K64" t="str">
            <v>6</v>
          </cell>
          <cell r="L64" t="str">
            <v>8</v>
          </cell>
          <cell r="M64" t="str">
            <v>10</v>
          </cell>
          <cell r="O64" t="str">
            <v>6</v>
          </cell>
          <cell r="P64" t="str">
            <v>7</v>
          </cell>
          <cell r="Q64" t="str">
            <v>9</v>
          </cell>
          <cell r="U64" t="str">
            <v>63</v>
          </cell>
        </row>
        <row r="65">
          <cell r="A65" t="str">
            <v>64</v>
          </cell>
          <cell r="B65" t="str">
            <v>CANDY☆</v>
          </cell>
          <cell r="C65" t="str">
            <v>Luv UNLIMITED</v>
          </cell>
          <cell r="D65" t="str">
            <v>DDRMAX</v>
          </cell>
          <cell r="E65" t="str">
            <v>192</v>
          </cell>
          <cell r="H65" t="str">
            <v>192.0</v>
          </cell>
          <cell r="J65" t="str">
            <v>4</v>
          </cell>
          <cell r="K65" t="str">
            <v>6</v>
          </cell>
          <cell r="L65" t="str">
            <v>7</v>
          </cell>
          <cell r="M65" t="str">
            <v>11</v>
          </cell>
          <cell r="O65" t="str">
            <v>5</v>
          </cell>
          <cell r="P65" t="str">
            <v>8</v>
          </cell>
          <cell r="Q65" t="str">
            <v>11</v>
          </cell>
          <cell r="U65" t="str">
            <v>64</v>
          </cell>
        </row>
        <row r="66">
          <cell r="A66" t="str">
            <v>65</v>
          </cell>
          <cell r="B66" t="str">
            <v>exotic ethnic</v>
          </cell>
          <cell r="C66" t="str">
            <v>RevenG</v>
          </cell>
          <cell r="D66" t="str">
            <v>DDRMAX</v>
          </cell>
          <cell r="E66" t="str">
            <v>190</v>
          </cell>
          <cell r="H66" t="str">
            <v>190.0</v>
          </cell>
          <cell r="J66" t="str">
            <v>4</v>
          </cell>
          <cell r="K66" t="str">
            <v>5</v>
          </cell>
          <cell r="L66" t="str">
            <v>8</v>
          </cell>
          <cell r="M66" t="str">
            <v>13</v>
          </cell>
          <cell r="O66" t="str">
            <v>5</v>
          </cell>
          <cell r="P66" t="str">
            <v>9</v>
          </cell>
          <cell r="Q66" t="str">
            <v>13</v>
          </cell>
          <cell r="U66" t="str">
            <v>65</v>
          </cell>
        </row>
        <row r="67">
          <cell r="A67" t="str">
            <v>66</v>
          </cell>
          <cell r="B67" t="str">
            <v>Healing Vision ～Angelic mix～</v>
          </cell>
          <cell r="C67" t="str">
            <v>2MB</v>
          </cell>
          <cell r="D67" t="str">
            <v>DDRMAX</v>
          </cell>
          <cell r="E67" t="str">
            <v>46-196</v>
          </cell>
          <cell r="F67" t="str">
            <v>46.0</v>
          </cell>
          <cell r="H67" t="str">
            <v>196.0</v>
          </cell>
          <cell r="J67" t="str">
            <v>5</v>
          </cell>
          <cell r="K67" t="str">
            <v>7</v>
          </cell>
          <cell r="L67" t="str">
            <v>11</v>
          </cell>
          <cell r="M67" t="str">
            <v>13</v>
          </cell>
          <cell r="O67" t="str">
            <v>8</v>
          </cell>
          <cell r="P67" t="str">
            <v>10</v>
          </cell>
          <cell r="Q67" t="str">
            <v>14</v>
          </cell>
          <cell r="U67" t="str">
            <v>66</v>
          </cell>
        </row>
        <row r="68">
          <cell r="A68" t="str">
            <v>67</v>
          </cell>
          <cell r="B68" t="str">
            <v>Let the beat hit em!(CLASSIC R&amp;B STYLE)</v>
          </cell>
          <cell r="C68" t="str">
            <v>Stone Bros.</v>
          </cell>
          <cell r="D68" t="str">
            <v>DDRMAX</v>
          </cell>
          <cell r="E68" t="str">
            <v>102</v>
          </cell>
          <cell r="H68" t="str">
            <v>102.0</v>
          </cell>
          <cell r="J68" t="str">
            <v>3</v>
          </cell>
          <cell r="K68" t="str">
            <v>6</v>
          </cell>
          <cell r="L68" t="str">
            <v>7</v>
          </cell>
          <cell r="M68" t="str">
            <v>10</v>
          </cell>
          <cell r="O68" t="str">
            <v>6</v>
          </cell>
          <cell r="P68" t="str">
            <v>7</v>
          </cell>
          <cell r="Q68" t="str">
            <v>10</v>
          </cell>
          <cell r="U68" t="str">
            <v>67</v>
          </cell>
        </row>
        <row r="69">
          <cell r="A69" t="str">
            <v>68</v>
          </cell>
          <cell r="B69" t="str">
            <v>MAX 300</v>
          </cell>
          <cell r="C69" t="str">
            <v>Ω</v>
          </cell>
          <cell r="D69" t="str">
            <v>DDRMAX</v>
          </cell>
          <cell r="E69" t="str">
            <v>300</v>
          </cell>
          <cell r="F69" t="str">
            <v>64.0</v>
          </cell>
          <cell r="H69" t="str">
            <v>300.0</v>
          </cell>
          <cell r="J69" t="str">
            <v>5</v>
          </cell>
          <cell r="K69" t="str">
            <v>9</v>
          </cell>
          <cell r="L69" t="str">
            <v>12</v>
          </cell>
          <cell r="M69" t="str">
            <v>15</v>
          </cell>
          <cell r="O69" t="str">
            <v>9</v>
          </cell>
          <cell r="P69" t="str">
            <v>12</v>
          </cell>
          <cell r="Q69" t="str">
            <v>15</v>
          </cell>
          <cell r="U69" t="str">
            <v>68</v>
          </cell>
        </row>
        <row r="70">
          <cell r="A70" t="str">
            <v>69</v>
          </cell>
          <cell r="B70" t="str">
            <v>ORION.78～civilization mix～</v>
          </cell>
          <cell r="C70" t="str">
            <v>2MB</v>
          </cell>
          <cell r="D70" t="str">
            <v>DDRMAX</v>
          </cell>
          <cell r="E70" t="str">
            <v>200</v>
          </cell>
          <cell r="H70" t="str">
            <v>200.0</v>
          </cell>
          <cell r="J70" t="str">
            <v>4</v>
          </cell>
          <cell r="K70" t="str">
            <v>9</v>
          </cell>
          <cell r="L70" t="str">
            <v>12</v>
          </cell>
          <cell r="M70" t="str">
            <v>13</v>
          </cell>
          <cell r="O70" t="str">
            <v>9</v>
          </cell>
          <cell r="P70" t="str">
            <v>11</v>
          </cell>
          <cell r="Q70" t="str">
            <v>13</v>
          </cell>
          <cell r="U70" t="str">
            <v>69</v>
          </cell>
        </row>
        <row r="71">
          <cell r="A71" t="str">
            <v>70</v>
          </cell>
          <cell r="B71" t="str">
            <v>革命</v>
          </cell>
          <cell r="C71" t="str">
            <v>dj TAKA with NAOKI</v>
          </cell>
          <cell r="D71" t="str">
            <v>DDRMAX2</v>
          </cell>
          <cell r="E71" t="str">
            <v>83-148</v>
          </cell>
          <cell r="F71" t="str">
            <v>83.0</v>
          </cell>
          <cell r="H71" t="str">
            <v>148.0</v>
          </cell>
          <cell r="J71" t="str">
            <v>3</v>
          </cell>
          <cell r="K71" t="str">
            <v>5</v>
          </cell>
          <cell r="L71" t="str">
            <v>9</v>
          </cell>
          <cell r="M71" t="str">
            <v>12</v>
          </cell>
          <cell r="N71" t="str">
            <v>11</v>
          </cell>
          <cell r="O71" t="str">
            <v>4</v>
          </cell>
          <cell r="P71" t="str">
            <v>8</v>
          </cell>
          <cell r="Q71" t="str">
            <v>11</v>
          </cell>
          <cell r="R71" t="str">
            <v>11</v>
          </cell>
          <cell r="U71" t="str">
            <v>70</v>
          </cell>
        </row>
        <row r="72">
          <cell r="A72" t="str">
            <v>71</v>
          </cell>
          <cell r="B72" t="str">
            <v>AFRONOVA(FROM NONSTOP MEGAMIX)</v>
          </cell>
          <cell r="C72" t="str">
            <v>RE-VENGE</v>
          </cell>
          <cell r="D72" t="str">
            <v>DDRMAX2</v>
          </cell>
          <cell r="E72" t="str">
            <v>200</v>
          </cell>
          <cell r="H72" t="str">
            <v>200.0</v>
          </cell>
          <cell r="N72" t="str">
            <v>10</v>
          </cell>
          <cell r="R72" t="str">
            <v>10</v>
          </cell>
          <cell r="U72" t="str">
            <v>71</v>
          </cell>
        </row>
        <row r="73">
          <cell r="A73" t="str">
            <v>72</v>
          </cell>
          <cell r="B73" t="str">
            <v>AM-3P(AM EAST mix)</v>
          </cell>
          <cell r="C73" t="str">
            <v>KTz</v>
          </cell>
          <cell r="D73" t="str">
            <v>DDRMAX2</v>
          </cell>
          <cell r="E73" t="str">
            <v>140</v>
          </cell>
          <cell r="H73" t="str">
            <v>140.0</v>
          </cell>
          <cell r="N73" t="str">
            <v>10</v>
          </cell>
          <cell r="R73" t="str">
            <v>11</v>
          </cell>
          <cell r="U73" t="str">
            <v>72</v>
          </cell>
        </row>
        <row r="74">
          <cell r="A74" t="str">
            <v>73</v>
          </cell>
          <cell r="B74" t="str">
            <v>BRE∀K DOWN！</v>
          </cell>
          <cell r="C74" t="str">
            <v>BeForU</v>
          </cell>
          <cell r="D74" t="str">
            <v>DDRMAX2</v>
          </cell>
          <cell r="E74" t="str">
            <v>190</v>
          </cell>
          <cell r="H74" t="str">
            <v>190.0</v>
          </cell>
          <cell r="J74" t="str">
            <v>3</v>
          </cell>
          <cell r="K74" t="str">
            <v>5</v>
          </cell>
          <cell r="L74" t="str">
            <v>8</v>
          </cell>
          <cell r="M74" t="str">
            <v>12</v>
          </cell>
          <cell r="O74" t="str">
            <v>5</v>
          </cell>
          <cell r="P74" t="str">
            <v>8</v>
          </cell>
          <cell r="Q74" t="str">
            <v>13</v>
          </cell>
          <cell r="U74" t="str">
            <v>73</v>
          </cell>
        </row>
        <row r="75">
          <cell r="A75" t="str">
            <v>74</v>
          </cell>
          <cell r="B75" t="str">
            <v>BRILLIANT 2U(K.O.G G3 MIX)</v>
          </cell>
          <cell r="C75" t="str">
            <v>NAOKI</v>
          </cell>
          <cell r="D75" t="str">
            <v>DDRMAX2</v>
          </cell>
          <cell r="E75" t="str">
            <v>170</v>
          </cell>
          <cell r="H75" t="str">
            <v>170.0</v>
          </cell>
          <cell r="N75" t="str">
            <v>10</v>
          </cell>
          <cell r="R75" t="str">
            <v>9</v>
          </cell>
          <cell r="U75" t="str">
            <v>74</v>
          </cell>
        </row>
        <row r="76">
          <cell r="A76" t="str">
            <v>75</v>
          </cell>
          <cell r="B76" t="str">
            <v>BURNING HEAT！（3 Option MIX）</v>
          </cell>
          <cell r="C76" t="str">
            <v>Mr.T with Motoaki. F</v>
          </cell>
          <cell r="D76" t="str">
            <v>DDRMAX2</v>
          </cell>
          <cell r="E76" t="str">
            <v>166</v>
          </cell>
          <cell r="H76" t="str">
            <v>166.0</v>
          </cell>
          <cell r="J76" t="str">
            <v>3</v>
          </cell>
          <cell r="K76" t="str">
            <v>4</v>
          </cell>
          <cell r="L76" t="str">
            <v>8</v>
          </cell>
          <cell r="M76" t="str">
            <v>13</v>
          </cell>
          <cell r="O76" t="str">
            <v>4</v>
          </cell>
          <cell r="P76" t="str">
            <v>7</v>
          </cell>
          <cell r="Q76" t="str">
            <v>12</v>
          </cell>
          <cell r="U76" t="str">
            <v>75</v>
          </cell>
        </row>
        <row r="77">
          <cell r="A77" t="str">
            <v>76</v>
          </cell>
          <cell r="B77" t="str">
            <v>BURNIN' THE FLOOR(BLUE FIRE mix)</v>
          </cell>
          <cell r="C77" t="str">
            <v>NAOKI</v>
          </cell>
          <cell r="D77" t="str">
            <v>DDRMAX2</v>
          </cell>
          <cell r="E77" t="str">
            <v>155</v>
          </cell>
          <cell r="H77" t="str">
            <v>155.0</v>
          </cell>
          <cell r="N77" t="str">
            <v>10</v>
          </cell>
          <cell r="R77" t="str">
            <v>10</v>
          </cell>
          <cell r="U77" t="str">
            <v>76</v>
          </cell>
        </row>
        <row r="78">
          <cell r="A78" t="str">
            <v>77</v>
          </cell>
          <cell r="B78" t="str">
            <v>B4U(B4 ZA BEAT MIX)</v>
          </cell>
          <cell r="C78" t="str">
            <v>NAOKI</v>
          </cell>
          <cell r="D78" t="str">
            <v>DDRMAX2</v>
          </cell>
          <cell r="E78" t="str">
            <v>170</v>
          </cell>
          <cell r="H78" t="str">
            <v>170.0</v>
          </cell>
          <cell r="N78" t="str">
            <v>10</v>
          </cell>
          <cell r="R78" t="str">
            <v>10</v>
          </cell>
          <cell r="U78" t="str">
            <v>77</v>
          </cell>
        </row>
        <row r="79">
          <cell r="A79" t="str">
            <v>78</v>
          </cell>
          <cell r="B79" t="str">
            <v>CANDY♡</v>
          </cell>
          <cell r="C79" t="str">
            <v>小坂りゆ</v>
          </cell>
          <cell r="D79" t="str">
            <v>DDRMAX2</v>
          </cell>
          <cell r="E79" t="str">
            <v>180</v>
          </cell>
          <cell r="H79" t="str">
            <v>180.0</v>
          </cell>
          <cell r="J79" t="str">
            <v>4</v>
          </cell>
          <cell r="K79" t="str">
            <v>5</v>
          </cell>
          <cell r="L79" t="str">
            <v>7</v>
          </cell>
          <cell r="M79" t="str">
            <v>10</v>
          </cell>
          <cell r="O79" t="str">
            <v>4</v>
          </cell>
          <cell r="P79" t="str">
            <v>6</v>
          </cell>
          <cell r="Q79" t="str">
            <v>10</v>
          </cell>
          <cell r="U79" t="str">
            <v>78</v>
          </cell>
        </row>
        <row r="80">
          <cell r="A80" t="str">
            <v>79</v>
          </cell>
          <cell r="B80" t="str">
            <v>CELEBRATE NITE(EURO TRANCE STYLE)</v>
          </cell>
          <cell r="C80" t="str">
            <v>N.M.R</v>
          </cell>
          <cell r="D80" t="str">
            <v>DDRMAX2</v>
          </cell>
          <cell r="E80" t="str">
            <v>144</v>
          </cell>
          <cell r="H80" t="str">
            <v>144.0</v>
          </cell>
          <cell r="N80" t="str">
            <v>11</v>
          </cell>
          <cell r="R80" t="str">
            <v>10</v>
          </cell>
          <cell r="U80" t="str">
            <v>79</v>
          </cell>
        </row>
        <row r="81">
          <cell r="A81" t="str">
            <v>80</v>
          </cell>
          <cell r="B81" t="str">
            <v>DESTINY</v>
          </cell>
          <cell r="C81" t="str">
            <v>NAOKI feat. PAULA TERRY</v>
          </cell>
          <cell r="D81" t="str">
            <v>DDRMAX2</v>
          </cell>
          <cell r="E81" t="str">
            <v>155</v>
          </cell>
          <cell r="H81" t="str">
            <v>155.0</v>
          </cell>
          <cell r="J81" t="str">
            <v>3</v>
          </cell>
          <cell r="K81" t="str">
            <v>3</v>
          </cell>
          <cell r="L81" t="str">
            <v>7</v>
          </cell>
          <cell r="M81" t="str">
            <v>10</v>
          </cell>
          <cell r="O81" t="str">
            <v>3</v>
          </cell>
          <cell r="P81" t="str">
            <v>8</v>
          </cell>
          <cell r="Q81" t="str">
            <v>11</v>
          </cell>
          <cell r="U81" t="str">
            <v>80</v>
          </cell>
        </row>
        <row r="82">
          <cell r="A82" t="str">
            <v>81</v>
          </cell>
          <cell r="B82" t="str">
            <v>DIVE TO THE NIGHT</v>
          </cell>
          <cell r="C82" t="str">
            <v>小坂りゆ</v>
          </cell>
          <cell r="D82" t="str">
            <v>DDRMAX2</v>
          </cell>
          <cell r="E82" t="str">
            <v>155</v>
          </cell>
          <cell r="H82" t="str">
            <v>155.0</v>
          </cell>
          <cell r="J82" t="str">
            <v>3</v>
          </cell>
          <cell r="K82" t="str">
            <v>4</v>
          </cell>
          <cell r="L82" t="str">
            <v>8</v>
          </cell>
          <cell r="M82" t="str">
            <v>11</v>
          </cell>
          <cell r="O82" t="str">
            <v>5</v>
          </cell>
          <cell r="P82" t="str">
            <v>9</v>
          </cell>
          <cell r="Q82" t="str">
            <v>12</v>
          </cell>
          <cell r="U82" t="str">
            <v>81</v>
          </cell>
        </row>
        <row r="83">
          <cell r="A83" t="str">
            <v>82</v>
          </cell>
          <cell r="B83" t="str">
            <v>DROP OUT(FROM NONSTOP MEGAMIX)</v>
          </cell>
          <cell r="C83" t="str">
            <v>NW260</v>
          </cell>
          <cell r="D83" t="str">
            <v>DDRMAX2</v>
          </cell>
          <cell r="E83" t="str">
            <v>130</v>
          </cell>
          <cell r="H83" t="str">
            <v>130.0</v>
          </cell>
          <cell r="N83" t="str">
            <v>12</v>
          </cell>
          <cell r="R83" t="str">
            <v>13</v>
          </cell>
          <cell r="U83" t="str">
            <v>82</v>
          </cell>
        </row>
        <row r="84">
          <cell r="A84" t="str">
            <v>83</v>
          </cell>
          <cell r="B84" t="str">
            <v>D2R</v>
          </cell>
          <cell r="C84" t="str">
            <v>NAOKI</v>
          </cell>
          <cell r="D84" t="str">
            <v>DDRMAX2</v>
          </cell>
          <cell r="E84" t="str">
            <v>160</v>
          </cell>
          <cell r="H84" t="str">
            <v>160.0</v>
          </cell>
          <cell r="J84" t="str">
            <v>3</v>
          </cell>
          <cell r="K84" t="str">
            <v>4</v>
          </cell>
          <cell r="L84" t="str">
            <v>7</v>
          </cell>
          <cell r="M84" t="str">
            <v>11</v>
          </cell>
          <cell r="O84" t="str">
            <v>4</v>
          </cell>
          <cell r="P84" t="str">
            <v>8</v>
          </cell>
          <cell r="Q84" t="str">
            <v>11</v>
          </cell>
          <cell r="U84" t="str">
            <v>83</v>
          </cell>
        </row>
        <row r="85">
          <cell r="A85" t="str">
            <v>84</v>
          </cell>
          <cell r="B85" t="str">
            <v>ECSTASY (midnight blue mix)</v>
          </cell>
          <cell r="C85" t="str">
            <v>d-complex</v>
          </cell>
          <cell r="D85" t="str">
            <v>DDRMAX2</v>
          </cell>
          <cell r="E85" t="str">
            <v>145</v>
          </cell>
          <cell r="F85" t="str">
            <v>145.0</v>
          </cell>
          <cell r="H85" t="str">
            <v>150.0</v>
          </cell>
          <cell r="N85" t="str">
            <v>11</v>
          </cell>
          <cell r="R85" t="str">
            <v>11</v>
          </cell>
          <cell r="U85" t="str">
            <v>84</v>
          </cell>
        </row>
        <row r="86">
          <cell r="A86" t="str">
            <v>85</v>
          </cell>
          <cell r="B86" t="str">
            <v>HIGHER(next morning mix)</v>
          </cell>
          <cell r="C86" t="str">
            <v>NM feat. SUNNY</v>
          </cell>
          <cell r="D86" t="str">
            <v>DDRMAX2</v>
          </cell>
          <cell r="E86" t="str">
            <v>132</v>
          </cell>
          <cell r="H86" t="str">
            <v>132.0</v>
          </cell>
          <cell r="N86" t="str">
            <v>11</v>
          </cell>
          <cell r="R86" t="str">
            <v>11</v>
          </cell>
          <cell r="U86" t="str">
            <v>85</v>
          </cell>
        </row>
        <row r="87">
          <cell r="A87" t="str">
            <v>86</v>
          </cell>
          <cell r="B87" t="str">
            <v>HYSTERIA 2001</v>
          </cell>
          <cell r="C87" t="str">
            <v>NM</v>
          </cell>
          <cell r="D87" t="str">
            <v>DDRMAX2</v>
          </cell>
          <cell r="E87" t="str">
            <v>190</v>
          </cell>
          <cell r="H87" t="str">
            <v>190.0</v>
          </cell>
          <cell r="N87" t="str">
            <v>10</v>
          </cell>
          <cell r="R87" t="str">
            <v>11</v>
          </cell>
          <cell r="U87" t="str">
            <v>86</v>
          </cell>
        </row>
        <row r="88">
          <cell r="A88" t="str">
            <v>87</v>
          </cell>
          <cell r="B88" t="str">
            <v>i feel ...</v>
          </cell>
          <cell r="C88" t="str">
            <v>AKIRA YAMAOKA</v>
          </cell>
          <cell r="D88" t="str">
            <v>DDRMAX2</v>
          </cell>
          <cell r="E88" t="str">
            <v>141</v>
          </cell>
          <cell r="H88" t="str">
            <v>141.0</v>
          </cell>
          <cell r="J88" t="str">
            <v>3</v>
          </cell>
          <cell r="K88" t="str">
            <v>4</v>
          </cell>
          <cell r="L88" t="str">
            <v>8</v>
          </cell>
          <cell r="M88" t="str">
            <v>12</v>
          </cell>
          <cell r="O88" t="str">
            <v>3</v>
          </cell>
          <cell r="P88" t="str">
            <v>8</v>
          </cell>
          <cell r="Q88" t="str">
            <v>12</v>
          </cell>
          <cell r="U88" t="str">
            <v>87</v>
          </cell>
        </row>
        <row r="89">
          <cell r="A89" t="str">
            <v>88</v>
          </cell>
          <cell r="B89" t="str">
            <v>MAXX UNLIMITED</v>
          </cell>
          <cell r="C89" t="str">
            <v>Z</v>
          </cell>
          <cell r="D89" t="str">
            <v>DDRMAX2</v>
          </cell>
          <cell r="E89" t="str">
            <v>140-320</v>
          </cell>
          <cell r="F89" t="str">
            <v>48.0</v>
          </cell>
          <cell r="H89" t="str">
            <v>320.0</v>
          </cell>
          <cell r="J89" t="str">
            <v>5</v>
          </cell>
          <cell r="K89" t="str">
            <v>10</v>
          </cell>
          <cell r="L89" t="str">
            <v>13</v>
          </cell>
          <cell r="M89" t="str">
            <v>16</v>
          </cell>
          <cell r="O89" t="str">
            <v>7</v>
          </cell>
          <cell r="P89" t="str">
            <v>12</v>
          </cell>
          <cell r="Q89" t="str">
            <v>15</v>
          </cell>
          <cell r="U89" t="str">
            <v>88</v>
          </cell>
        </row>
        <row r="90">
          <cell r="A90" t="str">
            <v>89</v>
          </cell>
          <cell r="B90" t="str">
            <v>MY SUMMER LOVE(TOMMY'S SMILE MIX)</v>
          </cell>
          <cell r="C90" t="str">
            <v>MITSU-O! with GEILA</v>
          </cell>
          <cell r="D90" t="str">
            <v>DDRMAX2</v>
          </cell>
          <cell r="E90" t="str">
            <v>100</v>
          </cell>
          <cell r="H90" t="str">
            <v>100.0</v>
          </cell>
          <cell r="N90" t="str">
            <v>12</v>
          </cell>
          <cell r="R90" t="str">
            <v>11</v>
          </cell>
          <cell r="U90" t="str">
            <v>89</v>
          </cell>
        </row>
        <row r="91">
          <cell r="A91" t="str">
            <v>90</v>
          </cell>
          <cell r="B91" t="str">
            <v>rain of sorrow</v>
          </cell>
          <cell r="C91" t="str">
            <v>NM feat. EBONY FAY</v>
          </cell>
          <cell r="D91" t="str">
            <v>DDRMAX2</v>
          </cell>
          <cell r="E91" t="str">
            <v>140</v>
          </cell>
          <cell r="H91" t="str">
            <v>140.0</v>
          </cell>
          <cell r="J91" t="str">
            <v>3</v>
          </cell>
          <cell r="K91" t="str">
            <v>3</v>
          </cell>
          <cell r="L91" t="str">
            <v>9</v>
          </cell>
          <cell r="M91" t="str">
            <v>12</v>
          </cell>
          <cell r="O91" t="str">
            <v>5</v>
          </cell>
          <cell r="P91" t="str">
            <v>7</v>
          </cell>
          <cell r="Q91" t="str">
            <v>12</v>
          </cell>
          <cell r="U91" t="str">
            <v>90</v>
          </cell>
        </row>
        <row r="92">
          <cell r="A92" t="str">
            <v>91</v>
          </cell>
          <cell r="B92" t="str">
            <v>Secret Rendez-vous</v>
          </cell>
          <cell r="C92" t="str">
            <v>DIVAS</v>
          </cell>
          <cell r="D92" t="str">
            <v>DDRMAX2</v>
          </cell>
          <cell r="E92" t="str">
            <v>98</v>
          </cell>
          <cell r="H92" t="str">
            <v>98.0</v>
          </cell>
          <cell r="J92" t="str">
            <v>3</v>
          </cell>
          <cell r="K92" t="str">
            <v>4</v>
          </cell>
          <cell r="L92" t="str">
            <v>7</v>
          </cell>
          <cell r="M92" t="str">
            <v>12</v>
          </cell>
          <cell r="O92" t="str">
            <v>4</v>
          </cell>
          <cell r="P92" t="str">
            <v>8</v>
          </cell>
          <cell r="Q92" t="str">
            <v>12</v>
          </cell>
          <cell r="U92" t="str">
            <v>91</v>
          </cell>
        </row>
        <row r="93">
          <cell r="A93" t="str">
            <v>92</v>
          </cell>
          <cell r="B93" t="str">
            <v>SEXY PLANET(FROM NONSTOP MEGAMIX)</v>
          </cell>
          <cell r="C93" t="str">
            <v>Crystal Aliens</v>
          </cell>
          <cell r="D93" t="str">
            <v>DDRMAX2</v>
          </cell>
          <cell r="E93" t="str">
            <v>180</v>
          </cell>
          <cell r="H93" t="str">
            <v>180.0</v>
          </cell>
          <cell r="N93" t="str">
            <v>10</v>
          </cell>
          <cell r="R93" t="str">
            <v>9</v>
          </cell>
          <cell r="U93" t="str">
            <v>92</v>
          </cell>
        </row>
        <row r="94">
          <cell r="A94" t="str">
            <v>93</v>
          </cell>
          <cell r="B94" t="str">
            <v>Silent Hill (3rd christmas mix)</v>
          </cell>
          <cell r="C94" t="str">
            <v>THOMAS HOWARD</v>
          </cell>
          <cell r="D94" t="str">
            <v>DDRMAX2</v>
          </cell>
          <cell r="E94" t="str">
            <v>125</v>
          </cell>
          <cell r="H94" t="str">
            <v>125.0</v>
          </cell>
          <cell r="N94" t="str">
            <v>10</v>
          </cell>
          <cell r="R94" t="str">
            <v>11</v>
          </cell>
          <cell r="U94" t="str">
            <v>93</v>
          </cell>
        </row>
        <row r="95">
          <cell r="A95" t="str">
            <v>94</v>
          </cell>
          <cell r="B95" t="str">
            <v>STILL IN MY HEART(MOMO MIX)</v>
          </cell>
          <cell r="C95" t="str">
            <v>NAOKI</v>
          </cell>
          <cell r="D95" t="str">
            <v>DDRMAX2</v>
          </cell>
          <cell r="E95" t="str">
            <v>85-170</v>
          </cell>
          <cell r="F95" t="str">
            <v>85.0</v>
          </cell>
          <cell r="H95" t="str">
            <v>170.0</v>
          </cell>
          <cell r="N95" t="str">
            <v>11</v>
          </cell>
          <cell r="R95" t="str">
            <v>12</v>
          </cell>
          <cell r="U95" t="str">
            <v>94</v>
          </cell>
        </row>
        <row r="96">
          <cell r="A96" t="str">
            <v>95</v>
          </cell>
          <cell r="B96" t="str">
            <v>SUPER STAR(FROM NONSTOP MEGAMIX)</v>
          </cell>
          <cell r="C96" t="str">
            <v>D.J.RICH feat. TAILBROS.</v>
          </cell>
          <cell r="D96" t="str">
            <v>DDRMAX2</v>
          </cell>
          <cell r="E96" t="str">
            <v>128</v>
          </cell>
          <cell r="H96" t="str">
            <v>128.0</v>
          </cell>
          <cell r="N96" t="str">
            <v>10</v>
          </cell>
          <cell r="R96" t="str">
            <v>11</v>
          </cell>
          <cell r="U96" t="str">
            <v>95</v>
          </cell>
        </row>
        <row r="97">
          <cell r="A97" t="str">
            <v>96</v>
          </cell>
          <cell r="B97" t="str">
            <v>Sweet Sweet ♥ Magic</v>
          </cell>
          <cell r="C97" t="str">
            <v>jun</v>
          </cell>
          <cell r="D97" t="str">
            <v>DDRMAX2</v>
          </cell>
          <cell r="E97" t="str">
            <v>180</v>
          </cell>
          <cell r="H97" t="str">
            <v>180.0</v>
          </cell>
          <cell r="J97" t="str">
            <v>4</v>
          </cell>
          <cell r="K97" t="str">
            <v>5</v>
          </cell>
          <cell r="L97" t="str">
            <v>9</v>
          </cell>
          <cell r="M97" t="str">
            <v>13</v>
          </cell>
          <cell r="O97" t="str">
            <v>5</v>
          </cell>
          <cell r="P97" t="str">
            <v>8</v>
          </cell>
          <cell r="Q97" t="str">
            <v>11</v>
          </cell>
          <cell r="U97" t="str">
            <v>96</v>
          </cell>
        </row>
        <row r="98">
          <cell r="A98" t="str">
            <v>97</v>
          </cell>
          <cell r="B98" t="str">
            <v>TSUGARU</v>
          </cell>
          <cell r="C98" t="str">
            <v>RevenG vs DE-SIRE</v>
          </cell>
          <cell r="D98" t="str">
            <v>DDRMAX2</v>
          </cell>
          <cell r="E98" t="str">
            <v>165</v>
          </cell>
          <cell r="F98" t="str">
            <v>95.0</v>
          </cell>
          <cell r="H98" t="str">
            <v>165.0</v>
          </cell>
          <cell r="J98" t="str">
            <v>3</v>
          </cell>
          <cell r="K98" t="str">
            <v>5</v>
          </cell>
          <cell r="L98" t="str">
            <v>9</v>
          </cell>
          <cell r="M98" t="str">
            <v>12</v>
          </cell>
          <cell r="O98" t="str">
            <v>6</v>
          </cell>
          <cell r="P98" t="str">
            <v>9</v>
          </cell>
          <cell r="Q98" t="str">
            <v>13</v>
          </cell>
          <cell r="U98" t="str">
            <v>97</v>
          </cell>
        </row>
        <row r="99">
          <cell r="A99" t="str">
            <v>98</v>
          </cell>
          <cell r="B99" t="str">
            <v>TSUGARU (APPLE MIX)</v>
          </cell>
          <cell r="C99" t="str">
            <v>RevenG vs DE-SIRE</v>
          </cell>
          <cell r="D99" t="str">
            <v>DDRMAX2</v>
          </cell>
          <cell r="E99" t="str">
            <v>165</v>
          </cell>
          <cell r="F99" t="str">
            <v>81.0</v>
          </cell>
          <cell r="H99" t="str">
            <v>165.0</v>
          </cell>
          <cell r="N99" t="str">
            <v>11</v>
          </cell>
          <cell r="R99" t="str">
            <v>11</v>
          </cell>
          <cell r="U99" t="str">
            <v>98</v>
          </cell>
        </row>
        <row r="100">
          <cell r="A100" t="str">
            <v>99</v>
          </cell>
          <cell r="B100" t="str">
            <v>WILD RUSH(FROM NONSTOP MEGAMIX)</v>
          </cell>
          <cell r="C100" t="str">
            <v>FACTOR-X</v>
          </cell>
          <cell r="D100" t="str">
            <v>DDRMAX2</v>
          </cell>
          <cell r="E100" t="str">
            <v>125</v>
          </cell>
          <cell r="H100" t="str">
            <v>125.0</v>
          </cell>
          <cell r="N100" t="str">
            <v>9</v>
          </cell>
          <cell r="R100" t="str">
            <v>10</v>
          </cell>
          <cell r="U100" t="str">
            <v>99</v>
          </cell>
        </row>
        <row r="101">
          <cell r="A101" t="str">
            <v>100</v>
          </cell>
          <cell r="B101" t="str">
            <v>蒼い衝動 ～for EXTREME～</v>
          </cell>
          <cell r="C101" t="str">
            <v>NAOKI feat.YUKI</v>
          </cell>
          <cell r="D101" t="str">
            <v>DDR EXTREME</v>
          </cell>
          <cell r="E101" t="str">
            <v>145</v>
          </cell>
          <cell r="H101" t="str">
            <v>145.0</v>
          </cell>
          <cell r="J101" t="str">
            <v>2</v>
          </cell>
          <cell r="K101" t="str">
            <v>4</v>
          </cell>
          <cell r="L101" t="str">
            <v>6</v>
          </cell>
          <cell r="M101" t="str">
            <v>9</v>
          </cell>
          <cell r="O101" t="str">
            <v>4</v>
          </cell>
          <cell r="P101" t="str">
            <v>6</v>
          </cell>
          <cell r="Q101" t="str">
            <v>11</v>
          </cell>
          <cell r="U101" t="str">
            <v>100</v>
          </cell>
        </row>
        <row r="102">
          <cell r="A102" t="str">
            <v>101</v>
          </cell>
          <cell r="B102" t="str">
            <v>桜</v>
          </cell>
          <cell r="C102" t="str">
            <v>Reven-G</v>
          </cell>
          <cell r="D102" t="str">
            <v>DDR EXTREME</v>
          </cell>
          <cell r="E102" t="str">
            <v>20-320</v>
          </cell>
          <cell r="F102" t="str">
            <v>20.0</v>
          </cell>
          <cell r="H102" t="str">
            <v>320.0</v>
          </cell>
          <cell r="J102" t="str">
            <v>5</v>
          </cell>
          <cell r="K102" t="str">
            <v>7</v>
          </cell>
          <cell r="L102" t="str">
            <v>11</v>
          </cell>
          <cell r="M102" t="str">
            <v>13</v>
          </cell>
          <cell r="N102" t="str">
            <v>11</v>
          </cell>
          <cell r="O102" t="str">
            <v>7</v>
          </cell>
          <cell r="P102" t="str">
            <v>11</v>
          </cell>
          <cell r="Q102" t="str">
            <v>13</v>
          </cell>
          <cell r="R102" t="str">
            <v>11</v>
          </cell>
          <cell r="U102" t="str">
            <v>101</v>
          </cell>
        </row>
        <row r="103">
          <cell r="A103" t="str">
            <v>102</v>
          </cell>
          <cell r="B103" t="str">
            <v>大見解</v>
          </cell>
          <cell r="C103" t="str">
            <v>Des-ROW feat. TSUBOI for ALPHA</v>
          </cell>
          <cell r="D103" t="str">
            <v>DDR EXTREME</v>
          </cell>
          <cell r="E103" t="str">
            <v>143-172</v>
          </cell>
          <cell r="F103" t="str">
            <v>143.0</v>
          </cell>
          <cell r="H103" t="str">
            <v>172.0</v>
          </cell>
          <cell r="J103" t="str">
            <v>4</v>
          </cell>
          <cell r="K103" t="str">
            <v>4</v>
          </cell>
          <cell r="L103" t="str">
            <v>8</v>
          </cell>
          <cell r="M103" t="str">
            <v>12</v>
          </cell>
          <cell r="N103" t="str">
            <v>13</v>
          </cell>
          <cell r="O103" t="str">
            <v>5</v>
          </cell>
          <cell r="P103" t="str">
            <v>8</v>
          </cell>
          <cell r="Q103" t="str">
            <v>13</v>
          </cell>
          <cell r="R103" t="str">
            <v>14</v>
          </cell>
          <cell r="U103" t="str">
            <v>102</v>
          </cell>
        </row>
        <row r="104">
          <cell r="A104" t="str">
            <v>103</v>
          </cell>
          <cell r="B104" t="str">
            <v>三毛猫ロック</v>
          </cell>
          <cell r="C104" t="str">
            <v>亜熱帯マジ-SKA爆弾</v>
          </cell>
          <cell r="D104" t="str">
            <v>DDR EXTREME</v>
          </cell>
          <cell r="E104" t="str">
            <v>246</v>
          </cell>
          <cell r="H104" t="str">
            <v>246.0</v>
          </cell>
          <cell r="J104" t="str">
            <v>4</v>
          </cell>
          <cell r="K104" t="str">
            <v>5</v>
          </cell>
          <cell r="L104" t="str">
            <v>8</v>
          </cell>
          <cell r="M104" t="str">
            <v>12</v>
          </cell>
          <cell r="O104" t="str">
            <v>5</v>
          </cell>
          <cell r="P104" t="str">
            <v>9</v>
          </cell>
          <cell r="Q104" t="str">
            <v>13</v>
          </cell>
          <cell r="U104" t="str">
            <v>103</v>
          </cell>
        </row>
        <row r="105">
          <cell r="A105" t="str">
            <v>104</v>
          </cell>
          <cell r="B105" t="str">
            <v>A</v>
          </cell>
          <cell r="C105" t="str">
            <v>D.J.Amuro</v>
          </cell>
          <cell r="D105" t="str">
            <v>DDR EXTREME</v>
          </cell>
          <cell r="E105" t="str">
            <v>93-191</v>
          </cell>
          <cell r="F105" t="str">
            <v>93.0</v>
          </cell>
          <cell r="H105" t="str">
            <v>191.0</v>
          </cell>
          <cell r="J105" t="str">
            <v>4</v>
          </cell>
          <cell r="K105" t="str">
            <v>5</v>
          </cell>
          <cell r="L105" t="str">
            <v>8</v>
          </cell>
          <cell r="M105" t="str">
            <v>11</v>
          </cell>
          <cell r="N105" t="str">
            <v>12</v>
          </cell>
          <cell r="O105" t="str">
            <v>5</v>
          </cell>
          <cell r="P105" t="str">
            <v>7</v>
          </cell>
          <cell r="Q105" t="str">
            <v>11</v>
          </cell>
          <cell r="R105" t="str">
            <v>13</v>
          </cell>
          <cell r="U105" t="str">
            <v>104</v>
          </cell>
        </row>
        <row r="106">
          <cell r="A106" t="str">
            <v>105</v>
          </cell>
          <cell r="B106" t="str">
            <v>Across the nightmare</v>
          </cell>
          <cell r="C106" t="str">
            <v>Jimmy Weckl</v>
          </cell>
          <cell r="D106" t="str">
            <v>DDR EXTREME</v>
          </cell>
          <cell r="E106" t="str">
            <v>300</v>
          </cell>
          <cell r="H106" t="str">
            <v>300.0</v>
          </cell>
          <cell r="J106" t="str">
            <v>7</v>
          </cell>
          <cell r="K106" t="str">
            <v>8</v>
          </cell>
          <cell r="L106" t="str">
            <v>10</v>
          </cell>
          <cell r="M106" t="str">
            <v>12</v>
          </cell>
          <cell r="N106" t="str">
            <v>13</v>
          </cell>
          <cell r="O106" t="str">
            <v>8</v>
          </cell>
          <cell r="P106" t="str">
            <v>11</v>
          </cell>
          <cell r="Q106" t="str">
            <v>13</v>
          </cell>
          <cell r="R106" t="str">
            <v>13</v>
          </cell>
          <cell r="U106" t="str">
            <v>105</v>
          </cell>
        </row>
        <row r="107">
          <cell r="A107" t="str">
            <v>106</v>
          </cell>
          <cell r="B107" t="str">
            <v>air</v>
          </cell>
          <cell r="C107" t="str">
            <v>DJ SIMON</v>
          </cell>
          <cell r="D107" t="str">
            <v>DDR EXTREME</v>
          </cell>
          <cell r="E107" t="str">
            <v>130</v>
          </cell>
          <cell r="H107" t="str">
            <v>130.0</v>
          </cell>
          <cell r="J107" t="str">
            <v>3</v>
          </cell>
          <cell r="K107" t="str">
            <v>5</v>
          </cell>
          <cell r="L107" t="str">
            <v>7</v>
          </cell>
          <cell r="M107" t="str">
            <v>10</v>
          </cell>
          <cell r="O107" t="str">
            <v>5</v>
          </cell>
          <cell r="P107" t="str">
            <v>7</v>
          </cell>
          <cell r="Q107" t="str">
            <v>11</v>
          </cell>
          <cell r="U107" t="str">
            <v>106</v>
          </cell>
        </row>
        <row r="108">
          <cell r="A108" t="str">
            <v>107</v>
          </cell>
          <cell r="B108" t="str">
            <v>AM-3P -303 BASS MIX-</v>
          </cell>
          <cell r="C108" t="str">
            <v>KTz(remixed by U1)</v>
          </cell>
          <cell r="D108" t="str">
            <v>DDR EXTREME</v>
          </cell>
          <cell r="E108" t="str">
            <v>130</v>
          </cell>
          <cell r="H108" t="str">
            <v>130.0</v>
          </cell>
          <cell r="J108" t="str">
            <v>4</v>
          </cell>
          <cell r="K108" t="str">
            <v>4</v>
          </cell>
          <cell r="L108" t="str">
            <v>9</v>
          </cell>
          <cell r="M108" t="str">
            <v>10</v>
          </cell>
          <cell r="O108" t="str">
            <v>5</v>
          </cell>
          <cell r="P108" t="str">
            <v>8</v>
          </cell>
          <cell r="Q108" t="str">
            <v>10</v>
          </cell>
          <cell r="U108" t="str">
            <v>107</v>
          </cell>
        </row>
        <row r="109">
          <cell r="A109" t="str">
            <v>108</v>
          </cell>
          <cell r="B109" t="str">
            <v>bag</v>
          </cell>
          <cell r="C109" t="str">
            <v>RevenG</v>
          </cell>
          <cell r="D109" t="str">
            <v>DDR EXTREME</v>
          </cell>
          <cell r="E109" t="str">
            <v>65</v>
          </cell>
          <cell r="H109" t="str">
            <v>65.0</v>
          </cell>
          <cell r="J109" t="str">
            <v>2</v>
          </cell>
          <cell r="K109" t="str">
            <v>7</v>
          </cell>
          <cell r="L109" t="str">
            <v>11</v>
          </cell>
          <cell r="M109" t="str">
            <v>13</v>
          </cell>
          <cell r="N109" t="str">
            <v>13</v>
          </cell>
          <cell r="O109" t="str">
            <v>7</v>
          </cell>
          <cell r="P109" t="str">
            <v>12</v>
          </cell>
          <cell r="Q109" t="str">
            <v>13</v>
          </cell>
          <cell r="R109" t="str">
            <v>13</v>
          </cell>
          <cell r="U109" t="str">
            <v>108</v>
          </cell>
        </row>
        <row r="110">
          <cell r="A110" t="str">
            <v>109</v>
          </cell>
          <cell r="B110" t="str">
            <v>BE LOVIN</v>
          </cell>
          <cell r="C110" t="str">
            <v>D-Crew</v>
          </cell>
          <cell r="D110" t="str">
            <v>DDR EXTREME</v>
          </cell>
          <cell r="E110" t="str">
            <v>185</v>
          </cell>
          <cell r="H110" t="str">
            <v>185.0</v>
          </cell>
          <cell r="J110" t="str">
            <v>4</v>
          </cell>
          <cell r="K110" t="str">
            <v>5</v>
          </cell>
          <cell r="L110" t="str">
            <v>9</v>
          </cell>
          <cell r="M110" t="str">
            <v>12</v>
          </cell>
          <cell r="O110" t="str">
            <v>5</v>
          </cell>
          <cell r="P110" t="str">
            <v>10</v>
          </cell>
          <cell r="Q110" t="str">
            <v>12</v>
          </cell>
          <cell r="U110" t="str">
            <v>109</v>
          </cell>
        </row>
        <row r="111">
          <cell r="A111" t="str">
            <v>110</v>
          </cell>
          <cell r="B111" t="str">
            <v>Colors ～for EXTREME～</v>
          </cell>
          <cell r="C111" t="str">
            <v>dj TAKA</v>
          </cell>
          <cell r="D111" t="str">
            <v>DDR EXTREME</v>
          </cell>
          <cell r="E111" t="str">
            <v>150</v>
          </cell>
          <cell r="H111" t="str">
            <v>150.0</v>
          </cell>
          <cell r="J111" t="str">
            <v>3</v>
          </cell>
          <cell r="K111" t="str">
            <v>5</v>
          </cell>
          <cell r="L111" t="str">
            <v>8</v>
          </cell>
          <cell r="M111" t="str">
            <v>9</v>
          </cell>
          <cell r="N111" t="str">
            <v>13</v>
          </cell>
          <cell r="O111" t="str">
            <v>5</v>
          </cell>
          <cell r="P111" t="str">
            <v>7</v>
          </cell>
          <cell r="Q111" t="str">
            <v>10</v>
          </cell>
          <cell r="R111" t="str">
            <v>13</v>
          </cell>
          <cell r="U111" t="str">
            <v>110</v>
          </cell>
        </row>
        <row r="112">
          <cell r="A112" t="str">
            <v>111</v>
          </cell>
          <cell r="B112" t="str">
            <v>CUTIE CHASER(MORNING MIX)</v>
          </cell>
          <cell r="C112" t="str">
            <v>CLUB SPICE</v>
          </cell>
          <cell r="D112" t="str">
            <v>DDR EXTREME</v>
          </cell>
          <cell r="E112" t="str">
            <v>126</v>
          </cell>
          <cell r="H112" t="str">
            <v>126.0</v>
          </cell>
          <cell r="J112" t="str">
            <v>3</v>
          </cell>
          <cell r="K112" t="str">
            <v>3</v>
          </cell>
          <cell r="L112" t="str">
            <v>4</v>
          </cell>
          <cell r="M112" t="str">
            <v>9</v>
          </cell>
          <cell r="O112" t="str">
            <v>4</v>
          </cell>
          <cell r="P112" t="str">
            <v>6</v>
          </cell>
          <cell r="Q112" t="str">
            <v>9</v>
          </cell>
          <cell r="U112" t="str">
            <v>111</v>
          </cell>
        </row>
        <row r="113">
          <cell r="A113" t="str">
            <v>112</v>
          </cell>
          <cell r="B113" t="str">
            <v>Dance Dance Revolution</v>
          </cell>
          <cell r="C113" t="str">
            <v>DDR ALL STARS</v>
          </cell>
          <cell r="D113" t="str">
            <v>DDR EXTREME</v>
          </cell>
          <cell r="E113" t="str">
            <v>150</v>
          </cell>
          <cell r="H113" t="str">
            <v>150.0</v>
          </cell>
          <cell r="J113" t="str">
            <v>5</v>
          </cell>
          <cell r="K113" t="str">
            <v>6</v>
          </cell>
          <cell r="L113" t="str">
            <v>8</v>
          </cell>
          <cell r="M113" t="str">
            <v>12</v>
          </cell>
          <cell r="N113" t="str">
            <v>12</v>
          </cell>
          <cell r="O113" t="str">
            <v>6</v>
          </cell>
          <cell r="P113" t="str">
            <v>8</v>
          </cell>
          <cell r="Q113" t="str">
            <v>12</v>
          </cell>
          <cell r="R113" t="str">
            <v>11</v>
          </cell>
          <cell r="U113" t="str">
            <v>112</v>
          </cell>
        </row>
        <row r="114">
          <cell r="A114" t="str">
            <v>113</v>
          </cell>
          <cell r="B114" t="str">
            <v>Destiny lovers</v>
          </cell>
          <cell r="C114" t="str">
            <v>くにたけ みゆき</v>
          </cell>
          <cell r="D114" t="str">
            <v>DDR EXTREME</v>
          </cell>
          <cell r="E114" t="str">
            <v>170</v>
          </cell>
          <cell r="H114" t="str">
            <v>170.0</v>
          </cell>
          <cell r="J114" t="str">
            <v>3</v>
          </cell>
          <cell r="K114" t="str">
            <v>4</v>
          </cell>
          <cell r="L114" t="str">
            <v>7</v>
          </cell>
          <cell r="M114" t="str">
            <v>13</v>
          </cell>
          <cell r="O114" t="str">
            <v>4</v>
          </cell>
          <cell r="P114" t="str">
            <v>7</v>
          </cell>
          <cell r="Q114" t="str">
            <v>12</v>
          </cell>
          <cell r="U114" t="str">
            <v>113</v>
          </cell>
        </row>
        <row r="115">
          <cell r="A115" t="str">
            <v>114</v>
          </cell>
          <cell r="B115" t="str">
            <v>DROP THE BOMB(SyS.F. Mix)</v>
          </cell>
          <cell r="C115" t="str">
            <v>Scotty D.</v>
          </cell>
          <cell r="D115" t="str">
            <v>DDR EXTREME</v>
          </cell>
          <cell r="E115" t="str">
            <v>150</v>
          </cell>
          <cell r="H115" t="str">
            <v>150.0</v>
          </cell>
          <cell r="J115" t="str">
            <v>3</v>
          </cell>
          <cell r="K115" t="str">
            <v>5</v>
          </cell>
          <cell r="L115" t="str">
            <v>7</v>
          </cell>
          <cell r="M115" t="str">
            <v>10</v>
          </cell>
          <cell r="O115" t="str">
            <v>4</v>
          </cell>
          <cell r="P115" t="str">
            <v>5</v>
          </cell>
          <cell r="Q115" t="str">
            <v>10</v>
          </cell>
          <cell r="U115" t="str">
            <v>114</v>
          </cell>
        </row>
        <row r="116">
          <cell r="A116" t="str">
            <v>115</v>
          </cell>
          <cell r="B116" t="str">
            <v>Frozen Ray ～for EXTREME～</v>
          </cell>
          <cell r="C116" t="str">
            <v>dj TAKA</v>
          </cell>
          <cell r="D116" t="str">
            <v>DDR EXTREME</v>
          </cell>
          <cell r="E116" t="str">
            <v>156</v>
          </cell>
          <cell r="H116" t="str">
            <v>156.0</v>
          </cell>
          <cell r="J116" t="str">
            <v>4</v>
          </cell>
          <cell r="K116" t="str">
            <v>5</v>
          </cell>
          <cell r="L116" t="str">
            <v>9</v>
          </cell>
          <cell r="M116" t="str">
            <v>12</v>
          </cell>
          <cell r="O116" t="str">
            <v>4</v>
          </cell>
          <cell r="P116" t="str">
            <v>8</v>
          </cell>
          <cell r="Q116" t="str">
            <v>11</v>
          </cell>
          <cell r="U116" t="str">
            <v>115</v>
          </cell>
        </row>
        <row r="117">
          <cell r="A117" t="str">
            <v>116</v>
          </cell>
          <cell r="B117" t="str">
            <v>Gamelan de Couple</v>
          </cell>
          <cell r="C117" t="str">
            <v>TOMOSUKE</v>
          </cell>
          <cell r="D117" t="str">
            <v>DDR EXTREME</v>
          </cell>
          <cell r="E117" t="str">
            <v>150</v>
          </cell>
          <cell r="H117" t="str">
            <v>150.0</v>
          </cell>
          <cell r="J117" t="str">
            <v>3</v>
          </cell>
          <cell r="K117" t="str">
            <v>4</v>
          </cell>
          <cell r="L117" t="str">
            <v>7</v>
          </cell>
          <cell r="M117" t="str">
            <v>12</v>
          </cell>
          <cell r="O117" t="str">
            <v>5</v>
          </cell>
          <cell r="P117" t="str">
            <v>7</v>
          </cell>
          <cell r="Q117" t="str">
            <v>13</v>
          </cell>
          <cell r="U117" t="str">
            <v>116</v>
          </cell>
        </row>
        <row r="118">
          <cell r="A118" t="str">
            <v>117</v>
          </cell>
          <cell r="B118" t="str">
            <v>GRADUATION ～それぞれの明日～</v>
          </cell>
          <cell r="C118" t="str">
            <v>BeForU</v>
          </cell>
          <cell r="D118" t="str">
            <v>DDR EXTREME</v>
          </cell>
          <cell r="E118" t="str">
            <v>125</v>
          </cell>
          <cell r="H118" t="str">
            <v>125.0</v>
          </cell>
          <cell r="J118" t="str">
            <v>2</v>
          </cell>
          <cell r="K118" t="str">
            <v>3</v>
          </cell>
          <cell r="L118" t="str">
            <v>7</v>
          </cell>
          <cell r="M118" t="str">
            <v>9</v>
          </cell>
          <cell r="O118" t="str">
            <v>3</v>
          </cell>
          <cell r="P118" t="str">
            <v>7</v>
          </cell>
          <cell r="Q118" t="str">
            <v>9</v>
          </cell>
          <cell r="U118" t="str">
            <v>117</v>
          </cell>
        </row>
        <row r="119">
          <cell r="A119" t="str">
            <v>118</v>
          </cell>
          <cell r="B119" t="str">
            <v>Happy Wedding</v>
          </cell>
          <cell r="C119" t="str">
            <v>ASKA</v>
          </cell>
          <cell r="D119" t="str">
            <v>DDR EXTREME</v>
          </cell>
          <cell r="E119" t="str">
            <v>126</v>
          </cell>
          <cell r="H119" t="str">
            <v>126.0</v>
          </cell>
          <cell r="J119" t="str">
            <v>3</v>
          </cell>
          <cell r="K119" t="str">
            <v>4</v>
          </cell>
          <cell r="L119" t="str">
            <v>6</v>
          </cell>
          <cell r="M119" t="str">
            <v>10</v>
          </cell>
          <cell r="O119" t="str">
            <v>5</v>
          </cell>
          <cell r="P119" t="str">
            <v>6</v>
          </cell>
          <cell r="Q119" t="str">
            <v>9</v>
          </cell>
          <cell r="U119" t="str">
            <v>118</v>
          </cell>
        </row>
        <row r="120">
          <cell r="A120" t="str">
            <v>119</v>
          </cell>
          <cell r="B120" t="str">
            <v>Heaven is a '57 metallic gray ～gimmix～</v>
          </cell>
          <cell r="C120" t="str">
            <v>Hiro feat. Sweet little 30's</v>
          </cell>
          <cell r="D120" t="str">
            <v>DDR EXTREME</v>
          </cell>
          <cell r="E120" t="str">
            <v>190</v>
          </cell>
          <cell r="F120" t="str">
            <v>63.0</v>
          </cell>
          <cell r="G120" t="str">
            <v>190.0</v>
          </cell>
          <cell r="H120" t="str">
            <v>190.0</v>
          </cell>
          <cell r="J120" t="str">
            <v>4</v>
          </cell>
          <cell r="K120" t="str">
            <v>5</v>
          </cell>
          <cell r="L120" t="str">
            <v>7</v>
          </cell>
          <cell r="M120" t="str">
            <v>12</v>
          </cell>
          <cell r="O120" t="str">
            <v>5</v>
          </cell>
          <cell r="P120" t="str">
            <v>7</v>
          </cell>
          <cell r="Q120" t="str">
            <v>13</v>
          </cell>
          <cell r="U120" t="str">
            <v>119</v>
          </cell>
        </row>
        <row r="121">
          <cell r="A121" t="str">
            <v>120</v>
          </cell>
          <cell r="B121" t="str">
            <v>HYPER EUROBEAT</v>
          </cell>
          <cell r="C121" t="str">
            <v>NAOKI feat. DDR ALL STARS</v>
          </cell>
          <cell r="D121" t="str">
            <v>DDR EXTREME</v>
          </cell>
          <cell r="E121" t="str">
            <v>152</v>
          </cell>
          <cell r="H121" t="str">
            <v>152.0</v>
          </cell>
          <cell r="J121" t="str">
            <v>3</v>
          </cell>
          <cell r="K121" t="str">
            <v>4</v>
          </cell>
          <cell r="L121" t="str">
            <v>6</v>
          </cell>
          <cell r="M121" t="str">
            <v>10</v>
          </cell>
          <cell r="O121" t="str">
            <v>6</v>
          </cell>
          <cell r="P121" t="str">
            <v>9</v>
          </cell>
          <cell r="Q121" t="str">
            <v>11</v>
          </cell>
          <cell r="U121" t="str">
            <v>120</v>
          </cell>
        </row>
        <row r="122">
          <cell r="A122" t="str">
            <v>121</v>
          </cell>
          <cell r="B122" t="str">
            <v>I'm gonna get you!</v>
          </cell>
          <cell r="C122" t="str">
            <v>Kelly Cosmo</v>
          </cell>
          <cell r="D122" t="str">
            <v>DDR EXTREME</v>
          </cell>
          <cell r="E122" t="str">
            <v>160</v>
          </cell>
          <cell r="H122" t="str">
            <v>160.0</v>
          </cell>
          <cell r="J122" t="str">
            <v>3</v>
          </cell>
          <cell r="K122" t="str">
            <v>4</v>
          </cell>
          <cell r="L122" t="str">
            <v>7</v>
          </cell>
          <cell r="M122" t="str">
            <v>9</v>
          </cell>
          <cell r="O122" t="str">
            <v>4</v>
          </cell>
          <cell r="P122" t="str">
            <v>7</v>
          </cell>
          <cell r="Q122" t="str">
            <v>11</v>
          </cell>
          <cell r="U122" t="str">
            <v>121</v>
          </cell>
        </row>
        <row r="123">
          <cell r="A123" t="str">
            <v>122</v>
          </cell>
          <cell r="B123" t="str">
            <v>jane jana</v>
          </cell>
          <cell r="C123" t="str">
            <v>T.E.M.P.O. feat.Mohammed &amp; Emi</v>
          </cell>
          <cell r="D123" t="str">
            <v>DDR EXTREME</v>
          </cell>
          <cell r="E123" t="str">
            <v>125</v>
          </cell>
          <cell r="H123" t="str">
            <v>125.0</v>
          </cell>
          <cell r="J123" t="str">
            <v>3</v>
          </cell>
          <cell r="K123" t="str">
            <v>4</v>
          </cell>
          <cell r="L123" t="str">
            <v>7</v>
          </cell>
          <cell r="M123" t="str">
            <v>10</v>
          </cell>
          <cell r="O123" t="str">
            <v>6</v>
          </cell>
          <cell r="P123" t="str">
            <v>7</v>
          </cell>
          <cell r="Q123" t="str">
            <v>11</v>
          </cell>
          <cell r="U123" t="str">
            <v>122</v>
          </cell>
        </row>
        <row r="124">
          <cell r="A124" t="str">
            <v>123</v>
          </cell>
          <cell r="B124" t="str">
            <v>JET WORLD</v>
          </cell>
          <cell r="C124" t="str">
            <v>Mutsuhiko Izumi</v>
          </cell>
          <cell r="D124" t="str">
            <v>DDR EXTREME</v>
          </cell>
          <cell r="E124" t="str">
            <v>138</v>
          </cell>
          <cell r="H124" t="str">
            <v>138.0</v>
          </cell>
          <cell r="J124" t="str">
            <v>3</v>
          </cell>
          <cell r="K124" t="str">
            <v>4</v>
          </cell>
          <cell r="L124" t="str">
            <v>7</v>
          </cell>
          <cell r="M124" t="str">
            <v>11</v>
          </cell>
          <cell r="O124" t="str">
            <v>5</v>
          </cell>
          <cell r="P124" t="str">
            <v>8</v>
          </cell>
          <cell r="Q124" t="str">
            <v>11</v>
          </cell>
          <cell r="U124" t="str">
            <v>123</v>
          </cell>
        </row>
        <row r="125">
          <cell r="A125" t="str">
            <v>124</v>
          </cell>
          <cell r="B125" t="str">
            <v>KISS KISS KISS</v>
          </cell>
          <cell r="C125" t="str">
            <v>NAOKI feat. SHANTI</v>
          </cell>
          <cell r="D125" t="str">
            <v>DDR EXTREME</v>
          </cell>
          <cell r="E125" t="str">
            <v>150</v>
          </cell>
          <cell r="H125" t="str">
            <v>150.0</v>
          </cell>
          <cell r="J125" t="str">
            <v>4</v>
          </cell>
          <cell r="K125" t="str">
            <v>5</v>
          </cell>
          <cell r="L125" t="str">
            <v>6</v>
          </cell>
          <cell r="M125" t="str">
            <v>12</v>
          </cell>
          <cell r="O125" t="str">
            <v>5</v>
          </cell>
          <cell r="P125" t="str">
            <v>8</v>
          </cell>
          <cell r="Q125" t="str">
            <v>12</v>
          </cell>
          <cell r="U125" t="str">
            <v>124</v>
          </cell>
        </row>
        <row r="126">
          <cell r="A126" t="str">
            <v>125</v>
          </cell>
          <cell r="B126" t="str">
            <v>Kiss me all night long</v>
          </cell>
          <cell r="C126" t="str">
            <v>NAOKI J-STYLE feat.MIU</v>
          </cell>
          <cell r="D126" t="str">
            <v>DDR EXTREME</v>
          </cell>
          <cell r="E126" t="str">
            <v>155</v>
          </cell>
          <cell r="H126" t="str">
            <v>155.0</v>
          </cell>
          <cell r="J126" t="str">
            <v>3</v>
          </cell>
          <cell r="K126" t="str">
            <v>3</v>
          </cell>
          <cell r="L126" t="str">
            <v>6</v>
          </cell>
          <cell r="M126" t="str">
            <v>10</v>
          </cell>
          <cell r="O126" t="str">
            <v>3</v>
          </cell>
          <cell r="P126" t="str">
            <v>6</v>
          </cell>
          <cell r="Q126" t="str">
            <v>11</v>
          </cell>
          <cell r="U126" t="str">
            <v>125</v>
          </cell>
        </row>
        <row r="127">
          <cell r="A127" t="str">
            <v>126</v>
          </cell>
          <cell r="B127" t="str">
            <v>L'amour et la liberté(DDR Ver.)</v>
          </cell>
          <cell r="C127" t="str">
            <v>NAOKI underground</v>
          </cell>
          <cell r="D127" t="str">
            <v>DDR EXTREME</v>
          </cell>
          <cell r="E127" t="str">
            <v>145</v>
          </cell>
          <cell r="F127" t="str">
            <v>140.0</v>
          </cell>
          <cell r="H127" t="str">
            <v>145.0</v>
          </cell>
          <cell r="J127" t="str">
            <v>3</v>
          </cell>
          <cell r="K127" t="str">
            <v>6</v>
          </cell>
          <cell r="L127" t="str">
            <v>9</v>
          </cell>
          <cell r="M127" t="str">
            <v>12</v>
          </cell>
          <cell r="O127" t="str">
            <v>6</v>
          </cell>
          <cell r="P127" t="str">
            <v>9</v>
          </cell>
          <cell r="Q127" t="str">
            <v>12</v>
          </cell>
          <cell r="U127" t="str">
            <v>126</v>
          </cell>
        </row>
        <row r="128">
          <cell r="A128" t="str">
            <v>127</v>
          </cell>
          <cell r="B128" t="str">
            <v>LA BAMBA</v>
          </cell>
          <cell r="C128" t="str">
            <v>メキシコ民謡</v>
          </cell>
          <cell r="D128" t="str">
            <v>DDR EXTREME</v>
          </cell>
          <cell r="E128" t="str">
            <v>179</v>
          </cell>
          <cell r="H128" t="str">
            <v>179.0</v>
          </cell>
          <cell r="J128" t="str">
            <v>3</v>
          </cell>
          <cell r="K128" t="str">
            <v>4</v>
          </cell>
          <cell r="L128" t="str">
            <v>8</v>
          </cell>
          <cell r="M128" t="str">
            <v>11</v>
          </cell>
          <cell r="O128" t="str">
            <v>4</v>
          </cell>
          <cell r="P128" t="str">
            <v>8</v>
          </cell>
          <cell r="Q128" t="str">
            <v>10</v>
          </cell>
          <cell r="U128" t="str">
            <v>127</v>
          </cell>
        </row>
        <row r="129">
          <cell r="A129" t="str">
            <v>128</v>
          </cell>
          <cell r="B129" t="str">
            <v>♥Love²シュガ→♥</v>
          </cell>
          <cell r="C129" t="str">
            <v>dj TAKA feat.のりあ</v>
          </cell>
          <cell r="D129" t="str">
            <v>DDR EXTREME</v>
          </cell>
          <cell r="E129" t="str">
            <v>155</v>
          </cell>
          <cell r="H129" t="str">
            <v>155.0</v>
          </cell>
          <cell r="J129" t="str">
            <v>3</v>
          </cell>
          <cell r="K129" t="str">
            <v>5</v>
          </cell>
          <cell r="L129" t="str">
            <v>6</v>
          </cell>
          <cell r="M129" t="str">
            <v>8</v>
          </cell>
          <cell r="O129" t="str">
            <v>4</v>
          </cell>
          <cell r="P129" t="str">
            <v>7</v>
          </cell>
          <cell r="Q129" t="str">
            <v>9</v>
          </cell>
          <cell r="U129" t="str">
            <v>128</v>
          </cell>
        </row>
        <row r="130">
          <cell r="A130" t="str">
            <v>129</v>
          </cell>
          <cell r="B130" t="str">
            <v>LOVE♥SHINE</v>
          </cell>
          <cell r="C130" t="str">
            <v>小坂りゆ</v>
          </cell>
          <cell r="D130" t="str">
            <v>DDR EXTREME</v>
          </cell>
          <cell r="E130" t="str">
            <v>177</v>
          </cell>
          <cell r="H130" t="str">
            <v>177.0</v>
          </cell>
          <cell r="J130" t="str">
            <v>3</v>
          </cell>
          <cell r="K130" t="str">
            <v>5</v>
          </cell>
          <cell r="L130" t="str">
            <v>6</v>
          </cell>
          <cell r="M130" t="str">
            <v>9</v>
          </cell>
          <cell r="O130" t="str">
            <v>5</v>
          </cell>
          <cell r="P130" t="str">
            <v>7</v>
          </cell>
          <cell r="Q130" t="str">
            <v>11</v>
          </cell>
          <cell r="U130" t="str">
            <v>129</v>
          </cell>
        </row>
        <row r="131">
          <cell r="A131" t="str">
            <v>130</v>
          </cell>
          <cell r="B131" t="str">
            <v>Miracle Moon ～L.E.D.LIGHT STYLE MIX～</v>
          </cell>
          <cell r="C131" t="str">
            <v>Togo Project feat. Sana</v>
          </cell>
          <cell r="D131" t="str">
            <v>DDR EXTREME</v>
          </cell>
          <cell r="E131" t="str">
            <v>138</v>
          </cell>
          <cell r="H131" t="str">
            <v>138.0</v>
          </cell>
          <cell r="J131" t="str">
            <v>3</v>
          </cell>
          <cell r="K131" t="str">
            <v>4</v>
          </cell>
          <cell r="L131" t="str">
            <v>6</v>
          </cell>
          <cell r="M131" t="str">
            <v>9</v>
          </cell>
          <cell r="O131" t="str">
            <v>3</v>
          </cell>
          <cell r="P131" t="str">
            <v>6</v>
          </cell>
          <cell r="Q131" t="str">
            <v>10</v>
          </cell>
          <cell r="U131" t="str">
            <v>130</v>
          </cell>
        </row>
        <row r="132">
          <cell r="A132" t="str">
            <v>131</v>
          </cell>
          <cell r="B132" t="str">
            <v>PARANOIA survivor</v>
          </cell>
          <cell r="C132" t="str">
            <v>270</v>
          </cell>
          <cell r="D132" t="str">
            <v>DDR EXTREME</v>
          </cell>
          <cell r="E132" t="str">
            <v>135-270</v>
          </cell>
          <cell r="F132" t="str">
            <v>135.0</v>
          </cell>
          <cell r="H132" t="str">
            <v>270.0</v>
          </cell>
          <cell r="J132" t="str">
            <v>4</v>
          </cell>
          <cell r="K132" t="str">
            <v>9</v>
          </cell>
          <cell r="L132" t="str">
            <v>11</v>
          </cell>
          <cell r="M132" t="str">
            <v>15</v>
          </cell>
          <cell r="O132" t="str">
            <v>9</v>
          </cell>
          <cell r="P132" t="str">
            <v>11</v>
          </cell>
          <cell r="Q132" t="str">
            <v>15</v>
          </cell>
          <cell r="U132" t="str">
            <v>131</v>
          </cell>
        </row>
        <row r="133">
          <cell r="A133" t="str">
            <v>132</v>
          </cell>
          <cell r="B133" t="str">
            <v>PARANOIA survivor MAX</v>
          </cell>
          <cell r="C133" t="str">
            <v>290</v>
          </cell>
          <cell r="D133" t="str">
            <v>DDR EXTREME</v>
          </cell>
          <cell r="E133" t="str">
            <v>145-290</v>
          </cell>
          <cell r="F133" t="str">
            <v>72.5</v>
          </cell>
          <cell r="H133" t="str">
            <v>290.0</v>
          </cell>
          <cell r="J133" t="str">
            <v>5</v>
          </cell>
          <cell r="K133" t="str">
            <v>9</v>
          </cell>
          <cell r="L133" t="str">
            <v>11</v>
          </cell>
          <cell r="M133" t="str">
            <v>15</v>
          </cell>
          <cell r="N133" t="str">
            <v>16</v>
          </cell>
          <cell r="O133" t="str">
            <v>9</v>
          </cell>
          <cell r="P133" t="str">
            <v>11</v>
          </cell>
          <cell r="Q133" t="str">
            <v>15</v>
          </cell>
          <cell r="R133" t="str">
            <v>16</v>
          </cell>
          <cell r="U133" t="str">
            <v>132</v>
          </cell>
        </row>
        <row r="134">
          <cell r="A134" t="str">
            <v>133</v>
          </cell>
          <cell r="B134" t="str">
            <v>Pink Rose</v>
          </cell>
          <cell r="C134" t="str">
            <v>Kiyommy+Seiya</v>
          </cell>
          <cell r="D134" t="str">
            <v>DDR EXTREME</v>
          </cell>
          <cell r="E134" t="str">
            <v>146</v>
          </cell>
          <cell r="H134" t="str">
            <v>146.0</v>
          </cell>
          <cell r="J134" t="str">
            <v>3</v>
          </cell>
          <cell r="K134" t="str">
            <v>4</v>
          </cell>
          <cell r="L134" t="str">
            <v>6</v>
          </cell>
          <cell r="M134" t="str">
            <v>10</v>
          </cell>
          <cell r="O134" t="str">
            <v>4</v>
          </cell>
          <cell r="P134" t="str">
            <v>7</v>
          </cell>
          <cell r="Q134" t="str">
            <v>10</v>
          </cell>
          <cell r="U134" t="str">
            <v>133</v>
          </cell>
        </row>
        <row r="135">
          <cell r="A135" t="str">
            <v>134</v>
          </cell>
          <cell r="B135" t="str">
            <v>SO IN LOVE</v>
          </cell>
          <cell r="C135" t="str">
            <v>Caramel.S</v>
          </cell>
          <cell r="D135" t="str">
            <v>DDR EXTREME</v>
          </cell>
          <cell r="E135" t="str">
            <v>112</v>
          </cell>
          <cell r="H135" t="str">
            <v>112.0</v>
          </cell>
          <cell r="J135" t="str">
            <v>3</v>
          </cell>
          <cell r="K135" t="str">
            <v>4</v>
          </cell>
          <cell r="L135" t="str">
            <v>7</v>
          </cell>
          <cell r="M135" t="str">
            <v>9</v>
          </cell>
          <cell r="O135" t="str">
            <v>4</v>
          </cell>
          <cell r="P135" t="str">
            <v>7</v>
          </cell>
          <cell r="Q135" t="str">
            <v>9</v>
          </cell>
          <cell r="U135" t="str">
            <v>134</v>
          </cell>
        </row>
        <row r="136">
          <cell r="A136" t="str">
            <v>135</v>
          </cell>
          <cell r="B136" t="str">
            <v>STAY (Organic house Version)</v>
          </cell>
          <cell r="C136" t="str">
            <v>emi</v>
          </cell>
          <cell r="D136" t="str">
            <v>DDR EXTREME</v>
          </cell>
          <cell r="E136" t="str">
            <v>125</v>
          </cell>
          <cell r="H136" t="str">
            <v>125.0</v>
          </cell>
          <cell r="J136" t="str">
            <v>3</v>
          </cell>
          <cell r="K136" t="str">
            <v>4</v>
          </cell>
          <cell r="L136" t="str">
            <v>7</v>
          </cell>
          <cell r="M136" t="str">
            <v>9</v>
          </cell>
          <cell r="O136" t="str">
            <v>5</v>
          </cell>
          <cell r="P136" t="str">
            <v>7</v>
          </cell>
          <cell r="Q136" t="str">
            <v>9</v>
          </cell>
          <cell r="U136" t="str">
            <v>135</v>
          </cell>
        </row>
        <row r="137">
          <cell r="A137" t="str">
            <v>136</v>
          </cell>
          <cell r="B137" t="str">
            <v>stoic (EXTREME version)</v>
          </cell>
          <cell r="C137" t="str">
            <v>TaQ</v>
          </cell>
          <cell r="D137" t="str">
            <v>DDR EXTREME</v>
          </cell>
          <cell r="E137" t="str">
            <v>155</v>
          </cell>
          <cell r="F137" t="str">
            <v>118.0</v>
          </cell>
          <cell r="H137" t="str">
            <v>155.0</v>
          </cell>
          <cell r="J137" t="str">
            <v>3</v>
          </cell>
          <cell r="K137" t="str">
            <v>5</v>
          </cell>
          <cell r="L137" t="str">
            <v>9</v>
          </cell>
          <cell r="M137" t="str">
            <v>13</v>
          </cell>
          <cell r="O137" t="str">
            <v>4</v>
          </cell>
          <cell r="P137" t="str">
            <v>10</v>
          </cell>
          <cell r="Q137" t="str">
            <v>12</v>
          </cell>
          <cell r="U137" t="str">
            <v>136</v>
          </cell>
        </row>
        <row r="138">
          <cell r="A138" t="str">
            <v>137</v>
          </cell>
          <cell r="B138" t="str">
            <v>sync (EXTREME version)</v>
          </cell>
          <cell r="C138" t="str">
            <v>OutPhase</v>
          </cell>
          <cell r="D138" t="str">
            <v>DDR EXTREME</v>
          </cell>
          <cell r="E138" t="str">
            <v>167</v>
          </cell>
          <cell r="H138" t="str">
            <v>167.0</v>
          </cell>
          <cell r="J138" t="str">
            <v>3</v>
          </cell>
          <cell r="K138" t="str">
            <v>5</v>
          </cell>
          <cell r="L138" t="str">
            <v>8</v>
          </cell>
          <cell r="M138" t="str">
            <v>9</v>
          </cell>
          <cell r="N138" t="str">
            <v>12</v>
          </cell>
          <cell r="O138" t="str">
            <v>6</v>
          </cell>
          <cell r="P138" t="str">
            <v>9</v>
          </cell>
          <cell r="Q138" t="str">
            <v>10</v>
          </cell>
          <cell r="R138" t="str">
            <v>11</v>
          </cell>
          <cell r="U138" t="str">
            <v>137</v>
          </cell>
        </row>
        <row r="139">
          <cell r="A139" t="str">
            <v>138</v>
          </cell>
          <cell r="B139" t="str">
            <v>TEARS</v>
          </cell>
          <cell r="C139" t="str">
            <v>NAOKI underground feat.EK</v>
          </cell>
          <cell r="D139" t="str">
            <v>DDR EXTREME</v>
          </cell>
          <cell r="E139" t="str">
            <v>143</v>
          </cell>
          <cell r="H139" t="str">
            <v>143.0</v>
          </cell>
          <cell r="J139" t="str">
            <v>3</v>
          </cell>
          <cell r="K139" t="str">
            <v>6</v>
          </cell>
          <cell r="L139" t="str">
            <v>8</v>
          </cell>
          <cell r="M139" t="str">
            <v>12</v>
          </cell>
          <cell r="O139" t="str">
            <v>6</v>
          </cell>
          <cell r="P139" t="str">
            <v>8</v>
          </cell>
          <cell r="Q139" t="str">
            <v>12</v>
          </cell>
          <cell r="U139" t="str">
            <v>138</v>
          </cell>
        </row>
        <row r="140">
          <cell r="A140" t="str">
            <v>139</v>
          </cell>
          <cell r="B140" t="str">
            <v>The Least 100sec</v>
          </cell>
          <cell r="C140" t="str">
            <v>Hirofumi Sasaki</v>
          </cell>
          <cell r="D140" t="str">
            <v>DDR EXTREME</v>
          </cell>
          <cell r="E140" t="str">
            <v>200-263</v>
          </cell>
          <cell r="F140" t="str">
            <v>200.0</v>
          </cell>
          <cell r="H140" t="str">
            <v>264.0</v>
          </cell>
          <cell r="J140" t="str">
            <v>5</v>
          </cell>
          <cell r="K140" t="str">
            <v>7</v>
          </cell>
          <cell r="L140" t="str">
            <v>11</v>
          </cell>
          <cell r="M140" t="str">
            <v>12</v>
          </cell>
          <cell r="O140" t="str">
            <v>7</v>
          </cell>
          <cell r="P140" t="str">
            <v>10</v>
          </cell>
          <cell r="Q140" t="str">
            <v>14</v>
          </cell>
          <cell r="U140" t="str">
            <v>139</v>
          </cell>
        </row>
        <row r="141">
          <cell r="A141" t="str">
            <v>140</v>
          </cell>
          <cell r="B141" t="str">
            <v>The legend of MAX</v>
          </cell>
          <cell r="C141" t="str">
            <v>ZZ</v>
          </cell>
          <cell r="D141" t="str">
            <v>DDR EXTREME</v>
          </cell>
          <cell r="E141" t="str">
            <v>83-333</v>
          </cell>
          <cell r="F141" t="str">
            <v>83.0</v>
          </cell>
          <cell r="G141" t="str">
            <v>666.0</v>
          </cell>
          <cell r="H141" t="str">
            <v>333.0</v>
          </cell>
          <cell r="J141" t="str">
            <v>7</v>
          </cell>
          <cell r="K141" t="str">
            <v>8</v>
          </cell>
          <cell r="L141" t="str">
            <v>13</v>
          </cell>
          <cell r="M141" t="str">
            <v>15</v>
          </cell>
          <cell r="O141" t="str">
            <v>8</v>
          </cell>
          <cell r="P141" t="str">
            <v>12</v>
          </cell>
          <cell r="Q141" t="str">
            <v>16</v>
          </cell>
          <cell r="U141" t="str">
            <v>140</v>
          </cell>
        </row>
        <row r="142">
          <cell r="A142" t="str">
            <v>141</v>
          </cell>
          <cell r="B142" t="str">
            <v>TRIP MACHINE survivor</v>
          </cell>
          <cell r="C142" t="str">
            <v>DE-SIRE</v>
          </cell>
          <cell r="D142" t="str">
            <v>DDR EXTREME</v>
          </cell>
          <cell r="E142" t="str">
            <v>170</v>
          </cell>
          <cell r="F142" t="str">
            <v>42.5</v>
          </cell>
          <cell r="H142" t="str">
            <v>170.0</v>
          </cell>
          <cell r="J142" t="str">
            <v>4</v>
          </cell>
          <cell r="K142" t="str">
            <v>5</v>
          </cell>
          <cell r="L142" t="str">
            <v>11</v>
          </cell>
          <cell r="M142" t="str">
            <v>13</v>
          </cell>
          <cell r="O142" t="str">
            <v>6</v>
          </cell>
          <cell r="P142" t="str">
            <v>11</v>
          </cell>
          <cell r="Q142" t="str">
            <v>12</v>
          </cell>
          <cell r="U142" t="str">
            <v>141</v>
          </cell>
        </row>
        <row r="143">
          <cell r="A143" t="str">
            <v>142</v>
          </cell>
          <cell r="B143" t="str">
            <v>Twin Bee -Generation X-</v>
          </cell>
          <cell r="C143" t="str">
            <v>FinalOffset</v>
          </cell>
          <cell r="D143" t="str">
            <v>DDR EXTREME</v>
          </cell>
          <cell r="E143" t="str">
            <v>169</v>
          </cell>
          <cell r="H143" t="str">
            <v>169.0</v>
          </cell>
          <cell r="J143" t="str">
            <v>3</v>
          </cell>
          <cell r="K143" t="str">
            <v>5</v>
          </cell>
          <cell r="L143" t="str">
            <v>8</v>
          </cell>
          <cell r="M143" t="str">
            <v>11</v>
          </cell>
          <cell r="O143" t="str">
            <v>4</v>
          </cell>
          <cell r="P143" t="str">
            <v>7</v>
          </cell>
          <cell r="Q143" t="str">
            <v>11</v>
          </cell>
          <cell r="U143" t="str">
            <v>142</v>
          </cell>
        </row>
        <row r="144">
          <cell r="A144" t="str">
            <v>143</v>
          </cell>
          <cell r="B144" t="str">
            <v>V ～for EXTREME～</v>
          </cell>
          <cell r="C144" t="str">
            <v>TAKA</v>
          </cell>
          <cell r="D144" t="str">
            <v>DDR EXTREME</v>
          </cell>
          <cell r="E144" t="str">
            <v>150</v>
          </cell>
          <cell r="H144" t="str">
            <v>150.0</v>
          </cell>
          <cell r="J144" t="str">
            <v>3</v>
          </cell>
          <cell r="K144" t="str">
            <v>5</v>
          </cell>
          <cell r="L144" t="str">
            <v>8</v>
          </cell>
          <cell r="M144" t="str">
            <v>12</v>
          </cell>
          <cell r="N144" t="str">
            <v>13</v>
          </cell>
          <cell r="O144" t="str">
            <v>5</v>
          </cell>
          <cell r="P144" t="str">
            <v>7</v>
          </cell>
          <cell r="Q144" t="str">
            <v>11</v>
          </cell>
          <cell r="R144" t="str">
            <v>13</v>
          </cell>
          <cell r="U144" t="str">
            <v>143</v>
          </cell>
        </row>
        <row r="145">
          <cell r="A145" t="str">
            <v>144</v>
          </cell>
          <cell r="B145" t="str">
            <v>VANITY ANGEL</v>
          </cell>
          <cell r="C145" t="str">
            <v>FIXX</v>
          </cell>
          <cell r="D145" t="str">
            <v>DDR EXTREME</v>
          </cell>
          <cell r="E145" t="str">
            <v>140</v>
          </cell>
          <cell r="H145" t="str">
            <v>140.0</v>
          </cell>
          <cell r="J145" t="str">
            <v>3</v>
          </cell>
          <cell r="K145" t="str">
            <v>4</v>
          </cell>
          <cell r="L145" t="str">
            <v>9</v>
          </cell>
          <cell r="M145" t="str">
            <v>12</v>
          </cell>
          <cell r="O145" t="str">
            <v>5</v>
          </cell>
          <cell r="P145" t="str">
            <v>9</v>
          </cell>
          <cell r="Q145" t="str">
            <v>12</v>
          </cell>
          <cell r="U145" t="str">
            <v>144</v>
          </cell>
        </row>
        <row r="146">
          <cell r="A146" t="str">
            <v>145</v>
          </cell>
          <cell r="B146" t="str">
            <v>xenon</v>
          </cell>
          <cell r="C146" t="str">
            <v>Mr.T</v>
          </cell>
          <cell r="D146" t="str">
            <v>DDR EXTREME</v>
          </cell>
          <cell r="E146" t="str">
            <v>158</v>
          </cell>
          <cell r="H146" t="str">
            <v>158.0</v>
          </cell>
          <cell r="J146" t="str">
            <v>3</v>
          </cell>
          <cell r="K146" t="str">
            <v>5</v>
          </cell>
          <cell r="L146" t="str">
            <v>10</v>
          </cell>
          <cell r="M146" t="str">
            <v>13</v>
          </cell>
          <cell r="O146" t="str">
            <v>5</v>
          </cell>
          <cell r="P146" t="str">
            <v>9</v>
          </cell>
          <cell r="Q146" t="str">
            <v>13</v>
          </cell>
          <cell r="U146" t="str">
            <v>145</v>
          </cell>
        </row>
        <row r="147">
          <cell r="A147" t="str">
            <v>146</v>
          </cell>
          <cell r="B147" t="str">
            <v>1998</v>
          </cell>
          <cell r="C147" t="str">
            <v>NAOKI</v>
          </cell>
          <cell r="D147" t="str">
            <v>DDR EXTREME</v>
          </cell>
          <cell r="E147" t="str">
            <v>150</v>
          </cell>
          <cell r="H147" t="str">
            <v>150.0</v>
          </cell>
          <cell r="J147" t="str">
            <v>3</v>
          </cell>
          <cell r="K147" t="str">
            <v>4</v>
          </cell>
          <cell r="L147" t="str">
            <v>6</v>
          </cell>
          <cell r="M147" t="str">
            <v>9</v>
          </cell>
          <cell r="O147" t="str">
            <v>5</v>
          </cell>
          <cell r="P147" t="str">
            <v>6</v>
          </cell>
          <cell r="Q147" t="str">
            <v>9</v>
          </cell>
          <cell r="U147" t="str">
            <v>146</v>
          </cell>
        </row>
        <row r="148">
          <cell r="A148" t="str">
            <v>147</v>
          </cell>
          <cell r="B148" t="str">
            <v>321STARS</v>
          </cell>
          <cell r="C148" t="str">
            <v>DJ SIMON</v>
          </cell>
          <cell r="D148" t="str">
            <v>DDR EXTREME</v>
          </cell>
          <cell r="E148" t="str">
            <v>192</v>
          </cell>
          <cell r="H148" t="str">
            <v>192.0</v>
          </cell>
          <cell r="J148" t="str">
            <v>4</v>
          </cell>
          <cell r="K148" t="str">
            <v>5</v>
          </cell>
          <cell r="L148" t="str">
            <v>9</v>
          </cell>
          <cell r="M148" t="str">
            <v>11</v>
          </cell>
          <cell r="O148" t="str">
            <v>5</v>
          </cell>
          <cell r="P148" t="str">
            <v>8</v>
          </cell>
          <cell r="Q148" t="str">
            <v>11</v>
          </cell>
          <cell r="U148" t="str">
            <v>147</v>
          </cell>
        </row>
        <row r="149">
          <cell r="A149" t="str">
            <v>148</v>
          </cell>
          <cell r="B149" t="str">
            <v>怒れる大きな白い馬</v>
          </cell>
          <cell r="C149" t="str">
            <v>Morning Blue Dragon</v>
          </cell>
          <cell r="D149" t="str">
            <v>DDR SuperNOVA</v>
          </cell>
          <cell r="E149" t="str">
            <v>110-148</v>
          </cell>
          <cell r="F149" t="str">
            <v>110.0</v>
          </cell>
          <cell r="H149" t="str">
            <v>148.0</v>
          </cell>
          <cell r="J149" t="str">
            <v>4</v>
          </cell>
          <cell r="K149" t="str">
            <v>5</v>
          </cell>
          <cell r="L149" t="str">
            <v>8</v>
          </cell>
          <cell r="M149" t="str">
            <v>11</v>
          </cell>
          <cell r="O149" t="str">
            <v>3</v>
          </cell>
          <cell r="P149" t="str">
            <v>7</v>
          </cell>
          <cell r="Q149" t="str">
            <v>11</v>
          </cell>
          <cell r="U149" t="str">
            <v>148</v>
          </cell>
        </row>
        <row r="150">
          <cell r="A150" t="str">
            <v>149</v>
          </cell>
          <cell r="B150" t="str">
            <v>カゲロウ</v>
          </cell>
          <cell r="C150" t="str">
            <v>Des-ROW・組スペシアルr</v>
          </cell>
          <cell r="D150" t="str">
            <v>DDR SuperNOVA</v>
          </cell>
          <cell r="E150" t="str">
            <v>164</v>
          </cell>
          <cell r="H150" t="str">
            <v>164.0</v>
          </cell>
          <cell r="J150" t="str">
            <v>3</v>
          </cell>
          <cell r="K150" t="str">
            <v>4</v>
          </cell>
          <cell r="L150" t="str">
            <v>7</v>
          </cell>
          <cell r="M150" t="str">
            <v>9</v>
          </cell>
          <cell r="O150" t="str">
            <v>4</v>
          </cell>
          <cell r="P150" t="str">
            <v>6</v>
          </cell>
          <cell r="Q150" t="str">
            <v>9</v>
          </cell>
          <cell r="U150" t="str">
            <v>149</v>
          </cell>
        </row>
        <row r="151">
          <cell r="A151" t="str">
            <v>150</v>
          </cell>
          <cell r="B151" t="str">
            <v>月光蝶</v>
          </cell>
          <cell r="C151" t="str">
            <v>あさき</v>
          </cell>
          <cell r="D151" t="str">
            <v>DDR SuperNOVA</v>
          </cell>
          <cell r="E151" t="str">
            <v>218</v>
          </cell>
          <cell r="H151" t="str">
            <v>218.0</v>
          </cell>
          <cell r="J151" t="str">
            <v>4</v>
          </cell>
          <cell r="K151" t="str">
            <v>4</v>
          </cell>
          <cell r="L151" t="str">
            <v>7</v>
          </cell>
          <cell r="M151" t="str">
            <v>10</v>
          </cell>
          <cell r="O151" t="str">
            <v>3</v>
          </cell>
          <cell r="P151" t="str">
            <v>7</v>
          </cell>
          <cell r="Q151" t="str">
            <v>11</v>
          </cell>
          <cell r="U151" t="str">
            <v>150</v>
          </cell>
        </row>
        <row r="152">
          <cell r="A152" t="str">
            <v>151</v>
          </cell>
          <cell r="B152" t="str">
            <v>この子の七つのお祝いに</v>
          </cell>
          <cell r="C152" t="str">
            <v>あさき</v>
          </cell>
          <cell r="D152" t="str">
            <v>DDR SuperNOVA</v>
          </cell>
          <cell r="E152" t="str">
            <v>161</v>
          </cell>
          <cell r="H152" t="str">
            <v>161.0</v>
          </cell>
          <cell r="J152" t="str">
            <v>3</v>
          </cell>
          <cell r="K152" t="str">
            <v>7</v>
          </cell>
          <cell r="L152" t="str">
            <v>10</v>
          </cell>
          <cell r="M152" t="str">
            <v>14</v>
          </cell>
          <cell r="O152" t="str">
            <v>7</v>
          </cell>
          <cell r="P152" t="str">
            <v>10</v>
          </cell>
          <cell r="Q152" t="str">
            <v>14</v>
          </cell>
          <cell r="U152" t="str">
            <v>151</v>
          </cell>
        </row>
        <row r="153">
          <cell r="A153" t="str">
            <v>152</v>
          </cell>
          <cell r="B153" t="str">
            <v>男々道</v>
          </cell>
          <cell r="C153" t="str">
            <v>Des-ROW・組</v>
          </cell>
          <cell r="D153" t="str">
            <v>DDR SuperNOVA</v>
          </cell>
          <cell r="E153" t="str">
            <v>156-160</v>
          </cell>
          <cell r="F153" t="str">
            <v>156.0</v>
          </cell>
          <cell r="H153" t="str">
            <v>160.0</v>
          </cell>
          <cell r="J153" t="str">
            <v>3</v>
          </cell>
          <cell r="K153" t="str">
            <v>4</v>
          </cell>
          <cell r="L153" t="str">
            <v>7</v>
          </cell>
          <cell r="M153" t="str">
            <v>12</v>
          </cell>
          <cell r="O153" t="str">
            <v>4</v>
          </cell>
          <cell r="P153" t="str">
            <v>8</v>
          </cell>
          <cell r="Q153" t="str">
            <v>10</v>
          </cell>
          <cell r="U153" t="str">
            <v>152</v>
          </cell>
        </row>
        <row r="154">
          <cell r="A154" t="str">
            <v>153</v>
          </cell>
          <cell r="B154" t="str">
            <v>チカラ</v>
          </cell>
          <cell r="C154" t="str">
            <v>BeForU</v>
          </cell>
          <cell r="D154" t="str">
            <v>DDR SuperNOVA</v>
          </cell>
          <cell r="E154" t="str">
            <v>185</v>
          </cell>
          <cell r="H154" t="str">
            <v>185.0</v>
          </cell>
          <cell r="J154" t="str">
            <v>4</v>
          </cell>
          <cell r="K154" t="str">
            <v>5</v>
          </cell>
          <cell r="L154" t="str">
            <v>8</v>
          </cell>
          <cell r="M154" t="str">
            <v>10</v>
          </cell>
          <cell r="O154" t="str">
            <v>4</v>
          </cell>
          <cell r="P154" t="str">
            <v>9</v>
          </cell>
          <cell r="Q154" t="str">
            <v>13</v>
          </cell>
          <cell r="U154" t="str">
            <v>153</v>
          </cell>
        </row>
        <row r="155">
          <cell r="A155" t="str">
            <v>154</v>
          </cell>
          <cell r="B155" t="str">
            <v>虹色</v>
          </cell>
          <cell r="C155" t="str">
            <v>DJ YOSHITAKA feat G.S.C license</v>
          </cell>
          <cell r="D155" t="str">
            <v>DDR SuperNOVA</v>
          </cell>
          <cell r="E155" t="str">
            <v>160</v>
          </cell>
          <cell r="H155" t="str">
            <v>160.0</v>
          </cell>
          <cell r="J155" t="str">
            <v>3</v>
          </cell>
          <cell r="K155" t="str">
            <v>4</v>
          </cell>
          <cell r="L155" t="str">
            <v>8</v>
          </cell>
          <cell r="M155" t="str">
            <v>11</v>
          </cell>
          <cell r="N155" t="str">
            <v>13</v>
          </cell>
          <cell r="O155" t="str">
            <v>4</v>
          </cell>
          <cell r="P155" t="str">
            <v>7</v>
          </cell>
          <cell r="Q155" t="str">
            <v>13</v>
          </cell>
          <cell r="R155" t="str">
            <v>13</v>
          </cell>
          <cell r="U155" t="str">
            <v>154</v>
          </cell>
        </row>
        <row r="156">
          <cell r="A156" t="str">
            <v>155</v>
          </cell>
          <cell r="B156" t="str">
            <v>華爛漫 -Flowers-</v>
          </cell>
          <cell r="C156" t="str">
            <v>TЁЯRA</v>
          </cell>
          <cell r="D156" t="str">
            <v>DDR SuperNOVA</v>
          </cell>
          <cell r="E156" t="str">
            <v>160</v>
          </cell>
          <cell r="H156" t="str">
            <v>160.0</v>
          </cell>
          <cell r="J156" t="str">
            <v>3</v>
          </cell>
          <cell r="K156" t="str">
            <v>5</v>
          </cell>
          <cell r="L156" t="str">
            <v>7</v>
          </cell>
          <cell r="M156" t="str">
            <v>11</v>
          </cell>
          <cell r="O156" t="str">
            <v>4</v>
          </cell>
          <cell r="P156" t="str">
            <v>7</v>
          </cell>
          <cell r="Q156" t="str">
            <v>11</v>
          </cell>
          <cell r="U156" t="str">
            <v>155</v>
          </cell>
        </row>
        <row r="157">
          <cell r="A157" t="str">
            <v>156</v>
          </cell>
          <cell r="B157" t="str">
            <v>ヒマワリ</v>
          </cell>
          <cell r="C157" t="str">
            <v>RIYU from BeForU</v>
          </cell>
          <cell r="D157" t="str">
            <v>DDR SuperNOVA</v>
          </cell>
          <cell r="E157" t="str">
            <v>185</v>
          </cell>
          <cell r="H157" t="str">
            <v>185.0</v>
          </cell>
          <cell r="J157" t="str">
            <v>3</v>
          </cell>
          <cell r="K157" t="str">
            <v>4</v>
          </cell>
          <cell r="L157" t="str">
            <v>7</v>
          </cell>
          <cell r="M157" t="str">
            <v>11</v>
          </cell>
          <cell r="O157" t="str">
            <v>4</v>
          </cell>
          <cell r="P157" t="str">
            <v>7</v>
          </cell>
          <cell r="Q157" t="str">
            <v>13</v>
          </cell>
          <cell r="U157" t="str">
            <v>156</v>
          </cell>
        </row>
        <row r="158">
          <cell r="A158" t="str">
            <v>157</v>
          </cell>
          <cell r="B158" t="str">
            <v>夢幻ノ光</v>
          </cell>
          <cell r="C158" t="str">
            <v>TЁЯRA</v>
          </cell>
          <cell r="D158" t="str">
            <v>DDR SuperNOVA</v>
          </cell>
          <cell r="E158" t="str">
            <v>171</v>
          </cell>
          <cell r="H158" t="str">
            <v>171.0</v>
          </cell>
          <cell r="J158" t="str">
            <v>4</v>
          </cell>
          <cell r="K158" t="str">
            <v>4</v>
          </cell>
          <cell r="L158" t="str">
            <v>8</v>
          </cell>
          <cell r="M158" t="str">
            <v>11</v>
          </cell>
          <cell r="O158" t="str">
            <v>4</v>
          </cell>
          <cell r="P158" t="str">
            <v>8</v>
          </cell>
          <cell r="Q158" t="str">
            <v>11</v>
          </cell>
          <cell r="U158" t="str">
            <v>157</v>
          </cell>
        </row>
        <row r="159">
          <cell r="A159" t="str">
            <v>158</v>
          </cell>
          <cell r="B159" t="str">
            <v>A Stupid Barber</v>
          </cell>
          <cell r="C159" t="str">
            <v>Sho-T</v>
          </cell>
          <cell r="D159" t="str">
            <v>DDR SuperNOVA</v>
          </cell>
          <cell r="E159" t="str">
            <v>132</v>
          </cell>
          <cell r="H159" t="str">
            <v>132.0</v>
          </cell>
          <cell r="J159" t="str">
            <v>3</v>
          </cell>
          <cell r="K159" t="str">
            <v>4</v>
          </cell>
          <cell r="L159" t="str">
            <v>8</v>
          </cell>
          <cell r="M159" t="str">
            <v>9</v>
          </cell>
          <cell r="O159" t="str">
            <v>4</v>
          </cell>
          <cell r="P159" t="str">
            <v>8</v>
          </cell>
          <cell r="Q159" t="str">
            <v>9</v>
          </cell>
          <cell r="U159" t="str">
            <v>158</v>
          </cell>
        </row>
        <row r="160">
          <cell r="A160" t="str">
            <v>159</v>
          </cell>
          <cell r="B160" t="str">
            <v>AA</v>
          </cell>
          <cell r="C160" t="str">
            <v>D.J.Amuro</v>
          </cell>
          <cell r="D160" t="str">
            <v>DDR SuperNOVA</v>
          </cell>
          <cell r="E160" t="str">
            <v>154</v>
          </cell>
          <cell r="H160" t="str">
            <v>154.0</v>
          </cell>
          <cell r="J160" t="str">
            <v>3</v>
          </cell>
          <cell r="K160" t="str">
            <v>5</v>
          </cell>
          <cell r="L160" t="str">
            <v>9</v>
          </cell>
          <cell r="M160" t="str">
            <v>13</v>
          </cell>
          <cell r="O160" t="str">
            <v>5</v>
          </cell>
          <cell r="P160" t="str">
            <v>10</v>
          </cell>
          <cell r="Q160" t="str">
            <v>13</v>
          </cell>
          <cell r="U160" t="str">
            <v>159</v>
          </cell>
        </row>
        <row r="161">
          <cell r="A161" t="str">
            <v>160</v>
          </cell>
          <cell r="B161" t="str">
            <v>Bad Routine</v>
          </cell>
          <cell r="C161" t="str">
            <v>D.J. Spugna</v>
          </cell>
          <cell r="D161" t="str">
            <v>DDR SuperNOVA</v>
          </cell>
          <cell r="E161" t="str">
            <v>130</v>
          </cell>
          <cell r="H161" t="str">
            <v>130.0</v>
          </cell>
          <cell r="J161" t="str">
            <v>3</v>
          </cell>
          <cell r="K161" t="str">
            <v>5</v>
          </cell>
          <cell r="L161" t="str">
            <v>7</v>
          </cell>
          <cell r="M161" t="str">
            <v>9</v>
          </cell>
          <cell r="O161" t="str">
            <v>4</v>
          </cell>
          <cell r="P161" t="str">
            <v>8</v>
          </cell>
          <cell r="Q161" t="str">
            <v>9</v>
          </cell>
          <cell r="U161" t="str">
            <v>160</v>
          </cell>
        </row>
        <row r="162">
          <cell r="A162" t="str">
            <v>161</v>
          </cell>
          <cell r="B162" t="str">
            <v>Baile Le Samba</v>
          </cell>
          <cell r="C162" t="str">
            <v>Big Idea</v>
          </cell>
          <cell r="D162" t="str">
            <v>DDR SuperNOVA</v>
          </cell>
          <cell r="E162" t="str">
            <v>92</v>
          </cell>
          <cell r="F162" t="str">
            <v>86.7</v>
          </cell>
          <cell r="H162" t="str">
            <v>92.0</v>
          </cell>
          <cell r="J162" t="str">
            <v>1</v>
          </cell>
          <cell r="K162" t="str">
            <v>3</v>
          </cell>
          <cell r="L162" t="str">
            <v>10</v>
          </cell>
          <cell r="M162" t="str">
            <v>11</v>
          </cell>
          <cell r="O162" t="str">
            <v>3</v>
          </cell>
          <cell r="P162" t="str">
            <v>6</v>
          </cell>
          <cell r="Q162" t="str">
            <v>10</v>
          </cell>
          <cell r="U162" t="str">
            <v>161</v>
          </cell>
        </row>
        <row r="163">
          <cell r="A163" t="str">
            <v>162</v>
          </cell>
          <cell r="B163" t="str">
            <v>BALLAD FOR YOU～想いの雨～</v>
          </cell>
          <cell r="C163" t="str">
            <v>NM feat. Thomas Howard</v>
          </cell>
          <cell r="D163" t="str">
            <v>DDR SuperNOVA</v>
          </cell>
          <cell r="E163" t="str">
            <v>65</v>
          </cell>
          <cell r="H163" t="str">
            <v>65.0</v>
          </cell>
          <cell r="J163" t="str">
            <v>2</v>
          </cell>
          <cell r="K163" t="str">
            <v>5</v>
          </cell>
          <cell r="L163" t="str">
            <v>7</v>
          </cell>
          <cell r="M163" t="str">
            <v>8</v>
          </cell>
          <cell r="O163" t="str">
            <v>4</v>
          </cell>
          <cell r="P163" t="str">
            <v>7</v>
          </cell>
          <cell r="Q163" t="str">
            <v>9</v>
          </cell>
          <cell r="U163" t="str">
            <v>162</v>
          </cell>
        </row>
        <row r="164">
          <cell r="A164" t="str">
            <v>163</v>
          </cell>
          <cell r="B164" t="str">
            <v>Brazilian Anthem</v>
          </cell>
          <cell r="C164" t="str">
            <v>Berimbau '66</v>
          </cell>
          <cell r="D164" t="str">
            <v>DDR SuperNOVA</v>
          </cell>
          <cell r="E164" t="str">
            <v>130</v>
          </cell>
          <cell r="H164" t="str">
            <v>130.0</v>
          </cell>
          <cell r="J164" t="str">
            <v>3</v>
          </cell>
          <cell r="K164" t="str">
            <v>5</v>
          </cell>
          <cell r="L164" t="str">
            <v>8</v>
          </cell>
          <cell r="M164" t="str">
            <v>12</v>
          </cell>
          <cell r="O164" t="str">
            <v>5</v>
          </cell>
          <cell r="P164" t="str">
            <v>8</v>
          </cell>
          <cell r="Q164" t="str">
            <v>10</v>
          </cell>
          <cell r="U164" t="str">
            <v>163</v>
          </cell>
        </row>
        <row r="165">
          <cell r="A165" t="str">
            <v>164</v>
          </cell>
          <cell r="B165" t="str">
            <v>cachaca</v>
          </cell>
          <cell r="C165" t="str">
            <v>Mokky de Yah Yah's</v>
          </cell>
          <cell r="D165" t="str">
            <v>DDR SuperNOVA</v>
          </cell>
          <cell r="E165" t="str">
            <v>128</v>
          </cell>
          <cell r="H165" t="str">
            <v>128.0</v>
          </cell>
          <cell r="J165" t="str">
            <v>1</v>
          </cell>
          <cell r="K165" t="str">
            <v>3</v>
          </cell>
          <cell r="L165" t="str">
            <v>7</v>
          </cell>
          <cell r="M165" t="str">
            <v>12</v>
          </cell>
          <cell r="O165" t="str">
            <v>4</v>
          </cell>
          <cell r="P165" t="str">
            <v>9</v>
          </cell>
          <cell r="Q165" t="str">
            <v>11</v>
          </cell>
          <cell r="U165" t="str">
            <v>164</v>
          </cell>
        </row>
        <row r="166">
          <cell r="A166" t="str">
            <v>165</v>
          </cell>
          <cell r="B166" t="str">
            <v>Can Be Real</v>
          </cell>
          <cell r="C166" t="str">
            <v>Vision F</v>
          </cell>
          <cell r="D166" t="str">
            <v>DDR SuperNOVA</v>
          </cell>
          <cell r="E166" t="str">
            <v>132</v>
          </cell>
          <cell r="H166" t="str">
            <v>132.0</v>
          </cell>
          <cell r="J166" t="str">
            <v>3</v>
          </cell>
          <cell r="K166" t="str">
            <v>4</v>
          </cell>
          <cell r="L166" t="str">
            <v>6</v>
          </cell>
          <cell r="M166" t="str">
            <v>10</v>
          </cell>
          <cell r="O166" t="str">
            <v>3</v>
          </cell>
          <cell r="P166" t="str">
            <v>6</v>
          </cell>
          <cell r="Q166" t="str">
            <v>10</v>
          </cell>
          <cell r="U166" t="str">
            <v>165</v>
          </cell>
        </row>
        <row r="167">
          <cell r="A167" t="str">
            <v>166</v>
          </cell>
          <cell r="B167" t="str">
            <v>CAN'T STOP FALLIN' IN LOVE -super euro version-</v>
          </cell>
          <cell r="C167" t="str">
            <v>NAOKI with Y&amp;Co.</v>
          </cell>
          <cell r="D167" t="str">
            <v>DDR SuperNOVA</v>
          </cell>
          <cell r="E167" t="str">
            <v>155</v>
          </cell>
          <cell r="H167" t="str">
            <v>155.0</v>
          </cell>
          <cell r="J167" t="str">
            <v>3</v>
          </cell>
          <cell r="K167" t="str">
            <v>4</v>
          </cell>
          <cell r="L167" t="str">
            <v>7</v>
          </cell>
          <cell r="M167" t="str">
            <v>8</v>
          </cell>
          <cell r="O167" t="str">
            <v>2</v>
          </cell>
          <cell r="P167" t="str">
            <v>5</v>
          </cell>
          <cell r="Q167" t="str">
            <v>8</v>
          </cell>
          <cell r="U167" t="str">
            <v>166</v>
          </cell>
        </row>
        <row r="168">
          <cell r="A168" t="str">
            <v>167</v>
          </cell>
          <cell r="B168" t="str">
            <v>CENTAUR</v>
          </cell>
          <cell r="C168" t="str">
            <v>Jimmy Weckl</v>
          </cell>
          <cell r="D168" t="str">
            <v>DDR SuperNOVA</v>
          </cell>
          <cell r="E168" t="str">
            <v>140</v>
          </cell>
          <cell r="H168" t="str">
            <v>140.0</v>
          </cell>
          <cell r="J168" t="str">
            <v>4</v>
          </cell>
          <cell r="K168" t="str">
            <v>6</v>
          </cell>
          <cell r="L168" t="str">
            <v>9</v>
          </cell>
          <cell r="M168" t="str">
            <v>12</v>
          </cell>
          <cell r="O168" t="str">
            <v>6</v>
          </cell>
          <cell r="P168" t="str">
            <v>9</v>
          </cell>
          <cell r="Q168" t="str">
            <v>12</v>
          </cell>
          <cell r="U168" t="str">
            <v>167</v>
          </cell>
        </row>
        <row r="169">
          <cell r="A169" t="str">
            <v>168</v>
          </cell>
          <cell r="B169" t="str">
            <v>CHAOS</v>
          </cell>
          <cell r="C169" t="str">
            <v>DE-SIRE retunes</v>
          </cell>
          <cell r="D169" t="str">
            <v>DDR SuperNOVA</v>
          </cell>
          <cell r="E169" t="str">
            <v>170</v>
          </cell>
          <cell r="H169" t="str">
            <v>170.0</v>
          </cell>
          <cell r="J169" t="str">
            <v>6</v>
          </cell>
          <cell r="K169" t="str">
            <v>8</v>
          </cell>
          <cell r="L169" t="str">
            <v>12</v>
          </cell>
          <cell r="M169" t="str">
            <v>14</v>
          </cell>
          <cell r="N169" t="str">
            <v>16</v>
          </cell>
          <cell r="O169" t="str">
            <v>9</v>
          </cell>
          <cell r="P169" t="str">
            <v>12</v>
          </cell>
          <cell r="Q169" t="str">
            <v>14</v>
          </cell>
          <cell r="R169" t="str">
            <v>15</v>
          </cell>
          <cell r="U169" t="str">
            <v>168</v>
          </cell>
        </row>
        <row r="170">
          <cell r="A170" t="str">
            <v>169</v>
          </cell>
          <cell r="B170" t="str">
            <v>CURUS</v>
          </cell>
          <cell r="C170" t="str">
            <v>D-crew</v>
          </cell>
          <cell r="D170" t="str">
            <v>DDR SuperNOVA</v>
          </cell>
          <cell r="E170" t="str">
            <v>184-188</v>
          </cell>
          <cell r="F170" t="str">
            <v>184.0</v>
          </cell>
          <cell r="H170" t="str">
            <v>188.0</v>
          </cell>
          <cell r="J170" t="str">
            <v>2</v>
          </cell>
          <cell r="K170" t="str">
            <v>3</v>
          </cell>
          <cell r="L170" t="str">
            <v>7</v>
          </cell>
          <cell r="M170" t="str">
            <v>10</v>
          </cell>
          <cell r="O170" t="str">
            <v>4</v>
          </cell>
          <cell r="P170" t="str">
            <v>5</v>
          </cell>
          <cell r="Q170" t="str">
            <v>12</v>
          </cell>
          <cell r="U170" t="str">
            <v>169</v>
          </cell>
        </row>
        <row r="171">
          <cell r="A171" t="str">
            <v>170</v>
          </cell>
          <cell r="B171" t="str">
            <v>DoLL</v>
          </cell>
          <cell r="C171" t="str">
            <v>TЁЯRA</v>
          </cell>
          <cell r="D171" t="str">
            <v>DDR SuperNOVA</v>
          </cell>
          <cell r="E171" t="str">
            <v>170</v>
          </cell>
          <cell r="H171" t="str">
            <v>170.0</v>
          </cell>
          <cell r="J171" t="str">
            <v>4</v>
          </cell>
          <cell r="K171" t="str">
            <v>5</v>
          </cell>
          <cell r="L171" t="str">
            <v>8</v>
          </cell>
          <cell r="M171" t="str">
            <v>12</v>
          </cell>
          <cell r="N171" t="str">
            <v>13</v>
          </cell>
          <cell r="O171" t="str">
            <v>5</v>
          </cell>
          <cell r="P171" t="str">
            <v>8</v>
          </cell>
          <cell r="Q171" t="str">
            <v>12</v>
          </cell>
          <cell r="R171" t="str">
            <v>14</v>
          </cell>
          <cell r="U171" t="str">
            <v>170</v>
          </cell>
        </row>
        <row r="172">
          <cell r="A172" t="str">
            <v>171</v>
          </cell>
          <cell r="B172" t="str">
            <v>Dragon Blade</v>
          </cell>
          <cell r="C172" t="str">
            <v>Kozo Nakamura</v>
          </cell>
          <cell r="D172" t="str">
            <v>DDR SuperNOVA</v>
          </cell>
          <cell r="E172" t="str">
            <v>240</v>
          </cell>
          <cell r="H172" t="str">
            <v>240.0</v>
          </cell>
          <cell r="J172" t="str">
            <v>5</v>
          </cell>
          <cell r="K172" t="str">
            <v>9</v>
          </cell>
          <cell r="L172" t="str">
            <v>10</v>
          </cell>
          <cell r="M172" t="str">
            <v>11</v>
          </cell>
          <cell r="O172" t="str">
            <v>9</v>
          </cell>
          <cell r="P172" t="str">
            <v>11</v>
          </cell>
          <cell r="Q172" t="str">
            <v>11</v>
          </cell>
          <cell r="U172" t="str">
            <v>171</v>
          </cell>
        </row>
        <row r="173">
          <cell r="A173" t="str">
            <v>172</v>
          </cell>
          <cell r="B173" t="str">
            <v>Fascination ～eternal love mix～</v>
          </cell>
          <cell r="C173" t="str">
            <v>2MB</v>
          </cell>
          <cell r="D173" t="str">
            <v>DDR SuperNOVA</v>
          </cell>
          <cell r="E173" t="str">
            <v>100-400</v>
          </cell>
          <cell r="F173" t="str">
            <v>100.0</v>
          </cell>
          <cell r="H173" t="str">
            <v>400.0</v>
          </cell>
          <cell r="J173" t="str">
            <v>9</v>
          </cell>
          <cell r="K173" t="str">
            <v>11</v>
          </cell>
          <cell r="L173" t="str">
            <v>13</v>
          </cell>
          <cell r="M173" t="str">
            <v>16</v>
          </cell>
          <cell r="N173" t="str">
            <v>18</v>
          </cell>
          <cell r="O173" t="str">
            <v>10</v>
          </cell>
          <cell r="P173" t="str">
            <v>13</v>
          </cell>
          <cell r="Q173" t="str">
            <v>17</v>
          </cell>
          <cell r="R173" t="str">
            <v>17</v>
          </cell>
          <cell r="U173" t="str">
            <v>172</v>
          </cell>
        </row>
        <row r="174">
          <cell r="A174" t="str">
            <v>173</v>
          </cell>
          <cell r="B174" t="str">
            <v>Fascination MAXX</v>
          </cell>
          <cell r="C174" t="str">
            <v>100-200-400</v>
          </cell>
          <cell r="D174" t="str">
            <v>DDR SuperNOVA</v>
          </cell>
          <cell r="E174" t="str">
            <v>100-400</v>
          </cell>
          <cell r="F174" t="str">
            <v>100.0</v>
          </cell>
          <cell r="H174" t="str">
            <v>400.0</v>
          </cell>
          <cell r="J174" t="str">
            <v>6</v>
          </cell>
          <cell r="K174" t="str">
            <v>11</v>
          </cell>
          <cell r="L174" t="str">
            <v>13</v>
          </cell>
          <cell r="M174" t="str">
            <v>17</v>
          </cell>
          <cell r="N174" t="str">
            <v>18</v>
          </cell>
          <cell r="O174" t="str">
            <v>10</v>
          </cell>
          <cell r="P174" t="str">
            <v>13</v>
          </cell>
          <cell r="Q174" t="str">
            <v>17</v>
          </cell>
          <cell r="R174" t="str">
            <v>18</v>
          </cell>
          <cell r="U174" t="str">
            <v>173</v>
          </cell>
        </row>
        <row r="175">
          <cell r="A175" t="str">
            <v>174</v>
          </cell>
          <cell r="B175" t="str">
            <v>Flow</v>
          </cell>
          <cell r="C175" t="str">
            <v>Scotty D. revisits U1</v>
          </cell>
          <cell r="D175" t="str">
            <v>DDR SuperNOVA</v>
          </cell>
          <cell r="E175" t="str">
            <v>140</v>
          </cell>
          <cell r="H175" t="str">
            <v>140.0</v>
          </cell>
          <cell r="J175" t="str">
            <v>4</v>
          </cell>
          <cell r="K175" t="str">
            <v>5</v>
          </cell>
          <cell r="L175" t="str">
            <v>9</v>
          </cell>
          <cell r="M175" t="str">
            <v>12</v>
          </cell>
          <cell r="O175" t="str">
            <v>6</v>
          </cell>
          <cell r="P175" t="str">
            <v>9</v>
          </cell>
          <cell r="Q175" t="str">
            <v>11</v>
          </cell>
          <cell r="U175" t="str">
            <v>174</v>
          </cell>
        </row>
        <row r="176">
          <cell r="A176" t="str">
            <v>175</v>
          </cell>
          <cell r="B176" t="str">
            <v>Flow (True Style)</v>
          </cell>
          <cell r="C176" t="str">
            <v>Scotty D. revisits U1</v>
          </cell>
          <cell r="D176" t="str">
            <v>DDR SuperNOVA</v>
          </cell>
          <cell r="E176" t="str">
            <v>140-280</v>
          </cell>
          <cell r="F176" t="str">
            <v>140.0</v>
          </cell>
          <cell r="H176" t="str">
            <v>280.0</v>
          </cell>
          <cell r="J176" t="str">
            <v>4</v>
          </cell>
          <cell r="K176" t="str">
            <v>6</v>
          </cell>
          <cell r="L176" t="str">
            <v>9</v>
          </cell>
          <cell r="M176" t="str">
            <v>12</v>
          </cell>
          <cell r="N176" t="str">
            <v>13</v>
          </cell>
          <cell r="O176" t="str">
            <v>6</v>
          </cell>
          <cell r="P176" t="str">
            <v>9</v>
          </cell>
          <cell r="Q176" t="str">
            <v>12</v>
          </cell>
          <cell r="R176" t="str">
            <v>14</v>
          </cell>
          <cell r="U176" t="str">
            <v>175</v>
          </cell>
        </row>
        <row r="177">
          <cell r="A177" t="str">
            <v>176</v>
          </cell>
          <cell r="B177" t="str">
            <v>Fly away</v>
          </cell>
          <cell r="C177" t="str">
            <v>ChiyoTia</v>
          </cell>
          <cell r="D177" t="str">
            <v>DDR SuperNOVA</v>
          </cell>
          <cell r="E177" t="str">
            <v>125</v>
          </cell>
          <cell r="H177" t="str">
            <v>125.0</v>
          </cell>
          <cell r="J177" t="str">
            <v>3</v>
          </cell>
          <cell r="K177" t="str">
            <v>4</v>
          </cell>
          <cell r="L177" t="str">
            <v>7</v>
          </cell>
          <cell r="M177" t="str">
            <v>11</v>
          </cell>
          <cell r="O177" t="str">
            <v>3</v>
          </cell>
          <cell r="P177" t="str">
            <v>8</v>
          </cell>
          <cell r="Q177" t="str">
            <v>11</v>
          </cell>
          <cell r="U177" t="str">
            <v>176</v>
          </cell>
        </row>
        <row r="178">
          <cell r="A178" t="str">
            <v>177</v>
          </cell>
          <cell r="B178" t="str">
            <v>Forever Sunshine</v>
          </cell>
          <cell r="C178" t="str">
            <v>Chel Y.</v>
          </cell>
          <cell r="D178" t="str">
            <v>DDR SuperNOVA</v>
          </cell>
          <cell r="E178" t="str">
            <v>128</v>
          </cell>
          <cell r="H178" t="str">
            <v>128.0</v>
          </cell>
          <cell r="J178" t="str">
            <v>3</v>
          </cell>
          <cell r="K178" t="str">
            <v>4</v>
          </cell>
          <cell r="L178" t="str">
            <v>7</v>
          </cell>
          <cell r="M178" t="str">
            <v>8</v>
          </cell>
          <cell r="O178" t="str">
            <v>3</v>
          </cell>
          <cell r="P178" t="str">
            <v>6</v>
          </cell>
          <cell r="Q178" t="str">
            <v>8</v>
          </cell>
          <cell r="U178" t="str">
            <v>177</v>
          </cell>
        </row>
        <row r="179">
          <cell r="A179" t="str">
            <v>178</v>
          </cell>
          <cell r="B179" t="str">
            <v>Freedom</v>
          </cell>
          <cell r="C179" t="str">
            <v>BeForU</v>
          </cell>
          <cell r="D179" t="str">
            <v>DDR SuperNOVA</v>
          </cell>
          <cell r="E179" t="str">
            <v>148</v>
          </cell>
          <cell r="H179" t="str">
            <v>148.0</v>
          </cell>
          <cell r="J179" t="str">
            <v>3</v>
          </cell>
          <cell r="K179" t="str">
            <v>5</v>
          </cell>
          <cell r="L179" t="str">
            <v>7</v>
          </cell>
          <cell r="M179" t="str">
            <v>11</v>
          </cell>
          <cell r="O179" t="str">
            <v>4</v>
          </cell>
          <cell r="P179" t="str">
            <v>7</v>
          </cell>
          <cell r="Q179" t="str">
            <v>11</v>
          </cell>
          <cell r="U179" t="str">
            <v>178</v>
          </cell>
        </row>
        <row r="180">
          <cell r="A180" t="str">
            <v>179</v>
          </cell>
          <cell r="B180" t="str">
            <v>Funk Boogie</v>
          </cell>
          <cell r="C180" t="str">
            <v>Funk Kid feat. KOOL BOYS</v>
          </cell>
          <cell r="D180" t="str">
            <v>DDR SuperNOVA</v>
          </cell>
          <cell r="E180" t="str">
            <v>127</v>
          </cell>
          <cell r="H180" t="str">
            <v>127.0</v>
          </cell>
          <cell r="J180" t="str">
            <v>4</v>
          </cell>
          <cell r="K180" t="str">
            <v>5</v>
          </cell>
          <cell r="L180" t="str">
            <v>4</v>
          </cell>
          <cell r="M180" t="str">
            <v>8</v>
          </cell>
          <cell r="O180" t="str">
            <v>4</v>
          </cell>
          <cell r="P180" t="str">
            <v>6</v>
          </cell>
          <cell r="Q180" t="str">
            <v>8</v>
          </cell>
          <cell r="U180" t="str">
            <v>179</v>
          </cell>
        </row>
        <row r="181">
          <cell r="A181" t="str">
            <v>180</v>
          </cell>
          <cell r="B181" t="str">
            <v>GORGEOUS 2012</v>
          </cell>
          <cell r="C181" t="str">
            <v>THE SURRENDERS</v>
          </cell>
          <cell r="D181" t="str">
            <v>DDR SuperNOVA</v>
          </cell>
          <cell r="E181" t="str">
            <v>135</v>
          </cell>
          <cell r="H181" t="str">
            <v>135.0</v>
          </cell>
          <cell r="J181" t="str">
            <v>4</v>
          </cell>
          <cell r="K181" t="str">
            <v>3</v>
          </cell>
          <cell r="L181" t="str">
            <v>8</v>
          </cell>
          <cell r="M181" t="str">
            <v>10</v>
          </cell>
          <cell r="O181" t="str">
            <v>5</v>
          </cell>
          <cell r="P181" t="str">
            <v>7</v>
          </cell>
          <cell r="Q181" t="str">
            <v>11</v>
          </cell>
          <cell r="U181" t="str">
            <v>180</v>
          </cell>
        </row>
        <row r="182">
          <cell r="A182" t="str">
            <v>181</v>
          </cell>
          <cell r="B182" t="str">
            <v>HAPPY☆ANGEL</v>
          </cell>
          <cell r="C182" t="str">
            <v>jun with TAHIRIH</v>
          </cell>
          <cell r="D182" t="str">
            <v>DDR SuperNOVA</v>
          </cell>
          <cell r="E182" t="str">
            <v>180</v>
          </cell>
          <cell r="H182" t="str">
            <v>180.0</v>
          </cell>
          <cell r="J182" t="str">
            <v>4</v>
          </cell>
          <cell r="K182" t="str">
            <v>4</v>
          </cell>
          <cell r="L182" t="str">
            <v>8</v>
          </cell>
          <cell r="M182" t="str">
            <v>12</v>
          </cell>
          <cell r="N182" t="str">
            <v>16</v>
          </cell>
          <cell r="O182" t="str">
            <v>3</v>
          </cell>
          <cell r="P182" t="str">
            <v>8</v>
          </cell>
          <cell r="Q182" t="str">
            <v>11</v>
          </cell>
          <cell r="R182" t="str">
            <v>16</v>
          </cell>
          <cell r="U182" t="str">
            <v>181</v>
          </cell>
        </row>
        <row r="183">
          <cell r="A183" t="str">
            <v>182</v>
          </cell>
          <cell r="B183" t="str">
            <v>Healing-D-Vision</v>
          </cell>
          <cell r="C183" t="str">
            <v>DE-STRAD</v>
          </cell>
          <cell r="D183" t="str">
            <v>DDR SuperNOVA</v>
          </cell>
          <cell r="E183" t="str">
            <v>180-360</v>
          </cell>
          <cell r="F183" t="str">
            <v>180.0</v>
          </cell>
          <cell r="H183" t="str">
            <v>360.0</v>
          </cell>
          <cell r="J183" t="str">
            <v>6</v>
          </cell>
          <cell r="K183" t="str">
            <v>9</v>
          </cell>
          <cell r="L183" t="str">
            <v>12</v>
          </cell>
          <cell r="M183" t="str">
            <v>14</v>
          </cell>
          <cell r="N183" t="str">
            <v>18</v>
          </cell>
          <cell r="O183" t="str">
            <v>9</v>
          </cell>
          <cell r="P183" t="str">
            <v>13</v>
          </cell>
          <cell r="Q183" t="str">
            <v>15</v>
          </cell>
          <cell r="R183" t="str">
            <v>18</v>
          </cell>
          <cell r="U183" t="str">
            <v>182</v>
          </cell>
        </row>
        <row r="184">
          <cell r="A184" t="str">
            <v>183</v>
          </cell>
          <cell r="B184" t="str">
            <v>I Need You</v>
          </cell>
          <cell r="C184" t="str">
            <v>Supa Fova feat. Jenny F.</v>
          </cell>
          <cell r="D184" t="str">
            <v>DDR SuperNOVA</v>
          </cell>
          <cell r="E184" t="str">
            <v>114</v>
          </cell>
          <cell r="H184" t="str">
            <v>114.0</v>
          </cell>
          <cell r="J184" t="str">
            <v>3</v>
          </cell>
          <cell r="K184" t="str">
            <v>4</v>
          </cell>
          <cell r="L184" t="str">
            <v>6</v>
          </cell>
          <cell r="M184" t="str">
            <v>8</v>
          </cell>
          <cell r="O184" t="str">
            <v>5</v>
          </cell>
          <cell r="P184" t="str">
            <v>6</v>
          </cell>
          <cell r="Q184" t="str">
            <v>8</v>
          </cell>
          <cell r="U184" t="str">
            <v>183</v>
          </cell>
        </row>
        <row r="185">
          <cell r="A185" t="str">
            <v>184</v>
          </cell>
          <cell r="B185" t="str">
            <v>iFUTURELIST(DDR VERSION)</v>
          </cell>
          <cell r="C185" t="str">
            <v>AKIRA YAMAOKA</v>
          </cell>
          <cell r="D185" t="str">
            <v>DDR SuperNOVA</v>
          </cell>
          <cell r="E185" t="str">
            <v>150</v>
          </cell>
          <cell r="H185" t="str">
            <v>150.0</v>
          </cell>
          <cell r="J185" t="str">
            <v>3</v>
          </cell>
          <cell r="K185" t="str">
            <v>5</v>
          </cell>
          <cell r="L185" t="str">
            <v>7</v>
          </cell>
          <cell r="M185" t="str">
            <v>12</v>
          </cell>
          <cell r="N185" t="str">
            <v>13</v>
          </cell>
          <cell r="O185" t="str">
            <v>5</v>
          </cell>
          <cell r="P185" t="str">
            <v>7</v>
          </cell>
          <cell r="Q185" t="str">
            <v>11</v>
          </cell>
          <cell r="R185" t="str">
            <v>13</v>
          </cell>
          <cell r="U185" t="str">
            <v>184</v>
          </cell>
        </row>
        <row r="186">
          <cell r="A186" t="str">
            <v>185</v>
          </cell>
          <cell r="B186" t="str">
            <v>INNOCENCE OF SILENCE</v>
          </cell>
          <cell r="C186" t="str">
            <v>nc ft NRG Factory</v>
          </cell>
          <cell r="D186" t="str">
            <v>DDR SuperNOVA</v>
          </cell>
          <cell r="E186" t="str">
            <v>71-142</v>
          </cell>
          <cell r="F186" t="str">
            <v>71.0</v>
          </cell>
          <cell r="H186" t="str">
            <v>142.0</v>
          </cell>
          <cell r="J186" t="str">
            <v>3</v>
          </cell>
          <cell r="K186" t="str">
            <v>5</v>
          </cell>
          <cell r="L186" t="str">
            <v>10</v>
          </cell>
          <cell r="M186" t="str">
            <v>12</v>
          </cell>
          <cell r="O186" t="str">
            <v>5</v>
          </cell>
          <cell r="P186" t="str">
            <v>9</v>
          </cell>
          <cell r="Q186" t="str">
            <v>12</v>
          </cell>
          <cell r="U186" t="str">
            <v>185</v>
          </cell>
        </row>
        <row r="187">
          <cell r="A187" t="str">
            <v>186</v>
          </cell>
          <cell r="B187" t="str">
            <v>INSIDE YOUR HEART</v>
          </cell>
          <cell r="C187" t="str">
            <v>AKIRA YAMAOKA</v>
          </cell>
          <cell r="D187" t="str">
            <v>DDR SuperNOVA</v>
          </cell>
          <cell r="E187" t="str">
            <v>107</v>
          </cell>
          <cell r="H187" t="str">
            <v>107.0</v>
          </cell>
          <cell r="J187" t="str">
            <v>3</v>
          </cell>
          <cell r="K187" t="str">
            <v>4</v>
          </cell>
          <cell r="L187" t="str">
            <v>6</v>
          </cell>
          <cell r="M187" t="str">
            <v>9</v>
          </cell>
          <cell r="O187" t="str">
            <v>3</v>
          </cell>
          <cell r="P187" t="str">
            <v>6</v>
          </cell>
          <cell r="Q187" t="str">
            <v>9</v>
          </cell>
          <cell r="U187" t="str">
            <v>186</v>
          </cell>
        </row>
        <row r="188">
          <cell r="A188" t="str">
            <v>187</v>
          </cell>
          <cell r="B188" t="str">
            <v>Jam &amp; Marmalade</v>
          </cell>
          <cell r="C188" t="str">
            <v>FinalOffset</v>
          </cell>
          <cell r="D188" t="str">
            <v>DDR SuperNOVA</v>
          </cell>
          <cell r="E188" t="str">
            <v>145</v>
          </cell>
          <cell r="H188" t="str">
            <v>145.0</v>
          </cell>
          <cell r="J188" t="str">
            <v>3</v>
          </cell>
          <cell r="K188" t="str">
            <v>4</v>
          </cell>
          <cell r="L188" t="str">
            <v>8</v>
          </cell>
          <cell r="M188" t="str">
            <v>11</v>
          </cell>
          <cell r="O188" t="str">
            <v>5</v>
          </cell>
          <cell r="P188" t="str">
            <v>8</v>
          </cell>
          <cell r="Q188" t="str">
            <v>10</v>
          </cell>
          <cell r="U188" t="str">
            <v>187</v>
          </cell>
        </row>
        <row r="189">
          <cell r="A189" t="str">
            <v>188</v>
          </cell>
          <cell r="B189" t="str">
            <v>KEEP ON MOVIN' ～DMX MIX～</v>
          </cell>
          <cell r="C189" t="str">
            <v>N.M.R-typeG</v>
          </cell>
          <cell r="D189" t="str">
            <v>DDR SuperNOVA</v>
          </cell>
          <cell r="E189" t="str">
            <v>132</v>
          </cell>
          <cell r="H189" t="str">
            <v>132.0</v>
          </cell>
          <cell r="J189" t="str">
            <v>3</v>
          </cell>
          <cell r="K189" t="str">
            <v>5</v>
          </cell>
          <cell r="L189" t="str">
            <v>7</v>
          </cell>
          <cell r="M189" t="str">
            <v>11</v>
          </cell>
          <cell r="O189" t="str">
            <v>4</v>
          </cell>
          <cell r="P189" t="str">
            <v>8</v>
          </cell>
          <cell r="Q189" t="str">
            <v>12</v>
          </cell>
          <cell r="U189" t="str">
            <v>188</v>
          </cell>
        </row>
        <row r="190">
          <cell r="A190" t="str">
            <v>189</v>
          </cell>
          <cell r="B190" t="str">
            <v>La Bamba</v>
          </cell>
          <cell r="C190" t="str">
            <v>LH MUSIC CREATION</v>
          </cell>
          <cell r="D190" t="str">
            <v>DDR SuperNOVA</v>
          </cell>
          <cell r="E190" t="str">
            <v>156</v>
          </cell>
          <cell r="H190" t="str">
            <v>156.0</v>
          </cell>
          <cell r="J190" t="str">
            <v>3</v>
          </cell>
          <cell r="K190" t="str">
            <v>5</v>
          </cell>
          <cell r="L190" t="str">
            <v>8</v>
          </cell>
          <cell r="M190" t="str">
            <v>11</v>
          </cell>
          <cell r="O190" t="str">
            <v>6</v>
          </cell>
          <cell r="P190" t="str">
            <v>8</v>
          </cell>
          <cell r="Q190" t="str">
            <v>12</v>
          </cell>
          <cell r="U190" t="str">
            <v>189</v>
          </cell>
        </row>
        <row r="191">
          <cell r="A191" t="str">
            <v>190</v>
          </cell>
          <cell r="B191" t="str">
            <v>LOGICAL DASH</v>
          </cell>
          <cell r="C191" t="str">
            <v>DJ TAKA</v>
          </cell>
          <cell r="D191" t="str">
            <v>DDR SuperNOVA</v>
          </cell>
          <cell r="E191" t="str">
            <v>144</v>
          </cell>
          <cell r="H191" t="str">
            <v>144.0</v>
          </cell>
          <cell r="J191" t="str">
            <v>3</v>
          </cell>
          <cell r="K191" t="str">
            <v>4</v>
          </cell>
          <cell r="L191" t="str">
            <v>7</v>
          </cell>
          <cell r="M191" t="str">
            <v>11</v>
          </cell>
          <cell r="O191" t="str">
            <v>5</v>
          </cell>
          <cell r="P191" t="str">
            <v>6</v>
          </cell>
          <cell r="Q191" t="str">
            <v>10</v>
          </cell>
          <cell r="U191" t="str">
            <v>190</v>
          </cell>
        </row>
        <row r="192">
          <cell r="A192" t="str">
            <v>191</v>
          </cell>
          <cell r="B192" t="str">
            <v>LOVE IS ORANGE</v>
          </cell>
          <cell r="C192" t="str">
            <v>Orange Lounge</v>
          </cell>
          <cell r="D192" t="str">
            <v>DDR SuperNOVA</v>
          </cell>
          <cell r="E192" t="str">
            <v>180</v>
          </cell>
          <cell r="H192" t="str">
            <v>180.0</v>
          </cell>
          <cell r="J192" t="str">
            <v>3</v>
          </cell>
          <cell r="K192" t="str">
            <v>5</v>
          </cell>
          <cell r="L192" t="str">
            <v>7</v>
          </cell>
          <cell r="M192" t="str">
            <v>9</v>
          </cell>
          <cell r="N192" t="str">
            <v>11</v>
          </cell>
          <cell r="O192" t="str">
            <v>5</v>
          </cell>
          <cell r="P192" t="str">
            <v>8</v>
          </cell>
          <cell r="Q192" t="str">
            <v>8</v>
          </cell>
          <cell r="R192" t="str">
            <v>12</v>
          </cell>
          <cell r="U192" t="str">
            <v>191</v>
          </cell>
        </row>
        <row r="193">
          <cell r="A193" t="str">
            <v>192</v>
          </cell>
          <cell r="B193" t="str">
            <v>Make A Difference</v>
          </cell>
          <cell r="C193" t="str">
            <v>Lala Moore with CoCoRo*Co</v>
          </cell>
          <cell r="D193" t="str">
            <v>DDR SuperNOVA</v>
          </cell>
          <cell r="E193" t="str">
            <v>130</v>
          </cell>
          <cell r="H193" t="str">
            <v>130.0</v>
          </cell>
          <cell r="J193" t="str">
            <v>3</v>
          </cell>
          <cell r="K193" t="str">
            <v>5</v>
          </cell>
          <cell r="L193" t="str">
            <v>7</v>
          </cell>
          <cell r="M193" t="str">
            <v>12</v>
          </cell>
          <cell r="O193" t="str">
            <v>5</v>
          </cell>
          <cell r="P193" t="str">
            <v>8</v>
          </cell>
          <cell r="Q193" t="str">
            <v>12</v>
          </cell>
          <cell r="U193" t="str">
            <v>192</v>
          </cell>
        </row>
        <row r="194">
          <cell r="A194" t="str">
            <v>193</v>
          </cell>
          <cell r="B194" t="str">
            <v>MARIA(I believe...)</v>
          </cell>
          <cell r="C194" t="str">
            <v>NAOKI feat. PAULA TERRY</v>
          </cell>
          <cell r="D194" t="str">
            <v>DDR SuperNOVA</v>
          </cell>
          <cell r="E194" t="str">
            <v>158</v>
          </cell>
          <cell r="H194" t="str">
            <v>158.0</v>
          </cell>
          <cell r="J194" t="str">
            <v>3</v>
          </cell>
          <cell r="K194" t="str">
            <v>5</v>
          </cell>
          <cell r="L194" t="str">
            <v>8</v>
          </cell>
          <cell r="M194" t="str">
            <v>11</v>
          </cell>
          <cell r="O194" t="str">
            <v>5</v>
          </cell>
          <cell r="P194" t="str">
            <v>9</v>
          </cell>
          <cell r="Q194" t="str">
            <v>12</v>
          </cell>
          <cell r="U194" t="str">
            <v>193</v>
          </cell>
        </row>
        <row r="195">
          <cell r="A195" t="str">
            <v>194</v>
          </cell>
          <cell r="B195" t="str">
            <v>MAXIMIZER</v>
          </cell>
          <cell r="C195" t="str">
            <v>CLI-MAX S.</v>
          </cell>
          <cell r="D195" t="str">
            <v>DDR SuperNOVA</v>
          </cell>
          <cell r="E195" t="str">
            <v>190</v>
          </cell>
          <cell r="H195" t="str">
            <v>190.0</v>
          </cell>
          <cell r="J195" t="str">
            <v>5</v>
          </cell>
          <cell r="K195" t="str">
            <v>6</v>
          </cell>
          <cell r="L195" t="str">
            <v>9</v>
          </cell>
          <cell r="M195" t="str">
            <v>12</v>
          </cell>
          <cell r="O195" t="str">
            <v>6</v>
          </cell>
          <cell r="P195" t="str">
            <v>9</v>
          </cell>
          <cell r="Q195" t="str">
            <v>11</v>
          </cell>
          <cell r="U195" t="str">
            <v>194</v>
          </cell>
        </row>
        <row r="196">
          <cell r="A196" t="str">
            <v>195</v>
          </cell>
          <cell r="B196" t="str">
            <v>MAX 300 (Super-Max-Me Mix)</v>
          </cell>
          <cell r="C196" t="str">
            <v>Jondi &amp; Spesh</v>
          </cell>
          <cell r="D196" t="str">
            <v>DDR SuperNOVA</v>
          </cell>
          <cell r="E196" t="str">
            <v>140-320</v>
          </cell>
          <cell r="F196" t="str">
            <v>140.0</v>
          </cell>
          <cell r="H196" t="str">
            <v>320.0</v>
          </cell>
          <cell r="J196" t="str">
            <v>6</v>
          </cell>
          <cell r="K196" t="str">
            <v>10</v>
          </cell>
          <cell r="L196" t="str">
            <v>13</v>
          </cell>
          <cell r="M196" t="str">
            <v>15</v>
          </cell>
          <cell r="N196" t="str">
            <v>16</v>
          </cell>
          <cell r="O196" t="str">
            <v>10</v>
          </cell>
          <cell r="P196" t="str">
            <v>12</v>
          </cell>
          <cell r="Q196" t="str">
            <v>15</v>
          </cell>
          <cell r="R196" t="str">
            <v>17</v>
          </cell>
          <cell r="U196" t="str">
            <v>195</v>
          </cell>
        </row>
        <row r="197">
          <cell r="A197" t="str">
            <v>196</v>
          </cell>
          <cell r="B197" t="str">
            <v>MIDNIGHT SPECIAL</v>
          </cell>
          <cell r="C197" t="str">
            <v>Love machineguns</v>
          </cell>
          <cell r="D197" t="str">
            <v>DDR SuperNOVA</v>
          </cell>
          <cell r="E197" t="str">
            <v>182</v>
          </cell>
          <cell r="H197" t="str">
            <v>182.0</v>
          </cell>
          <cell r="J197" t="str">
            <v>3</v>
          </cell>
          <cell r="K197" t="str">
            <v>7</v>
          </cell>
          <cell r="L197" t="str">
            <v>9</v>
          </cell>
          <cell r="M197" t="str">
            <v>10</v>
          </cell>
          <cell r="O197" t="str">
            <v>7</v>
          </cell>
          <cell r="P197" t="str">
            <v>10</v>
          </cell>
          <cell r="Q197" t="str">
            <v>12</v>
          </cell>
          <cell r="U197" t="str">
            <v>196</v>
          </cell>
        </row>
        <row r="198">
          <cell r="A198" t="str">
            <v>197</v>
          </cell>
          <cell r="B198" t="str">
            <v>Mind Parasite</v>
          </cell>
          <cell r="C198" t="str">
            <v>TOMOSUKE</v>
          </cell>
          <cell r="D198" t="str">
            <v>DDR SuperNOVA</v>
          </cell>
          <cell r="E198" t="str">
            <v>145</v>
          </cell>
          <cell r="H198" t="str">
            <v>145.0</v>
          </cell>
          <cell r="J198" t="str">
            <v>3</v>
          </cell>
          <cell r="K198" t="str">
            <v>5</v>
          </cell>
          <cell r="L198" t="str">
            <v>9</v>
          </cell>
          <cell r="M198" t="str">
            <v>13</v>
          </cell>
          <cell r="O198" t="str">
            <v>5</v>
          </cell>
          <cell r="P198" t="str">
            <v>8</v>
          </cell>
          <cell r="Q198" t="str">
            <v>10</v>
          </cell>
          <cell r="U198" t="str">
            <v>197</v>
          </cell>
        </row>
        <row r="199">
          <cell r="A199" t="str">
            <v>198</v>
          </cell>
          <cell r="B199" t="str">
            <v>Monkey Punk</v>
          </cell>
          <cell r="C199" t="str">
            <v>Big Idea</v>
          </cell>
          <cell r="D199" t="str">
            <v>DDR SuperNOVA</v>
          </cell>
          <cell r="E199" t="str">
            <v>180</v>
          </cell>
          <cell r="H199" t="str">
            <v>180.0</v>
          </cell>
          <cell r="J199" t="str">
            <v>4</v>
          </cell>
          <cell r="K199" t="str">
            <v>5</v>
          </cell>
          <cell r="L199" t="str">
            <v>8</v>
          </cell>
          <cell r="M199" t="str">
            <v>10</v>
          </cell>
          <cell r="O199" t="str">
            <v>5</v>
          </cell>
          <cell r="P199" t="str">
            <v>8</v>
          </cell>
          <cell r="Q199" t="str">
            <v>10</v>
          </cell>
          <cell r="U199" t="str">
            <v>198</v>
          </cell>
        </row>
        <row r="200">
          <cell r="A200" t="str">
            <v>199</v>
          </cell>
          <cell r="B200" t="str">
            <v>MOON</v>
          </cell>
          <cell r="C200" t="str">
            <v>dj TAKA feat.Erika</v>
          </cell>
          <cell r="D200" t="str">
            <v>DDR SuperNOVA</v>
          </cell>
          <cell r="E200" t="str">
            <v>156</v>
          </cell>
          <cell r="H200" t="str">
            <v>156.0</v>
          </cell>
          <cell r="J200" t="str">
            <v>3</v>
          </cell>
          <cell r="K200" t="str">
            <v>3</v>
          </cell>
          <cell r="L200" t="str">
            <v>7</v>
          </cell>
          <cell r="M200" t="str">
            <v>10</v>
          </cell>
          <cell r="O200" t="str">
            <v>3</v>
          </cell>
          <cell r="P200" t="str">
            <v>8</v>
          </cell>
          <cell r="Q200" t="str">
            <v>10</v>
          </cell>
          <cell r="U200" t="str">
            <v>199</v>
          </cell>
        </row>
        <row r="201">
          <cell r="A201" t="str">
            <v>200</v>
          </cell>
          <cell r="B201" t="str">
            <v>murmur twins</v>
          </cell>
          <cell r="C201" t="str">
            <v>yu_tokiwa.djw</v>
          </cell>
          <cell r="D201" t="str">
            <v>DDR SuperNOVA</v>
          </cell>
          <cell r="E201" t="str">
            <v>174</v>
          </cell>
          <cell r="H201" t="str">
            <v>174.0</v>
          </cell>
          <cell r="J201" t="str">
            <v>3</v>
          </cell>
          <cell r="K201" t="str">
            <v>4</v>
          </cell>
          <cell r="L201" t="str">
            <v>8</v>
          </cell>
          <cell r="M201" t="str">
            <v>11</v>
          </cell>
          <cell r="O201" t="str">
            <v>3</v>
          </cell>
          <cell r="P201" t="str">
            <v>8</v>
          </cell>
          <cell r="Q201" t="str">
            <v>11</v>
          </cell>
          <cell r="U201" t="str">
            <v>200</v>
          </cell>
        </row>
        <row r="202">
          <cell r="A202" t="str">
            <v>201</v>
          </cell>
          <cell r="B202" t="str">
            <v>My Only Shining Star</v>
          </cell>
          <cell r="C202" t="str">
            <v>NAOKI feat. Becky Lucinda</v>
          </cell>
          <cell r="D202" t="str">
            <v>DDR SuperNOVA</v>
          </cell>
          <cell r="E202" t="str">
            <v>155</v>
          </cell>
          <cell r="H202" t="str">
            <v>155.0</v>
          </cell>
          <cell r="J202" t="str">
            <v>3</v>
          </cell>
          <cell r="K202" t="str">
            <v>4</v>
          </cell>
          <cell r="L202" t="str">
            <v>7</v>
          </cell>
          <cell r="M202" t="str">
            <v>9</v>
          </cell>
          <cell r="O202" t="str">
            <v>3</v>
          </cell>
          <cell r="P202" t="str">
            <v>7</v>
          </cell>
          <cell r="Q202" t="str">
            <v>11</v>
          </cell>
          <cell r="U202" t="str">
            <v>201</v>
          </cell>
        </row>
        <row r="203">
          <cell r="A203" t="str">
            <v>202</v>
          </cell>
          <cell r="B203" t="str">
            <v>No.13</v>
          </cell>
          <cell r="C203" t="str">
            <v>TAKA respect for J.S.B.</v>
          </cell>
          <cell r="D203" t="str">
            <v>DDR SuperNOVA</v>
          </cell>
          <cell r="E203" t="str">
            <v>172</v>
          </cell>
          <cell r="H203" t="str">
            <v>172.0</v>
          </cell>
          <cell r="J203" t="str">
            <v>4</v>
          </cell>
          <cell r="K203" t="str">
            <v>5</v>
          </cell>
          <cell r="L203" t="str">
            <v>9</v>
          </cell>
          <cell r="M203" t="str">
            <v>13</v>
          </cell>
          <cell r="O203" t="str">
            <v>5</v>
          </cell>
          <cell r="P203" t="str">
            <v>9</v>
          </cell>
          <cell r="Q203" t="str">
            <v>12</v>
          </cell>
          <cell r="U203" t="str">
            <v>202</v>
          </cell>
        </row>
        <row r="204">
          <cell r="A204" t="str">
            <v>203</v>
          </cell>
          <cell r="B204" t="str">
            <v>PARANOiA-Respect-</v>
          </cell>
          <cell r="C204" t="str">
            <v>.3k</v>
          </cell>
          <cell r="D204" t="str">
            <v>DDR SuperNOVA</v>
          </cell>
          <cell r="E204" t="str">
            <v>300</v>
          </cell>
          <cell r="H204" t="str">
            <v>300.0</v>
          </cell>
          <cell r="J204" t="str">
            <v>5</v>
          </cell>
          <cell r="K204" t="str">
            <v>11</v>
          </cell>
          <cell r="L204" t="str">
            <v>12</v>
          </cell>
          <cell r="M204" t="str">
            <v>16</v>
          </cell>
          <cell r="O204" t="str">
            <v>8</v>
          </cell>
          <cell r="P204" t="str">
            <v>12</v>
          </cell>
          <cell r="Q204" t="str">
            <v>15</v>
          </cell>
          <cell r="U204" t="str">
            <v>203</v>
          </cell>
        </row>
        <row r="205">
          <cell r="A205" t="str">
            <v>204</v>
          </cell>
          <cell r="B205" t="str">
            <v>PASSION OF LOVE</v>
          </cell>
          <cell r="C205" t="str">
            <v>NAOKI feat. PAULA TERRY</v>
          </cell>
          <cell r="D205" t="str">
            <v>DDR SuperNOVA</v>
          </cell>
          <cell r="E205" t="str">
            <v>78-155</v>
          </cell>
          <cell r="F205" t="str">
            <v>78.0</v>
          </cell>
          <cell r="H205" t="str">
            <v>155.0</v>
          </cell>
          <cell r="J205" t="str">
            <v>4</v>
          </cell>
          <cell r="K205" t="str">
            <v>5</v>
          </cell>
          <cell r="L205" t="str">
            <v>7</v>
          </cell>
          <cell r="M205" t="str">
            <v>10</v>
          </cell>
          <cell r="O205" t="str">
            <v>6</v>
          </cell>
          <cell r="P205" t="str">
            <v>8</v>
          </cell>
          <cell r="Q205" t="str">
            <v>10</v>
          </cell>
          <cell r="U205" t="str">
            <v>204</v>
          </cell>
        </row>
        <row r="206">
          <cell r="A206" t="str">
            <v>205</v>
          </cell>
          <cell r="B206" t="str">
            <v>Polovtsian Dances And Chorus</v>
          </cell>
          <cell r="C206" t="str">
            <v>Naoto Suzuki feat. Martha</v>
          </cell>
          <cell r="D206" t="str">
            <v>DDR SuperNOVA</v>
          </cell>
          <cell r="E206" t="str">
            <v>146</v>
          </cell>
          <cell r="H206" t="str">
            <v>146.0</v>
          </cell>
          <cell r="J206" t="str">
            <v>3</v>
          </cell>
          <cell r="K206" t="str">
            <v>4</v>
          </cell>
          <cell r="L206" t="str">
            <v>9</v>
          </cell>
          <cell r="M206" t="str">
            <v>11</v>
          </cell>
          <cell r="O206" t="str">
            <v>5</v>
          </cell>
          <cell r="P206" t="str">
            <v>9</v>
          </cell>
          <cell r="Q206" t="str">
            <v>11</v>
          </cell>
          <cell r="U206" t="str">
            <v>205</v>
          </cell>
        </row>
        <row r="207">
          <cell r="A207" t="str">
            <v>206</v>
          </cell>
          <cell r="B207" t="str">
            <v>PUT YOUR FAITH IN ME ～SATURDAY NIGHT MIX～</v>
          </cell>
          <cell r="C207" t="str">
            <v>UZI-LAY</v>
          </cell>
          <cell r="D207" t="str">
            <v>DDR SuperNOVA</v>
          </cell>
          <cell r="E207" t="str">
            <v>120</v>
          </cell>
          <cell r="H207" t="str">
            <v>120.0</v>
          </cell>
          <cell r="J207" t="str">
            <v>3</v>
          </cell>
          <cell r="K207" t="str">
            <v>5</v>
          </cell>
          <cell r="L207" t="str">
            <v>8</v>
          </cell>
          <cell r="M207" t="str">
            <v>9</v>
          </cell>
          <cell r="O207" t="str">
            <v>5</v>
          </cell>
          <cell r="P207" t="str">
            <v>7</v>
          </cell>
          <cell r="Q207" t="str">
            <v>12</v>
          </cell>
          <cell r="U207" t="str">
            <v>206</v>
          </cell>
        </row>
        <row r="208">
          <cell r="A208" t="str">
            <v>207</v>
          </cell>
          <cell r="B208" t="str">
            <v>Quickening</v>
          </cell>
          <cell r="C208" t="str">
            <v>dj TAKA</v>
          </cell>
          <cell r="D208" t="str">
            <v>DDR SuperNOVA</v>
          </cell>
          <cell r="E208" t="str">
            <v>150</v>
          </cell>
          <cell r="H208" t="str">
            <v>150.0</v>
          </cell>
          <cell r="J208" t="str">
            <v>3</v>
          </cell>
          <cell r="K208" t="str">
            <v>6</v>
          </cell>
          <cell r="L208" t="str">
            <v>7</v>
          </cell>
          <cell r="M208" t="str">
            <v>11</v>
          </cell>
          <cell r="O208" t="str">
            <v>5</v>
          </cell>
          <cell r="P208" t="str">
            <v>6</v>
          </cell>
          <cell r="Q208" t="str">
            <v>8</v>
          </cell>
          <cell r="U208" t="str">
            <v>207</v>
          </cell>
        </row>
        <row r="209">
          <cell r="A209" t="str">
            <v>208</v>
          </cell>
          <cell r="B209" t="str">
            <v>Quick Master</v>
          </cell>
          <cell r="C209" t="str">
            <v>act deft</v>
          </cell>
          <cell r="D209" t="str">
            <v>DDR SuperNOVA</v>
          </cell>
          <cell r="E209" t="str">
            <v>147</v>
          </cell>
          <cell r="F209" t="str">
            <v>125.0</v>
          </cell>
          <cell r="H209" t="str">
            <v>158.0</v>
          </cell>
          <cell r="J209" t="str">
            <v>4</v>
          </cell>
          <cell r="K209" t="str">
            <v>5</v>
          </cell>
          <cell r="L209" t="str">
            <v>8</v>
          </cell>
          <cell r="M209" t="str">
            <v>11</v>
          </cell>
          <cell r="O209" t="str">
            <v>5</v>
          </cell>
          <cell r="P209" t="str">
            <v>7</v>
          </cell>
          <cell r="Q209" t="str">
            <v>10</v>
          </cell>
          <cell r="U209" t="str">
            <v>208</v>
          </cell>
        </row>
        <row r="210">
          <cell r="A210" t="str">
            <v>209</v>
          </cell>
          <cell r="B210" t="str">
            <v>rainbow flyer</v>
          </cell>
          <cell r="C210" t="str">
            <v>dj TAKA</v>
          </cell>
          <cell r="D210" t="str">
            <v>DDR SuperNOVA</v>
          </cell>
          <cell r="E210" t="str">
            <v>148</v>
          </cell>
          <cell r="H210" t="str">
            <v>148.0</v>
          </cell>
          <cell r="J210" t="str">
            <v>3</v>
          </cell>
          <cell r="K210" t="str">
            <v>4</v>
          </cell>
          <cell r="L210" t="str">
            <v>6</v>
          </cell>
          <cell r="M210" t="str">
            <v>11</v>
          </cell>
          <cell r="O210" t="str">
            <v>3</v>
          </cell>
          <cell r="P210" t="str">
            <v>7</v>
          </cell>
          <cell r="Q210" t="str">
            <v>11</v>
          </cell>
          <cell r="U210" t="str">
            <v>209</v>
          </cell>
        </row>
        <row r="211">
          <cell r="A211" t="str">
            <v>210</v>
          </cell>
          <cell r="B211" t="str">
            <v>rainbow rainbow</v>
          </cell>
          <cell r="C211" t="str">
            <v>Ryu☆</v>
          </cell>
          <cell r="D211" t="str">
            <v>DDR SuperNOVA</v>
          </cell>
          <cell r="E211" t="str">
            <v>177</v>
          </cell>
          <cell r="H211" t="str">
            <v>177.0</v>
          </cell>
          <cell r="J211" t="str">
            <v>4</v>
          </cell>
          <cell r="K211" t="str">
            <v>4</v>
          </cell>
          <cell r="L211" t="str">
            <v>7</v>
          </cell>
          <cell r="M211" t="str">
            <v>10</v>
          </cell>
          <cell r="O211" t="str">
            <v>4</v>
          </cell>
          <cell r="P211" t="str">
            <v>7</v>
          </cell>
          <cell r="Q211" t="str">
            <v>11</v>
          </cell>
          <cell r="U211" t="str">
            <v>210</v>
          </cell>
        </row>
        <row r="212">
          <cell r="A212" t="str">
            <v>211</v>
          </cell>
          <cell r="B212" t="str">
            <v>RED ZONE</v>
          </cell>
          <cell r="C212" t="str">
            <v>Tatsh&amp;NAOKI</v>
          </cell>
          <cell r="D212" t="str">
            <v>DDR SuperNOVA</v>
          </cell>
          <cell r="E212" t="str">
            <v>165</v>
          </cell>
          <cell r="H212" t="str">
            <v>165.0</v>
          </cell>
          <cell r="J212" t="str">
            <v>4</v>
          </cell>
          <cell r="K212" t="str">
            <v>6</v>
          </cell>
          <cell r="L212" t="str">
            <v>8</v>
          </cell>
          <cell r="M212" t="str">
            <v>12</v>
          </cell>
          <cell r="O212" t="str">
            <v>6</v>
          </cell>
          <cell r="P212" t="str">
            <v>8</v>
          </cell>
          <cell r="Q212" t="str">
            <v>11</v>
          </cell>
          <cell r="U212" t="str">
            <v>211</v>
          </cell>
        </row>
        <row r="213">
          <cell r="A213" t="str">
            <v>212</v>
          </cell>
          <cell r="B213" t="str">
            <v>Saturday Night Love</v>
          </cell>
          <cell r="C213" t="str">
            <v>Sota feat. Brenda V.</v>
          </cell>
          <cell r="D213" t="str">
            <v>DDR SuperNOVA</v>
          </cell>
          <cell r="E213" t="str">
            <v>128</v>
          </cell>
          <cell r="H213" t="str">
            <v>128.0</v>
          </cell>
          <cell r="J213" t="str">
            <v>3</v>
          </cell>
          <cell r="K213" t="str">
            <v>4</v>
          </cell>
          <cell r="L213" t="str">
            <v>6</v>
          </cell>
          <cell r="M213" t="str">
            <v>8</v>
          </cell>
          <cell r="O213" t="str">
            <v>4</v>
          </cell>
          <cell r="P213" t="str">
            <v>6</v>
          </cell>
          <cell r="Q213" t="str">
            <v>8</v>
          </cell>
          <cell r="U213" t="str">
            <v>212</v>
          </cell>
        </row>
        <row r="214">
          <cell r="A214" t="str">
            <v>213</v>
          </cell>
          <cell r="B214" t="str">
            <v>Scorching Moon</v>
          </cell>
          <cell r="C214" t="str">
            <v>Shawn the Horny Master</v>
          </cell>
          <cell r="D214" t="str">
            <v>DDR SuperNOVA</v>
          </cell>
          <cell r="E214" t="str">
            <v>125</v>
          </cell>
          <cell r="H214" t="str">
            <v>125.0</v>
          </cell>
          <cell r="J214" t="str">
            <v>3</v>
          </cell>
          <cell r="K214" t="str">
            <v>4</v>
          </cell>
          <cell r="L214" t="str">
            <v>7</v>
          </cell>
          <cell r="M214" t="str">
            <v>11</v>
          </cell>
          <cell r="O214" t="str">
            <v>5</v>
          </cell>
          <cell r="P214" t="str">
            <v>7</v>
          </cell>
          <cell r="Q214" t="str">
            <v>10</v>
          </cell>
          <cell r="U214" t="str">
            <v>213</v>
          </cell>
        </row>
        <row r="215">
          <cell r="A215" t="str">
            <v>214</v>
          </cell>
          <cell r="B215" t="str">
            <v>SEDUCTION</v>
          </cell>
          <cell r="C215" t="str">
            <v>nc ft. FINALFORCE</v>
          </cell>
          <cell r="D215" t="str">
            <v>DDR SuperNOVA</v>
          </cell>
          <cell r="E215" t="str">
            <v>95-190</v>
          </cell>
          <cell r="F215" t="str">
            <v>95.0</v>
          </cell>
          <cell r="H215" t="str">
            <v>190.0</v>
          </cell>
          <cell r="J215" t="str">
            <v>4</v>
          </cell>
          <cell r="K215" t="str">
            <v>6</v>
          </cell>
          <cell r="L215" t="str">
            <v>9</v>
          </cell>
          <cell r="M215" t="str">
            <v>12</v>
          </cell>
          <cell r="O215" t="str">
            <v>6</v>
          </cell>
          <cell r="P215" t="str">
            <v>9</v>
          </cell>
          <cell r="Q215" t="str">
            <v>13</v>
          </cell>
          <cell r="U215" t="str">
            <v>214</v>
          </cell>
        </row>
        <row r="216">
          <cell r="A216" t="str">
            <v>215</v>
          </cell>
          <cell r="B216" t="str">
            <v>SEDUCTION(Vocal Remix)</v>
          </cell>
          <cell r="C216" t="str">
            <v>NC feat. NRG Factory</v>
          </cell>
          <cell r="D216" t="str">
            <v>DDR SuperNOVA</v>
          </cell>
          <cell r="E216" t="str">
            <v>190</v>
          </cell>
          <cell r="H216" t="str">
            <v>190.0</v>
          </cell>
          <cell r="J216" t="str">
            <v>3</v>
          </cell>
          <cell r="K216" t="str">
            <v>6</v>
          </cell>
          <cell r="L216" t="str">
            <v>9</v>
          </cell>
          <cell r="M216" t="str">
            <v>12</v>
          </cell>
          <cell r="O216" t="str">
            <v>6</v>
          </cell>
          <cell r="P216" t="str">
            <v>8</v>
          </cell>
          <cell r="Q216" t="str">
            <v>12</v>
          </cell>
          <cell r="U216" t="str">
            <v>215</v>
          </cell>
        </row>
        <row r="217">
          <cell r="A217" t="str">
            <v>216</v>
          </cell>
          <cell r="B217" t="str">
            <v>Ska Ska No.3</v>
          </cell>
          <cell r="C217" t="str">
            <v>亜熱帯マジ-SKA爆弾</v>
          </cell>
          <cell r="D217" t="str">
            <v>DDR SuperNOVA</v>
          </cell>
          <cell r="E217" t="str">
            <v>138</v>
          </cell>
          <cell r="H217" t="str">
            <v>138.0</v>
          </cell>
          <cell r="J217" t="str">
            <v>3</v>
          </cell>
          <cell r="K217" t="str">
            <v>3</v>
          </cell>
          <cell r="L217" t="str">
            <v>7</v>
          </cell>
          <cell r="M217" t="str">
            <v>12</v>
          </cell>
          <cell r="O217" t="str">
            <v>4</v>
          </cell>
          <cell r="P217" t="str">
            <v>8</v>
          </cell>
          <cell r="Q217" t="str">
            <v>10</v>
          </cell>
          <cell r="U217" t="str">
            <v>216</v>
          </cell>
        </row>
        <row r="218">
          <cell r="A218" t="str">
            <v>217</v>
          </cell>
          <cell r="B218" t="str">
            <v>Star Gate Heaven</v>
          </cell>
          <cell r="C218" t="str">
            <v>SySF. feat. Donna Burke</v>
          </cell>
          <cell r="D218" t="str">
            <v>DDR SuperNOVA</v>
          </cell>
          <cell r="E218" t="str">
            <v>145</v>
          </cell>
          <cell r="H218" t="str">
            <v>145.0</v>
          </cell>
          <cell r="J218" t="str">
            <v>3</v>
          </cell>
          <cell r="K218" t="str">
            <v>3</v>
          </cell>
          <cell r="L218" t="str">
            <v>7</v>
          </cell>
          <cell r="M218" t="str">
            <v>10</v>
          </cell>
          <cell r="O218" t="str">
            <v>3</v>
          </cell>
          <cell r="P218" t="str">
            <v>8</v>
          </cell>
          <cell r="Q218" t="str">
            <v>11</v>
          </cell>
          <cell r="U218" t="str">
            <v>217</v>
          </cell>
        </row>
        <row r="219">
          <cell r="A219" t="str">
            <v>218</v>
          </cell>
          <cell r="B219" t="str">
            <v>STARS☆☆☆(2nd NAOKI's style)</v>
          </cell>
          <cell r="C219" t="str">
            <v>ＴЁЯＲＡ</v>
          </cell>
          <cell r="D219" t="str">
            <v>DDR SuperNOVA</v>
          </cell>
          <cell r="E219" t="str">
            <v>140</v>
          </cell>
          <cell r="H219" t="str">
            <v>140.0</v>
          </cell>
          <cell r="J219" t="str">
            <v>3</v>
          </cell>
          <cell r="K219" t="str">
            <v>6</v>
          </cell>
          <cell r="L219" t="str">
            <v>8</v>
          </cell>
          <cell r="M219" t="str">
            <v>9</v>
          </cell>
          <cell r="O219" t="str">
            <v>6</v>
          </cell>
          <cell r="P219" t="str">
            <v>8</v>
          </cell>
          <cell r="Q219" t="str">
            <v>11</v>
          </cell>
          <cell r="U219" t="str">
            <v>218</v>
          </cell>
        </row>
        <row r="220">
          <cell r="A220" t="str">
            <v>219</v>
          </cell>
          <cell r="B220" t="str">
            <v>THE SHINING POLARIS</v>
          </cell>
          <cell r="C220" t="str">
            <v>L.E.D. feat. Sana</v>
          </cell>
          <cell r="D220" t="str">
            <v>DDR SuperNOVA</v>
          </cell>
          <cell r="E220" t="str">
            <v>147</v>
          </cell>
          <cell r="H220" t="str">
            <v>147.0</v>
          </cell>
          <cell r="J220" t="str">
            <v>4</v>
          </cell>
          <cell r="K220" t="str">
            <v>4</v>
          </cell>
          <cell r="L220" t="str">
            <v>6</v>
          </cell>
          <cell r="M220" t="str">
            <v>9</v>
          </cell>
          <cell r="O220" t="str">
            <v>5</v>
          </cell>
          <cell r="P220" t="str">
            <v>6</v>
          </cell>
          <cell r="Q220" t="str">
            <v>9</v>
          </cell>
          <cell r="U220" t="str">
            <v>219</v>
          </cell>
        </row>
        <row r="221">
          <cell r="A221" t="str">
            <v>220</v>
          </cell>
          <cell r="B221" t="str">
            <v>TIERRA BUENA</v>
          </cell>
          <cell r="C221" t="str">
            <v>WILMA DE OLIVEIRA</v>
          </cell>
          <cell r="D221" t="str">
            <v>DDR SuperNOVA</v>
          </cell>
          <cell r="E221" t="str">
            <v>115</v>
          </cell>
          <cell r="H221" t="str">
            <v>115.0</v>
          </cell>
          <cell r="J221" t="str">
            <v>3</v>
          </cell>
          <cell r="K221" t="str">
            <v>4</v>
          </cell>
          <cell r="L221" t="str">
            <v>8</v>
          </cell>
          <cell r="M221" t="str">
            <v>10</v>
          </cell>
          <cell r="O221" t="str">
            <v>4</v>
          </cell>
          <cell r="P221" t="str">
            <v>7</v>
          </cell>
          <cell r="Q221" t="str">
            <v>11</v>
          </cell>
          <cell r="U221" t="str">
            <v>220</v>
          </cell>
        </row>
        <row r="222">
          <cell r="A222" t="str">
            <v>221</v>
          </cell>
          <cell r="B222" t="str">
            <v>TOMORROW</v>
          </cell>
          <cell r="C222" t="str">
            <v>nc ft. Dreamscanner</v>
          </cell>
          <cell r="D222" t="str">
            <v>DDR SuperNOVA</v>
          </cell>
          <cell r="E222" t="str">
            <v>140</v>
          </cell>
          <cell r="H222" t="str">
            <v>140.0</v>
          </cell>
          <cell r="J222" t="str">
            <v>3</v>
          </cell>
          <cell r="K222" t="str">
            <v>4</v>
          </cell>
          <cell r="L222" t="str">
            <v>8</v>
          </cell>
          <cell r="M222" t="str">
            <v>10</v>
          </cell>
          <cell r="O222" t="str">
            <v>5</v>
          </cell>
          <cell r="P222" t="str">
            <v>7</v>
          </cell>
          <cell r="Q222" t="str">
            <v>11</v>
          </cell>
          <cell r="U222" t="str">
            <v>221</v>
          </cell>
        </row>
        <row r="223">
          <cell r="A223" t="str">
            <v>222</v>
          </cell>
          <cell r="B223" t="str">
            <v>Tomorrow Perfume</v>
          </cell>
          <cell r="C223" t="str">
            <v>dj TAKA</v>
          </cell>
          <cell r="D223" t="str">
            <v>DDR SuperNOVA</v>
          </cell>
          <cell r="E223" t="str">
            <v>144</v>
          </cell>
          <cell r="H223" t="str">
            <v>144.0</v>
          </cell>
          <cell r="J223" t="str">
            <v>3</v>
          </cell>
          <cell r="K223" t="str">
            <v>4</v>
          </cell>
          <cell r="L223" t="str">
            <v>8</v>
          </cell>
          <cell r="M223" t="str">
            <v>10</v>
          </cell>
          <cell r="O223" t="str">
            <v>4</v>
          </cell>
          <cell r="P223" t="str">
            <v>7</v>
          </cell>
          <cell r="Q223" t="str">
            <v>9</v>
          </cell>
          <cell r="U223" t="str">
            <v>222</v>
          </cell>
        </row>
        <row r="224">
          <cell r="A224" t="str">
            <v>223</v>
          </cell>
          <cell r="B224" t="str">
            <v>TRUE♥LOVE</v>
          </cell>
          <cell r="C224" t="str">
            <v>jun feat. Schanita</v>
          </cell>
          <cell r="D224" t="str">
            <v>DDR SuperNOVA</v>
          </cell>
          <cell r="E224" t="str">
            <v>188</v>
          </cell>
          <cell r="H224" t="str">
            <v>188.0</v>
          </cell>
          <cell r="J224" t="str">
            <v>4</v>
          </cell>
          <cell r="K224" t="str">
            <v>4</v>
          </cell>
          <cell r="L224" t="str">
            <v>8</v>
          </cell>
          <cell r="M224" t="str">
            <v>10</v>
          </cell>
          <cell r="O224" t="str">
            <v>4</v>
          </cell>
          <cell r="P224" t="str">
            <v>7</v>
          </cell>
          <cell r="Q224" t="str">
            <v>10</v>
          </cell>
          <cell r="U224" t="str">
            <v>223</v>
          </cell>
        </row>
        <row r="225">
          <cell r="A225" t="str">
            <v>224</v>
          </cell>
          <cell r="B225" t="str">
            <v>Try 2 Luv. U</v>
          </cell>
          <cell r="C225" t="str">
            <v>S.F.M.P.</v>
          </cell>
          <cell r="D225" t="str">
            <v>DDR SuperNOVA</v>
          </cell>
          <cell r="E225" t="str">
            <v>115</v>
          </cell>
          <cell r="H225" t="str">
            <v>115.0</v>
          </cell>
          <cell r="J225" t="str">
            <v>3</v>
          </cell>
          <cell r="K225" t="str">
            <v>4</v>
          </cell>
          <cell r="L225" t="str">
            <v>6</v>
          </cell>
          <cell r="M225" t="str">
            <v>8</v>
          </cell>
          <cell r="O225" t="str">
            <v>4</v>
          </cell>
          <cell r="P225" t="str">
            <v>6</v>
          </cell>
          <cell r="Q225" t="str">
            <v>8</v>
          </cell>
          <cell r="U225" t="str">
            <v>224</v>
          </cell>
        </row>
        <row r="226">
          <cell r="A226" t="str">
            <v>225</v>
          </cell>
          <cell r="B226" t="str">
            <v>un deux trois</v>
          </cell>
          <cell r="C226" t="str">
            <v>SDMS</v>
          </cell>
          <cell r="D226" t="str">
            <v>DDR SuperNOVA</v>
          </cell>
          <cell r="E226" t="str">
            <v>70-140</v>
          </cell>
          <cell r="F226" t="str">
            <v>70.0</v>
          </cell>
          <cell r="H226" t="str">
            <v>140.0</v>
          </cell>
          <cell r="J226" t="str">
            <v>3</v>
          </cell>
          <cell r="K226" t="str">
            <v>4</v>
          </cell>
          <cell r="L226" t="str">
            <v>8</v>
          </cell>
          <cell r="M226" t="str">
            <v>10</v>
          </cell>
          <cell r="O226" t="str">
            <v>4</v>
          </cell>
          <cell r="P226" t="str">
            <v>6</v>
          </cell>
          <cell r="Q226" t="str">
            <v>9</v>
          </cell>
          <cell r="U226" t="str">
            <v>225</v>
          </cell>
        </row>
        <row r="227">
          <cell r="A227" t="str">
            <v>226</v>
          </cell>
          <cell r="B227" t="str">
            <v>Under the Sky</v>
          </cell>
          <cell r="C227" t="str">
            <v>南さやか（BeForU）with platoniX</v>
          </cell>
          <cell r="D227" t="str">
            <v>DDR SuperNOVA</v>
          </cell>
          <cell r="E227" t="str">
            <v>170</v>
          </cell>
          <cell r="H227" t="str">
            <v>170.0</v>
          </cell>
          <cell r="J227" t="str">
            <v>2</v>
          </cell>
          <cell r="K227" t="str">
            <v>2</v>
          </cell>
          <cell r="L227" t="str">
            <v>5</v>
          </cell>
          <cell r="M227" t="str">
            <v>11</v>
          </cell>
          <cell r="O227" t="str">
            <v>3</v>
          </cell>
          <cell r="P227" t="str">
            <v>6</v>
          </cell>
          <cell r="Q227" t="str">
            <v>8</v>
          </cell>
          <cell r="U227" t="str">
            <v>226</v>
          </cell>
        </row>
        <row r="228">
          <cell r="A228" t="str">
            <v>227</v>
          </cell>
          <cell r="B228" t="str">
            <v>Xepher</v>
          </cell>
          <cell r="C228" t="str">
            <v>Tatsh</v>
          </cell>
          <cell r="D228" t="str">
            <v>DDR SuperNOVA</v>
          </cell>
          <cell r="E228" t="str">
            <v>170</v>
          </cell>
          <cell r="H228" t="str">
            <v>170.0</v>
          </cell>
          <cell r="J228" t="str">
            <v>4</v>
          </cell>
          <cell r="K228" t="str">
            <v>7</v>
          </cell>
          <cell r="L228" t="str">
            <v>10</v>
          </cell>
          <cell r="M228" t="str">
            <v>13</v>
          </cell>
          <cell r="N228" t="str">
            <v>15</v>
          </cell>
          <cell r="O228" t="str">
            <v>7</v>
          </cell>
          <cell r="P228" t="str">
            <v>10</v>
          </cell>
          <cell r="Q228" t="str">
            <v>13</v>
          </cell>
          <cell r="R228" t="str">
            <v>15</v>
          </cell>
          <cell r="U228" t="str">
            <v>227</v>
          </cell>
        </row>
        <row r="229">
          <cell r="A229" t="str">
            <v>228</v>
          </cell>
          <cell r="B229" t="str">
            <v>You gotta move it (feat. Julie Rugaard)</v>
          </cell>
          <cell r="C229" t="str">
            <v>Yuzo Koshiro</v>
          </cell>
          <cell r="D229" t="str">
            <v>DDR SuperNOVA</v>
          </cell>
          <cell r="E229" t="str">
            <v>134</v>
          </cell>
          <cell r="H229" t="str">
            <v>134.0</v>
          </cell>
          <cell r="J229" t="str">
            <v>4</v>
          </cell>
          <cell r="K229" t="str">
            <v>5</v>
          </cell>
          <cell r="L229" t="str">
            <v>8</v>
          </cell>
          <cell r="M229" t="str">
            <v>10</v>
          </cell>
          <cell r="O229" t="str">
            <v>5</v>
          </cell>
          <cell r="P229" t="str">
            <v>7</v>
          </cell>
          <cell r="Q229" t="str">
            <v>10</v>
          </cell>
          <cell r="U229" t="str">
            <v>228</v>
          </cell>
        </row>
        <row r="230">
          <cell r="A230" t="str">
            <v>229</v>
          </cell>
          <cell r="B230" t="str">
            <v>A thing called LOVE</v>
          </cell>
          <cell r="C230" t="str">
            <v>D-crew 2 US</v>
          </cell>
          <cell r="D230" t="str">
            <v>DDR SuperNOVA 2</v>
          </cell>
          <cell r="E230" t="str">
            <v>160</v>
          </cell>
          <cell r="H230" t="str">
            <v>160.0</v>
          </cell>
          <cell r="J230" t="str">
            <v>3</v>
          </cell>
          <cell r="K230" t="str">
            <v>4</v>
          </cell>
          <cell r="L230" t="str">
            <v>7</v>
          </cell>
          <cell r="M230" t="str">
            <v>10</v>
          </cell>
          <cell r="O230" t="str">
            <v>5</v>
          </cell>
          <cell r="P230" t="str">
            <v>6</v>
          </cell>
          <cell r="Q230" t="str">
            <v>11</v>
          </cell>
          <cell r="U230" t="str">
            <v>229</v>
          </cell>
        </row>
        <row r="231">
          <cell r="A231" t="str">
            <v>230</v>
          </cell>
          <cell r="B231" t="str">
            <v>AM-3P ("CHAOS" Special)</v>
          </cell>
          <cell r="C231" t="str">
            <v>KTz</v>
          </cell>
          <cell r="D231" t="str">
            <v>DDR SuperNOVA 2</v>
          </cell>
          <cell r="E231" t="str">
            <v>130</v>
          </cell>
          <cell r="H231" t="str">
            <v>130.0</v>
          </cell>
          <cell r="N231" t="str">
            <v>14</v>
          </cell>
          <cell r="R231" t="str">
            <v>13</v>
          </cell>
          <cell r="U231" t="str">
            <v>230</v>
          </cell>
        </row>
        <row r="232">
          <cell r="A232" t="str">
            <v>231</v>
          </cell>
          <cell r="B232" t="str">
            <v>Arrabbiata</v>
          </cell>
          <cell r="C232" t="str">
            <v>Reven-G改</v>
          </cell>
          <cell r="D232" t="str">
            <v>DDR SuperNOVA 2</v>
          </cell>
          <cell r="E232" t="str">
            <v>225</v>
          </cell>
          <cell r="H232" t="str">
            <v>225.0</v>
          </cell>
          <cell r="J232" t="str">
            <v>5</v>
          </cell>
          <cell r="K232" t="str">
            <v>11</v>
          </cell>
          <cell r="L232" t="str">
            <v>13</v>
          </cell>
          <cell r="M232" t="str">
            <v>15</v>
          </cell>
          <cell r="O232" t="str">
            <v>12</v>
          </cell>
          <cell r="P232" t="str">
            <v>14</v>
          </cell>
          <cell r="Q232" t="str">
            <v>16</v>
          </cell>
          <cell r="U232" t="str">
            <v>231</v>
          </cell>
        </row>
        <row r="233">
          <cell r="A233" t="str">
            <v>232</v>
          </cell>
          <cell r="B233" t="str">
            <v>Blind Justice ～Torn souls, Hurt Faiths ～</v>
          </cell>
          <cell r="C233" t="str">
            <v>Zektbach</v>
          </cell>
          <cell r="D233" t="str">
            <v>DDR SuperNOVA 2</v>
          </cell>
          <cell r="E233" t="str">
            <v>137-165</v>
          </cell>
          <cell r="F233" t="str">
            <v>137.0</v>
          </cell>
          <cell r="H233" t="str">
            <v>165.0</v>
          </cell>
          <cell r="J233" t="str">
            <v>3</v>
          </cell>
          <cell r="K233" t="str">
            <v>5</v>
          </cell>
          <cell r="L233" t="str">
            <v>8</v>
          </cell>
          <cell r="M233" t="str">
            <v>12</v>
          </cell>
          <cell r="O233" t="str">
            <v>5</v>
          </cell>
          <cell r="P233" t="str">
            <v>8</v>
          </cell>
          <cell r="Q233" t="str">
            <v>12</v>
          </cell>
          <cell r="U233" t="str">
            <v>232</v>
          </cell>
        </row>
        <row r="234">
          <cell r="A234" t="str">
            <v>233</v>
          </cell>
          <cell r="B234" t="str">
            <v>Bloody Tears(IIDX EDITION)</v>
          </cell>
          <cell r="C234" t="str">
            <v>DJ YOSHITAKA</v>
          </cell>
          <cell r="D234" t="str">
            <v>DDR SuperNOVA 2</v>
          </cell>
          <cell r="E234" t="str">
            <v>170</v>
          </cell>
          <cell r="H234" t="str">
            <v>170.0</v>
          </cell>
          <cell r="J234" t="str">
            <v>4</v>
          </cell>
          <cell r="K234" t="str">
            <v>5</v>
          </cell>
          <cell r="L234" t="str">
            <v>6</v>
          </cell>
          <cell r="M234" t="str">
            <v>11</v>
          </cell>
          <cell r="O234" t="str">
            <v>5</v>
          </cell>
          <cell r="P234" t="str">
            <v>7</v>
          </cell>
          <cell r="Q234" t="str">
            <v>11</v>
          </cell>
          <cell r="U234" t="str">
            <v>233</v>
          </cell>
        </row>
        <row r="235">
          <cell r="A235" t="str">
            <v>234</v>
          </cell>
          <cell r="B235" t="str">
            <v>BRILLIANT 2U ("STREAM" Special)</v>
          </cell>
          <cell r="C235" t="str">
            <v>NAOKI</v>
          </cell>
          <cell r="D235" t="str">
            <v>DDR SuperNOVA 2</v>
          </cell>
          <cell r="E235" t="str">
            <v>150</v>
          </cell>
          <cell r="H235" t="str">
            <v>150.0</v>
          </cell>
          <cell r="N235" t="str">
            <v>13</v>
          </cell>
          <cell r="R235" t="str">
            <v>13</v>
          </cell>
          <cell r="U235" t="str">
            <v>234</v>
          </cell>
        </row>
        <row r="236">
          <cell r="A236" t="str">
            <v>235</v>
          </cell>
          <cell r="B236" t="str">
            <v>B4U ("VOLTAGE" Special)</v>
          </cell>
          <cell r="C236" t="str">
            <v>NAOKI</v>
          </cell>
          <cell r="D236" t="str">
            <v>DDR SuperNOVA 2</v>
          </cell>
          <cell r="E236" t="str">
            <v>155</v>
          </cell>
          <cell r="H236" t="str">
            <v>155.0</v>
          </cell>
          <cell r="N236" t="str">
            <v>14</v>
          </cell>
          <cell r="R236" t="str">
            <v>15</v>
          </cell>
          <cell r="U236" t="str">
            <v>235</v>
          </cell>
        </row>
        <row r="237">
          <cell r="A237" t="str">
            <v>236</v>
          </cell>
          <cell r="B237" t="str">
            <v>CaptivAte～誓い～</v>
          </cell>
          <cell r="C237" t="str">
            <v>DJ YOSHITAKA feat.A/I</v>
          </cell>
          <cell r="D237" t="str">
            <v>DDR SuperNOVA 2</v>
          </cell>
          <cell r="E237" t="str">
            <v>160</v>
          </cell>
          <cell r="H237" t="str">
            <v>160.0</v>
          </cell>
          <cell r="J237" t="str">
            <v>4</v>
          </cell>
          <cell r="K237" t="str">
            <v>5</v>
          </cell>
          <cell r="L237" t="str">
            <v>8</v>
          </cell>
          <cell r="M237" t="str">
            <v>13</v>
          </cell>
          <cell r="O237" t="str">
            <v>5</v>
          </cell>
          <cell r="P237" t="str">
            <v>8</v>
          </cell>
          <cell r="Q237" t="str">
            <v>13</v>
          </cell>
          <cell r="U237" t="str">
            <v>236</v>
          </cell>
        </row>
        <row r="238">
          <cell r="A238" t="str">
            <v>237</v>
          </cell>
          <cell r="B238" t="str">
            <v>DEAD END ("GROOVE RADAR" Special)</v>
          </cell>
          <cell r="C238" t="str">
            <v>N &amp; S</v>
          </cell>
          <cell r="D238" t="str">
            <v>DDR SuperNOVA 2</v>
          </cell>
          <cell r="E238" t="str">
            <v>95-380</v>
          </cell>
          <cell r="F238" t="str">
            <v>95.0</v>
          </cell>
          <cell r="G238" t="str">
            <v>380.0</v>
          </cell>
          <cell r="H238" t="str">
            <v>190.0</v>
          </cell>
          <cell r="N238" t="str">
            <v>18</v>
          </cell>
          <cell r="R238" t="str">
            <v>18</v>
          </cell>
          <cell r="U238" t="str">
            <v>237</v>
          </cell>
        </row>
        <row r="239">
          <cell r="A239" t="str">
            <v>238</v>
          </cell>
          <cell r="B239" t="str">
            <v>dream of love</v>
          </cell>
          <cell r="C239" t="str">
            <v>Kaori Nishina</v>
          </cell>
          <cell r="D239" t="str">
            <v>DDR SuperNOVA 2</v>
          </cell>
          <cell r="E239" t="str">
            <v>114</v>
          </cell>
          <cell r="H239" t="str">
            <v>114.0</v>
          </cell>
          <cell r="J239" t="str">
            <v>3</v>
          </cell>
          <cell r="K239" t="str">
            <v>3</v>
          </cell>
          <cell r="L239" t="str">
            <v>6</v>
          </cell>
          <cell r="M239" t="str">
            <v>8</v>
          </cell>
          <cell r="O239" t="str">
            <v>5</v>
          </cell>
          <cell r="P239" t="str">
            <v>7</v>
          </cell>
          <cell r="Q239" t="str">
            <v>8</v>
          </cell>
          <cell r="U239" t="str">
            <v>238</v>
          </cell>
        </row>
        <row r="240">
          <cell r="A240" t="str">
            <v>239</v>
          </cell>
          <cell r="B240" t="str">
            <v>DYNAMITE RAVE ("AIR" Special)</v>
          </cell>
          <cell r="C240" t="str">
            <v>NAOKI</v>
          </cell>
          <cell r="D240" t="str">
            <v>DDR SuperNOVA 2</v>
          </cell>
          <cell r="E240" t="str">
            <v>150</v>
          </cell>
          <cell r="H240" t="str">
            <v>150.0</v>
          </cell>
          <cell r="N240" t="str">
            <v>8</v>
          </cell>
          <cell r="R240" t="str">
            <v>9</v>
          </cell>
          <cell r="U240" t="str">
            <v>239</v>
          </cell>
        </row>
        <row r="241">
          <cell r="A241" t="str">
            <v>240</v>
          </cell>
          <cell r="B241" t="str">
            <v>D2R ("FREEZE" Special)</v>
          </cell>
          <cell r="C241" t="str">
            <v>NAOKI</v>
          </cell>
          <cell r="D241" t="str">
            <v>DDR SuperNOVA 2</v>
          </cell>
          <cell r="E241" t="str">
            <v>160</v>
          </cell>
          <cell r="H241" t="str">
            <v>160.0</v>
          </cell>
          <cell r="N241" t="str">
            <v>12</v>
          </cell>
          <cell r="R241" t="str">
            <v>12</v>
          </cell>
          <cell r="U241" t="str">
            <v>240</v>
          </cell>
        </row>
        <row r="242">
          <cell r="A242" t="str">
            <v>241</v>
          </cell>
          <cell r="B242" t="str">
            <v>Electrified</v>
          </cell>
          <cell r="C242" t="str">
            <v>SySF.</v>
          </cell>
          <cell r="D242" t="str">
            <v>DDR SuperNOVA 2</v>
          </cell>
          <cell r="E242" t="str">
            <v>140</v>
          </cell>
          <cell r="H242" t="str">
            <v>140.0</v>
          </cell>
          <cell r="J242" t="str">
            <v>3</v>
          </cell>
          <cell r="K242" t="str">
            <v>4</v>
          </cell>
          <cell r="L242" t="str">
            <v>6</v>
          </cell>
          <cell r="M242" t="str">
            <v>10</v>
          </cell>
          <cell r="O242" t="str">
            <v>5</v>
          </cell>
          <cell r="P242" t="str">
            <v>6</v>
          </cell>
          <cell r="Q242" t="str">
            <v>11</v>
          </cell>
          <cell r="U242" t="str">
            <v>241</v>
          </cell>
        </row>
        <row r="243">
          <cell r="A243" t="str">
            <v>242</v>
          </cell>
          <cell r="B243" t="str">
            <v>Every Day, Every Night(NM STYLE)</v>
          </cell>
          <cell r="C243" t="str">
            <v>LEA DROP feat. Ant Johnston</v>
          </cell>
          <cell r="D243" t="str">
            <v>DDR SuperNOVA 2</v>
          </cell>
          <cell r="E243" t="str">
            <v>90</v>
          </cell>
          <cell r="H243" t="str">
            <v>90.0</v>
          </cell>
          <cell r="J243" t="str">
            <v>3</v>
          </cell>
          <cell r="K243" t="str">
            <v>4</v>
          </cell>
          <cell r="L243" t="str">
            <v>6</v>
          </cell>
          <cell r="M243" t="str">
            <v>9</v>
          </cell>
          <cell r="O243" t="str">
            <v>4</v>
          </cell>
          <cell r="P243" t="str">
            <v>7</v>
          </cell>
          <cell r="Q243" t="str">
            <v>10</v>
          </cell>
          <cell r="U243" t="str">
            <v>242</v>
          </cell>
        </row>
        <row r="244">
          <cell r="A244" t="str">
            <v>243</v>
          </cell>
          <cell r="B244" t="str">
            <v>Feelings Won't Fade(Extend Trance Mix)</v>
          </cell>
          <cell r="C244" t="str">
            <v>SySF.</v>
          </cell>
          <cell r="D244" t="str">
            <v>DDR SuperNOVA 2</v>
          </cell>
          <cell r="E244" t="str">
            <v>144</v>
          </cell>
          <cell r="H244" t="str">
            <v>144.0</v>
          </cell>
          <cell r="J244" t="str">
            <v>4</v>
          </cell>
          <cell r="K244" t="str">
            <v>5</v>
          </cell>
          <cell r="L244" t="str">
            <v>8</v>
          </cell>
          <cell r="M244" t="str">
            <v>12</v>
          </cell>
          <cell r="O244" t="str">
            <v>5</v>
          </cell>
          <cell r="P244" t="str">
            <v>9</v>
          </cell>
          <cell r="Q244" t="str">
            <v>12</v>
          </cell>
          <cell r="U244" t="str">
            <v>243</v>
          </cell>
        </row>
        <row r="245">
          <cell r="A245" t="str">
            <v>244</v>
          </cell>
          <cell r="B245" t="str">
            <v>FIRE</v>
          </cell>
          <cell r="C245" t="str">
            <v>泉 陸奥彦</v>
          </cell>
          <cell r="D245" t="str">
            <v>DDR SuperNOVA 2</v>
          </cell>
          <cell r="E245" t="str">
            <v>184</v>
          </cell>
          <cell r="H245" t="str">
            <v>184.0</v>
          </cell>
          <cell r="J245" t="str">
            <v>4</v>
          </cell>
          <cell r="K245" t="str">
            <v>5</v>
          </cell>
          <cell r="L245" t="str">
            <v>8</v>
          </cell>
          <cell r="M245" t="str">
            <v>11</v>
          </cell>
          <cell r="O245" t="str">
            <v>4</v>
          </cell>
          <cell r="P245" t="str">
            <v>8</v>
          </cell>
          <cell r="Q245" t="str">
            <v>12</v>
          </cell>
          <cell r="U245" t="str">
            <v>244</v>
          </cell>
        </row>
        <row r="246">
          <cell r="A246" t="str">
            <v>245</v>
          </cell>
          <cell r="B246" t="str">
            <v>Flow (Jammin' Ragga Mix)</v>
          </cell>
          <cell r="C246" t="str">
            <v>Scotty D. revisits U1</v>
          </cell>
          <cell r="D246" t="str">
            <v>DDR SuperNOVA 2</v>
          </cell>
          <cell r="E246" t="str">
            <v>70-140</v>
          </cell>
          <cell r="F246" t="str">
            <v>70.0</v>
          </cell>
          <cell r="H246" t="str">
            <v>140.0</v>
          </cell>
          <cell r="J246" t="str">
            <v>4</v>
          </cell>
          <cell r="K246" t="str">
            <v>5</v>
          </cell>
          <cell r="L246" t="str">
            <v>8</v>
          </cell>
          <cell r="M246" t="str">
            <v>13</v>
          </cell>
          <cell r="O246" t="str">
            <v>4</v>
          </cell>
          <cell r="P246" t="str">
            <v>7</v>
          </cell>
          <cell r="Q246" t="str">
            <v>13</v>
          </cell>
          <cell r="U246" t="str">
            <v>245</v>
          </cell>
        </row>
        <row r="247">
          <cell r="A247" t="str">
            <v>246</v>
          </cell>
          <cell r="B247" t="str">
            <v>Fly away -mix del matador-</v>
          </cell>
          <cell r="C247" t="str">
            <v>Shawn the Horny Master feat. ChiyoTia</v>
          </cell>
          <cell r="D247" t="str">
            <v>DDR SuperNOVA 2</v>
          </cell>
          <cell r="E247" t="str">
            <v>130</v>
          </cell>
          <cell r="H247" t="str">
            <v>130.0</v>
          </cell>
          <cell r="J247" t="str">
            <v>3</v>
          </cell>
          <cell r="K247" t="str">
            <v>5</v>
          </cell>
          <cell r="L247" t="str">
            <v>9</v>
          </cell>
          <cell r="M247" t="str">
            <v>13</v>
          </cell>
          <cell r="O247" t="str">
            <v>5</v>
          </cell>
          <cell r="P247" t="str">
            <v>9</v>
          </cell>
          <cell r="Q247" t="str">
            <v>13</v>
          </cell>
          <cell r="U247" t="str">
            <v>246</v>
          </cell>
        </row>
        <row r="248">
          <cell r="A248" t="str">
            <v>247</v>
          </cell>
          <cell r="B248" t="str">
            <v>Freeway Shuffle</v>
          </cell>
          <cell r="C248" t="str">
            <v>dj TAKA</v>
          </cell>
          <cell r="D248" t="str">
            <v>DDR SuperNOVA 2</v>
          </cell>
          <cell r="E248" t="str">
            <v>145</v>
          </cell>
          <cell r="H248" t="str">
            <v>145.0</v>
          </cell>
          <cell r="J248" t="str">
            <v>3</v>
          </cell>
          <cell r="K248" t="str">
            <v>4</v>
          </cell>
          <cell r="L248" t="str">
            <v>8</v>
          </cell>
          <cell r="M248" t="str">
            <v>10</v>
          </cell>
          <cell r="N248" t="str">
            <v>12</v>
          </cell>
          <cell r="O248" t="str">
            <v>5</v>
          </cell>
          <cell r="P248" t="str">
            <v>7</v>
          </cell>
          <cell r="Q248" t="str">
            <v>9</v>
          </cell>
          <cell r="R248" t="str">
            <v>12</v>
          </cell>
          <cell r="U248" t="str">
            <v>247</v>
          </cell>
        </row>
        <row r="249">
          <cell r="A249" t="str">
            <v>248</v>
          </cell>
          <cell r="B249" t="str">
            <v>GIRIGILI門前雀羅</v>
          </cell>
          <cell r="C249" t="str">
            <v>Cheki-ROWS</v>
          </cell>
          <cell r="D249" t="str">
            <v>DDR SuperNOVA 2</v>
          </cell>
          <cell r="E249" t="str">
            <v>148</v>
          </cell>
          <cell r="H249" t="str">
            <v>148.0</v>
          </cell>
          <cell r="J249" t="str">
            <v>4</v>
          </cell>
          <cell r="K249" t="str">
            <v>5</v>
          </cell>
          <cell r="L249" t="str">
            <v>7</v>
          </cell>
          <cell r="M249" t="str">
            <v>12</v>
          </cell>
          <cell r="O249" t="str">
            <v>5</v>
          </cell>
          <cell r="P249" t="str">
            <v>8</v>
          </cell>
          <cell r="Q249" t="str">
            <v>12</v>
          </cell>
          <cell r="U249" t="str">
            <v>248</v>
          </cell>
        </row>
        <row r="250">
          <cell r="A250" t="str">
            <v>249</v>
          </cell>
          <cell r="B250" t="str">
            <v>L'amour et la liberté(Darwin &amp; DJ Silver remix)</v>
          </cell>
          <cell r="C250" t="str">
            <v>NAOKI in the MERCURE</v>
          </cell>
          <cell r="D250" t="str">
            <v>DDR SuperNOVA 2</v>
          </cell>
          <cell r="E250" t="str">
            <v>70-140</v>
          </cell>
          <cell r="F250" t="str">
            <v>70.0</v>
          </cell>
          <cell r="H250" t="str">
            <v>140.0</v>
          </cell>
          <cell r="J250" t="str">
            <v>3</v>
          </cell>
          <cell r="K250" t="str">
            <v>4</v>
          </cell>
          <cell r="L250" t="str">
            <v>7</v>
          </cell>
          <cell r="M250" t="str">
            <v>11</v>
          </cell>
          <cell r="O250" t="str">
            <v>4</v>
          </cell>
          <cell r="P250" t="str">
            <v>7</v>
          </cell>
          <cell r="Q250" t="str">
            <v>12</v>
          </cell>
          <cell r="U250" t="str">
            <v>249</v>
          </cell>
        </row>
        <row r="251">
          <cell r="A251" t="str">
            <v>250</v>
          </cell>
          <cell r="B251" t="str">
            <v>MARS WAR 3</v>
          </cell>
          <cell r="C251" t="str">
            <v>JET GIRL SPIN</v>
          </cell>
          <cell r="D251" t="str">
            <v>DDR SuperNOVA 2</v>
          </cell>
          <cell r="E251" t="str">
            <v>200</v>
          </cell>
          <cell r="H251" t="str">
            <v>200.0</v>
          </cell>
          <cell r="J251" t="str">
            <v>3</v>
          </cell>
          <cell r="K251" t="str">
            <v>4</v>
          </cell>
          <cell r="L251" t="str">
            <v>8</v>
          </cell>
          <cell r="M251" t="str">
            <v>11</v>
          </cell>
          <cell r="O251" t="str">
            <v>4</v>
          </cell>
          <cell r="P251" t="str">
            <v>10</v>
          </cell>
          <cell r="Q251" t="str">
            <v>13</v>
          </cell>
          <cell r="U251" t="str">
            <v>250</v>
          </cell>
        </row>
        <row r="252">
          <cell r="A252" t="str">
            <v>251</v>
          </cell>
          <cell r="B252" t="str">
            <v>MOONSTER</v>
          </cell>
          <cell r="C252" t="str">
            <v>kobo uniting Marsha &amp; D.</v>
          </cell>
          <cell r="D252" t="str">
            <v>DDR SuperNOVA 2</v>
          </cell>
          <cell r="E252" t="str">
            <v>140</v>
          </cell>
          <cell r="H252" t="str">
            <v>140.0</v>
          </cell>
          <cell r="J252" t="str">
            <v>4</v>
          </cell>
          <cell r="K252" t="str">
            <v>5</v>
          </cell>
          <cell r="L252" t="str">
            <v>7</v>
          </cell>
          <cell r="M252" t="str">
            <v>12</v>
          </cell>
          <cell r="O252" t="str">
            <v>4</v>
          </cell>
          <cell r="P252" t="str">
            <v>7</v>
          </cell>
          <cell r="Q252" t="str">
            <v>10</v>
          </cell>
          <cell r="U252" t="str">
            <v>251</v>
          </cell>
        </row>
        <row r="253">
          <cell r="A253" t="str">
            <v>252</v>
          </cell>
          <cell r="B253" t="str">
            <v>Music In The Rhythm</v>
          </cell>
          <cell r="C253" t="str">
            <v>nc ft. 触電</v>
          </cell>
          <cell r="D253" t="str">
            <v>DDR SuperNOVA 2</v>
          </cell>
          <cell r="E253" t="str">
            <v>155</v>
          </cell>
          <cell r="H253" t="str">
            <v>155.0</v>
          </cell>
          <cell r="J253" t="str">
            <v>4</v>
          </cell>
          <cell r="K253" t="str">
            <v>7</v>
          </cell>
          <cell r="L253" t="str">
            <v>8</v>
          </cell>
          <cell r="M253" t="str">
            <v>11</v>
          </cell>
          <cell r="O253" t="str">
            <v>5</v>
          </cell>
          <cell r="P253" t="str">
            <v>9</v>
          </cell>
          <cell r="Q253" t="str">
            <v>12</v>
          </cell>
          <cell r="U253" t="str">
            <v>252</v>
          </cell>
        </row>
        <row r="254">
          <cell r="A254" t="str">
            <v>253</v>
          </cell>
          <cell r="B254" t="str">
            <v>NGO</v>
          </cell>
          <cell r="C254" t="str">
            <v>鍋嶋圭一</v>
          </cell>
          <cell r="D254" t="str">
            <v>DDR SuperNOVA 2</v>
          </cell>
          <cell r="E254" t="str">
            <v>68-274</v>
          </cell>
          <cell r="F254" t="str">
            <v>68.0</v>
          </cell>
          <cell r="H254" t="str">
            <v>274.0</v>
          </cell>
          <cell r="J254" t="str">
            <v>6</v>
          </cell>
          <cell r="K254" t="str">
            <v>10</v>
          </cell>
          <cell r="L254" t="str">
            <v>12</v>
          </cell>
          <cell r="M254" t="str">
            <v>15</v>
          </cell>
          <cell r="N254" t="str">
            <v>18</v>
          </cell>
          <cell r="O254" t="str">
            <v>10</v>
          </cell>
          <cell r="P254" t="str">
            <v>11</v>
          </cell>
          <cell r="Q254" t="str">
            <v>16</v>
          </cell>
          <cell r="R254" t="str">
            <v>17</v>
          </cell>
          <cell r="U254" t="str">
            <v>253</v>
          </cell>
        </row>
        <row r="255">
          <cell r="A255" t="str">
            <v>254</v>
          </cell>
          <cell r="B255" t="str">
            <v>PARANOiA ～HADES～</v>
          </cell>
          <cell r="C255" t="str">
            <v>αTYPE-300</v>
          </cell>
          <cell r="D255" t="str">
            <v>DDR SuperNOVA 2</v>
          </cell>
          <cell r="E255" t="str">
            <v>75-300</v>
          </cell>
          <cell r="F255" t="str">
            <v>75.0</v>
          </cell>
          <cell r="H255" t="str">
            <v>300.0</v>
          </cell>
          <cell r="J255" t="str">
            <v>7</v>
          </cell>
          <cell r="K255" t="str">
            <v>11</v>
          </cell>
          <cell r="L255" t="str">
            <v>15</v>
          </cell>
          <cell r="M255" t="str">
            <v>16</v>
          </cell>
          <cell r="N255" t="str">
            <v>18</v>
          </cell>
          <cell r="O255" t="str">
            <v>12</v>
          </cell>
          <cell r="P255" t="str">
            <v>15</v>
          </cell>
          <cell r="Q255" t="str">
            <v>17</v>
          </cell>
          <cell r="R255" t="str">
            <v>18</v>
          </cell>
          <cell r="U255" t="str">
            <v>254</v>
          </cell>
        </row>
        <row r="256">
          <cell r="A256" t="str">
            <v>255</v>
          </cell>
          <cell r="B256" t="str">
            <v>Pluto</v>
          </cell>
          <cell r="C256" t="str">
            <v>Black∞Hole</v>
          </cell>
          <cell r="D256" t="str">
            <v>DDR SuperNOVA 2</v>
          </cell>
          <cell r="E256" t="str">
            <v>50-220</v>
          </cell>
          <cell r="F256" t="str">
            <v>50.0</v>
          </cell>
          <cell r="H256" t="str">
            <v>225.0</v>
          </cell>
          <cell r="J256" t="str">
            <v>6</v>
          </cell>
          <cell r="K256" t="str">
            <v>9</v>
          </cell>
          <cell r="L256" t="str">
            <v>12</v>
          </cell>
          <cell r="M256" t="str">
            <v>14</v>
          </cell>
          <cell r="N256" t="str">
            <v>16</v>
          </cell>
          <cell r="O256" t="str">
            <v>9</v>
          </cell>
          <cell r="P256" t="str">
            <v>13</v>
          </cell>
          <cell r="Q256" t="str">
            <v>14</v>
          </cell>
          <cell r="R256" t="str">
            <v>17</v>
          </cell>
          <cell r="U256" t="str">
            <v>255</v>
          </cell>
        </row>
        <row r="257">
          <cell r="A257" t="str">
            <v>256</v>
          </cell>
          <cell r="B257" t="str">
            <v>Pluto Relinquish</v>
          </cell>
          <cell r="C257" t="str">
            <v>2MB</v>
          </cell>
          <cell r="D257" t="str">
            <v>DDR SuperNOVA 2</v>
          </cell>
          <cell r="E257" t="str">
            <v>100-800</v>
          </cell>
          <cell r="F257" t="str">
            <v>100.0</v>
          </cell>
          <cell r="G257" t="str">
            <v>805.0</v>
          </cell>
          <cell r="H257" t="str">
            <v>400.0</v>
          </cell>
          <cell r="J257" t="str">
            <v>5</v>
          </cell>
          <cell r="K257" t="str">
            <v>12</v>
          </cell>
          <cell r="L257" t="str">
            <v>14</v>
          </cell>
          <cell r="M257" t="str">
            <v>17</v>
          </cell>
          <cell r="N257" t="str">
            <v>18</v>
          </cell>
          <cell r="O257" t="str">
            <v>12</v>
          </cell>
          <cell r="P257" t="str">
            <v>14</v>
          </cell>
          <cell r="Q257" t="str">
            <v>18</v>
          </cell>
          <cell r="R257" t="str">
            <v>18</v>
          </cell>
          <cell r="U257" t="str">
            <v>256</v>
          </cell>
        </row>
        <row r="258">
          <cell r="A258" t="str">
            <v>257</v>
          </cell>
          <cell r="B258" t="str">
            <v>Poseidon</v>
          </cell>
          <cell r="C258" t="str">
            <v>NAOKI underground</v>
          </cell>
          <cell r="D258" t="str">
            <v>DDR SuperNOVA 2</v>
          </cell>
          <cell r="E258" t="str">
            <v>75-300</v>
          </cell>
          <cell r="F258" t="str">
            <v>75.0</v>
          </cell>
          <cell r="H258" t="str">
            <v>300.0</v>
          </cell>
          <cell r="J258" t="str">
            <v>3</v>
          </cell>
          <cell r="K258" t="str">
            <v>5</v>
          </cell>
          <cell r="L258" t="str">
            <v>9</v>
          </cell>
          <cell r="M258" t="str">
            <v>11</v>
          </cell>
          <cell r="O258" t="str">
            <v>6</v>
          </cell>
          <cell r="P258" t="str">
            <v>9</v>
          </cell>
          <cell r="Q258" t="str">
            <v>11</v>
          </cell>
          <cell r="U258" t="str">
            <v>257</v>
          </cell>
        </row>
        <row r="259">
          <cell r="A259" t="str">
            <v>258</v>
          </cell>
          <cell r="B259" t="str">
            <v>Raspberry♡Heart(English version)</v>
          </cell>
          <cell r="C259" t="str">
            <v>jun feat. PAULA TERRY</v>
          </cell>
          <cell r="D259" t="str">
            <v>DDR SuperNOVA 2</v>
          </cell>
          <cell r="E259" t="str">
            <v>160</v>
          </cell>
          <cell r="H259" t="str">
            <v>160.0</v>
          </cell>
          <cell r="J259" t="str">
            <v>3</v>
          </cell>
          <cell r="K259" t="str">
            <v>5</v>
          </cell>
          <cell r="L259" t="str">
            <v>6</v>
          </cell>
          <cell r="M259" t="str">
            <v>9</v>
          </cell>
          <cell r="N259" t="str">
            <v>11</v>
          </cell>
          <cell r="O259" t="str">
            <v>5</v>
          </cell>
          <cell r="P259" t="str">
            <v>6</v>
          </cell>
          <cell r="Q259" t="str">
            <v>9</v>
          </cell>
          <cell r="R259" t="str">
            <v>12</v>
          </cell>
          <cell r="U259" t="str">
            <v>258</v>
          </cell>
        </row>
        <row r="260">
          <cell r="A260" t="str">
            <v>259</v>
          </cell>
          <cell r="B260" t="str">
            <v>Saturn</v>
          </cell>
          <cell r="C260" t="str">
            <v>Mr.Saturn</v>
          </cell>
          <cell r="D260" t="str">
            <v>DDR SuperNOVA 2</v>
          </cell>
          <cell r="E260" t="str">
            <v>78-155</v>
          </cell>
          <cell r="F260" t="str">
            <v>77.5</v>
          </cell>
          <cell r="H260" t="str">
            <v>155.0</v>
          </cell>
          <cell r="J260" t="str">
            <v>3</v>
          </cell>
          <cell r="K260" t="str">
            <v>7</v>
          </cell>
          <cell r="L260" t="str">
            <v>9</v>
          </cell>
          <cell r="M260" t="str">
            <v>13</v>
          </cell>
          <cell r="O260" t="str">
            <v>5</v>
          </cell>
          <cell r="P260" t="str">
            <v>9</v>
          </cell>
          <cell r="Q260" t="str">
            <v>13</v>
          </cell>
          <cell r="U260" t="str">
            <v>259</v>
          </cell>
        </row>
        <row r="261">
          <cell r="A261" t="str">
            <v>260</v>
          </cell>
          <cell r="B261" t="str">
            <v>Shades of Grey</v>
          </cell>
          <cell r="C261" t="str">
            <v>Fracus</v>
          </cell>
          <cell r="D261" t="str">
            <v>DDR SuperNOVA 2</v>
          </cell>
          <cell r="E261" t="str">
            <v>170</v>
          </cell>
          <cell r="H261" t="str">
            <v>170.0</v>
          </cell>
          <cell r="J261" t="str">
            <v>3</v>
          </cell>
          <cell r="K261" t="str">
            <v>5</v>
          </cell>
          <cell r="L261" t="str">
            <v>8</v>
          </cell>
          <cell r="M261" t="str">
            <v>10</v>
          </cell>
          <cell r="O261" t="str">
            <v>5</v>
          </cell>
          <cell r="P261" t="str">
            <v>7</v>
          </cell>
          <cell r="Q261" t="str">
            <v>10</v>
          </cell>
          <cell r="U261" t="str">
            <v>260</v>
          </cell>
        </row>
        <row r="262">
          <cell r="A262" t="str">
            <v>261</v>
          </cell>
          <cell r="B262" t="str">
            <v>Silver Platform - I wanna get your heart -</v>
          </cell>
          <cell r="C262" t="str">
            <v>U1 Reincarnates w/ Leah</v>
          </cell>
          <cell r="D262" t="str">
            <v>DDR SuperNOVA 2</v>
          </cell>
          <cell r="E262" t="str">
            <v>140</v>
          </cell>
          <cell r="H262" t="str">
            <v>140.0</v>
          </cell>
          <cell r="J262" t="str">
            <v>4</v>
          </cell>
          <cell r="K262" t="str">
            <v>5</v>
          </cell>
          <cell r="L262" t="str">
            <v>7</v>
          </cell>
          <cell r="M262" t="str">
            <v>11</v>
          </cell>
          <cell r="O262" t="str">
            <v>4</v>
          </cell>
          <cell r="P262" t="str">
            <v>8</v>
          </cell>
          <cell r="Q262" t="str">
            <v>11</v>
          </cell>
          <cell r="U262" t="str">
            <v>261</v>
          </cell>
        </row>
        <row r="263">
          <cell r="A263" t="str">
            <v>262</v>
          </cell>
          <cell r="B263" t="str">
            <v>SOUL CRASH</v>
          </cell>
          <cell r="C263" t="str">
            <v>nc ft HARDCORE NATION</v>
          </cell>
          <cell r="D263" t="str">
            <v>DDR SuperNOVA 2</v>
          </cell>
          <cell r="E263" t="str">
            <v>142</v>
          </cell>
          <cell r="H263" t="str">
            <v>142.0</v>
          </cell>
          <cell r="J263" t="str">
            <v>3</v>
          </cell>
          <cell r="K263" t="str">
            <v>6</v>
          </cell>
          <cell r="L263" t="str">
            <v>9</v>
          </cell>
          <cell r="M263" t="str">
            <v>13</v>
          </cell>
          <cell r="O263" t="str">
            <v>6</v>
          </cell>
          <cell r="P263" t="str">
            <v>9</v>
          </cell>
          <cell r="Q263" t="str">
            <v>12</v>
          </cell>
          <cell r="U263" t="str">
            <v>262</v>
          </cell>
        </row>
        <row r="264">
          <cell r="A264" t="str">
            <v>263</v>
          </cell>
          <cell r="B264" t="str">
            <v>Star Gate Heaven (FUTURE LOVE Mix)</v>
          </cell>
          <cell r="C264" t="str">
            <v>SySF. feat. Donna Burke</v>
          </cell>
          <cell r="D264" t="str">
            <v>DDR SuperNOVA 2</v>
          </cell>
          <cell r="E264" t="str">
            <v>147</v>
          </cell>
          <cell r="H264" t="str">
            <v>147.0</v>
          </cell>
          <cell r="J264" t="str">
            <v>4</v>
          </cell>
          <cell r="K264" t="str">
            <v>5</v>
          </cell>
          <cell r="L264" t="str">
            <v>9</v>
          </cell>
          <cell r="M264" t="str">
            <v>12</v>
          </cell>
          <cell r="O264" t="str">
            <v>6</v>
          </cell>
          <cell r="P264" t="str">
            <v>8</v>
          </cell>
          <cell r="Q264" t="str">
            <v>13</v>
          </cell>
          <cell r="U264" t="str">
            <v>263</v>
          </cell>
        </row>
        <row r="265">
          <cell r="A265" t="str">
            <v>264</v>
          </cell>
          <cell r="B265" t="str">
            <v>STARS☆☆☆（Re-tuned by HΛL） - DDR EDITION -</v>
          </cell>
          <cell r="C265" t="str">
            <v>ＴЁЯＲＡ</v>
          </cell>
          <cell r="D265" t="str">
            <v>DDR SuperNOVA 2</v>
          </cell>
          <cell r="E265" t="str">
            <v>145</v>
          </cell>
          <cell r="H265" t="str">
            <v>145.0</v>
          </cell>
          <cell r="J265" t="str">
            <v>3</v>
          </cell>
          <cell r="K265" t="str">
            <v>5</v>
          </cell>
          <cell r="L265" t="str">
            <v>10</v>
          </cell>
          <cell r="M265" t="str">
            <v>9</v>
          </cell>
          <cell r="O265" t="str">
            <v>6</v>
          </cell>
          <cell r="P265" t="str">
            <v>9</v>
          </cell>
          <cell r="Q265" t="str">
            <v>10</v>
          </cell>
          <cell r="U265" t="str">
            <v>264</v>
          </cell>
        </row>
        <row r="266">
          <cell r="A266" t="str">
            <v>265</v>
          </cell>
          <cell r="B266" t="str">
            <v>stealth</v>
          </cell>
          <cell r="C266" t="str">
            <v>DAISUKE ASAKURA</v>
          </cell>
          <cell r="D266" t="str">
            <v>DDR SuperNOVA 2</v>
          </cell>
          <cell r="E266" t="str">
            <v>160</v>
          </cell>
          <cell r="H266" t="str">
            <v>160.0</v>
          </cell>
          <cell r="J266" t="str">
            <v>3</v>
          </cell>
          <cell r="K266" t="str">
            <v>5</v>
          </cell>
          <cell r="L266" t="str">
            <v>8</v>
          </cell>
          <cell r="M266" t="str">
            <v>11</v>
          </cell>
          <cell r="O266" t="str">
            <v>5</v>
          </cell>
          <cell r="P266" t="str">
            <v>8</v>
          </cell>
          <cell r="Q266" t="str">
            <v>11</v>
          </cell>
          <cell r="U266" t="str">
            <v>265</v>
          </cell>
        </row>
        <row r="267">
          <cell r="A267" t="str">
            <v>266</v>
          </cell>
          <cell r="B267" t="str">
            <v>SUNKiSS♥DROP</v>
          </cell>
          <cell r="C267" t="str">
            <v>jun with Alison</v>
          </cell>
          <cell r="D267" t="str">
            <v>DDR SuperNOVA 2</v>
          </cell>
          <cell r="E267" t="str">
            <v>185</v>
          </cell>
          <cell r="H267" t="str">
            <v>185.0</v>
          </cell>
          <cell r="J267" t="str">
            <v>3</v>
          </cell>
          <cell r="K267" t="str">
            <v>5</v>
          </cell>
          <cell r="L267" t="str">
            <v>8</v>
          </cell>
          <cell r="M267" t="str">
            <v>12</v>
          </cell>
          <cell r="N267" t="str">
            <v>12</v>
          </cell>
          <cell r="O267" t="str">
            <v>4</v>
          </cell>
          <cell r="P267" t="str">
            <v>7</v>
          </cell>
          <cell r="Q267" t="str">
            <v>11</v>
          </cell>
          <cell r="R267" t="str">
            <v>12</v>
          </cell>
          <cell r="U267" t="str">
            <v>266</v>
          </cell>
        </row>
        <row r="268">
          <cell r="A268" t="str">
            <v>267</v>
          </cell>
          <cell r="B268" t="str">
            <v>switch</v>
          </cell>
          <cell r="C268" t="str">
            <v>DAISUKE ASAKURA ex.TЁЯRA</v>
          </cell>
          <cell r="D268" t="str">
            <v>DDR SuperNOVA 2</v>
          </cell>
          <cell r="E268" t="str">
            <v>152</v>
          </cell>
          <cell r="H268" t="str">
            <v>152.0</v>
          </cell>
          <cell r="J268" t="str">
            <v>3</v>
          </cell>
          <cell r="K268" t="str">
            <v>4</v>
          </cell>
          <cell r="L268" t="str">
            <v>7</v>
          </cell>
          <cell r="M268" t="str">
            <v>10</v>
          </cell>
          <cell r="O268" t="str">
            <v>5</v>
          </cell>
          <cell r="P268" t="str">
            <v>7</v>
          </cell>
          <cell r="Q268" t="str">
            <v>10</v>
          </cell>
          <cell r="U268" t="str">
            <v>267</v>
          </cell>
        </row>
        <row r="269">
          <cell r="A269" t="str">
            <v>268</v>
          </cell>
          <cell r="B269" t="str">
            <v>Trim</v>
          </cell>
          <cell r="C269" t="str">
            <v>kobo</v>
          </cell>
          <cell r="D269" t="str">
            <v>DDR SuperNOVA 2</v>
          </cell>
          <cell r="E269" t="str">
            <v>85-340</v>
          </cell>
          <cell r="F269" t="str">
            <v>85.0</v>
          </cell>
          <cell r="H269" t="str">
            <v>340.0</v>
          </cell>
          <cell r="J269" t="str">
            <v>5</v>
          </cell>
          <cell r="K269" t="str">
            <v>6</v>
          </cell>
          <cell r="L269" t="str">
            <v>10</v>
          </cell>
          <cell r="M269" t="str">
            <v>16</v>
          </cell>
          <cell r="O269" t="str">
            <v>6</v>
          </cell>
          <cell r="P269" t="str">
            <v>10</v>
          </cell>
          <cell r="Q269" t="str">
            <v>15</v>
          </cell>
          <cell r="U269" t="str">
            <v>268</v>
          </cell>
        </row>
        <row r="270">
          <cell r="A270" t="str">
            <v>269</v>
          </cell>
          <cell r="B270" t="str">
            <v>TRIP MACHINE PhoeniX</v>
          </cell>
          <cell r="C270" t="str">
            <v>DE-SIRE改</v>
          </cell>
          <cell r="D270" t="str">
            <v>DDR SuperNOVA 2</v>
          </cell>
          <cell r="E270" t="str">
            <v>160</v>
          </cell>
          <cell r="F270" t="str">
            <v>80.0</v>
          </cell>
          <cell r="H270" t="str">
            <v>160.0</v>
          </cell>
          <cell r="J270" t="str">
            <v>3</v>
          </cell>
          <cell r="K270" t="str">
            <v>8</v>
          </cell>
          <cell r="L270" t="str">
            <v>12</v>
          </cell>
          <cell r="M270" t="str">
            <v>15</v>
          </cell>
          <cell r="N270" t="str">
            <v>15</v>
          </cell>
          <cell r="O270" t="str">
            <v>8</v>
          </cell>
          <cell r="P270" t="str">
            <v>12</v>
          </cell>
          <cell r="Q270" t="str">
            <v>16</v>
          </cell>
          <cell r="R270" t="str">
            <v>16</v>
          </cell>
          <cell r="U270" t="str">
            <v>269</v>
          </cell>
        </row>
        <row r="271">
          <cell r="A271" t="str">
            <v>270</v>
          </cell>
          <cell r="B271" t="str">
            <v>Trust -DanceDanceRevolution mix-</v>
          </cell>
          <cell r="C271" t="str">
            <v>Tatsh feat. ヨーコ</v>
          </cell>
          <cell r="D271" t="str">
            <v>DDR SuperNOVA 2</v>
          </cell>
          <cell r="E271" t="str">
            <v>164</v>
          </cell>
          <cell r="H271" t="str">
            <v>164.0</v>
          </cell>
          <cell r="J271" t="str">
            <v>3</v>
          </cell>
          <cell r="K271" t="str">
            <v>5</v>
          </cell>
          <cell r="L271" t="str">
            <v>8</v>
          </cell>
          <cell r="M271" t="str">
            <v>10</v>
          </cell>
          <cell r="O271" t="str">
            <v>4</v>
          </cell>
          <cell r="P271" t="str">
            <v>8</v>
          </cell>
          <cell r="Q271" t="str">
            <v>11</v>
          </cell>
          <cell r="U271" t="str">
            <v>270</v>
          </cell>
        </row>
        <row r="272">
          <cell r="A272" t="str">
            <v>271</v>
          </cell>
          <cell r="B272" t="str">
            <v>Unreal</v>
          </cell>
          <cell r="C272" t="str">
            <v>Black Rose Garden</v>
          </cell>
          <cell r="D272" t="str">
            <v>DDR SuperNOVA 2</v>
          </cell>
          <cell r="E272" t="str">
            <v>90-180</v>
          </cell>
          <cell r="F272" t="str">
            <v>90.0</v>
          </cell>
          <cell r="H272" t="str">
            <v>180.0</v>
          </cell>
          <cell r="J272" t="str">
            <v>4</v>
          </cell>
          <cell r="K272" t="str">
            <v>8</v>
          </cell>
          <cell r="L272" t="str">
            <v>12</v>
          </cell>
          <cell r="M272" t="str">
            <v>15</v>
          </cell>
          <cell r="O272" t="str">
            <v>8</v>
          </cell>
          <cell r="P272" t="str">
            <v>12</v>
          </cell>
          <cell r="Q272" t="str">
            <v>14</v>
          </cell>
          <cell r="U272" t="str">
            <v>271</v>
          </cell>
        </row>
        <row r="273">
          <cell r="A273" t="str">
            <v>272</v>
          </cell>
          <cell r="B273" t="str">
            <v>Uranus</v>
          </cell>
          <cell r="C273" t="str">
            <v>Tatsh SN 2 Style</v>
          </cell>
          <cell r="D273" t="str">
            <v>DDR SuperNOVA 2</v>
          </cell>
          <cell r="E273" t="str">
            <v>81-162</v>
          </cell>
          <cell r="F273" t="str">
            <v>81.0</v>
          </cell>
          <cell r="H273" t="str">
            <v>162.0</v>
          </cell>
          <cell r="J273" t="str">
            <v>3</v>
          </cell>
          <cell r="K273" t="str">
            <v>6</v>
          </cell>
          <cell r="L273" t="str">
            <v>9</v>
          </cell>
          <cell r="M273" t="str">
            <v>11</v>
          </cell>
          <cell r="N273" t="str">
            <v>13</v>
          </cell>
          <cell r="O273" t="str">
            <v>6</v>
          </cell>
          <cell r="P273" t="str">
            <v>9</v>
          </cell>
          <cell r="Q273" t="str">
            <v>11</v>
          </cell>
          <cell r="R273" t="str">
            <v>13</v>
          </cell>
          <cell r="U273" t="str">
            <v>272</v>
          </cell>
        </row>
        <row r="274">
          <cell r="A274" t="str">
            <v>273</v>
          </cell>
          <cell r="B274" t="str">
            <v>Vem brincar</v>
          </cell>
          <cell r="C274" t="str">
            <v>Caldeira feat.Téka Penteriche</v>
          </cell>
          <cell r="D274" t="str">
            <v>DDR SuperNOVA 2</v>
          </cell>
          <cell r="E274" t="str">
            <v>135</v>
          </cell>
          <cell r="H274" t="str">
            <v>135.0</v>
          </cell>
          <cell r="J274" t="str">
            <v>2</v>
          </cell>
          <cell r="K274" t="str">
            <v>5</v>
          </cell>
          <cell r="L274" t="str">
            <v>7</v>
          </cell>
          <cell r="M274" t="str">
            <v>11</v>
          </cell>
          <cell r="O274" t="str">
            <v>5</v>
          </cell>
          <cell r="P274" t="str">
            <v>7</v>
          </cell>
          <cell r="Q274" t="str">
            <v>11</v>
          </cell>
          <cell r="U274" t="str">
            <v>273</v>
          </cell>
        </row>
        <row r="275">
          <cell r="A275" t="str">
            <v>274</v>
          </cell>
          <cell r="B275" t="str">
            <v>Venus</v>
          </cell>
          <cell r="C275" t="str">
            <v>Tatsh+RayZY</v>
          </cell>
          <cell r="D275" t="str">
            <v>DDR SuperNOVA 2</v>
          </cell>
          <cell r="E275" t="str">
            <v>195</v>
          </cell>
          <cell r="H275" t="str">
            <v>195.0</v>
          </cell>
          <cell r="J275" t="str">
            <v>3</v>
          </cell>
          <cell r="K275" t="str">
            <v>4</v>
          </cell>
          <cell r="L275" t="str">
            <v>7</v>
          </cell>
          <cell r="M275" t="str">
            <v>11</v>
          </cell>
          <cell r="N275" t="str">
            <v>13</v>
          </cell>
          <cell r="O275" t="str">
            <v>4</v>
          </cell>
          <cell r="P275" t="str">
            <v>6</v>
          </cell>
          <cell r="Q275" t="str">
            <v>10</v>
          </cell>
          <cell r="R275" t="str">
            <v>13</v>
          </cell>
          <cell r="U275" t="str">
            <v>274</v>
          </cell>
        </row>
        <row r="276">
          <cell r="A276" t="str">
            <v>275</v>
          </cell>
          <cell r="B276" t="str">
            <v>volcano</v>
          </cell>
          <cell r="C276" t="str">
            <v>Yasuhiro Abe</v>
          </cell>
          <cell r="D276" t="str">
            <v>DDR SuperNOVA 2</v>
          </cell>
          <cell r="E276" t="str">
            <v>240</v>
          </cell>
          <cell r="H276" t="str">
            <v>240.0</v>
          </cell>
          <cell r="J276" t="str">
            <v>4</v>
          </cell>
          <cell r="K276" t="str">
            <v>5</v>
          </cell>
          <cell r="L276" t="str">
            <v>8</v>
          </cell>
          <cell r="M276" t="str">
            <v>13</v>
          </cell>
          <cell r="O276" t="str">
            <v>5</v>
          </cell>
          <cell r="P276" t="str">
            <v>8</v>
          </cell>
          <cell r="Q276" t="str">
            <v>13</v>
          </cell>
          <cell r="U276" t="str">
            <v>275</v>
          </cell>
        </row>
        <row r="277">
          <cell r="A277" t="str">
            <v>276</v>
          </cell>
          <cell r="B277" t="str">
            <v>Votum stellarum -forest #25 DDR RMX-</v>
          </cell>
          <cell r="C277" t="str">
            <v>iconoclasm</v>
          </cell>
          <cell r="D277" t="str">
            <v>DDR SuperNOVA 2</v>
          </cell>
          <cell r="E277" t="str">
            <v>140</v>
          </cell>
          <cell r="H277" t="str">
            <v>140.0</v>
          </cell>
          <cell r="J277" t="str">
            <v>1</v>
          </cell>
          <cell r="K277" t="str">
            <v>4</v>
          </cell>
          <cell r="L277" t="str">
            <v>9</v>
          </cell>
          <cell r="M277" t="str">
            <v>12</v>
          </cell>
          <cell r="O277" t="str">
            <v>4</v>
          </cell>
          <cell r="P277" t="str">
            <v>7</v>
          </cell>
          <cell r="Q277" t="str">
            <v>12</v>
          </cell>
          <cell r="U277" t="str">
            <v>276</v>
          </cell>
        </row>
        <row r="278">
          <cell r="A278" t="str">
            <v>277</v>
          </cell>
          <cell r="B278" t="str">
            <v>Why not</v>
          </cell>
          <cell r="C278" t="str">
            <v>Darwin</v>
          </cell>
          <cell r="D278" t="str">
            <v>DDR SuperNOVA 2</v>
          </cell>
          <cell r="E278" t="str">
            <v>175</v>
          </cell>
          <cell r="H278" t="str">
            <v>175.0</v>
          </cell>
          <cell r="J278" t="str">
            <v>4</v>
          </cell>
          <cell r="K278" t="str">
            <v>6</v>
          </cell>
          <cell r="L278" t="str">
            <v>9</v>
          </cell>
          <cell r="M278" t="str">
            <v>11</v>
          </cell>
          <cell r="O278" t="str">
            <v>6</v>
          </cell>
          <cell r="P278" t="str">
            <v>7</v>
          </cell>
          <cell r="Q278" t="str">
            <v>11</v>
          </cell>
          <cell r="U278" t="str">
            <v>277</v>
          </cell>
        </row>
        <row r="279">
          <cell r="A279" t="str">
            <v>278</v>
          </cell>
          <cell r="B279" t="str">
            <v>革命(X-Special)</v>
          </cell>
          <cell r="C279" t="str">
            <v>dj TAKA with NAOKI</v>
          </cell>
          <cell r="D279" t="str">
            <v>DDR X</v>
          </cell>
          <cell r="E279" t="str">
            <v>83-148</v>
          </cell>
          <cell r="F279" t="str">
            <v>83.0</v>
          </cell>
          <cell r="H279" t="str">
            <v>148.0</v>
          </cell>
          <cell r="N279" t="str">
            <v>14</v>
          </cell>
          <cell r="R279" t="str">
            <v>14</v>
          </cell>
          <cell r="U279" t="str">
            <v>278</v>
          </cell>
        </row>
        <row r="280">
          <cell r="A280" t="str">
            <v>279</v>
          </cell>
          <cell r="B280" t="str">
            <v>零 - ZERO -</v>
          </cell>
          <cell r="C280" t="str">
            <v>TËЯRA</v>
          </cell>
          <cell r="D280" t="str">
            <v>DDR X</v>
          </cell>
          <cell r="E280" t="str">
            <v>90-180</v>
          </cell>
          <cell r="F280" t="str">
            <v>90.0</v>
          </cell>
          <cell r="H280" t="str">
            <v>180.0</v>
          </cell>
          <cell r="J280" t="str">
            <v>3</v>
          </cell>
          <cell r="K280" t="str">
            <v>5</v>
          </cell>
          <cell r="L280" t="str">
            <v>8</v>
          </cell>
          <cell r="M280" t="str">
            <v>11</v>
          </cell>
          <cell r="O280" t="str">
            <v>6</v>
          </cell>
          <cell r="P280" t="str">
            <v>8</v>
          </cell>
          <cell r="Q280" t="str">
            <v>13</v>
          </cell>
          <cell r="U280" t="str">
            <v>279</v>
          </cell>
        </row>
        <row r="281">
          <cell r="A281" t="str">
            <v>280</v>
          </cell>
          <cell r="B281" t="str">
            <v>凛として咲く花の如く</v>
          </cell>
          <cell r="C281" t="str">
            <v>紅色リトマス</v>
          </cell>
          <cell r="D281" t="str">
            <v>DDR X</v>
          </cell>
          <cell r="E281" t="str">
            <v>163</v>
          </cell>
          <cell r="H281" t="str">
            <v>163.0</v>
          </cell>
          <cell r="J281" t="str">
            <v>3</v>
          </cell>
          <cell r="K281" t="str">
            <v>6</v>
          </cell>
          <cell r="L281" t="str">
            <v>8</v>
          </cell>
          <cell r="M281" t="str">
            <v>10</v>
          </cell>
          <cell r="O281" t="str">
            <v>5</v>
          </cell>
          <cell r="P281" t="str">
            <v>7</v>
          </cell>
          <cell r="Q281" t="str">
            <v>11</v>
          </cell>
          <cell r="U281" t="str">
            <v>280</v>
          </cell>
        </row>
        <row r="282">
          <cell r="A282" t="str">
            <v>281</v>
          </cell>
          <cell r="B282" t="str">
            <v>A Geisha's Dream</v>
          </cell>
          <cell r="C282" t="str">
            <v>NAOKI feat. SMiLE.dk</v>
          </cell>
          <cell r="D282" t="str">
            <v>DDR X</v>
          </cell>
          <cell r="E282" t="str">
            <v>140</v>
          </cell>
          <cell r="H282" t="str">
            <v>140.0</v>
          </cell>
          <cell r="J282" t="str">
            <v>2</v>
          </cell>
          <cell r="K282" t="str">
            <v>6</v>
          </cell>
          <cell r="L282" t="str">
            <v>9</v>
          </cell>
          <cell r="M282" t="str">
            <v>11</v>
          </cell>
          <cell r="O282" t="str">
            <v>7</v>
          </cell>
          <cell r="P282" t="str">
            <v>9</v>
          </cell>
          <cell r="Q282" t="str">
            <v>11</v>
          </cell>
          <cell r="U282" t="str">
            <v>281</v>
          </cell>
        </row>
        <row r="283">
          <cell r="A283" t="str">
            <v>282</v>
          </cell>
          <cell r="B283" t="str">
            <v>AFRONOVA(X-Special)</v>
          </cell>
          <cell r="C283" t="str">
            <v>RE-VENGE</v>
          </cell>
          <cell r="D283" t="str">
            <v>DDR X</v>
          </cell>
          <cell r="E283" t="str">
            <v>200</v>
          </cell>
          <cell r="H283" t="str">
            <v>200.0</v>
          </cell>
          <cell r="N283" t="str">
            <v>13</v>
          </cell>
          <cell r="R283" t="str">
            <v>14</v>
          </cell>
          <cell r="U283" t="str">
            <v>282</v>
          </cell>
        </row>
        <row r="284">
          <cell r="A284" t="str">
            <v>283</v>
          </cell>
          <cell r="B284" t="str">
            <v>Beautiful Inside (Cube::Hard Mix)</v>
          </cell>
          <cell r="C284" t="str">
            <v>NM feat. Alison Wade</v>
          </cell>
          <cell r="D284" t="str">
            <v>DDR X</v>
          </cell>
          <cell r="E284" t="str">
            <v>110</v>
          </cell>
          <cell r="H284" t="str">
            <v>110.0</v>
          </cell>
          <cell r="J284" t="str">
            <v>3</v>
          </cell>
          <cell r="K284" t="str">
            <v>5</v>
          </cell>
          <cell r="L284" t="str">
            <v>7</v>
          </cell>
          <cell r="M284" t="str">
            <v>10</v>
          </cell>
          <cell r="O284" t="str">
            <v>4</v>
          </cell>
          <cell r="P284" t="str">
            <v>7</v>
          </cell>
          <cell r="Q284" t="str">
            <v>11</v>
          </cell>
          <cell r="U284" t="str">
            <v>283</v>
          </cell>
        </row>
        <row r="285">
          <cell r="A285" t="str">
            <v>284</v>
          </cell>
          <cell r="B285" t="str">
            <v>Blue Rain</v>
          </cell>
          <cell r="C285" t="str">
            <v>dj TAKA VS Ryu☆</v>
          </cell>
          <cell r="D285" t="str">
            <v>DDR X</v>
          </cell>
          <cell r="E285" t="str">
            <v>144</v>
          </cell>
          <cell r="H285" t="str">
            <v>144.0</v>
          </cell>
          <cell r="J285" t="str">
            <v>2</v>
          </cell>
          <cell r="K285" t="str">
            <v>5</v>
          </cell>
          <cell r="L285" t="str">
            <v>6</v>
          </cell>
          <cell r="M285" t="str">
            <v>11</v>
          </cell>
          <cell r="N285" t="str">
            <v>14</v>
          </cell>
          <cell r="O285" t="str">
            <v>5</v>
          </cell>
          <cell r="P285" t="str">
            <v>7</v>
          </cell>
          <cell r="Q285" t="str">
            <v>11</v>
          </cell>
          <cell r="R285" t="str">
            <v>14</v>
          </cell>
          <cell r="U285" t="str">
            <v>284</v>
          </cell>
        </row>
        <row r="286">
          <cell r="A286" t="str">
            <v>285</v>
          </cell>
          <cell r="B286" t="str">
            <v>CANDY☆(X-Special)</v>
          </cell>
          <cell r="C286" t="str">
            <v>Luv UNLIMITED</v>
          </cell>
          <cell r="D286" t="str">
            <v>DDR X</v>
          </cell>
          <cell r="E286" t="str">
            <v>192</v>
          </cell>
          <cell r="H286" t="str">
            <v>192.0</v>
          </cell>
          <cell r="N286" t="str">
            <v>12</v>
          </cell>
          <cell r="R286" t="str">
            <v>13</v>
          </cell>
          <cell r="U286" t="str">
            <v>285</v>
          </cell>
        </row>
        <row r="287">
          <cell r="A287" t="str">
            <v>286</v>
          </cell>
          <cell r="B287" t="str">
            <v>Chance and Dice</v>
          </cell>
          <cell r="C287" t="str">
            <v>日本少年</v>
          </cell>
          <cell r="D287" t="str">
            <v>DDR X</v>
          </cell>
          <cell r="E287" t="str">
            <v>150</v>
          </cell>
          <cell r="H287" t="str">
            <v>150.0</v>
          </cell>
          <cell r="J287" t="str">
            <v>3</v>
          </cell>
          <cell r="K287" t="str">
            <v>5</v>
          </cell>
          <cell r="L287" t="str">
            <v>7</v>
          </cell>
          <cell r="M287" t="str">
            <v>9</v>
          </cell>
          <cell r="O287" t="str">
            <v>4</v>
          </cell>
          <cell r="P287" t="str">
            <v>7</v>
          </cell>
          <cell r="Q287" t="str">
            <v>10</v>
          </cell>
          <cell r="U287" t="str">
            <v>286</v>
          </cell>
        </row>
        <row r="288">
          <cell r="A288" t="str">
            <v>287</v>
          </cell>
          <cell r="B288" t="str">
            <v>Dance Celebration</v>
          </cell>
          <cell r="C288" t="str">
            <v>Bill Hamel feat. Kevens</v>
          </cell>
          <cell r="D288" t="str">
            <v>DDR X</v>
          </cell>
          <cell r="E288" t="str">
            <v>130</v>
          </cell>
          <cell r="H288" t="str">
            <v>130.0</v>
          </cell>
          <cell r="J288" t="str">
            <v>2</v>
          </cell>
          <cell r="K288" t="str">
            <v>5</v>
          </cell>
          <cell r="L288" t="str">
            <v>8</v>
          </cell>
          <cell r="M288" t="str">
            <v>11</v>
          </cell>
          <cell r="N288" t="str">
            <v>12</v>
          </cell>
          <cell r="O288" t="str">
            <v>6</v>
          </cell>
          <cell r="P288" t="str">
            <v>7</v>
          </cell>
          <cell r="Q288" t="str">
            <v>11</v>
          </cell>
          <cell r="R288" t="str">
            <v>12</v>
          </cell>
          <cell r="S288" t="str">
            <v>CSP,CDP</v>
          </cell>
          <cell r="U288" t="str">
            <v>287</v>
          </cell>
        </row>
        <row r="289">
          <cell r="A289" t="str">
            <v>288</v>
          </cell>
          <cell r="B289" t="str">
            <v>Dance Celebration (System 7 Remix)</v>
          </cell>
          <cell r="C289" t="str">
            <v>Bill Hamel feat. Kevens</v>
          </cell>
          <cell r="D289" t="str">
            <v>DDR X</v>
          </cell>
          <cell r="E289" t="str">
            <v>132</v>
          </cell>
          <cell r="H289" t="str">
            <v>132.0</v>
          </cell>
          <cell r="J289" t="str">
            <v>3</v>
          </cell>
          <cell r="K289" t="str">
            <v>6</v>
          </cell>
          <cell r="L289" t="str">
            <v>9</v>
          </cell>
          <cell r="M289" t="str">
            <v>13</v>
          </cell>
          <cell r="O289" t="str">
            <v>7</v>
          </cell>
          <cell r="P289" t="str">
            <v>8</v>
          </cell>
          <cell r="Q289" t="str">
            <v>13</v>
          </cell>
          <cell r="U289" t="str">
            <v>288</v>
          </cell>
        </row>
        <row r="290">
          <cell r="A290" t="str">
            <v>289</v>
          </cell>
          <cell r="B290" t="str">
            <v>Dance Dance Revolution(X-Special)</v>
          </cell>
          <cell r="C290" t="str">
            <v>DDR ALL STARS</v>
          </cell>
          <cell r="D290" t="str">
            <v>DDR X</v>
          </cell>
          <cell r="E290" t="str">
            <v>150</v>
          </cell>
          <cell r="H290" t="str">
            <v>150.0</v>
          </cell>
          <cell r="N290" t="str">
            <v>13</v>
          </cell>
          <cell r="R290" t="str">
            <v>13</v>
          </cell>
          <cell r="U290" t="str">
            <v>289</v>
          </cell>
        </row>
        <row r="291">
          <cell r="A291" t="str">
            <v>290</v>
          </cell>
          <cell r="B291" t="str">
            <v>Dance Floor</v>
          </cell>
          <cell r="C291" t="str">
            <v>neuras feat. Yurai</v>
          </cell>
          <cell r="D291" t="str">
            <v>DDR X</v>
          </cell>
          <cell r="E291" t="str">
            <v>120</v>
          </cell>
          <cell r="H291" t="str">
            <v>120.0</v>
          </cell>
          <cell r="J291" t="str">
            <v>2</v>
          </cell>
          <cell r="K291" t="str">
            <v>5</v>
          </cell>
          <cell r="L291" t="str">
            <v>6</v>
          </cell>
          <cell r="M291" t="str">
            <v>9</v>
          </cell>
          <cell r="O291" t="str">
            <v>5</v>
          </cell>
          <cell r="P291" t="str">
            <v>7</v>
          </cell>
          <cell r="Q291" t="str">
            <v>10</v>
          </cell>
          <cell r="U291" t="str">
            <v>290</v>
          </cell>
        </row>
        <row r="292">
          <cell r="A292" t="str">
            <v>291</v>
          </cell>
          <cell r="B292" t="str">
            <v>dazzle</v>
          </cell>
          <cell r="C292" t="str">
            <v>kobo feat. kr:agué</v>
          </cell>
          <cell r="D292" t="str">
            <v>DDR X</v>
          </cell>
          <cell r="E292" t="str">
            <v>98</v>
          </cell>
          <cell r="H292" t="str">
            <v>98.0</v>
          </cell>
          <cell r="J292" t="str">
            <v>2</v>
          </cell>
          <cell r="K292" t="str">
            <v>4</v>
          </cell>
          <cell r="L292" t="str">
            <v>8</v>
          </cell>
          <cell r="M292" t="str">
            <v>10</v>
          </cell>
          <cell r="O292" t="str">
            <v>4</v>
          </cell>
          <cell r="P292" t="str">
            <v>8</v>
          </cell>
          <cell r="Q292" t="str">
            <v>10</v>
          </cell>
          <cell r="U292" t="str">
            <v>291</v>
          </cell>
        </row>
        <row r="293">
          <cell r="A293" t="str">
            <v>292</v>
          </cell>
          <cell r="B293" t="str">
            <v>Dream Machine</v>
          </cell>
          <cell r="C293" t="str">
            <v>Darwin</v>
          </cell>
          <cell r="D293" t="str">
            <v>DDR X</v>
          </cell>
          <cell r="E293" t="str">
            <v>140</v>
          </cell>
          <cell r="H293" t="str">
            <v>140.0</v>
          </cell>
          <cell r="J293" t="str">
            <v>3</v>
          </cell>
          <cell r="K293" t="str">
            <v>6</v>
          </cell>
          <cell r="L293" t="str">
            <v>8</v>
          </cell>
          <cell r="M293" t="str">
            <v>11</v>
          </cell>
          <cell r="O293" t="str">
            <v>5</v>
          </cell>
          <cell r="P293" t="str">
            <v>8</v>
          </cell>
          <cell r="Q293" t="str">
            <v>11</v>
          </cell>
          <cell r="U293" t="str">
            <v>292</v>
          </cell>
        </row>
        <row r="294">
          <cell r="A294" t="str">
            <v>293</v>
          </cell>
          <cell r="B294" t="str">
            <v>Flight of the Phoenix</v>
          </cell>
          <cell r="C294" t="str">
            <v>Jena Rose</v>
          </cell>
          <cell r="D294" t="str">
            <v>DDR X</v>
          </cell>
          <cell r="E294" t="str">
            <v>145</v>
          </cell>
          <cell r="H294" t="str">
            <v>145.0</v>
          </cell>
          <cell r="J294" t="str">
            <v>2</v>
          </cell>
          <cell r="K294" t="str">
            <v>5</v>
          </cell>
          <cell r="L294" t="str">
            <v>7</v>
          </cell>
          <cell r="M294" t="str">
            <v>9</v>
          </cell>
          <cell r="N294" t="str">
            <v>7</v>
          </cell>
          <cell r="O294" t="str">
            <v>4</v>
          </cell>
          <cell r="P294" t="str">
            <v>6</v>
          </cell>
          <cell r="Q294" t="str">
            <v>9</v>
          </cell>
          <cell r="R294" t="str">
            <v>7</v>
          </cell>
          <cell r="S294" t="str">
            <v>CSP,CDP</v>
          </cell>
          <cell r="U294" t="str">
            <v>293</v>
          </cell>
        </row>
        <row r="295">
          <cell r="A295" t="str">
            <v>294</v>
          </cell>
          <cell r="B295" t="str">
            <v>Flourish</v>
          </cell>
          <cell r="C295" t="str">
            <v>sonic-coll. feat. frances maya</v>
          </cell>
          <cell r="D295" t="str">
            <v>DDR X</v>
          </cell>
          <cell r="E295" t="str">
            <v>152</v>
          </cell>
          <cell r="H295" t="str">
            <v>152.0</v>
          </cell>
          <cell r="J295" t="str">
            <v>3</v>
          </cell>
          <cell r="K295" t="str">
            <v>5</v>
          </cell>
          <cell r="L295" t="str">
            <v>8</v>
          </cell>
          <cell r="M295" t="str">
            <v>10</v>
          </cell>
          <cell r="O295" t="str">
            <v>6</v>
          </cell>
          <cell r="P295" t="str">
            <v>8</v>
          </cell>
          <cell r="Q295" t="str">
            <v>10</v>
          </cell>
          <cell r="U295" t="str">
            <v>294</v>
          </cell>
        </row>
        <row r="296">
          <cell r="A296" t="str">
            <v>295</v>
          </cell>
          <cell r="B296" t="str">
            <v>Healing Vision(X-Special)</v>
          </cell>
          <cell r="C296" t="str">
            <v>DE-SIRE</v>
          </cell>
          <cell r="D296" t="str">
            <v>DDR X</v>
          </cell>
          <cell r="E296" t="str">
            <v>49-196</v>
          </cell>
          <cell r="F296" t="str">
            <v>49.0</v>
          </cell>
          <cell r="H296" t="str">
            <v>196.0</v>
          </cell>
          <cell r="N296" t="str">
            <v>14</v>
          </cell>
          <cell r="R296" t="str">
            <v>15</v>
          </cell>
          <cell r="U296" t="str">
            <v>295</v>
          </cell>
        </row>
        <row r="297">
          <cell r="A297" t="str">
            <v>296</v>
          </cell>
          <cell r="B297" t="str">
            <v>Horatio</v>
          </cell>
          <cell r="C297" t="str">
            <v>OR-IF-IS</v>
          </cell>
          <cell r="D297" t="str">
            <v>DDR X</v>
          </cell>
          <cell r="E297" t="str">
            <v>165</v>
          </cell>
          <cell r="H297" t="str">
            <v>165.0</v>
          </cell>
          <cell r="J297" t="str">
            <v>3</v>
          </cell>
          <cell r="K297" t="str">
            <v>4</v>
          </cell>
          <cell r="L297" t="str">
            <v>9</v>
          </cell>
          <cell r="M297" t="str">
            <v>15</v>
          </cell>
          <cell r="N297" t="str">
            <v>15</v>
          </cell>
          <cell r="O297" t="str">
            <v>5</v>
          </cell>
          <cell r="P297" t="str">
            <v>8</v>
          </cell>
          <cell r="Q297" t="str">
            <v>14</v>
          </cell>
          <cell r="R297" t="str">
            <v>14</v>
          </cell>
          <cell r="S297" t="str">
            <v>CSP,CDP</v>
          </cell>
          <cell r="U297" t="str">
            <v>296</v>
          </cell>
        </row>
        <row r="298">
          <cell r="A298" t="str">
            <v>297</v>
          </cell>
          <cell r="B298" t="str">
            <v>Inspiration</v>
          </cell>
          <cell r="C298" t="str">
            <v>DKC Crew</v>
          </cell>
          <cell r="D298" t="str">
            <v>DDR X</v>
          </cell>
          <cell r="E298" t="str">
            <v>147</v>
          </cell>
          <cell r="H298" t="str">
            <v>147.0</v>
          </cell>
          <cell r="J298" t="str">
            <v>3</v>
          </cell>
          <cell r="K298" t="str">
            <v>5</v>
          </cell>
          <cell r="L298" t="str">
            <v>7</v>
          </cell>
          <cell r="M298" t="str">
            <v>8</v>
          </cell>
          <cell r="O298" t="str">
            <v>4</v>
          </cell>
          <cell r="P298" t="str">
            <v>6</v>
          </cell>
          <cell r="Q298" t="str">
            <v>9</v>
          </cell>
          <cell r="U298" t="str">
            <v>297</v>
          </cell>
        </row>
        <row r="299">
          <cell r="A299" t="str">
            <v>298</v>
          </cell>
          <cell r="B299" t="str">
            <v>INTO YOUR HEART (Ruffage remix)</v>
          </cell>
          <cell r="C299" t="str">
            <v>NAOKI feat.YASMINE</v>
          </cell>
          <cell r="D299" t="str">
            <v>DDR X</v>
          </cell>
          <cell r="E299" t="str">
            <v>135</v>
          </cell>
          <cell r="H299" t="str">
            <v>135.0</v>
          </cell>
          <cell r="J299" t="str">
            <v>3</v>
          </cell>
          <cell r="K299" t="str">
            <v>4</v>
          </cell>
          <cell r="L299" t="str">
            <v>8</v>
          </cell>
          <cell r="M299" t="str">
            <v>11</v>
          </cell>
          <cell r="O299" t="str">
            <v>5</v>
          </cell>
          <cell r="P299" t="str">
            <v>8</v>
          </cell>
          <cell r="Q299" t="str">
            <v>11</v>
          </cell>
          <cell r="U299" t="str">
            <v>298</v>
          </cell>
        </row>
        <row r="300">
          <cell r="A300" t="str">
            <v>299</v>
          </cell>
          <cell r="B300" t="str">
            <v>Lift You Up</v>
          </cell>
          <cell r="C300" t="str">
            <v>wolli</v>
          </cell>
          <cell r="D300" t="str">
            <v>DDR X</v>
          </cell>
          <cell r="E300" t="str">
            <v>123</v>
          </cell>
          <cell r="H300" t="str">
            <v>123.0</v>
          </cell>
          <cell r="J300" t="str">
            <v>3</v>
          </cell>
          <cell r="K300" t="str">
            <v>4</v>
          </cell>
          <cell r="L300" t="str">
            <v>6</v>
          </cell>
          <cell r="M300" t="str">
            <v>10</v>
          </cell>
          <cell r="O300" t="str">
            <v>5</v>
          </cell>
          <cell r="P300" t="str">
            <v>6</v>
          </cell>
          <cell r="Q300" t="str">
            <v>8</v>
          </cell>
          <cell r="U300" t="str">
            <v>299</v>
          </cell>
        </row>
        <row r="301">
          <cell r="A301" t="str">
            <v>300</v>
          </cell>
          <cell r="B301" t="str">
            <v>LOVING YOU (Epidemik remix)</v>
          </cell>
          <cell r="C301" t="str">
            <v>TONI LEO</v>
          </cell>
          <cell r="D301" t="str">
            <v>DDR X</v>
          </cell>
          <cell r="E301" t="str">
            <v>165</v>
          </cell>
          <cell r="H301" t="str">
            <v>165.0</v>
          </cell>
          <cell r="J301" t="str">
            <v>3</v>
          </cell>
          <cell r="K301" t="str">
            <v>6</v>
          </cell>
          <cell r="L301" t="str">
            <v>8</v>
          </cell>
          <cell r="M301" t="str">
            <v>11</v>
          </cell>
          <cell r="O301" t="str">
            <v>4</v>
          </cell>
          <cell r="P301" t="str">
            <v>7</v>
          </cell>
          <cell r="Q301" t="str">
            <v>11</v>
          </cell>
          <cell r="U301" t="str">
            <v>300</v>
          </cell>
        </row>
        <row r="302">
          <cell r="A302" t="str">
            <v>301</v>
          </cell>
          <cell r="B302" t="str">
            <v>Malacca</v>
          </cell>
          <cell r="C302" t="str">
            <v>nc ft NRG factory</v>
          </cell>
          <cell r="D302" t="str">
            <v>DDR X</v>
          </cell>
          <cell r="E302" t="str">
            <v>140</v>
          </cell>
          <cell r="H302" t="str">
            <v>140.0</v>
          </cell>
          <cell r="J302" t="str">
            <v>3</v>
          </cell>
          <cell r="K302" t="str">
            <v>4</v>
          </cell>
          <cell r="L302" t="str">
            <v>7</v>
          </cell>
          <cell r="M302" t="str">
            <v>10</v>
          </cell>
          <cell r="N302" t="str">
            <v>13</v>
          </cell>
          <cell r="O302" t="str">
            <v>5</v>
          </cell>
          <cell r="P302" t="str">
            <v>7</v>
          </cell>
          <cell r="Q302" t="str">
            <v>9</v>
          </cell>
          <cell r="R302" t="str">
            <v>13</v>
          </cell>
          <cell r="U302" t="str">
            <v>301</v>
          </cell>
        </row>
        <row r="303">
          <cell r="A303" t="str">
            <v>302</v>
          </cell>
          <cell r="B303" t="str">
            <v>MAX 300(X-Special)</v>
          </cell>
          <cell r="C303" t="str">
            <v>Ω</v>
          </cell>
          <cell r="D303" t="str">
            <v>DDR X</v>
          </cell>
          <cell r="E303" t="str">
            <v>300</v>
          </cell>
          <cell r="F303" t="str">
            <v>64.0</v>
          </cell>
          <cell r="H303" t="str">
            <v>300.0</v>
          </cell>
          <cell r="N303" t="str">
            <v>17</v>
          </cell>
          <cell r="R303" t="str">
            <v>18</v>
          </cell>
          <cell r="U303" t="str">
            <v>302</v>
          </cell>
        </row>
        <row r="304">
          <cell r="A304" t="str">
            <v>303</v>
          </cell>
          <cell r="B304" t="str">
            <v>MAXX UNLIMITED(X-Special)</v>
          </cell>
          <cell r="C304" t="str">
            <v>Z</v>
          </cell>
          <cell r="D304" t="str">
            <v>DDR X</v>
          </cell>
          <cell r="E304" t="str">
            <v>140-320</v>
          </cell>
          <cell r="F304" t="str">
            <v>48.0</v>
          </cell>
          <cell r="H304" t="str">
            <v>320.0</v>
          </cell>
          <cell r="N304" t="str">
            <v>18</v>
          </cell>
          <cell r="R304" t="str">
            <v>18</v>
          </cell>
          <cell r="U304" t="str">
            <v>303</v>
          </cell>
        </row>
        <row r="305">
          <cell r="A305" t="str">
            <v>304</v>
          </cell>
          <cell r="B305" t="str">
            <v>on the bounce</v>
          </cell>
          <cell r="C305" t="str">
            <v>neuras</v>
          </cell>
          <cell r="D305" t="str">
            <v>DDR X</v>
          </cell>
          <cell r="E305" t="str">
            <v>150</v>
          </cell>
          <cell r="H305" t="str">
            <v>150.0</v>
          </cell>
          <cell r="J305" t="str">
            <v>3</v>
          </cell>
          <cell r="K305" t="str">
            <v>7</v>
          </cell>
          <cell r="L305" t="str">
            <v>11</v>
          </cell>
          <cell r="M305" t="str">
            <v>14</v>
          </cell>
          <cell r="N305" t="str">
            <v>16</v>
          </cell>
          <cell r="O305" t="str">
            <v>6</v>
          </cell>
          <cell r="P305" t="str">
            <v>9</v>
          </cell>
          <cell r="Q305" t="str">
            <v>14</v>
          </cell>
          <cell r="R305" t="str">
            <v>15</v>
          </cell>
          <cell r="U305" t="str">
            <v>304</v>
          </cell>
        </row>
        <row r="306">
          <cell r="A306" t="str">
            <v>305</v>
          </cell>
          <cell r="B306" t="str">
            <v>On The Break</v>
          </cell>
          <cell r="C306" t="str">
            <v>Darwin</v>
          </cell>
          <cell r="D306" t="str">
            <v>DDR X</v>
          </cell>
          <cell r="E306" t="str">
            <v>85-170</v>
          </cell>
          <cell r="F306" t="str">
            <v>85.0</v>
          </cell>
          <cell r="H306" t="str">
            <v>170.0</v>
          </cell>
          <cell r="J306" t="str">
            <v>3</v>
          </cell>
          <cell r="K306" t="str">
            <v>8</v>
          </cell>
          <cell r="L306" t="str">
            <v>10</v>
          </cell>
          <cell r="M306" t="str">
            <v>13</v>
          </cell>
          <cell r="O306" t="str">
            <v>7</v>
          </cell>
          <cell r="P306" t="str">
            <v>11</v>
          </cell>
          <cell r="Q306" t="str">
            <v>14</v>
          </cell>
          <cell r="U306" t="str">
            <v>305</v>
          </cell>
        </row>
        <row r="307">
          <cell r="A307" t="str">
            <v>306</v>
          </cell>
          <cell r="B307" t="str">
            <v>PARANOiA(X-Special)</v>
          </cell>
          <cell r="C307" t="str">
            <v>180</v>
          </cell>
          <cell r="D307" t="str">
            <v>DDR X</v>
          </cell>
          <cell r="E307" t="str">
            <v>180</v>
          </cell>
          <cell r="H307" t="str">
            <v>180.0</v>
          </cell>
          <cell r="N307" t="str">
            <v>13</v>
          </cell>
          <cell r="R307" t="str">
            <v>14</v>
          </cell>
          <cell r="U307" t="str">
            <v>306</v>
          </cell>
        </row>
        <row r="308">
          <cell r="A308" t="str">
            <v>307</v>
          </cell>
          <cell r="B308" t="str">
            <v>PARANOiA ETERNAL(X-Special)</v>
          </cell>
          <cell r="C308" t="str">
            <v>STM 200</v>
          </cell>
          <cell r="D308" t="str">
            <v>DDR X</v>
          </cell>
          <cell r="E308" t="str">
            <v>200</v>
          </cell>
          <cell r="H308" t="str">
            <v>200.0</v>
          </cell>
          <cell r="N308" t="str">
            <v>13</v>
          </cell>
          <cell r="R308" t="str">
            <v>13</v>
          </cell>
          <cell r="U308" t="str">
            <v>307</v>
          </cell>
        </row>
        <row r="309">
          <cell r="A309" t="str">
            <v>308</v>
          </cell>
          <cell r="B309" t="str">
            <v>PARANOIA EVOLUTION(X-Special)</v>
          </cell>
          <cell r="C309" t="str">
            <v>200</v>
          </cell>
          <cell r="D309" t="str">
            <v>DDR X</v>
          </cell>
          <cell r="E309" t="str">
            <v>200</v>
          </cell>
          <cell r="H309" t="str">
            <v>200.0</v>
          </cell>
          <cell r="N309" t="str">
            <v>14</v>
          </cell>
          <cell r="R309" t="str">
            <v>15</v>
          </cell>
          <cell r="U309" t="str">
            <v>308</v>
          </cell>
        </row>
        <row r="310">
          <cell r="A310" t="str">
            <v>309</v>
          </cell>
          <cell r="B310" t="str">
            <v>PARANOiA MAX～DIRTY MIX～(X-Special)</v>
          </cell>
          <cell r="C310" t="str">
            <v>190</v>
          </cell>
          <cell r="D310" t="str">
            <v>DDR X</v>
          </cell>
          <cell r="E310" t="str">
            <v>190</v>
          </cell>
          <cell r="H310" t="str">
            <v>190.0</v>
          </cell>
          <cell r="N310" t="str">
            <v>13</v>
          </cell>
          <cell r="R310" t="str">
            <v>14</v>
          </cell>
          <cell r="U310" t="str">
            <v>309</v>
          </cell>
        </row>
        <row r="311">
          <cell r="A311" t="str">
            <v>310</v>
          </cell>
          <cell r="B311" t="str">
            <v>PARANOiA Rebirth(X-Special)</v>
          </cell>
          <cell r="C311" t="str">
            <v>190'</v>
          </cell>
          <cell r="D311" t="str">
            <v>DDR X</v>
          </cell>
          <cell r="E311" t="str">
            <v>190</v>
          </cell>
          <cell r="H311" t="str">
            <v>190.0</v>
          </cell>
          <cell r="N311" t="str">
            <v>14</v>
          </cell>
          <cell r="R311" t="str">
            <v>14</v>
          </cell>
          <cell r="U311" t="str">
            <v>310</v>
          </cell>
        </row>
        <row r="312">
          <cell r="A312" t="str">
            <v>311</v>
          </cell>
          <cell r="B312" t="str">
            <v>Party Lights</v>
          </cell>
          <cell r="C312" t="str">
            <v>Tommie Sunshine</v>
          </cell>
          <cell r="D312" t="str">
            <v>DDR X</v>
          </cell>
          <cell r="E312" t="str">
            <v>130</v>
          </cell>
          <cell r="H312" t="str">
            <v>130.0</v>
          </cell>
          <cell r="J312" t="str">
            <v>2</v>
          </cell>
          <cell r="K312" t="str">
            <v>4</v>
          </cell>
          <cell r="L312" t="str">
            <v>6</v>
          </cell>
          <cell r="M312" t="str">
            <v>11</v>
          </cell>
          <cell r="O312" t="str">
            <v>5</v>
          </cell>
          <cell r="P312" t="str">
            <v>6</v>
          </cell>
          <cell r="Q312" t="str">
            <v>10</v>
          </cell>
          <cell r="U312" t="str">
            <v>311</v>
          </cell>
        </row>
        <row r="313">
          <cell r="A313" t="str">
            <v>312</v>
          </cell>
          <cell r="B313" t="str">
            <v>Playa (Original Mix)</v>
          </cell>
          <cell r="C313" t="str">
            <v>Hamel and St. Croix feat. Jules Mari</v>
          </cell>
          <cell r="D313" t="str">
            <v>DDR X</v>
          </cell>
          <cell r="E313" t="str">
            <v>125</v>
          </cell>
          <cell r="H313" t="str">
            <v>125.0</v>
          </cell>
          <cell r="J313" t="str">
            <v>3</v>
          </cell>
          <cell r="K313" t="str">
            <v>4</v>
          </cell>
          <cell r="L313" t="str">
            <v>7</v>
          </cell>
          <cell r="M313" t="str">
            <v>11</v>
          </cell>
          <cell r="O313" t="str">
            <v>4</v>
          </cell>
          <cell r="P313" t="str">
            <v>7</v>
          </cell>
          <cell r="Q313" t="str">
            <v>11</v>
          </cell>
          <cell r="U313" t="str">
            <v>312</v>
          </cell>
        </row>
        <row r="314">
          <cell r="A314" t="str">
            <v>313</v>
          </cell>
          <cell r="B314" t="str">
            <v>puzzle</v>
          </cell>
          <cell r="C314" t="str">
            <v>日本少年</v>
          </cell>
          <cell r="D314" t="str">
            <v>DDR X</v>
          </cell>
          <cell r="E314" t="str">
            <v>135</v>
          </cell>
          <cell r="H314" t="str">
            <v>135.0</v>
          </cell>
          <cell r="J314" t="str">
            <v>3</v>
          </cell>
          <cell r="K314" t="str">
            <v>4</v>
          </cell>
          <cell r="L314" t="str">
            <v>6</v>
          </cell>
          <cell r="M314" t="str">
            <v>8</v>
          </cell>
          <cell r="O314" t="str">
            <v>4</v>
          </cell>
          <cell r="P314" t="str">
            <v>6</v>
          </cell>
          <cell r="Q314" t="str">
            <v>9</v>
          </cell>
          <cell r="U314" t="str">
            <v>313</v>
          </cell>
        </row>
        <row r="315">
          <cell r="A315" t="str">
            <v>314</v>
          </cell>
          <cell r="B315" t="str">
            <v>SABER WING</v>
          </cell>
          <cell r="C315" t="str">
            <v>TAG</v>
          </cell>
          <cell r="D315" t="str">
            <v>DDR X</v>
          </cell>
          <cell r="E315" t="str">
            <v>74-222</v>
          </cell>
          <cell r="F315" t="str">
            <v>74.0</v>
          </cell>
          <cell r="H315" t="str">
            <v>222.0</v>
          </cell>
          <cell r="J315" t="str">
            <v>5</v>
          </cell>
          <cell r="K315" t="str">
            <v>8</v>
          </cell>
          <cell r="L315" t="str">
            <v>10</v>
          </cell>
          <cell r="M315" t="str">
            <v>13</v>
          </cell>
          <cell r="N315" t="str">
            <v>13</v>
          </cell>
          <cell r="O315" t="str">
            <v>8</v>
          </cell>
          <cell r="P315" t="str">
            <v>12</v>
          </cell>
          <cell r="Q315" t="str">
            <v>13</v>
          </cell>
          <cell r="R315" t="str">
            <v>13</v>
          </cell>
          <cell r="S315" t="str">
            <v>CSP,CDP</v>
          </cell>
          <cell r="U315" t="str">
            <v>314</v>
          </cell>
        </row>
        <row r="316">
          <cell r="A316" t="str">
            <v>315</v>
          </cell>
          <cell r="B316" t="str">
            <v>SABER WING (Akira Ishihara Headshot mix)</v>
          </cell>
          <cell r="C316" t="str">
            <v>TAG</v>
          </cell>
          <cell r="D316" t="str">
            <v>DDR X</v>
          </cell>
          <cell r="E316" t="str">
            <v>79-316</v>
          </cell>
          <cell r="F316" t="str">
            <v>79.0</v>
          </cell>
          <cell r="H316" t="str">
            <v>316.0</v>
          </cell>
          <cell r="J316" t="str">
            <v>6</v>
          </cell>
          <cell r="K316" t="str">
            <v>10</v>
          </cell>
          <cell r="L316" t="str">
            <v>12</v>
          </cell>
          <cell r="M316" t="str">
            <v>15</v>
          </cell>
          <cell r="N316" t="str">
            <v>17</v>
          </cell>
          <cell r="O316" t="str">
            <v>10</v>
          </cell>
          <cell r="P316" t="str">
            <v>12</v>
          </cell>
          <cell r="Q316" t="str">
            <v>15</v>
          </cell>
          <cell r="R316" t="str">
            <v>17</v>
          </cell>
          <cell r="U316" t="str">
            <v>315</v>
          </cell>
        </row>
        <row r="317">
          <cell r="A317" t="str">
            <v>316</v>
          </cell>
          <cell r="B317" t="str">
            <v>S・A・G・A</v>
          </cell>
          <cell r="C317" t="str">
            <v>Veeton</v>
          </cell>
          <cell r="D317" t="str">
            <v>DDR X</v>
          </cell>
          <cell r="E317" t="str">
            <v>200-244</v>
          </cell>
          <cell r="F317" t="str">
            <v>200.0</v>
          </cell>
          <cell r="H317" t="str">
            <v>244.0</v>
          </cell>
          <cell r="J317" t="str">
            <v>4</v>
          </cell>
          <cell r="K317" t="str">
            <v>7</v>
          </cell>
          <cell r="L317" t="str">
            <v>10</v>
          </cell>
          <cell r="M317" t="str">
            <v>13</v>
          </cell>
          <cell r="O317" t="str">
            <v>6</v>
          </cell>
          <cell r="P317" t="str">
            <v>11</v>
          </cell>
          <cell r="Q317" t="str">
            <v>13</v>
          </cell>
          <cell r="U317" t="str">
            <v>316</v>
          </cell>
        </row>
        <row r="318">
          <cell r="A318" t="str">
            <v>317</v>
          </cell>
          <cell r="B318" t="str">
            <v>Slip Out</v>
          </cell>
          <cell r="C318" t="str">
            <v>Harmony Machine</v>
          </cell>
          <cell r="D318" t="str">
            <v>DDR X</v>
          </cell>
          <cell r="E318" t="str">
            <v>95</v>
          </cell>
          <cell r="H318" t="str">
            <v>95.0</v>
          </cell>
          <cell r="J318" t="str">
            <v>1</v>
          </cell>
          <cell r="K318" t="str">
            <v>3</v>
          </cell>
          <cell r="L318" t="str">
            <v>7</v>
          </cell>
          <cell r="M318" t="str">
            <v>9</v>
          </cell>
          <cell r="O318" t="str">
            <v>5</v>
          </cell>
          <cell r="P318" t="str">
            <v>6</v>
          </cell>
          <cell r="Q318" t="str">
            <v>9</v>
          </cell>
          <cell r="U318" t="str">
            <v>317</v>
          </cell>
        </row>
        <row r="319">
          <cell r="A319" t="str">
            <v>318</v>
          </cell>
          <cell r="B319" t="str">
            <v>Slip Out (bounce in beat mix)</v>
          </cell>
          <cell r="C319" t="str">
            <v>Harmony Machine</v>
          </cell>
          <cell r="D319" t="str">
            <v>DDR X</v>
          </cell>
          <cell r="E319" t="str">
            <v>106</v>
          </cell>
          <cell r="H319" t="str">
            <v>106.0</v>
          </cell>
          <cell r="J319" t="str">
            <v>2</v>
          </cell>
          <cell r="K319" t="str">
            <v>4</v>
          </cell>
          <cell r="L319" t="str">
            <v>6</v>
          </cell>
          <cell r="M319" t="str">
            <v>10</v>
          </cell>
          <cell r="O319" t="str">
            <v>6</v>
          </cell>
          <cell r="P319" t="str">
            <v>7</v>
          </cell>
          <cell r="Q319" t="str">
            <v>9</v>
          </cell>
          <cell r="U319" t="str">
            <v>318</v>
          </cell>
        </row>
        <row r="320">
          <cell r="A320" t="str">
            <v>319</v>
          </cell>
          <cell r="B320" t="str">
            <v>SP-TRIP MACHINE～JUNGLE MIX～(X-Special)</v>
          </cell>
          <cell r="C320" t="str">
            <v>DE-SIRE</v>
          </cell>
          <cell r="D320" t="str">
            <v>DDR X</v>
          </cell>
          <cell r="E320" t="str">
            <v>160</v>
          </cell>
          <cell r="H320" t="str">
            <v>160.0</v>
          </cell>
          <cell r="N320" t="str">
            <v>11</v>
          </cell>
          <cell r="R320" t="str">
            <v>12</v>
          </cell>
          <cell r="U320" t="str">
            <v>319</v>
          </cell>
        </row>
        <row r="321">
          <cell r="A321" t="str">
            <v>320</v>
          </cell>
          <cell r="B321" t="str">
            <v>SUPER SAMURAI</v>
          </cell>
          <cell r="C321" t="str">
            <v>jun</v>
          </cell>
          <cell r="D321" t="str">
            <v>DDR X</v>
          </cell>
          <cell r="E321" t="str">
            <v>170</v>
          </cell>
          <cell r="H321" t="str">
            <v>170.0</v>
          </cell>
          <cell r="J321" t="str">
            <v>4</v>
          </cell>
          <cell r="K321" t="str">
            <v>8</v>
          </cell>
          <cell r="L321" t="str">
            <v>12</v>
          </cell>
          <cell r="M321" t="str">
            <v>15</v>
          </cell>
          <cell r="O321" t="str">
            <v>8</v>
          </cell>
          <cell r="P321" t="str">
            <v>12</v>
          </cell>
          <cell r="Q321" t="str">
            <v>16</v>
          </cell>
          <cell r="U321" t="str">
            <v>320</v>
          </cell>
        </row>
        <row r="322">
          <cell r="A322" t="str">
            <v>321</v>
          </cell>
          <cell r="B322" t="str">
            <v>Taj He Spitz</v>
          </cell>
          <cell r="C322" t="str">
            <v>DKC Crew</v>
          </cell>
          <cell r="D322" t="str">
            <v>DDR X</v>
          </cell>
          <cell r="E322" t="str">
            <v>107</v>
          </cell>
          <cell r="H322" t="str">
            <v>107.0</v>
          </cell>
          <cell r="J322" t="str">
            <v>2</v>
          </cell>
          <cell r="K322" t="str">
            <v>4</v>
          </cell>
          <cell r="L322" t="str">
            <v>7</v>
          </cell>
          <cell r="M322" t="str">
            <v>10</v>
          </cell>
          <cell r="O322" t="str">
            <v>5</v>
          </cell>
          <cell r="P322" t="str">
            <v>7</v>
          </cell>
          <cell r="Q322" t="str">
            <v>11</v>
          </cell>
          <cell r="U322" t="str">
            <v>321</v>
          </cell>
        </row>
        <row r="323">
          <cell r="A323" t="str">
            <v>322</v>
          </cell>
          <cell r="B323" t="str">
            <v>Taj He Spitz (Tommie Sunshine's Brooklyn Fire Re-Touch)</v>
          </cell>
          <cell r="C323" t="str">
            <v>DKC Crew</v>
          </cell>
          <cell r="D323" t="str">
            <v>DDR X</v>
          </cell>
          <cell r="E323" t="str">
            <v>120</v>
          </cell>
          <cell r="H323" t="str">
            <v>120.0</v>
          </cell>
          <cell r="J323" t="str">
            <v>3</v>
          </cell>
          <cell r="K323" t="str">
            <v>5</v>
          </cell>
          <cell r="L323" t="str">
            <v>8</v>
          </cell>
          <cell r="M323" t="str">
            <v>12</v>
          </cell>
          <cell r="O323" t="str">
            <v>6</v>
          </cell>
          <cell r="P323" t="str">
            <v>7</v>
          </cell>
          <cell r="Q323" t="str">
            <v>12</v>
          </cell>
          <cell r="U323" t="str">
            <v>322</v>
          </cell>
        </row>
        <row r="324">
          <cell r="A324" t="str">
            <v>323</v>
          </cell>
          <cell r="B324" t="str">
            <v>Take A Chance</v>
          </cell>
          <cell r="C324" t="str">
            <v>neuras feat. GATZ</v>
          </cell>
          <cell r="D324" t="str">
            <v>DDR X</v>
          </cell>
          <cell r="E324" t="str">
            <v>88</v>
          </cell>
          <cell r="H324" t="str">
            <v>88.0</v>
          </cell>
          <cell r="J324" t="str">
            <v>2</v>
          </cell>
          <cell r="K324" t="str">
            <v>3</v>
          </cell>
          <cell r="L324" t="str">
            <v>6</v>
          </cell>
          <cell r="M324" t="str">
            <v>9</v>
          </cell>
          <cell r="O324" t="str">
            <v>3</v>
          </cell>
          <cell r="P324" t="str">
            <v>6</v>
          </cell>
          <cell r="Q324" t="str">
            <v>9</v>
          </cell>
          <cell r="U324" t="str">
            <v>323</v>
          </cell>
        </row>
        <row r="325">
          <cell r="A325" t="str">
            <v>324</v>
          </cell>
          <cell r="B325" t="str">
            <v>The flower in your smile</v>
          </cell>
          <cell r="C325" t="str">
            <v>TACOS NAOMI feat.小久保裕之</v>
          </cell>
          <cell r="D325" t="str">
            <v>DDR X</v>
          </cell>
          <cell r="E325" t="str">
            <v>186</v>
          </cell>
          <cell r="H325" t="str">
            <v>186.0</v>
          </cell>
          <cell r="J325" t="str">
            <v>3</v>
          </cell>
          <cell r="K325" t="str">
            <v>6</v>
          </cell>
          <cell r="L325" t="str">
            <v>7</v>
          </cell>
          <cell r="M325" t="str">
            <v>10</v>
          </cell>
          <cell r="O325" t="str">
            <v>5</v>
          </cell>
          <cell r="P325" t="str">
            <v>7</v>
          </cell>
          <cell r="Q325" t="str">
            <v>10</v>
          </cell>
          <cell r="U325" t="str">
            <v>324</v>
          </cell>
        </row>
        <row r="326">
          <cell r="A326" t="str">
            <v>325</v>
          </cell>
          <cell r="B326" t="str">
            <v>The legend of MAX(X-Special)</v>
          </cell>
          <cell r="C326" t="str">
            <v>ZZ</v>
          </cell>
          <cell r="D326" t="str">
            <v>DDR X</v>
          </cell>
          <cell r="E326" t="str">
            <v>83-333</v>
          </cell>
          <cell r="F326" t="str">
            <v>83.25</v>
          </cell>
          <cell r="G326" t="str">
            <v>666.0</v>
          </cell>
          <cell r="H326" t="str">
            <v>333.0</v>
          </cell>
          <cell r="N326" t="str">
            <v>17</v>
          </cell>
          <cell r="R326" t="str">
            <v>17</v>
          </cell>
          <cell r="U326" t="str">
            <v>325</v>
          </cell>
        </row>
        <row r="327">
          <cell r="A327" t="str">
            <v>326</v>
          </cell>
          <cell r="B327" t="str">
            <v>Ticket to Bombay</v>
          </cell>
          <cell r="C327" t="str">
            <v>Jena Rose</v>
          </cell>
          <cell r="D327" t="str">
            <v>DDR X</v>
          </cell>
          <cell r="E327" t="str">
            <v>145</v>
          </cell>
          <cell r="H327" t="str">
            <v>145.0</v>
          </cell>
          <cell r="J327" t="str">
            <v>3</v>
          </cell>
          <cell r="K327" t="str">
            <v>5</v>
          </cell>
          <cell r="L327" t="str">
            <v>7</v>
          </cell>
          <cell r="M327" t="str">
            <v>10</v>
          </cell>
          <cell r="O327" t="str">
            <v>5</v>
          </cell>
          <cell r="P327" t="str">
            <v>7</v>
          </cell>
          <cell r="Q327" t="str">
            <v>9</v>
          </cell>
          <cell r="U327" t="str">
            <v>326</v>
          </cell>
        </row>
        <row r="328">
          <cell r="A328" t="str">
            <v>327</v>
          </cell>
          <cell r="B328" t="str">
            <v>Till the lonely's gone</v>
          </cell>
          <cell r="C328" t="str">
            <v>Z-licious</v>
          </cell>
          <cell r="D328" t="str">
            <v>DDR X</v>
          </cell>
          <cell r="E328" t="str">
            <v>130</v>
          </cell>
          <cell r="H328" t="str">
            <v>130.0</v>
          </cell>
          <cell r="J328" t="str">
            <v>3</v>
          </cell>
          <cell r="K328" t="str">
            <v>4</v>
          </cell>
          <cell r="L328" t="str">
            <v>8</v>
          </cell>
          <cell r="M328" t="str">
            <v>9</v>
          </cell>
          <cell r="O328" t="str">
            <v>5</v>
          </cell>
          <cell r="P328" t="str">
            <v>8</v>
          </cell>
          <cell r="Q328" t="str">
            <v>9</v>
          </cell>
          <cell r="U328" t="str">
            <v>327</v>
          </cell>
        </row>
        <row r="329">
          <cell r="A329" t="str">
            <v>328</v>
          </cell>
          <cell r="B329" t="str">
            <v>TimeHollow</v>
          </cell>
          <cell r="C329" t="str">
            <v>Masanori Akita</v>
          </cell>
          <cell r="D329" t="str">
            <v>DDR X</v>
          </cell>
          <cell r="E329" t="str">
            <v>94</v>
          </cell>
          <cell r="F329" t="str">
            <v>88.0</v>
          </cell>
          <cell r="H329" t="str">
            <v>94.0</v>
          </cell>
          <cell r="J329" t="str">
            <v>2</v>
          </cell>
          <cell r="K329" t="str">
            <v>4</v>
          </cell>
          <cell r="L329" t="str">
            <v>7</v>
          </cell>
          <cell r="M329" t="str">
            <v>9</v>
          </cell>
          <cell r="O329" t="str">
            <v>5</v>
          </cell>
          <cell r="P329" t="str">
            <v>6</v>
          </cell>
          <cell r="Q329" t="str">
            <v>8</v>
          </cell>
          <cell r="U329" t="str">
            <v>328</v>
          </cell>
        </row>
        <row r="330">
          <cell r="A330" t="str">
            <v>329</v>
          </cell>
          <cell r="B330" t="str">
            <v>Tracers (4Beat Remix)</v>
          </cell>
          <cell r="C330" t="str">
            <v>Ruffage &amp; Size</v>
          </cell>
          <cell r="D330" t="str">
            <v>DDR X</v>
          </cell>
          <cell r="E330" t="str">
            <v>140</v>
          </cell>
          <cell r="H330" t="str">
            <v>140.0</v>
          </cell>
          <cell r="J330" t="str">
            <v>3</v>
          </cell>
          <cell r="K330" t="str">
            <v>5</v>
          </cell>
          <cell r="L330" t="str">
            <v>7</v>
          </cell>
          <cell r="M330" t="str">
            <v>10</v>
          </cell>
          <cell r="O330" t="str">
            <v>6</v>
          </cell>
          <cell r="P330" t="str">
            <v>9</v>
          </cell>
          <cell r="Q330" t="str">
            <v>11</v>
          </cell>
          <cell r="U330" t="str">
            <v>329</v>
          </cell>
        </row>
        <row r="331">
          <cell r="A331" t="str">
            <v>330</v>
          </cell>
          <cell r="B331" t="str">
            <v>Trigger</v>
          </cell>
          <cell r="C331" t="str">
            <v>sonic-coll.</v>
          </cell>
          <cell r="D331" t="str">
            <v>DDR X</v>
          </cell>
          <cell r="E331" t="str">
            <v>100-400</v>
          </cell>
          <cell r="F331" t="str">
            <v>100.0</v>
          </cell>
          <cell r="H331" t="str">
            <v>400.0</v>
          </cell>
          <cell r="J331" t="str">
            <v>5</v>
          </cell>
          <cell r="K331" t="str">
            <v>9</v>
          </cell>
          <cell r="L331" t="str">
            <v>12</v>
          </cell>
          <cell r="M331" t="str">
            <v>16</v>
          </cell>
          <cell r="N331" t="str">
            <v>18</v>
          </cell>
          <cell r="O331" t="str">
            <v>7</v>
          </cell>
          <cell r="P331" t="str">
            <v>12</v>
          </cell>
          <cell r="Q331" t="str">
            <v>16</v>
          </cell>
          <cell r="R331" t="str">
            <v>18</v>
          </cell>
          <cell r="U331" t="str">
            <v>330</v>
          </cell>
        </row>
        <row r="332">
          <cell r="A332" t="str">
            <v>331</v>
          </cell>
          <cell r="B332" t="str">
            <v>TRIP MACHINE(X-Special)</v>
          </cell>
          <cell r="C332" t="str">
            <v>DE-SIRE</v>
          </cell>
          <cell r="D332" t="str">
            <v>DDR X</v>
          </cell>
          <cell r="E332" t="str">
            <v>160</v>
          </cell>
          <cell r="H332" t="str">
            <v>160.0</v>
          </cell>
          <cell r="N332" t="str">
            <v>11</v>
          </cell>
          <cell r="R332" t="str">
            <v>12</v>
          </cell>
          <cell r="U332" t="str">
            <v>331</v>
          </cell>
        </row>
        <row r="333">
          <cell r="A333" t="str">
            <v>332</v>
          </cell>
          <cell r="B333" t="str">
            <v>TRIP MACHINE CLIMAX(X-Special)</v>
          </cell>
          <cell r="C333" t="str">
            <v>DE-SIRE</v>
          </cell>
          <cell r="D333" t="str">
            <v>DDR X</v>
          </cell>
          <cell r="E333" t="str">
            <v>180</v>
          </cell>
          <cell r="H333" t="str">
            <v>180.0</v>
          </cell>
          <cell r="N333" t="str">
            <v>14</v>
          </cell>
          <cell r="R333" t="str">
            <v>14</v>
          </cell>
          <cell r="U333" t="str">
            <v>332</v>
          </cell>
        </row>
        <row r="334">
          <cell r="A334" t="str">
            <v>333</v>
          </cell>
          <cell r="B334" t="str">
            <v>Übertreffen</v>
          </cell>
          <cell r="C334" t="str">
            <v>TAKA respect for J.S.B.</v>
          </cell>
          <cell r="D334" t="str">
            <v>DDR X</v>
          </cell>
          <cell r="E334" t="str">
            <v>174</v>
          </cell>
          <cell r="H334" t="str">
            <v>174.0</v>
          </cell>
          <cell r="J334" t="str">
            <v>3</v>
          </cell>
          <cell r="K334" t="str">
            <v>6</v>
          </cell>
          <cell r="L334" t="str">
            <v>8</v>
          </cell>
          <cell r="M334" t="str">
            <v>13</v>
          </cell>
          <cell r="O334" t="str">
            <v>5</v>
          </cell>
          <cell r="P334" t="str">
            <v>8</v>
          </cell>
          <cell r="Q334" t="str">
            <v>14</v>
          </cell>
          <cell r="U334" t="str">
            <v>333</v>
          </cell>
        </row>
        <row r="335">
          <cell r="A335" t="str">
            <v>334</v>
          </cell>
          <cell r="B335" t="str">
            <v>Waiting 4 u</v>
          </cell>
          <cell r="C335" t="str">
            <v>DDT</v>
          </cell>
          <cell r="D335" t="str">
            <v>DDR X</v>
          </cell>
          <cell r="E335" t="str">
            <v>175</v>
          </cell>
          <cell r="H335" t="str">
            <v>175.0</v>
          </cell>
          <cell r="J335" t="str">
            <v>4</v>
          </cell>
          <cell r="K335" t="str">
            <v>6</v>
          </cell>
          <cell r="L335" t="str">
            <v>8</v>
          </cell>
          <cell r="M335" t="str">
            <v>11</v>
          </cell>
          <cell r="N335" t="str">
            <v>11</v>
          </cell>
          <cell r="O335" t="str">
            <v>6</v>
          </cell>
          <cell r="P335" t="str">
            <v>8</v>
          </cell>
          <cell r="Q335" t="str">
            <v>12</v>
          </cell>
          <cell r="R335" t="str">
            <v>12</v>
          </cell>
          <cell r="S335" t="str">
            <v>CSP,CDP</v>
          </cell>
          <cell r="U335" t="str">
            <v>334</v>
          </cell>
        </row>
        <row r="336">
          <cell r="A336" t="str">
            <v>335</v>
          </cell>
          <cell r="B336" t="str">
            <v>will</v>
          </cell>
          <cell r="C336" t="str">
            <v>NAOKI</v>
          </cell>
          <cell r="D336" t="str">
            <v>DDR X</v>
          </cell>
          <cell r="E336" t="str">
            <v>145</v>
          </cell>
          <cell r="H336" t="str">
            <v>145.0</v>
          </cell>
          <cell r="J336" t="str">
            <v>1</v>
          </cell>
          <cell r="K336" t="str">
            <v>4</v>
          </cell>
          <cell r="L336" t="str">
            <v>7</v>
          </cell>
          <cell r="M336" t="str">
            <v>11</v>
          </cell>
          <cell r="O336" t="str">
            <v>5</v>
          </cell>
          <cell r="P336" t="str">
            <v>7</v>
          </cell>
          <cell r="Q336" t="str">
            <v>11</v>
          </cell>
          <cell r="U336" t="str">
            <v>335</v>
          </cell>
        </row>
        <row r="337">
          <cell r="A337" t="str">
            <v>336</v>
          </cell>
          <cell r="B337" t="str">
            <v>30 Lives (Up-Up-Down-Dance Mix)</v>
          </cell>
          <cell r="C337" t="str">
            <v>The Motion Sick</v>
          </cell>
          <cell r="D337" t="str">
            <v>DDR X</v>
          </cell>
          <cell r="E337" t="str">
            <v>144</v>
          </cell>
          <cell r="H337" t="str">
            <v>144.0</v>
          </cell>
          <cell r="J337" t="str">
            <v>2</v>
          </cell>
          <cell r="K337" t="str">
            <v>4</v>
          </cell>
          <cell r="L337" t="str">
            <v>7</v>
          </cell>
          <cell r="M337" t="str">
            <v>8</v>
          </cell>
          <cell r="O337" t="str">
            <v>3</v>
          </cell>
          <cell r="P337" t="str">
            <v>6</v>
          </cell>
          <cell r="Q337" t="str">
            <v>8</v>
          </cell>
          <cell r="U337" t="str">
            <v>336</v>
          </cell>
        </row>
        <row r="338">
          <cell r="A338" t="str">
            <v>337</v>
          </cell>
          <cell r="B338" t="str">
            <v>不沈艦CANDY</v>
          </cell>
          <cell r="C338" t="str">
            <v>Risk Junk</v>
          </cell>
          <cell r="D338" t="str">
            <v>DDR X2</v>
          </cell>
          <cell r="E338" t="str">
            <v>94-188</v>
          </cell>
          <cell r="F338" t="str">
            <v>94.0</v>
          </cell>
          <cell r="H338" t="str">
            <v>188.0</v>
          </cell>
          <cell r="J338" t="str">
            <v>2</v>
          </cell>
          <cell r="K338" t="str">
            <v>6</v>
          </cell>
          <cell r="L338" t="str">
            <v>9</v>
          </cell>
          <cell r="M338" t="str">
            <v>14</v>
          </cell>
          <cell r="O338" t="str">
            <v>5</v>
          </cell>
          <cell r="P338" t="str">
            <v>8</v>
          </cell>
          <cell r="Q338" t="str">
            <v>14</v>
          </cell>
          <cell r="U338" t="str">
            <v>337</v>
          </cell>
        </row>
        <row r="339">
          <cell r="A339" t="str">
            <v>338</v>
          </cell>
          <cell r="B339" t="str">
            <v>冥</v>
          </cell>
          <cell r="C339" t="str">
            <v>Amuro vs Killer</v>
          </cell>
          <cell r="D339" t="str">
            <v>DDR X2</v>
          </cell>
          <cell r="E339" t="str">
            <v>66-200</v>
          </cell>
          <cell r="F339" t="str">
            <v>66.0</v>
          </cell>
          <cell r="H339" t="str">
            <v>200.0</v>
          </cell>
          <cell r="J339" t="str">
            <v>3</v>
          </cell>
          <cell r="K339" t="str">
            <v>7</v>
          </cell>
          <cell r="L339" t="str">
            <v>11</v>
          </cell>
          <cell r="M339" t="str">
            <v>16</v>
          </cell>
          <cell r="N339" t="str">
            <v>18</v>
          </cell>
          <cell r="O339" t="str">
            <v>7</v>
          </cell>
          <cell r="P339" t="str">
            <v>12</v>
          </cell>
          <cell r="Q339" t="str">
            <v>15</v>
          </cell>
          <cell r="R339" t="str">
            <v>18</v>
          </cell>
          <cell r="U339" t="str">
            <v>338</v>
          </cell>
        </row>
        <row r="340">
          <cell r="A340" t="str">
            <v>339</v>
          </cell>
          <cell r="B340" t="str">
            <v>A Brighter Day</v>
          </cell>
          <cell r="C340" t="str">
            <v>NAOKI feat. Aleisha G</v>
          </cell>
          <cell r="D340" t="str">
            <v>DDR X2</v>
          </cell>
          <cell r="E340" t="str">
            <v>155</v>
          </cell>
          <cell r="H340" t="str">
            <v>155.0</v>
          </cell>
          <cell r="J340" t="str">
            <v>2</v>
          </cell>
          <cell r="K340" t="str">
            <v>5</v>
          </cell>
          <cell r="L340" t="str">
            <v>7</v>
          </cell>
          <cell r="M340" t="str">
            <v>9</v>
          </cell>
          <cell r="N340" t="str">
            <v>12</v>
          </cell>
          <cell r="O340" t="str">
            <v>5</v>
          </cell>
          <cell r="P340" t="str">
            <v>7</v>
          </cell>
          <cell r="Q340" t="str">
            <v>10</v>
          </cell>
          <cell r="R340" t="str">
            <v>12</v>
          </cell>
          <cell r="U340" t="str">
            <v>339</v>
          </cell>
        </row>
        <row r="341">
          <cell r="A341" t="str">
            <v>340</v>
          </cell>
          <cell r="B341" t="str">
            <v>aftershock!!</v>
          </cell>
          <cell r="C341" t="str">
            <v>DM Ashura</v>
          </cell>
          <cell r="D341" t="str">
            <v>DDR X2</v>
          </cell>
          <cell r="E341" t="str">
            <v>157</v>
          </cell>
          <cell r="F341" t="str">
            <v>157.0</v>
          </cell>
          <cell r="G341" t="str">
            <v>628.0</v>
          </cell>
          <cell r="H341" t="str">
            <v>157.0</v>
          </cell>
          <cell r="J341" t="str">
            <v>3</v>
          </cell>
          <cell r="K341" t="str">
            <v>5</v>
          </cell>
          <cell r="L341" t="str">
            <v>9</v>
          </cell>
          <cell r="M341" t="str">
            <v>13</v>
          </cell>
          <cell r="O341" t="str">
            <v>5</v>
          </cell>
          <cell r="P341" t="str">
            <v>9</v>
          </cell>
          <cell r="Q341" t="str">
            <v>13</v>
          </cell>
          <cell r="U341" t="str">
            <v>340</v>
          </cell>
        </row>
        <row r="342">
          <cell r="A342" t="str">
            <v>341</v>
          </cell>
          <cell r="B342" t="str">
            <v>All My Love</v>
          </cell>
          <cell r="C342" t="str">
            <v>kors k feat.ЯIRE</v>
          </cell>
          <cell r="D342" t="str">
            <v>DDR X2</v>
          </cell>
          <cell r="E342" t="str">
            <v>158</v>
          </cell>
          <cell r="H342" t="str">
            <v>158.0</v>
          </cell>
          <cell r="J342" t="str">
            <v>2</v>
          </cell>
          <cell r="K342" t="str">
            <v>5</v>
          </cell>
          <cell r="L342" t="str">
            <v>8</v>
          </cell>
          <cell r="M342" t="str">
            <v>10</v>
          </cell>
          <cell r="O342" t="str">
            <v>5</v>
          </cell>
          <cell r="P342" t="str">
            <v>9</v>
          </cell>
          <cell r="Q342" t="str">
            <v>11</v>
          </cell>
          <cell r="U342" t="str">
            <v>341</v>
          </cell>
        </row>
        <row r="343">
          <cell r="A343" t="str">
            <v>342</v>
          </cell>
          <cell r="B343" t="str">
            <v>Anti-Matter</v>
          </cell>
          <cell r="C343" t="str">
            <v>Orbit1 &amp; Milo</v>
          </cell>
          <cell r="D343" t="str">
            <v>DDR X2</v>
          </cell>
          <cell r="E343" t="str">
            <v>100-400</v>
          </cell>
          <cell r="F343" t="str">
            <v>100.0</v>
          </cell>
          <cell r="H343" t="str">
            <v>400.0</v>
          </cell>
          <cell r="J343" t="str">
            <v>6</v>
          </cell>
          <cell r="K343" t="str">
            <v>11</v>
          </cell>
          <cell r="L343" t="str">
            <v>14</v>
          </cell>
          <cell r="M343" t="str">
            <v>17</v>
          </cell>
          <cell r="N343" t="str">
            <v>18</v>
          </cell>
          <cell r="O343" t="str">
            <v>11</v>
          </cell>
          <cell r="P343" t="str">
            <v>15</v>
          </cell>
          <cell r="Q343" t="str">
            <v>17</v>
          </cell>
          <cell r="R343" t="str">
            <v>18</v>
          </cell>
          <cell r="U343" t="str">
            <v>342</v>
          </cell>
        </row>
        <row r="344">
          <cell r="A344" t="str">
            <v>343</v>
          </cell>
          <cell r="B344" t="str">
            <v>BALLAD THE FEATHERS</v>
          </cell>
          <cell r="C344" t="str">
            <v>SHIN SOUND DESIGN feat.Naomi Koizumi</v>
          </cell>
          <cell r="D344" t="str">
            <v>DDR X2</v>
          </cell>
          <cell r="E344" t="str">
            <v>132</v>
          </cell>
          <cell r="H344" t="str">
            <v>132.0</v>
          </cell>
          <cell r="J344" t="str">
            <v>1</v>
          </cell>
          <cell r="K344" t="str">
            <v>4</v>
          </cell>
          <cell r="L344" t="str">
            <v>7</v>
          </cell>
          <cell r="M344" t="str">
            <v>10</v>
          </cell>
          <cell r="N344" t="str">
            <v>8</v>
          </cell>
          <cell r="O344" t="str">
            <v>4</v>
          </cell>
          <cell r="P344" t="str">
            <v>7</v>
          </cell>
          <cell r="Q344" t="str">
            <v>11</v>
          </cell>
          <cell r="R344" t="str">
            <v>8</v>
          </cell>
          <cell r="S344" t="str">
            <v>CSP,CDP</v>
          </cell>
          <cell r="U344" t="str">
            <v>343</v>
          </cell>
        </row>
        <row r="345">
          <cell r="A345" t="str">
            <v>344</v>
          </cell>
          <cell r="B345" t="str">
            <v>CG Project</v>
          </cell>
          <cell r="C345" t="str">
            <v>Latenighters</v>
          </cell>
          <cell r="D345" t="str">
            <v>DDR X2</v>
          </cell>
          <cell r="E345" t="str">
            <v>200</v>
          </cell>
          <cell r="H345" t="str">
            <v>200.0</v>
          </cell>
          <cell r="J345" t="str">
            <v>3</v>
          </cell>
          <cell r="K345" t="str">
            <v>5</v>
          </cell>
          <cell r="L345" t="str">
            <v>9</v>
          </cell>
          <cell r="M345" t="str">
            <v>12</v>
          </cell>
          <cell r="O345" t="str">
            <v>5</v>
          </cell>
          <cell r="P345" t="str">
            <v>9</v>
          </cell>
          <cell r="Q345" t="str">
            <v>13</v>
          </cell>
          <cell r="U345" t="str">
            <v>344</v>
          </cell>
        </row>
        <row r="346">
          <cell r="A346" t="str">
            <v>345</v>
          </cell>
          <cell r="B346" t="str">
            <v>Crazy Control</v>
          </cell>
          <cell r="C346" t="str">
            <v>D-crew with VAL TIATIA</v>
          </cell>
          <cell r="D346" t="str">
            <v>DDR X2</v>
          </cell>
          <cell r="E346" t="str">
            <v>105</v>
          </cell>
          <cell r="H346" t="str">
            <v>105.0</v>
          </cell>
          <cell r="J346" t="str">
            <v>1</v>
          </cell>
          <cell r="K346" t="str">
            <v>4</v>
          </cell>
          <cell r="L346" t="str">
            <v>6</v>
          </cell>
          <cell r="M346" t="str">
            <v>9</v>
          </cell>
          <cell r="N346" t="str">
            <v>12</v>
          </cell>
          <cell r="O346" t="str">
            <v>4</v>
          </cell>
          <cell r="P346" t="str">
            <v>7</v>
          </cell>
          <cell r="Q346" t="str">
            <v>10</v>
          </cell>
          <cell r="R346" t="str">
            <v>12</v>
          </cell>
          <cell r="U346" t="str">
            <v>345</v>
          </cell>
        </row>
        <row r="347">
          <cell r="A347" t="str">
            <v>346</v>
          </cell>
          <cell r="B347" t="str">
            <v>Dazzlin' Darlin</v>
          </cell>
          <cell r="C347" t="str">
            <v>HHH</v>
          </cell>
          <cell r="D347" t="str">
            <v>DDR X2</v>
          </cell>
          <cell r="E347" t="str">
            <v>149</v>
          </cell>
          <cell r="H347" t="str">
            <v>149.0</v>
          </cell>
          <cell r="J347" t="str">
            <v>2</v>
          </cell>
          <cell r="K347" t="str">
            <v>6</v>
          </cell>
          <cell r="L347" t="str">
            <v>9</v>
          </cell>
          <cell r="M347" t="str">
            <v>11</v>
          </cell>
          <cell r="O347" t="str">
            <v>6</v>
          </cell>
          <cell r="P347" t="str">
            <v>10</v>
          </cell>
          <cell r="Q347" t="str">
            <v>12</v>
          </cell>
          <cell r="U347" t="str">
            <v>346</v>
          </cell>
        </row>
        <row r="348">
          <cell r="A348" t="str">
            <v>347</v>
          </cell>
          <cell r="B348" t="str">
            <v>Dazzlin' Darlin-秋葉工房mix-</v>
          </cell>
          <cell r="C348" t="str">
            <v>Remixed by DJ Command</v>
          </cell>
          <cell r="D348" t="str">
            <v>DDR X2</v>
          </cell>
          <cell r="E348" t="str">
            <v>160</v>
          </cell>
          <cell r="H348" t="str">
            <v>160.0</v>
          </cell>
          <cell r="J348" t="str">
            <v>3</v>
          </cell>
          <cell r="K348" t="str">
            <v>5</v>
          </cell>
          <cell r="L348" t="str">
            <v>8</v>
          </cell>
          <cell r="M348" t="str">
            <v>11</v>
          </cell>
          <cell r="O348" t="str">
            <v>5</v>
          </cell>
          <cell r="P348" t="str">
            <v>7</v>
          </cell>
          <cell r="Q348" t="str">
            <v>12</v>
          </cell>
          <cell r="U348" t="str">
            <v>347</v>
          </cell>
        </row>
        <row r="349">
          <cell r="A349" t="str">
            <v>348</v>
          </cell>
          <cell r="B349" t="str">
            <v>Decade</v>
          </cell>
          <cell r="C349" t="str">
            <v>kors k Vs. dj TAKA</v>
          </cell>
          <cell r="D349" t="str">
            <v>DDR X2</v>
          </cell>
          <cell r="E349" t="str">
            <v>148</v>
          </cell>
          <cell r="H349" t="str">
            <v>148.0</v>
          </cell>
          <cell r="J349" t="str">
            <v>2</v>
          </cell>
          <cell r="K349" t="str">
            <v>5</v>
          </cell>
          <cell r="L349" t="str">
            <v>8</v>
          </cell>
          <cell r="M349" t="str">
            <v>11</v>
          </cell>
          <cell r="O349" t="str">
            <v>5</v>
          </cell>
          <cell r="P349" t="str">
            <v>8</v>
          </cell>
          <cell r="Q349" t="str">
            <v>12</v>
          </cell>
          <cell r="U349" t="str">
            <v>348</v>
          </cell>
        </row>
        <row r="350">
          <cell r="A350" t="str">
            <v>349</v>
          </cell>
          <cell r="B350" t="str">
            <v>ΔMAX</v>
          </cell>
          <cell r="C350" t="str">
            <v>DM Ashura</v>
          </cell>
          <cell r="D350" t="str">
            <v>DDR X2</v>
          </cell>
          <cell r="E350" t="str">
            <v>100-573</v>
          </cell>
          <cell r="F350" t="str">
            <v>100.0</v>
          </cell>
          <cell r="H350" t="str">
            <v>573.0</v>
          </cell>
          <cell r="J350" t="str">
            <v>3</v>
          </cell>
          <cell r="K350" t="str">
            <v>5</v>
          </cell>
          <cell r="L350" t="str">
            <v>13</v>
          </cell>
          <cell r="M350" t="str">
            <v>17</v>
          </cell>
          <cell r="N350" t="str">
            <v>17</v>
          </cell>
          <cell r="O350" t="str">
            <v>8</v>
          </cell>
          <cell r="P350" t="str">
            <v>14</v>
          </cell>
          <cell r="Q350" t="str">
            <v>17</v>
          </cell>
          <cell r="R350" t="str">
            <v>18</v>
          </cell>
          <cell r="U350" t="str">
            <v>349</v>
          </cell>
        </row>
        <row r="351">
          <cell r="A351" t="str">
            <v>350</v>
          </cell>
          <cell r="B351" t="str">
            <v>dirty digital</v>
          </cell>
          <cell r="C351" t="str">
            <v>kors k</v>
          </cell>
          <cell r="D351" t="str">
            <v>DDR X2</v>
          </cell>
          <cell r="E351" t="str">
            <v>140</v>
          </cell>
          <cell r="H351" t="str">
            <v>140.0</v>
          </cell>
          <cell r="J351" t="str">
            <v>1</v>
          </cell>
          <cell r="K351" t="str">
            <v>4</v>
          </cell>
          <cell r="L351" t="str">
            <v>7</v>
          </cell>
          <cell r="M351" t="str">
            <v>11</v>
          </cell>
          <cell r="N351" t="str">
            <v>13</v>
          </cell>
          <cell r="O351" t="str">
            <v>4</v>
          </cell>
          <cell r="P351" t="str">
            <v>7</v>
          </cell>
          <cell r="Q351" t="str">
            <v>11</v>
          </cell>
          <cell r="R351" t="str">
            <v>13</v>
          </cell>
          <cell r="U351" t="str">
            <v>350</v>
          </cell>
        </row>
        <row r="352">
          <cell r="A352" t="str">
            <v>351</v>
          </cell>
          <cell r="B352" t="str">
            <v>DROP</v>
          </cell>
          <cell r="C352" t="str">
            <v>dj TAKA feat.Kanako Hoshino</v>
          </cell>
          <cell r="D352" t="str">
            <v>DDR X2</v>
          </cell>
          <cell r="E352" t="str">
            <v>152</v>
          </cell>
          <cell r="H352" t="str">
            <v>152.0</v>
          </cell>
          <cell r="J352" t="str">
            <v>1</v>
          </cell>
          <cell r="K352" t="str">
            <v>4</v>
          </cell>
          <cell r="L352" t="str">
            <v>7</v>
          </cell>
          <cell r="M352" t="str">
            <v>11</v>
          </cell>
          <cell r="O352" t="str">
            <v>4</v>
          </cell>
          <cell r="P352" t="str">
            <v>7</v>
          </cell>
          <cell r="Q352" t="str">
            <v>13</v>
          </cell>
          <cell r="U352" t="str">
            <v>351</v>
          </cell>
        </row>
        <row r="353">
          <cell r="A353" t="str">
            <v>352</v>
          </cell>
          <cell r="B353" t="str">
            <v>Dummy</v>
          </cell>
          <cell r="C353" t="str">
            <v>RAM</v>
          </cell>
          <cell r="D353" t="str">
            <v>DDR X2</v>
          </cell>
          <cell r="E353" t="str">
            <v>175</v>
          </cell>
          <cell r="H353" t="str">
            <v>175.0</v>
          </cell>
          <cell r="J353" t="str">
            <v>2</v>
          </cell>
          <cell r="K353" t="str">
            <v>4</v>
          </cell>
          <cell r="L353" t="str">
            <v>7</v>
          </cell>
          <cell r="M353" t="str">
            <v>10</v>
          </cell>
          <cell r="O353" t="str">
            <v>4</v>
          </cell>
          <cell r="P353" t="str">
            <v>7</v>
          </cell>
          <cell r="Q353" t="str">
            <v>11</v>
          </cell>
          <cell r="U353" t="str">
            <v>352</v>
          </cell>
        </row>
        <row r="354">
          <cell r="A354" t="str">
            <v>353</v>
          </cell>
          <cell r="B354" t="str">
            <v>FIRE FIRE</v>
          </cell>
          <cell r="C354" t="str">
            <v>StripE</v>
          </cell>
          <cell r="D354" t="str">
            <v>DDR X2</v>
          </cell>
          <cell r="E354" t="str">
            <v>150</v>
          </cell>
          <cell r="H354" t="str">
            <v>150.0</v>
          </cell>
          <cell r="J354" t="str">
            <v>3</v>
          </cell>
          <cell r="K354" t="str">
            <v>5</v>
          </cell>
          <cell r="L354" t="str">
            <v>8</v>
          </cell>
          <cell r="M354" t="str">
            <v>14</v>
          </cell>
          <cell r="O354" t="str">
            <v>5</v>
          </cell>
          <cell r="P354" t="str">
            <v>8</v>
          </cell>
          <cell r="Q354" t="str">
            <v>13</v>
          </cell>
          <cell r="U354" t="str">
            <v>353</v>
          </cell>
        </row>
        <row r="355">
          <cell r="A355" t="str">
            <v>354</v>
          </cell>
          <cell r="B355" t="str">
            <v>Freeze</v>
          </cell>
          <cell r="C355" t="str">
            <v>nc ft. NRG Factory</v>
          </cell>
          <cell r="D355" t="str">
            <v>DDR X2</v>
          </cell>
          <cell r="E355" t="str">
            <v>140</v>
          </cell>
          <cell r="H355" t="str">
            <v>140.0</v>
          </cell>
          <cell r="J355" t="str">
            <v>2</v>
          </cell>
          <cell r="K355" t="str">
            <v>5</v>
          </cell>
          <cell r="L355" t="str">
            <v>8</v>
          </cell>
          <cell r="M355" t="str">
            <v>12</v>
          </cell>
          <cell r="N355" t="str">
            <v>13</v>
          </cell>
          <cell r="O355" t="str">
            <v>5</v>
          </cell>
          <cell r="P355" t="str">
            <v>7</v>
          </cell>
          <cell r="Q355" t="str">
            <v>12</v>
          </cell>
          <cell r="R355" t="str">
            <v>13</v>
          </cell>
          <cell r="S355" t="str">
            <v>CSP,CDP</v>
          </cell>
          <cell r="U355" t="str">
            <v>354</v>
          </cell>
        </row>
        <row r="356">
          <cell r="A356" t="str">
            <v>355</v>
          </cell>
          <cell r="B356" t="str">
            <v>going up</v>
          </cell>
          <cell r="C356" t="str">
            <v>colors</v>
          </cell>
          <cell r="D356" t="str">
            <v>DDR X2</v>
          </cell>
          <cell r="E356" t="str">
            <v>212</v>
          </cell>
          <cell r="H356" t="str">
            <v>212.0</v>
          </cell>
          <cell r="J356" t="str">
            <v>3</v>
          </cell>
          <cell r="K356" t="str">
            <v>7</v>
          </cell>
          <cell r="L356" t="str">
            <v>10</v>
          </cell>
          <cell r="M356" t="str">
            <v>12</v>
          </cell>
          <cell r="N356" t="str">
            <v>11</v>
          </cell>
          <cell r="O356" t="str">
            <v>7</v>
          </cell>
          <cell r="P356" t="str">
            <v>11</v>
          </cell>
          <cell r="Q356" t="str">
            <v>13</v>
          </cell>
          <cell r="R356" t="str">
            <v>12</v>
          </cell>
          <cell r="S356" t="str">
            <v>CSP,CDP</v>
          </cell>
          <cell r="U356" t="str">
            <v>355</v>
          </cell>
        </row>
        <row r="357">
          <cell r="A357" t="str">
            <v>356</v>
          </cell>
          <cell r="B357" t="str">
            <v>GOLD RUSH</v>
          </cell>
          <cell r="C357" t="str">
            <v>DJ YOSHITAKA-G feat.Michael a la mode</v>
          </cell>
          <cell r="D357" t="str">
            <v>DDR X2</v>
          </cell>
          <cell r="E357" t="str">
            <v>162</v>
          </cell>
          <cell r="H357" t="str">
            <v>162.0</v>
          </cell>
          <cell r="J357" t="str">
            <v>2</v>
          </cell>
          <cell r="K357" t="str">
            <v>5</v>
          </cell>
          <cell r="L357" t="str">
            <v>8</v>
          </cell>
          <cell r="M357" t="str">
            <v>12</v>
          </cell>
          <cell r="O357" t="str">
            <v>6</v>
          </cell>
          <cell r="P357" t="str">
            <v>7</v>
          </cell>
          <cell r="Q357" t="str">
            <v>13</v>
          </cell>
          <cell r="U357" t="str">
            <v>356</v>
          </cell>
        </row>
        <row r="358">
          <cell r="A358" t="str">
            <v>357</v>
          </cell>
          <cell r="B358" t="str">
            <v>Gotta Dance</v>
          </cell>
          <cell r="C358" t="str">
            <v>NAOKI feat. Aleisha G</v>
          </cell>
          <cell r="D358" t="str">
            <v>DDR X2</v>
          </cell>
          <cell r="E358" t="str">
            <v>145</v>
          </cell>
          <cell r="H358" t="str">
            <v>145.0</v>
          </cell>
          <cell r="J358" t="str">
            <v>2</v>
          </cell>
          <cell r="K358" t="str">
            <v>3</v>
          </cell>
          <cell r="L358" t="str">
            <v>6</v>
          </cell>
          <cell r="M358" t="str">
            <v>10</v>
          </cell>
          <cell r="O358" t="str">
            <v>5</v>
          </cell>
          <cell r="P358" t="str">
            <v>7</v>
          </cell>
          <cell r="Q358" t="str">
            <v>11</v>
          </cell>
          <cell r="U358" t="str">
            <v>357</v>
          </cell>
        </row>
        <row r="359">
          <cell r="A359" t="str">
            <v>358</v>
          </cell>
          <cell r="B359" t="str">
            <v>Heatstroke</v>
          </cell>
          <cell r="C359" t="str">
            <v>TAG feat. Angie Lee</v>
          </cell>
          <cell r="D359" t="str">
            <v>DDR X2</v>
          </cell>
          <cell r="E359" t="str">
            <v>140</v>
          </cell>
          <cell r="H359" t="str">
            <v>140.0</v>
          </cell>
          <cell r="J359" t="str">
            <v>2</v>
          </cell>
          <cell r="K359" t="str">
            <v>6</v>
          </cell>
          <cell r="L359" t="str">
            <v>8</v>
          </cell>
          <cell r="M359" t="str">
            <v>10</v>
          </cell>
          <cell r="N359" t="str">
            <v>8</v>
          </cell>
          <cell r="O359" t="str">
            <v>6</v>
          </cell>
          <cell r="P359" t="str">
            <v>8</v>
          </cell>
          <cell r="Q359" t="str">
            <v>10</v>
          </cell>
          <cell r="R359" t="str">
            <v>8</v>
          </cell>
          <cell r="S359" t="str">
            <v>CSP,CDP</v>
          </cell>
          <cell r="U359" t="str">
            <v>358</v>
          </cell>
        </row>
        <row r="360">
          <cell r="A360" t="str">
            <v>359</v>
          </cell>
          <cell r="B360" t="str">
            <v>I'm so Happy</v>
          </cell>
          <cell r="C360" t="str">
            <v>Ryu☆</v>
          </cell>
          <cell r="D360" t="str">
            <v>DDR X2</v>
          </cell>
          <cell r="E360" t="str">
            <v>181</v>
          </cell>
          <cell r="H360" t="str">
            <v>181.0</v>
          </cell>
          <cell r="J360" t="str">
            <v>3</v>
          </cell>
          <cell r="K360" t="str">
            <v>6</v>
          </cell>
          <cell r="L360" t="str">
            <v>8</v>
          </cell>
          <cell r="M360" t="str">
            <v>12</v>
          </cell>
          <cell r="N360" t="str">
            <v>16</v>
          </cell>
          <cell r="O360" t="str">
            <v>6</v>
          </cell>
          <cell r="P360" t="str">
            <v>8</v>
          </cell>
          <cell r="Q360" t="str">
            <v>12</v>
          </cell>
          <cell r="R360" t="str">
            <v>16</v>
          </cell>
          <cell r="U360" t="str">
            <v>359</v>
          </cell>
        </row>
        <row r="361">
          <cell r="A361" t="str">
            <v>360</v>
          </cell>
          <cell r="B361" t="str">
            <v>in love wit you</v>
          </cell>
          <cell r="C361" t="str">
            <v>Kotaro feat. Aya</v>
          </cell>
          <cell r="D361" t="str">
            <v>DDR X2</v>
          </cell>
          <cell r="E361" t="str">
            <v>148</v>
          </cell>
          <cell r="H361" t="str">
            <v>148.0</v>
          </cell>
          <cell r="J361" t="str">
            <v>1</v>
          </cell>
          <cell r="K361" t="str">
            <v>3</v>
          </cell>
          <cell r="L361" t="str">
            <v>6</v>
          </cell>
          <cell r="M361" t="str">
            <v>9</v>
          </cell>
          <cell r="O361" t="str">
            <v>4</v>
          </cell>
          <cell r="P361" t="str">
            <v>6</v>
          </cell>
          <cell r="Q361" t="str">
            <v>9</v>
          </cell>
          <cell r="U361" t="str">
            <v>360</v>
          </cell>
        </row>
        <row r="362">
          <cell r="A362" t="str">
            <v>361</v>
          </cell>
          <cell r="B362" t="str">
            <v>KIMONO♥PRINCESS</v>
          </cell>
          <cell r="C362" t="str">
            <v>jun</v>
          </cell>
          <cell r="D362" t="str">
            <v>DDR X2</v>
          </cell>
          <cell r="E362" t="str">
            <v>95-190</v>
          </cell>
          <cell r="F362" t="str">
            <v>95.0</v>
          </cell>
          <cell r="H362" t="str">
            <v>190.0</v>
          </cell>
          <cell r="J362" t="str">
            <v>5</v>
          </cell>
          <cell r="K362" t="str">
            <v>8</v>
          </cell>
          <cell r="L362" t="str">
            <v>12</v>
          </cell>
          <cell r="M362" t="str">
            <v>15</v>
          </cell>
          <cell r="O362" t="str">
            <v>8</v>
          </cell>
          <cell r="P362" t="str">
            <v>13</v>
          </cell>
          <cell r="Q362" t="str">
            <v>16</v>
          </cell>
          <cell r="U362" t="str">
            <v>361</v>
          </cell>
        </row>
        <row r="363">
          <cell r="A363" t="str">
            <v>362</v>
          </cell>
          <cell r="B363" t="str">
            <v>KISS KISS KISS 秋葉工房 MIX</v>
          </cell>
          <cell r="C363" t="str">
            <v>Remixed by DJ Command</v>
          </cell>
          <cell r="D363" t="str">
            <v>DDR X2</v>
          </cell>
          <cell r="E363" t="str">
            <v>160</v>
          </cell>
          <cell r="H363" t="str">
            <v>160.0</v>
          </cell>
          <cell r="J363" t="str">
            <v>2</v>
          </cell>
          <cell r="K363" t="str">
            <v>5</v>
          </cell>
          <cell r="L363" t="str">
            <v>8</v>
          </cell>
          <cell r="M363" t="str">
            <v>12</v>
          </cell>
          <cell r="O363" t="str">
            <v>4</v>
          </cell>
          <cell r="P363" t="str">
            <v>8</v>
          </cell>
          <cell r="Q363" t="str">
            <v>12</v>
          </cell>
          <cell r="U363" t="str">
            <v>362</v>
          </cell>
        </row>
        <row r="364">
          <cell r="A364" t="str">
            <v>363</v>
          </cell>
          <cell r="B364" t="str">
            <v>La libertad</v>
          </cell>
          <cell r="C364" t="str">
            <v>Cheryl Horrocks</v>
          </cell>
          <cell r="D364" t="str">
            <v>DDR X2</v>
          </cell>
          <cell r="E364" t="str">
            <v>170</v>
          </cell>
          <cell r="H364" t="str">
            <v>170.0</v>
          </cell>
          <cell r="J364" t="str">
            <v>3</v>
          </cell>
          <cell r="K364" t="str">
            <v>5</v>
          </cell>
          <cell r="L364" t="str">
            <v>9</v>
          </cell>
          <cell r="M364" t="str">
            <v>12</v>
          </cell>
          <cell r="N364" t="str">
            <v>14</v>
          </cell>
          <cell r="O364" t="str">
            <v>6</v>
          </cell>
          <cell r="P364" t="str">
            <v>9</v>
          </cell>
          <cell r="Q364" t="str">
            <v>12</v>
          </cell>
          <cell r="R364" t="str">
            <v>14</v>
          </cell>
          <cell r="U364" t="str">
            <v>363</v>
          </cell>
        </row>
        <row r="365">
          <cell r="A365" t="str">
            <v>364</v>
          </cell>
          <cell r="B365" t="str">
            <v>La receta</v>
          </cell>
          <cell r="C365" t="str">
            <v>Carlos Coco Garcia</v>
          </cell>
          <cell r="D365" t="str">
            <v>DDR X2</v>
          </cell>
          <cell r="E365" t="str">
            <v>130</v>
          </cell>
          <cell r="H365" t="str">
            <v>130.0</v>
          </cell>
          <cell r="J365" t="str">
            <v>3</v>
          </cell>
          <cell r="K365" t="str">
            <v>4</v>
          </cell>
          <cell r="L365" t="str">
            <v>7</v>
          </cell>
          <cell r="M365" t="str">
            <v>11</v>
          </cell>
          <cell r="N365" t="str">
            <v>13</v>
          </cell>
          <cell r="O365" t="str">
            <v>5</v>
          </cell>
          <cell r="P365" t="str">
            <v>7</v>
          </cell>
          <cell r="Q365" t="str">
            <v>11</v>
          </cell>
          <cell r="R365" t="str">
            <v>13</v>
          </cell>
          <cell r="U365" t="str">
            <v>364</v>
          </cell>
        </row>
        <row r="366">
          <cell r="A366" t="str">
            <v>365</v>
          </cell>
          <cell r="B366" t="str">
            <v>Leaving…</v>
          </cell>
          <cell r="C366" t="str">
            <v>seiya-murai meets “eimy”</v>
          </cell>
          <cell r="D366" t="str">
            <v>DDR X2</v>
          </cell>
          <cell r="E366" t="str">
            <v>145</v>
          </cell>
          <cell r="H366" t="str">
            <v>145.0</v>
          </cell>
          <cell r="J366" t="str">
            <v>2</v>
          </cell>
          <cell r="K366" t="str">
            <v>5</v>
          </cell>
          <cell r="L366" t="str">
            <v>8</v>
          </cell>
          <cell r="M366" t="str">
            <v>11</v>
          </cell>
          <cell r="N366" t="str">
            <v>13</v>
          </cell>
          <cell r="O366" t="str">
            <v>5</v>
          </cell>
          <cell r="P366" t="str">
            <v>8</v>
          </cell>
          <cell r="Q366" t="str">
            <v>11</v>
          </cell>
          <cell r="R366" t="str">
            <v>13</v>
          </cell>
          <cell r="U366" t="str">
            <v>365</v>
          </cell>
        </row>
        <row r="367">
          <cell r="A367" t="str">
            <v>366</v>
          </cell>
          <cell r="B367" t="str">
            <v>Love Again</v>
          </cell>
          <cell r="C367" t="str">
            <v>NM feat. Mr. E.</v>
          </cell>
          <cell r="D367" t="str">
            <v>DDR X2</v>
          </cell>
          <cell r="E367" t="str">
            <v>57-70</v>
          </cell>
          <cell r="F367" t="str">
            <v>57.0</v>
          </cell>
          <cell r="H367" t="str">
            <v>70.0</v>
          </cell>
          <cell r="J367" t="str">
            <v>2</v>
          </cell>
          <cell r="K367" t="str">
            <v>4</v>
          </cell>
          <cell r="L367" t="str">
            <v>6</v>
          </cell>
          <cell r="M367" t="str">
            <v>8</v>
          </cell>
          <cell r="O367" t="str">
            <v>3</v>
          </cell>
          <cell r="P367" t="str">
            <v>6</v>
          </cell>
          <cell r="Q367" t="str">
            <v>8</v>
          </cell>
          <cell r="U367" t="str">
            <v>366</v>
          </cell>
        </row>
        <row r="368">
          <cell r="A368" t="str">
            <v>367</v>
          </cell>
          <cell r="B368" t="str">
            <v>MAX LOVE</v>
          </cell>
          <cell r="C368" t="str">
            <v>DJ YOSHITAKA feat. 星野奏子</v>
          </cell>
          <cell r="D368" t="str">
            <v>DDR X2</v>
          </cell>
          <cell r="E368" t="str">
            <v>180</v>
          </cell>
          <cell r="H368" t="str">
            <v>180.0</v>
          </cell>
          <cell r="J368" t="str">
            <v>3</v>
          </cell>
          <cell r="K368" t="str">
            <v>6</v>
          </cell>
          <cell r="L368" t="str">
            <v>8</v>
          </cell>
          <cell r="M368" t="str">
            <v>11</v>
          </cell>
          <cell r="N368" t="str">
            <v>13</v>
          </cell>
          <cell r="O368" t="str">
            <v>7</v>
          </cell>
          <cell r="P368" t="str">
            <v>8</v>
          </cell>
          <cell r="Q368" t="str">
            <v>11</v>
          </cell>
          <cell r="R368" t="str">
            <v>13</v>
          </cell>
          <cell r="U368" t="str">
            <v>367</v>
          </cell>
        </row>
        <row r="369">
          <cell r="A369" t="str">
            <v>368</v>
          </cell>
          <cell r="B369" t="str">
            <v>Melody Life</v>
          </cell>
          <cell r="C369" t="str">
            <v>Noria</v>
          </cell>
          <cell r="D369" t="str">
            <v>DDR X2</v>
          </cell>
          <cell r="E369" t="str">
            <v>172</v>
          </cell>
          <cell r="H369" t="str">
            <v>172.0</v>
          </cell>
          <cell r="J369" t="str">
            <v>2</v>
          </cell>
          <cell r="K369" t="str">
            <v>5</v>
          </cell>
          <cell r="L369" t="str">
            <v>7</v>
          </cell>
          <cell r="M369" t="str">
            <v>10</v>
          </cell>
          <cell r="N369" t="str">
            <v>11</v>
          </cell>
          <cell r="O369" t="str">
            <v>5</v>
          </cell>
          <cell r="P369" t="str">
            <v>7</v>
          </cell>
          <cell r="Q369" t="str">
            <v>11</v>
          </cell>
          <cell r="R369" t="str">
            <v>12</v>
          </cell>
          <cell r="S369" t="str">
            <v>CSP,CDP</v>
          </cell>
          <cell r="U369" t="str">
            <v>368</v>
          </cell>
        </row>
        <row r="370">
          <cell r="A370" t="str">
            <v>369</v>
          </cell>
          <cell r="B370" t="str">
            <v>New Decade</v>
          </cell>
          <cell r="C370" t="str">
            <v>Sota F.</v>
          </cell>
          <cell r="D370" t="str">
            <v>DDR X2</v>
          </cell>
          <cell r="E370" t="str">
            <v>100-400</v>
          </cell>
          <cell r="F370" t="str">
            <v>100.0</v>
          </cell>
          <cell r="H370" t="str">
            <v>400.0</v>
          </cell>
          <cell r="J370" t="str">
            <v>4</v>
          </cell>
          <cell r="K370" t="str">
            <v>11</v>
          </cell>
          <cell r="L370" t="str">
            <v>14</v>
          </cell>
          <cell r="M370" t="str">
            <v>17</v>
          </cell>
          <cell r="N370" t="str">
            <v>18</v>
          </cell>
          <cell r="O370" t="str">
            <v>11</v>
          </cell>
          <cell r="P370" t="str">
            <v>14</v>
          </cell>
          <cell r="Q370" t="str">
            <v>17</v>
          </cell>
          <cell r="R370" t="str">
            <v>18</v>
          </cell>
          <cell r="U370" t="str">
            <v>369</v>
          </cell>
        </row>
        <row r="371">
          <cell r="A371" t="str">
            <v>370</v>
          </cell>
          <cell r="B371" t="str">
            <v>oarfish</v>
          </cell>
          <cell r="C371" t="str">
            <v>kors k</v>
          </cell>
          <cell r="D371" t="str">
            <v>DDR X2</v>
          </cell>
          <cell r="E371" t="str">
            <v>140</v>
          </cell>
          <cell r="H371" t="str">
            <v>140.0</v>
          </cell>
          <cell r="J371" t="str">
            <v>1</v>
          </cell>
          <cell r="K371" t="str">
            <v>2</v>
          </cell>
          <cell r="L371" t="str">
            <v>8</v>
          </cell>
          <cell r="M371" t="str">
            <v>11</v>
          </cell>
          <cell r="O371" t="str">
            <v>2</v>
          </cell>
          <cell r="P371" t="str">
            <v>9</v>
          </cell>
          <cell r="Q371" t="str">
            <v>11</v>
          </cell>
          <cell r="U371" t="str">
            <v>370</v>
          </cell>
        </row>
        <row r="372">
          <cell r="A372" t="str">
            <v>371</v>
          </cell>
          <cell r="B372" t="str">
            <v>Pierce The Sky</v>
          </cell>
          <cell r="C372" t="str">
            <v>JAKAZiD feat. K.N.</v>
          </cell>
          <cell r="D372" t="str">
            <v>DDR X2</v>
          </cell>
          <cell r="E372" t="str">
            <v>85-170</v>
          </cell>
          <cell r="F372" t="str">
            <v>85.0</v>
          </cell>
          <cell r="H372" t="str">
            <v>170.0</v>
          </cell>
          <cell r="J372" t="str">
            <v>3</v>
          </cell>
          <cell r="K372" t="str">
            <v>8</v>
          </cell>
          <cell r="L372" t="str">
            <v>11</v>
          </cell>
          <cell r="M372" t="str">
            <v>14</v>
          </cell>
          <cell r="N372" t="str">
            <v>16</v>
          </cell>
          <cell r="O372" t="str">
            <v>8</v>
          </cell>
          <cell r="P372" t="str">
            <v>11</v>
          </cell>
          <cell r="Q372" t="str">
            <v>14</v>
          </cell>
          <cell r="R372" t="str">
            <v>16</v>
          </cell>
          <cell r="U372" t="str">
            <v>371</v>
          </cell>
        </row>
        <row r="373">
          <cell r="A373" t="str">
            <v>372</v>
          </cell>
          <cell r="B373" t="str">
            <v>Pluto The First</v>
          </cell>
          <cell r="C373" t="str">
            <v>WHITE WALL</v>
          </cell>
          <cell r="D373" t="str">
            <v>DDR X2</v>
          </cell>
          <cell r="E373" t="str">
            <v>50-440</v>
          </cell>
          <cell r="F373" t="str">
            <v>50.0</v>
          </cell>
          <cell r="G373" t="str">
            <v>440.0</v>
          </cell>
          <cell r="H373" t="str">
            <v>440.0</v>
          </cell>
          <cell r="J373" t="str">
            <v>8</v>
          </cell>
          <cell r="K373" t="str">
            <v>10</v>
          </cell>
          <cell r="L373" t="str">
            <v>14</v>
          </cell>
          <cell r="M373" t="str">
            <v>17</v>
          </cell>
          <cell r="N373" t="str">
            <v>18</v>
          </cell>
          <cell r="O373" t="str">
            <v>10</v>
          </cell>
          <cell r="P373" t="str">
            <v>15</v>
          </cell>
          <cell r="Q373" t="str">
            <v>18</v>
          </cell>
          <cell r="R373" t="str">
            <v>18</v>
          </cell>
          <cell r="S373" t="str">
            <v>CSP,CDP</v>
          </cell>
          <cell r="U373" t="str">
            <v>372</v>
          </cell>
        </row>
        <row r="374">
          <cell r="A374" t="str">
            <v>373</v>
          </cell>
          <cell r="B374" t="str">
            <v>Poseidon(kors k mix)</v>
          </cell>
          <cell r="C374" t="str">
            <v>NAOKI underground</v>
          </cell>
          <cell r="D374" t="str">
            <v>DDR X2</v>
          </cell>
          <cell r="E374" t="str">
            <v>152</v>
          </cell>
          <cell r="F374" t="str">
            <v>76.0</v>
          </cell>
          <cell r="H374" t="str">
            <v>152.0</v>
          </cell>
          <cell r="J374" t="str">
            <v>2</v>
          </cell>
          <cell r="K374" t="str">
            <v>5</v>
          </cell>
          <cell r="L374" t="str">
            <v>9</v>
          </cell>
          <cell r="M374" t="str">
            <v>14</v>
          </cell>
          <cell r="O374" t="str">
            <v>4</v>
          </cell>
          <cell r="P374" t="str">
            <v>9</v>
          </cell>
          <cell r="Q374" t="str">
            <v>13</v>
          </cell>
          <cell r="U374" t="str">
            <v>373</v>
          </cell>
        </row>
        <row r="375">
          <cell r="A375" t="str">
            <v>374</v>
          </cell>
          <cell r="B375" t="str">
            <v>POSSESSION</v>
          </cell>
          <cell r="C375" t="str">
            <v>TAG underground</v>
          </cell>
          <cell r="D375" t="str">
            <v>DDR X2</v>
          </cell>
          <cell r="E375" t="str">
            <v>185-370</v>
          </cell>
          <cell r="F375" t="str">
            <v>185.0</v>
          </cell>
          <cell r="H375" t="str">
            <v>370.0</v>
          </cell>
          <cell r="J375" t="str">
            <v>7</v>
          </cell>
          <cell r="K375" t="str">
            <v>10</v>
          </cell>
          <cell r="L375" t="str">
            <v>14</v>
          </cell>
          <cell r="M375" t="str">
            <v>17</v>
          </cell>
          <cell r="N375" t="str">
            <v>18</v>
          </cell>
          <cell r="O375" t="str">
            <v>11</v>
          </cell>
          <cell r="P375" t="str">
            <v>14</v>
          </cell>
          <cell r="Q375" t="str">
            <v>17</v>
          </cell>
          <cell r="R375" t="str">
            <v>19</v>
          </cell>
          <cell r="U375" t="str">
            <v>374</v>
          </cell>
        </row>
        <row r="376">
          <cell r="A376" t="str">
            <v>375</v>
          </cell>
          <cell r="B376" t="str">
            <v>real-high-SPEED</v>
          </cell>
          <cell r="C376" t="str">
            <v>Makoto feat. SK</v>
          </cell>
          <cell r="D376" t="str">
            <v>DDR X2</v>
          </cell>
          <cell r="E376" t="str">
            <v>131</v>
          </cell>
          <cell r="H376" t="str">
            <v>131.0</v>
          </cell>
          <cell r="J376" t="str">
            <v>2</v>
          </cell>
          <cell r="K376" t="str">
            <v>4</v>
          </cell>
          <cell r="L376" t="str">
            <v>6</v>
          </cell>
          <cell r="M376" t="str">
            <v>8</v>
          </cell>
          <cell r="O376" t="str">
            <v>4</v>
          </cell>
          <cell r="P376" t="str">
            <v>6</v>
          </cell>
          <cell r="Q376" t="str">
            <v>9</v>
          </cell>
          <cell r="U376" t="str">
            <v>375</v>
          </cell>
        </row>
        <row r="377">
          <cell r="A377" t="str">
            <v>376</v>
          </cell>
          <cell r="B377" t="str">
            <v>resonance</v>
          </cell>
          <cell r="C377" t="str">
            <v>NAOKI-EX</v>
          </cell>
          <cell r="D377" t="str">
            <v>DDR X2</v>
          </cell>
          <cell r="E377" t="str">
            <v>165</v>
          </cell>
          <cell r="H377" t="str">
            <v>165.0</v>
          </cell>
          <cell r="J377" t="str">
            <v>2</v>
          </cell>
          <cell r="K377" t="str">
            <v>4</v>
          </cell>
          <cell r="L377" t="str">
            <v>8</v>
          </cell>
          <cell r="M377" t="str">
            <v>11</v>
          </cell>
          <cell r="O377" t="str">
            <v>4</v>
          </cell>
          <cell r="P377" t="str">
            <v>8</v>
          </cell>
          <cell r="Q377" t="str">
            <v>11</v>
          </cell>
          <cell r="U377" t="str">
            <v>376</v>
          </cell>
        </row>
        <row r="378">
          <cell r="A378" t="str">
            <v>377</v>
          </cell>
          <cell r="B378" t="str">
            <v>roppongi EVOLVED ver.A</v>
          </cell>
          <cell r="C378" t="str">
            <v>TAG underground</v>
          </cell>
          <cell r="D378" t="str">
            <v>DDR X2</v>
          </cell>
          <cell r="E378" t="str">
            <v>170</v>
          </cell>
          <cell r="H378" t="str">
            <v>170.0</v>
          </cell>
          <cell r="J378" t="str">
            <v>6</v>
          </cell>
          <cell r="K378" t="str">
            <v>8</v>
          </cell>
          <cell r="L378" t="str">
            <v>11</v>
          </cell>
          <cell r="M378" t="str">
            <v>15</v>
          </cell>
          <cell r="O378" t="str">
            <v>8</v>
          </cell>
          <cell r="P378" t="str">
            <v>12</v>
          </cell>
          <cell r="Q378" t="str">
            <v>16</v>
          </cell>
          <cell r="U378" t="str">
            <v>377</v>
          </cell>
        </row>
        <row r="379">
          <cell r="A379" t="str">
            <v>378</v>
          </cell>
          <cell r="B379" t="str">
            <v>roppongi EVOLVED ver.B</v>
          </cell>
          <cell r="C379" t="str">
            <v>TAG underground</v>
          </cell>
          <cell r="D379" t="str">
            <v>DDR X2</v>
          </cell>
          <cell r="E379" t="str">
            <v>170</v>
          </cell>
          <cell r="F379" t="str">
            <v>85.0</v>
          </cell>
          <cell r="H379" t="str">
            <v>170.0</v>
          </cell>
          <cell r="J379" t="str">
            <v>6</v>
          </cell>
          <cell r="K379" t="str">
            <v>8</v>
          </cell>
          <cell r="L379" t="str">
            <v>11</v>
          </cell>
          <cell r="M379" t="str">
            <v>15</v>
          </cell>
          <cell r="O379" t="str">
            <v>8</v>
          </cell>
          <cell r="P379" t="str">
            <v>12</v>
          </cell>
          <cell r="Q379" t="str">
            <v>16</v>
          </cell>
          <cell r="U379" t="str">
            <v>378</v>
          </cell>
        </row>
        <row r="380">
          <cell r="A380" t="str">
            <v>379</v>
          </cell>
          <cell r="B380" t="str">
            <v>roppongi EVOLVED ver.C</v>
          </cell>
          <cell r="C380" t="str">
            <v>TAG underground</v>
          </cell>
          <cell r="D380" t="str">
            <v>DDR X2</v>
          </cell>
          <cell r="E380" t="str">
            <v>170</v>
          </cell>
          <cell r="F380" t="str">
            <v>42.5</v>
          </cell>
          <cell r="H380" t="str">
            <v>170.0</v>
          </cell>
          <cell r="J380" t="str">
            <v>6</v>
          </cell>
          <cell r="K380" t="str">
            <v>8</v>
          </cell>
          <cell r="L380" t="str">
            <v>11</v>
          </cell>
          <cell r="M380" t="str">
            <v>15</v>
          </cell>
          <cell r="O380" t="str">
            <v>8</v>
          </cell>
          <cell r="P380" t="str">
            <v>12</v>
          </cell>
          <cell r="Q380" t="str">
            <v>16</v>
          </cell>
          <cell r="U380" t="str">
            <v>379</v>
          </cell>
        </row>
        <row r="381">
          <cell r="A381" t="str">
            <v>380</v>
          </cell>
          <cell r="B381" t="str">
            <v>roppongi EVOLVED ver.D</v>
          </cell>
          <cell r="C381" t="str">
            <v>TAG underground</v>
          </cell>
          <cell r="D381" t="str">
            <v>DDR X2</v>
          </cell>
          <cell r="E381" t="str">
            <v>170</v>
          </cell>
          <cell r="F381" t="str">
            <v>85.0</v>
          </cell>
          <cell r="G381" t="str">
            <v>680.0</v>
          </cell>
          <cell r="H381" t="str">
            <v>170.0</v>
          </cell>
          <cell r="I381" t="str">
            <v>340.0</v>
          </cell>
          <cell r="J381" t="str">
            <v>6</v>
          </cell>
          <cell r="K381" t="str">
            <v>8</v>
          </cell>
          <cell r="L381" t="str">
            <v>11</v>
          </cell>
          <cell r="M381" t="str">
            <v>15</v>
          </cell>
          <cell r="O381" t="str">
            <v>8</v>
          </cell>
          <cell r="P381" t="str">
            <v>12</v>
          </cell>
          <cell r="Q381" t="str">
            <v>16</v>
          </cell>
          <cell r="U381" t="str">
            <v>380</v>
          </cell>
        </row>
        <row r="382">
          <cell r="A382" t="str">
            <v>381</v>
          </cell>
          <cell r="B382" t="str">
            <v>Sacred Oath</v>
          </cell>
          <cell r="C382" t="str">
            <v>ＴЁЯＲＡ</v>
          </cell>
          <cell r="D382" t="str">
            <v>DDR X2</v>
          </cell>
          <cell r="E382" t="str">
            <v>170</v>
          </cell>
          <cell r="H382" t="str">
            <v>170.0</v>
          </cell>
          <cell r="J382" t="str">
            <v>2</v>
          </cell>
          <cell r="K382" t="str">
            <v>4</v>
          </cell>
          <cell r="L382" t="str">
            <v>7</v>
          </cell>
          <cell r="M382" t="str">
            <v>11</v>
          </cell>
          <cell r="N382" t="str">
            <v>12</v>
          </cell>
          <cell r="O382" t="str">
            <v>5</v>
          </cell>
          <cell r="P382" t="str">
            <v>8</v>
          </cell>
          <cell r="Q382" t="str">
            <v>11</v>
          </cell>
          <cell r="R382" t="str">
            <v>13</v>
          </cell>
          <cell r="U382" t="str">
            <v>381</v>
          </cell>
        </row>
        <row r="383">
          <cell r="A383" t="str">
            <v>382</v>
          </cell>
          <cell r="B383" t="str">
            <v>sakura storm</v>
          </cell>
          <cell r="C383" t="str">
            <v>Ryu☆</v>
          </cell>
          <cell r="D383" t="str">
            <v>DDR X2</v>
          </cell>
          <cell r="E383" t="str">
            <v>184</v>
          </cell>
          <cell r="H383" t="str">
            <v>184.0</v>
          </cell>
          <cell r="J383" t="str">
            <v>2</v>
          </cell>
          <cell r="K383" t="str">
            <v>4</v>
          </cell>
          <cell r="L383" t="str">
            <v>7</v>
          </cell>
          <cell r="M383" t="str">
            <v>10</v>
          </cell>
          <cell r="N383" t="str">
            <v>13</v>
          </cell>
          <cell r="O383" t="str">
            <v>4</v>
          </cell>
          <cell r="P383" t="str">
            <v>7</v>
          </cell>
          <cell r="Q383" t="str">
            <v>11</v>
          </cell>
          <cell r="R383" t="str">
            <v>14</v>
          </cell>
          <cell r="U383" t="str">
            <v>382</v>
          </cell>
        </row>
        <row r="384">
          <cell r="A384" t="str">
            <v>383</v>
          </cell>
          <cell r="B384" t="str">
            <v>Sakura Sunrise</v>
          </cell>
          <cell r="C384" t="str">
            <v>Ryu☆</v>
          </cell>
          <cell r="D384" t="str">
            <v>DDR X2</v>
          </cell>
          <cell r="E384" t="str">
            <v>181</v>
          </cell>
          <cell r="H384" t="str">
            <v>181.0</v>
          </cell>
          <cell r="J384" t="str">
            <v>3</v>
          </cell>
          <cell r="K384" t="str">
            <v>7</v>
          </cell>
          <cell r="L384" t="str">
            <v>10</v>
          </cell>
          <cell r="M384" t="str">
            <v>14</v>
          </cell>
          <cell r="N384" t="str">
            <v>16</v>
          </cell>
          <cell r="O384" t="str">
            <v>8</v>
          </cell>
          <cell r="P384" t="str">
            <v>10</v>
          </cell>
          <cell r="Q384" t="str">
            <v>15</v>
          </cell>
          <cell r="R384" t="str">
            <v>16</v>
          </cell>
          <cell r="U384" t="str">
            <v>383</v>
          </cell>
        </row>
        <row r="385">
          <cell r="A385" t="str">
            <v>384</v>
          </cell>
          <cell r="B385" t="str">
            <v>Second Heaven</v>
          </cell>
          <cell r="C385" t="str">
            <v>Ryu☆</v>
          </cell>
          <cell r="D385" t="str">
            <v>DDR X2</v>
          </cell>
          <cell r="E385" t="str">
            <v>149</v>
          </cell>
          <cell r="H385" t="str">
            <v>149.0</v>
          </cell>
          <cell r="J385" t="str">
            <v>2</v>
          </cell>
          <cell r="K385" t="str">
            <v>5</v>
          </cell>
          <cell r="L385" t="str">
            <v>9</v>
          </cell>
          <cell r="M385" t="str">
            <v>11</v>
          </cell>
          <cell r="N385" t="str">
            <v>14</v>
          </cell>
          <cell r="O385" t="str">
            <v>5</v>
          </cell>
          <cell r="P385" t="str">
            <v>9</v>
          </cell>
          <cell r="Q385" t="str">
            <v>11</v>
          </cell>
          <cell r="R385" t="str">
            <v>14</v>
          </cell>
          <cell r="U385" t="str">
            <v>384</v>
          </cell>
        </row>
        <row r="386">
          <cell r="A386" t="str">
            <v>385</v>
          </cell>
          <cell r="B386" t="str">
            <v>She is my wife</v>
          </cell>
          <cell r="C386" t="str">
            <v>SUPER STAR 満-MITSURU-</v>
          </cell>
          <cell r="D386" t="str">
            <v>DDR X2</v>
          </cell>
          <cell r="E386" t="str">
            <v>85-170</v>
          </cell>
          <cell r="F386" t="str">
            <v>85.0</v>
          </cell>
          <cell r="H386" t="str">
            <v>170.0</v>
          </cell>
          <cell r="J386" t="str">
            <v>3</v>
          </cell>
          <cell r="K386" t="str">
            <v>5</v>
          </cell>
          <cell r="L386" t="str">
            <v>7</v>
          </cell>
          <cell r="M386" t="str">
            <v>12</v>
          </cell>
          <cell r="O386" t="str">
            <v>5</v>
          </cell>
          <cell r="P386" t="str">
            <v>7</v>
          </cell>
          <cell r="Q386" t="str">
            <v>12</v>
          </cell>
          <cell r="U386" t="str">
            <v>385</v>
          </cell>
        </row>
        <row r="387">
          <cell r="A387" t="str">
            <v>386</v>
          </cell>
          <cell r="B387" t="str">
            <v>Shine</v>
          </cell>
          <cell r="C387" t="str">
            <v>TOMOSUKE feat. Adreana</v>
          </cell>
          <cell r="D387" t="str">
            <v>DDR X2</v>
          </cell>
          <cell r="E387" t="str">
            <v>125</v>
          </cell>
          <cell r="H387" t="str">
            <v>125.0</v>
          </cell>
          <cell r="J387" t="str">
            <v>2</v>
          </cell>
          <cell r="K387" t="str">
            <v>4</v>
          </cell>
          <cell r="L387" t="str">
            <v>6</v>
          </cell>
          <cell r="M387" t="str">
            <v>9</v>
          </cell>
          <cell r="N387" t="str">
            <v>12</v>
          </cell>
          <cell r="O387" t="str">
            <v>4</v>
          </cell>
          <cell r="P387" t="str">
            <v>7</v>
          </cell>
          <cell r="Q387" t="str">
            <v>9</v>
          </cell>
          <cell r="R387" t="str">
            <v>12</v>
          </cell>
          <cell r="U387" t="str">
            <v>386</v>
          </cell>
        </row>
        <row r="388">
          <cell r="A388" t="str">
            <v>387</v>
          </cell>
          <cell r="B388" t="str">
            <v>☆shining☆</v>
          </cell>
          <cell r="C388" t="str">
            <v>ピンクターボ</v>
          </cell>
          <cell r="D388" t="str">
            <v>DDR X2</v>
          </cell>
          <cell r="E388" t="str">
            <v>185</v>
          </cell>
          <cell r="H388" t="str">
            <v>185.0</v>
          </cell>
          <cell r="J388" t="str">
            <v>2</v>
          </cell>
          <cell r="K388" t="str">
            <v>5</v>
          </cell>
          <cell r="L388" t="str">
            <v>8</v>
          </cell>
          <cell r="M388" t="str">
            <v>11</v>
          </cell>
          <cell r="O388" t="str">
            <v>5</v>
          </cell>
          <cell r="P388" t="str">
            <v>8</v>
          </cell>
          <cell r="Q388" t="str">
            <v>11</v>
          </cell>
          <cell r="U388" t="str">
            <v>387</v>
          </cell>
        </row>
        <row r="389">
          <cell r="A389" t="str">
            <v>388</v>
          </cell>
          <cell r="B389" t="str">
            <v>Shiny World</v>
          </cell>
          <cell r="C389" t="str">
            <v>CAPACITY GATE</v>
          </cell>
          <cell r="D389" t="str">
            <v>DDR X2</v>
          </cell>
          <cell r="E389" t="str">
            <v>100</v>
          </cell>
          <cell r="F389" t="str">
            <v>25.0</v>
          </cell>
          <cell r="H389" t="str">
            <v>100.0</v>
          </cell>
          <cell r="J389" t="str">
            <v>2</v>
          </cell>
          <cell r="K389" t="str">
            <v>8</v>
          </cell>
          <cell r="L389" t="str">
            <v>11</v>
          </cell>
          <cell r="M389" t="str">
            <v>14</v>
          </cell>
          <cell r="N389" t="str">
            <v>16</v>
          </cell>
          <cell r="O389" t="str">
            <v>8</v>
          </cell>
          <cell r="P389" t="str">
            <v>11</v>
          </cell>
          <cell r="Q389" t="str">
            <v>14</v>
          </cell>
          <cell r="R389" t="str">
            <v>16</v>
          </cell>
          <cell r="U389" t="str">
            <v>388</v>
          </cell>
        </row>
        <row r="390">
          <cell r="A390" t="str">
            <v>389</v>
          </cell>
          <cell r="B390" t="str">
            <v>Sky Is The Limit</v>
          </cell>
          <cell r="C390" t="str">
            <v>Sota F. feat.Anna</v>
          </cell>
          <cell r="D390" t="str">
            <v>DDR X2</v>
          </cell>
          <cell r="E390" t="str">
            <v>150</v>
          </cell>
          <cell r="H390" t="str">
            <v>150.0</v>
          </cell>
          <cell r="J390" t="str">
            <v>2</v>
          </cell>
          <cell r="K390" t="str">
            <v>5</v>
          </cell>
          <cell r="L390" t="str">
            <v>9</v>
          </cell>
          <cell r="M390" t="str">
            <v>12</v>
          </cell>
          <cell r="O390" t="str">
            <v>5</v>
          </cell>
          <cell r="P390" t="str">
            <v>9</v>
          </cell>
          <cell r="Q390" t="str">
            <v>11</v>
          </cell>
          <cell r="U390" t="str">
            <v>389</v>
          </cell>
        </row>
        <row r="391">
          <cell r="A391" t="str">
            <v>390</v>
          </cell>
          <cell r="B391" t="str">
            <v>smooooch･∀･</v>
          </cell>
          <cell r="C391" t="str">
            <v>kors k</v>
          </cell>
          <cell r="D391" t="str">
            <v>DDR X2</v>
          </cell>
          <cell r="E391" t="str">
            <v>177</v>
          </cell>
          <cell r="H391" t="str">
            <v>177.0</v>
          </cell>
          <cell r="J391" t="str">
            <v>2</v>
          </cell>
          <cell r="K391" t="str">
            <v>4</v>
          </cell>
          <cell r="L391" t="str">
            <v>7</v>
          </cell>
          <cell r="M391" t="str">
            <v>12</v>
          </cell>
          <cell r="N391" t="str">
            <v>10</v>
          </cell>
          <cell r="O391" t="str">
            <v>5</v>
          </cell>
          <cell r="P391" t="str">
            <v>7</v>
          </cell>
          <cell r="Q391" t="str">
            <v>12</v>
          </cell>
          <cell r="R391" t="str">
            <v>11</v>
          </cell>
          <cell r="S391" t="str">
            <v>CSP,CDP</v>
          </cell>
          <cell r="U391" t="str">
            <v>390</v>
          </cell>
        </row>
        <row r="392">
          <cell r="A392" t="str">
            <v>391</v>
          </cell>
          <cell r="B392" t="str">
            <v>someday...</v>
          </cell>
          <cell r="C392" t="str">
            <v>杏野はるな</v>
          </cell>
          <cell r="D392" t="str">
            <v>DDR X2</v>
          </cell>
          <cell r="E392" t="str">
            <v>154</v>
          </cell>
          <cell r="H392" t="str">
            <v>154.0</v>
          </cell>
          <cell r="J392" t="str">
            <v>2</v>
          </cell>
          <cell r="K392" t="str">
            <v>5</v>
          </cell>
          <cell r="L392" t="str">
            <v>7</v>
          </cell>
          <cell r="M392" t="str">
            <v>9</v>
          </cell>
          <cell r="O392" t="str">
            <v>6</v>
          </cell>
          <cell r="P392" t="str">
            <v>8</v>
          </cell>
          <cell r="Q392" t="str">
            <v>10</v>
          </cell>
          <cell r="U392" t="str">
            <v>391</v>
          </cell>
        </row>
        <row r="393">
          <cell r="A393" t="str">
            <v>392</v>
          </cell>
          <cell r="B393" t="str">
            <v>Taking It To The Sky</v>
          </cell>
          <cell r="C393" t="str">
            <v>U1 feat. Tammy S. Hansen</v>
          </cell>
          <cell r="D393" t="str">
            <v>DDR X2</v>
          </cell>
          <cell r="E393" t="str">
            <v>130</v>
          </cell>
          <cell r="H393" t="str">
            <v>130.0</v>
          </cell>
          <cell r="J393" t="str">
            <v>1</v>
          </cell>
          <cell r="K393" t="str">
            <v>3</v>
          </cell>
          <cell r="L393" t="str">
            <v>5</v>
          </cell>
          <cell r="M393" t="str">
            <v>8</v>
          </cell>
          <cell r="O393" t="str">
            <v>4</v>
          </cell>
          <cell r="P393" t="str">
            <v>6</v>
          </cell>
          <cell r="Q393" t="str">
            <v>8</v>
          </cell>
          <cell r="U393" t="str">
            <v>392</v>
          </cell>
        </row>
        <row r="394">
          <cell r="A394" t="str">
            <v>393</v>
          </cell>
          <cell r="B394" t="str">
            <v>Theory of Eternity</v>
          </cell>
          <cell r="C394" t="str">
            <v>TAG</v>
          </cell>
          <cell r="D394" t="str">
            <v>DDR X2</v>
          </cell>
          <cell r="E394" t="str">
            <v>160</v>
          </cell>
          <cell r="H394" t="str">
            <v>160.0</v>
          </cell>
          <cell r="J394" t="str">
            <v>3</v>
          </cell>
          <cell r="K394" t="str">
            <v>6</v>
          </cell>
          <cell r="L394" t="str">
            <v>9</v>
          </cell>
          <cell r="M394" t="str">
            <v>12</v>
          </cell>
          <cell r="N394" t="str">
            <v>10</v>
          </cell>
          <cell r="O394" t="str">
            <v>6</v>
          </cell>
          <cell r="P394" t="str">
            <v>9</v>
          </cell>
          <cell r="Q394" t="str">
            <v>12</v>
          </cell>
          <cell r="R394" t="str">
            <v>11</v>
          </cell>
          <cell r="S394" t="str">
            <v>CSP,CDP</v>
          </cell>
          <cell r="U394" t="str">
            <v>393</v>
          </cell>
        </row>
        <row r="395">
          <cell r="A395" t="str">
            <v>394</v>
          </cell>
          <cell r="B395" t="str">
            <v>THIS NIGHT</v>
          </cell>
          <cell r="C395" t="str">
            <v>jun feat. Sonnet</v>
          </cell>
          <cell r="D395" t="str">
            <v>DDR X2</v>
          </cell>
          <cell r="E395" t="str">
            <v>160</v>
          </cell>
          <cell r="H395" t="str">
            <v>160.0</v>
          </cell>
          <cell r="J395" t="str">
            <v>2</v>
          </cell>
          <cell r="K395" t="str">
            <v>5</v>
          </cell>
          <cell r="L395" t="str">
            <v>8</v>
          </cell>
          <cell r="M395" t="str">
            <v>11</v>
          </cell>
          <cell r="O395" t="str">
            <v>6</v>
          </cell>
          <cell r="P395" t="str">
            <v>8</v>
          </cell>
          <cell r="Q395" t="str">
            <v>11</v>
          </cell>
          <cell r="U395" t="str">
            <v>394</v>
          </cell>
        </row>
        <row r="396">
          <cell r="A396" t="str">
            <v>395</v>
          </cell>
          <cell r="B396" t="str">
            <v>Valkyrie dimension</v>
          </cell>
          <cell r="C396" t="str">
            <v>Spriggan</v>
          </cell>
          <cell r="D396" t="str">
            <v>DDR X2</v>
          </cell>
          <cell r="E396" t="str">
            <v>47-744</v>
          </cell>
          <cell r="F396" t="str">
            <v>47.0</v>
          </cell>
          <cell r="G396" t="str">
            <v>744.0</v>
          </cell>
          <cell r="H396" t="str">
            <v>186.0</v>
          </cell>
          <cell r="I396" t="str">
            <v>480.0</v>
          </cell>
          <cell r="J396" t="str">
            <v>9</v>
          </cell>
          <cell r="K396" t="str">
            <v>13</v>
          </cell>
          <cell r="L396" t="str">
            <v>15</v>
          </cell>
          <cell r="M396" t="str">
            <v>18</v>
          </cell>
          <cell r="N396" t="str">
            <v>19</v>
          </cell>
          <cell r="O396" t="str">
            <v>13</v>
          </cell>
          <cell r="P396" t="str">
            <v>14</v>
          </cell>
          <cell r="Q396" t="str">
            <v>18</v>
          </cell>
          <cell r="R396" t="str">
            <v>19</v>
          </cell>
          <cell r="U396" t="str">
            <v>395</v>
          </cell>
        </row>
        <row r="397">
          <cell r="A397" t="str">
            <v>396</v>
          </cell>
          <cell r="B397" t="str">
            <v>VANESSA</v>
          </cell>
          <cell r="C397" t="str">
            <v>朱雀</v>
          </cell>
          <cell r="D397" t="str">
            <v>DDR X2</v>
          </cell>
          <cell r="E397" t="str">
            <v>185</v>
          </cell>
          <cell r="H397" t="str">
            <v>185.0</v>
          </cell>
          <cell r="J397" t="str">
            <v>4</v>
          </cell>
          <cell r="K397" t="str">
            <v>7</v>
          </cell>
          <cell r="L397" t="str">
            <v>11</v>
          </cell>
          <cell r="M397" t="str">
            <v>16</v>
          </cell>
          <cell r="O397" t="str">
            <v>7</v>
          </cell>
          <cell r="P397" t="str">
            <v>12</v>
          </cell>
          <cell r="Q397" t="str">
            <v>16</v>
          </cell>
          <cell r="U397" t="str">
            <v>396</v>
          </cell>
        </row>
        <row r="398">
          <cell r="A398" t="str">
            <v>397</v>
          </cell>
          <cell r="B398" t="str">
            <v>WH1TE RO5E</v>
          </cell>
          <cell r="C398" t="str">
            <v>Y&amp;Co.</v>
          </cell>
          <cell r="D398" t="str">
            <v>DDR X2</v>
          </cell>
          <cell r="E398" t="str">
            <v>85-170</v>
          </cell>
          <cell r="F398" t="str">
            <v>85.0</v>
          </cell>
          <cell r="H398" t="str">
            <v>170.0</v>
          </cell>
          <cell r="J398" t="str">
            <v>3</v>
          </cell>
          <cell r="K398" t="str">
            <v>5</v>
          </cell>
          <cell r="L398" t="str">
            <v>9</v>
          </cell>
          <cell r="M398" t="str">
            <v>13</v>
          </cell>
          <cell r="O398" t="str">
            <v>5</v>
          </cell>
          <cell r="P398" t="str">
            <v>9</v>
          </cell>
          <cell r="Q398" t="str">
            <v>13</v>
          </cell>
          <cell r="U398" t="str">
            <v>397</v>
          </cell>
        </row>
        <row r="399">
          <cell r="A399" t="str">
            <v>398</v>
          </cell>
          <cell r="B399" t="str">
            <v>What Will Come of Me</v>
          </cell>
          <cell r="C399" t="str">
            <v>Black Rose Garden</v>
          </cell>
          <cell r="D399" t="str">
            <v>DDR X2</v>
          </cell>
          <cell r="E399" t="str">
            <v>140</v>
          </cell>
          <cell r="H399" t="str">
            <v>140.0</v>
          </cell>
          <cell r="J399" t="str">
            <v>2</v>
          </cell>
          <cell r="K399" t="str">
            <v>4</v>
          </cell>
          <cell r="L399" t="str">
            <v>6</v>
          </cell>
          <cell r="M399" t="str">
            <v>13</v>
          </cell>
          <cell r="O399" t="str">
            <v>5</v>
          </cell>
          <cell r="P399" t="str">
            <v>7</v>
          </cell>
          <cell r="Q399" t="str">
            <v>13</v>
          </cell>
          <cell r="U399" t="str">
            <v>398</v>
          </cell>
        </row>
        <row r="400">
          <cell r="A400" t="str">
            <v>399</v>
          </cell>
          <cell r="B400" t="str">
            <v>You are a Star</v>
          </cell>
          <cell r="C400" t="str">
            <v>NAOKI feat. Anna Kaelin</v>
          </cell>
          <cell r="D400" t="str">
            <v>DDR X2</v>
          </cell>
          <cell r="E400" t="str">
            <v>155</v>
          </cell>
          <cell r="H400" t="str">
            <v>155.0</v>
          </cell>
          <cell r="J400" t="str">
            <v>2</v>
          </cell>
          <cell r="K400" t="str">
            <v>4</v>
          </cell>
          <cell r="L400" t="str">
            <v>8</v>
          </cell>
          <cell r="M400" t="str">
            <v>12</v>
          </cell>
          <cell r="N400" t="str">
            <v>13</v>
          </cell>
          <cell r="O400" t="str">
            <v>6</v>
          </cell>
          <cell r="P400" t="str">
            <v>8</v>
          </cell>
          <cell r="Q400" t="str">
            <v>12</v>
          </cell>
          <cell r="R400" t="str">
            <v>13</v>
          </cell>
          <cell r="U400" t="str">
            <v>399</v>
          </cell>
        </row>
        <row r="401">
          <cell r="A401" t="str">
            <v>400</v>
          </cell>
          <cell r="B401" t="str">
            <v>Your Angel</v>
          </cell>
          <cell r="C401" t="str">
            <v>DM Ashura feat. kors k</v>
          </cell>
          <cell r="D401" t="str">
            <v>DDR X2</v>
          </cell>
          <cell r="E401" t="str">
            <v>175</v>
          </cell>
          <cell r="H401" t="str">
            <v>175.0</v>
          </cell>
          <cell r="J401" t="str">
            <v>2</v>
          </cell>
          <cell r="K401" t="str">
            <v>4</v>
          </cell>
          <cell r="L401" t="str">
            <v>7</v>
          </cell>
          <cell r="M401" t="str">
            <v>10</v>
          </cell>
          <cell r="O401" t="str">
            <v>4</v>
          </cell>
          <cell r="P401" t="str">
            <v>7</v>
          </cell>
          <cell r="Q401" t="str">
            <v>11</v>
          </cell>
          <cell r="U401" t="str">
            <v>400</v>
          </cell>
        </row>
        <row r="402">
          <cell r="A402" t="str">
            <v>401</v>
          </cell>
          <cell r="B402" t="str">
            <v>ZETA～素数の世界と超越者～</v>
          </cell>
          <cell r="C402" t="str">
            <v>Zektbach</v>
          </cell>
          <cell r="D402" t="str">
            <v>DDR X2</v>
          </cell>
          <cell r="E402" t="str">
            <v>90-180</v>
          </cell>
          <cell r="F402" t="str">
            <v>90.0</v>
          </cell>
          <cell r="H402" t="str">
            <v>180.0</v>
          </cell>
          <cell r="J402" t="str">
            <v>3</v>
          </cell>
          <cell r="K402" t="str">
            <v>6</v>
          </cell>
          <cell r="L402" t="str">
            <v>11</v>
          </cell>
          <cell r="M402" t="str">
            <v>15</v>
          </cell>
          <cell r="N402" t="str">
            <v>17</v>
          </cell>
          <cell r="O402" t="str">
            <v>6</v>
          </cell>
          <cell r="P402" t="str">
            <v>9</v>
          </cell>
          <cell r="Q402" t="str">
            <v>14</v>
          </cell>
          <cell r="R402" t="str">
            <v>17</v>
          </cell>
          <cell r="U402" t="str">
            <v>401</v>
          </cell>
        </row>
        <row r="403">
          <cell r="A403" t="str">
            <v>402</v>
          </cell>
          <cell r="B403" t="str">
            <v>888</v>
          </cell>
          <cell r="C403" t="str">
            <v>DJ TECHNORCH</v>
          </cell>
          <cell r="D403" t="str">
            <v>DDR X2</v>
          </cell>
          <cell r="E403" t="str">
            <v>111-888</v>
          </cell>
          <cell r="F403" t="str">
            <v>111.0</v>
          </cell>
          <cell r="G403" t="str">
            <v>444.0</v>
          </cell>
          <cell r="H403" t="str">
            <v>222.0</v>
          </cell>
          <cell r="I403" t="str">
            <v>444.0</v>
          </cell>
          <cell r="J403" t="str">
            <v>3</v>
          </cell>
          <cell r="K403" t="str">
            <v>6</v>
          </cell>
          <cell r="L403" t="str">
            <v>13</v>
          </cell>
          <cell r="M403" t="str">
            <v>14</v>
          </cell>
          <cell r="N403" t="str">
            <v>18</v>
          </cell>
          <cell r="O403" t="str">
            <v>7</v>
          </cell>
          <cell r="P403" t="str">
            <v>12</v>
          </cell>
          <cell r="Q403" t="str">
            <v>15</v>
          </cell>
          <cell r="R403" t="str">
            <v>18</v>
          </cell>
          <cell r="U403" t="str">
            <v>402</v>
          </cell>
        </row>
        <row r="404">
          <cell r="A404" t="str">
            <v>403</v>
          </cell>
          <cell r="B404" t="str">
            <v>アルストロメリア (walk with you remix)</v>
          </cell>
          <cell r="C404" t="str">
            <v>TAG</v>
          </cell>
          <cell r="D404" t="str">
            <v>DDR X3 VS 2ndMIX</v>
          </cell>
          <cell r="E404" t="str">
            <v>148</v>
          </cell>
          <cell r="H404" t="str">
            <v>148.0</v>
          </cell>
          <cell r="J404" t="str">
            <v>3</v>
          </cell>
          <cell r="K404" t="str">
            <v>6</v>
          </cell>
          <cell r="L404" t="str">
            <v>8</v>
          </cell>
          <cell r="M404" t="str">
            <v>11</v>
          </cell>
          <cell r="N404" t="str">
            <v>13</v>
          </cell>
          <cell r="O404" t="str">
            <v>6</v>
          </cell>
          <cell r="P404" t="str">
            <v>8</v>
          </cell>
          <cell r="Q404" t="str">
            <v>12</v>
          </cell>
          <cell r="R404" t="str">
            <v>13</v>
          </cell>
          <cell r="S404" t="str">
            <v>CSP,CDP</v>
          </cell>
          <cell r="U404" t="str">
            <v>403</v>
          </cell>
        </row>
        <row r="405">
          <cell r="A405" t="str">
            <v>404</v>
          </cell>
          <cell r="B405" t="str">
            <v>紅焔</v>
          </cell>
          <cell r="C405" t="str">
            <v>PON</v>
          </cell>
          <cell r="D405" t="str">
            <v>DDR X3 VS 2ndMIX</v>
          </cell>
          <cell r="E405" t="str">
            <v>175</v>
          </cell>
          <cell r="H405" t="str">
            <v>175.0</v>
          </cell>
          <cell r="J405" t="str">
            <v>3</v>
          </cell>
          <cell r="K405" t="str">
            <v>6</v>
          </cell>
          <cell r="L405" t="str">
            <v>9</v>
          </cell>
          <cell r="M405" t="str">
            <v>12</v>
          </cell>
          <cell r="N405" t="str">
            <v>15</v>
          </cell>
          <cell r="O405" t="str">
            <v>6</v>
          </cell>
          <cell r="P405" t="str">
            <v>9</v>
          </cell>
          <cell r="Q405" t="str">
            <v>12</v>
          </cell>
          <cell r="R405" t="str">
            <v>15</v>
          </cell>
          <cell r="U405" t="str">
            <v>404</v>
          </cell>
        </row>
        <row r="406">
          <cell r="A406" t="str">
            <v>405</v>
          </cell>
          <cell r="B406" t="str">
            <v>雫</v>
          </cell>
          <cell r="C406" t="str">
            <v>あさき</v>
          </cell>
          <cell r="D406" t="str">
            <v>DDR X3 VS 2ndMIX</v>
          </cell>
          <cell r="E406" t="str">
            <v>210</v>
          </cell>
          <cell r="H406" t="str">
            <v>210.0</v>
          </cell>
          <cell r="J406" t="str">
            <v>2</v>
          </cell>
          <cell r="K406" t="str">
            <v>5</v>
          </cell>
          <cell r="L406" t="str">
            <v>9</v>
          </cell>
          <cell r="M406" t="str">
            <v>12</v>
          </cell>
          <cell r="O406" t="str">
            <v>5</v>
          </cell>
          <cell r="P406" t="str">
            <v>9</v>
          </cell>
          <cell r="Q406" t="str">
            <v>12</v>
          </cell>
          <cell r="U406" t="str">
            <v>405</v>
          </cell>
        </row>
        <row r="407">
          <cell r="A407" t="str">
            <v>406</v>
          </cell>
          <cell r="B407" t="str">
            <v>隅田川夏恋歌</v>
          </cell>
          <cell r="C407" t="str">
            <v>seiya-murai feat.ALT</v>
          </cell>
          <cell r="D407" t="str">
            <v>DDR X3 VS 2ndMIX</v>
          </cell>
          <cell r="E407" t="str">
            <v>180</v>
          </cell>
          <cell r="H407" t="str">
            <v>180.0</v>
          </cell>
          <cell r="J407" t="str">
            <v>2</v>
          </cell>
          <cell r="K407" t="str">
            <v>5</v>
          </cell>
          <cell r="L407" t="str">
            <v>10</v>
          </cell>
          <cell r="M407" t="str">
            <v>12</v>
          </cell>
          <cell r="N407" t="str">
            <v>16</v>
          </cell>
          <cell r="O407" t="str">
            <v>6</v>
          </cell>
          <cell r="P407" t="str">
            <v>9</v>
          </cell>
          <cell r="Q407" t="str">
            <v>12</v>
          </cell>
          <cell r="R407" t="str">
            <v>16</v>
          </cell>
          <cell r="U407" t="str">
            <v>406</v>
          </cell>
        </row>
        <row r="408">
          <cell r="A408" t="str">
            <v>407</v>
          </cell>
          <cell r="B408" t="str">
            <v>天上の星～黎明記～</v>
          </cell>
          <cell r="C408" t="str">
            <v>TЁЯRA</v>
          </cell>
          <cell r="D408" t="str">
            <v>DDR X3 VS 2ndMIX</v>
          </cell>
          <cell r="E408" t="str">
            <v>85-170</v>
          </cell>
          <cell r="F408" t="str">
            <v>85.0</v>
          </cell>
          <cell r="H408" t="str">
            <v>170.0</v>
          </cell>
          <cell r="J408" t="str">
            <v>2</v>
          </cell>
          <cell r="K408" t="str">
            <v>5</v>
          </cell>
          <cell r="L408" t="str">
            <v>8</v>
          </cell>
          <cell r="M408" t="str">
            <v>12</v>
          </cell>
          <cell r="O408" t="str">
            <v>5</v>
          </cell>
          <cell r="P408" t="str">
            <v>8</v>
          </cell>
          <cell r="Q408" t="str">
            <v>12</v>
          </cell>
          <cell r="U408" t="str">
            <v>407</v>
          </cell>
        </row>
        <row r="409">
          <cell r="A409" t="str">
            <v>408</v>
          </cell>
          <cell r="B409" t="str">
            <v>ビューティフル レシート</v>
          </cell>
          <cell r="C409" t="str">
            <v>Lucky Vacuum</v>
          </cell>
          <cell r="D409" t="str">
            <v>DDR X3 VS 2ndMIX</v>
          </cell>
          <cell r="E409" t="str">
            <v>196</v>
          </cell>
          <cell r="H409" t="str">
            <v>196.0</v>
          </cell>
          <cell r="J409" t="str">
            <v>4</v>
          </cell>
          <cell r="K409" t="str">
            <v>8</v>
          </cell>
          <cell r="L409" t="str">
            <v>10</v>
          </cell>
          <cell r="M409" t="str">
            <v>13</v>
          </cell>
          <cell r="O409" t="str">
            <v>7</v>
          </cell>
          <cell r="P409" t="str">
            <v>10</v>
          </cell>
          <cell r="Q409" t="str">
            <v>13</v>
          </cell>
          <cell r="U409" t="str">
            <v>408</v>
          </cell>
        </row>
        <row r="410">
          <cell r="A410" t="str">
            <v>409</v>
          </cell>
          <cell r="B410" t="str">
            <v>繚乱ヒットチャート</v>
          </cell>
          <cell r="C410" t="str">
            <v>ギラギラメガネ団</v>
          </cell>
          <cell r="D410" t="str">
            <v>DDR X3 VS 2ndMIX</v>
          </cell>
          <cell r="E410" t="str">
            <v>192</v>
          </cell>
          <cell r="H410" t="str">
            <v>192.0</v>
          </cell>
          <cell r="J410" t="str">
            <v>2</v>
          </cell>
          <cell r="K410" t="str">
            <v>5</v>
          </cell>
          <cell r="L410" t="str">
            <v>8</v>
          </cell>
          <cell r="M410" t="str">
            <v>13</v>
          </cell>
          <cell r="O410" t="str">
            <v>5</v>
          </cell>
          <cell r="P410" t="str">
            <v>8</v>
          </cell>
          <cell r="Q410" t="str">
            <v>13</v>
          </cell>
          <cell r="U410" t="str">
            <v>409</v>
          </cell>
        </row>
        <row r="411">
          <cell r="A411" t="str">
            <v>410</v>
          </cell>
          <cell r="B411" t="str">
            <v>恋閃繚乱</v>
          </cell>
          <cell r="C411" t="str">
            <v>2B-Waves</v>
          </cell>
          <cell r="D411" t="str">
            <v>DDR X3 VS 2ndMIX</v>
          </cell>
          <cell r="E411" t="str">
            <v>142</v>
          </cell>
          <cell r="H411" t="str">
            <v>142.0</v>
          </cell>
          <cell r="J411" t="str">
            <v>2</v>
          </cell>
          <cell r="K411" t="str">
            <v>6</v>
          </cell>
          <cell r="L411" t="str">
            <v>8</v>
          </cell>
          <cell r="M411" t="str">
            <v>11</v>
          </cell>
          <cell r="N411" t="str">
            <v>15</v>
          </cell>
          <cell r="O411" t="str">
            <v>6</v>
          </cell>
          <cell r="P411" t="str">
            <v>8</v>
          </cell>
          <cell r="Q411" t="str">
            <v>11</v>
          </cell>
          <cell r="R411" t="str">
            <v>15</v>
          </cell>
          <cell r="U411" t="str">
            <v>410</v>
          </cell>
        </row>
        <row r="412">
          <cell r="A412" t="str">
            <v>411</v>
          </cell>
          <cell r="B412" t="str">
            <v>Amalgamation</v>
          </cell>
          <cell r="C412" t="str">
            <v>Mystic Moon</v>
          </cell>
          <cell r="D412" t="str">
            <v>DDR X3 VS 2ndMIX</v>
          </cell>
          <cell r="E412" t="str">
            <v>166</v>
          </cell>
          <cell r="H412" t="str">
            <v>166.0</v>
          </cell>
          <cell r="J412" t="str">
            <v>3</v>
          </cell>
          <cell r="K412" t="str">
            <v>7</v>
          </cell>
          <cell r="L412" t="str">
            <v>10</v>
          </cell>
          <cell r="M412" t="str">
            <v>13</v>
          </cell>
          <cell r="N412" t="str">
            <v>15</v>
          </cell>
          <cell r="O412" t="str">
            <v>7</v>
          </cell>
          <cell r="P412" t="str">
            <v>10</v>
          </cell>
          <cell r="Q412" t="str">
            <v>13</v>
          </cell>
          <cell r="R412" t="str">
            <v>15</v>
          </cell>
          <cell r="U412" t="str">
            <v>411</v>
          </cell>
        </row>
        <row r="413">
          <cell r="A413" t="str">
            <v>412</v>
          </cell>
          <cell r="B413" t="str">
            <v>BRILLIANT 2U (AKBK MIX)</v>
          </cell>
          <cell r="C413" t="str">
            <v>NAOKI</v>
          </cell>
          <cell r="D413" t="str">
            <v>DDR X3 VS 2ndMIX</v>
          </cell>
          <cell r="E413" t="str">
            <v>162</v>
          </cell>
          <cell r="H413" t="str">
            <v>162.0</v>
          </cell>
          <cell r="J413" t="str">
            <v>3</v>
          </cell>
          <cell r="K413" t="str">
            <v>7</v>
          </cell>
          <cell r="L413" t="str">
            <v>11</v>
          </cell>
          <cell r="M413" t="str">
            <v>15</v>
          </cell>
          <cell r="O413" t="str">
            <v>7</v>
          </cell>
          <cell r="P413" t="str">
            <v>11</v>
          </cell>
          <cell r="Q413" t="str">
            <v>15</v>
          </cell>
          <cell r="U413" t="str">
            <v>412</v>
          </cell>
        </row>
        <row r="414">
          <cell r="A414" t="str">
            <v>413</v>
          </cell>
          <cell r="B414" t="str">
            <v>Chronos</v>
          </cell>
          <cell r="C414" t="str">
            <v>TAG</v>
          </cell>
          <cell r="D414" t="str">
            <v>DDR X3 VS 2ndMIX</v>
          </cell>
          <cell r="E414" t="str">
            <v>128</v>
          </cell>
          <cell r="H414" t="str">
            <v>128.0</v>
          </cell>
          <cell r="J414" t="str">
            <v>1</v>
          </cell>
          <cell r="K414" t="str">
            <v>4</v>
          </cell>
          <cell r="L414" t="str">
            <v>8</v>
          </cell>
          <cell r="M414" t="str">
            <v>12</v>
          </cell>
          <cell r="N414" t="str">
            <v>15</v>
          </cell>
          <cell r="O414" t="str">
            <v>4</v>
          </cell>
          <cell r="P414" t="str">
            <v>8</v>
          </cell>
          <cell r="Q414" t="str">
            <v>12</v>
          </cell>
          <cell r="R414" t="str">
            <v>15</v>
          </cell>
          <cell r="U414" t="str">
            <v>413</v>
          </cell>
        </row>
        <row r="415">
          <cell r="A415" t="str">
            <v>414</v>
          </cell>
          <cell r="B415" t="str">
            <v>COME BACK TO MY HEART</v>
          </cell>
          <cell r="C415" t="str">
            <v>Another Infinity feat. Mayumi Morinaga</v>
          </cell>
          <cell r="D415" t="str">
            <v>DDR X3 VS 2ndMIX</v>
          </cell>
          <cell r="E415" t="str">
            <v>142</v>
          </cell>
          <cell r="H415" t="str">
            <v>142.0</v>
          </cell>
          <cell r="J415" t="str">
            <v>2</v>
          </cell>
          <cell r="K415" t="str">
            <v>5</v>
          </cell>
          <cell r="L415" t="str">
            <v>8</v>
          </cell>
          <cell r="M415" t="str">
            <v>12</v>
          </cell>
          <cell r="N415" t="str">
            <v>6</v>
          </cell>
          <cell r="O415" t="str">
            <v>5</v>
          </cell>
          <cell r="P415" t="str">
            <v>8</v>
          </cell>
          <cell r="Q415" t="str">
            <v>12</v>
          </cell>
          <cell r="R415" t="str">
            <v>6</v>
          </cell>
          <cell r="S415" t="str">
            <v>CSP,CDP</v>
          </cell>
          <cell r="U415" t="str">
            <v>414</v>
          </cell>
        </row>
        <row r="416">
          <cell r="A416" t="str">
            <v>415</v>
          </cell>
          <cell r="B416" t="str">
            <v>Cosmic Hurricane</v>
          </cell>
          <cell r="C416" t="str">
            <v>TAG</v>
          </cell>
          <cell r="D416" t="str">
            <v>DDR X3 VS 2ndMIX</v>
          </cell>
          <cell r="E416" t="str">
            <v>188</v>
          </cell>
          <cell r="H416" t="str">
            <v>188.0</v>
          </cell>
          <cell r="J416" t="str">
            <v>3</v>
          </cell>
          <cell r="K416" t="str">
            <v>6</v>
          </cell>
          <cell r="L416" t="str">
            <v>9</v>
          </cell>
          <cell r="M416" t="str">
            <v>13</v>
          </cell>
          <cell r="N416" t="str">
            <v>15</v>
          </cell>
          <cell r="O416" t="str">
            <v>6</v>
          </cell>
          <cell r="P416" t="str">
            <v>9</v>
          </cell>
          <cell r="Q416" t="str">
            <v>13</v>
          </cell>
          <cell r="R416" t="str">
            <v>15</v>
          </cell>
          <cell r="U416" t="str">
            <v>415</v>
          </cell>
        </row>
        <row r="417">
          <cell r="A417" t="str">
            <v>416</v>
          </cell>
          <cell r="B417" t="str">
            <v>CRAZY♥LOVE</v>
          </cell>
          <cell r="C417" t="str">
            <v>jun</v>
          </cell>
          <cell r="D417" t="str">
            <v>DDR X3 VS 2ndMIX</v>
          </cell>
          <cell r="E417" t="str">
            <v>89-177</v>
          </cell>
          <cell r="F417" t="str">
            <v>89.0</v>
          </cell>
          <cell r="H417" t="str">
            <v>177.0</v>
          </cell>
          <cell r="J417" t="str">
            <v>3</v>
          </cell>
          <cell r="K417" t="str">
            <v>6</v>
          </cell>
          <cell r="L417" t="str">
            <v>12</v>
          </cell>
          <cell r="M417" t="str">
            <v>15</v>
          </cell>
          <cell r="N417" t="str">
            <v>18</v>
          </cell>
          <cell r="O417" t="str">
            <v>7</v>
          </cell>
          <cell r="P417" t="str">
            <v>12</v>
          </cell>
          <cell r="Q417" t="str">
            <v>15</v>
          </cell>
          <cell r="R417" t="str">
            <v>18</v>
          </cell>
          <cell r="U417" t="str">
            <v>416</v>
          </cell>
        </row>
        <row r="418">
          <cell r="A418" t="str">
            <v>417</v>
          </cell>
          <cell r="B418" t="str">
            <v>Diamond Dust</v>
          </cell>
          <cell r="C418" t="str">
            <v>TAG</v>
          </cell>
          <cell r="D418" t="str">
            <v>DDR X3 VS 2ndMIX</v>
          </cell>
          <cell r="E418" t="str">
            <v>148</v>
          </cell>
          <cell r="H418" t="str">
            <v>148.0</v>
          </cell>
          <cell r="J418" t="str">
            <v>1</v>
          </cell>
          <cell r="K418" t="str">
            <v>5</v>
          </cell>
          <cell r="L418" t="str">
            <v>7</v>
          </cell>
          <cell r="M418" t="str">
            <v>10</v>
          </cell>
          <cell r="N418" t="str">
            <v>13</v>
          </cell>
          <cell r="O418" t="str">
            <v>5</v>
          </cell>
          <cell r="P418" t="str">
            <v>8</v>
          </cell>
          <cell r="Q418" t="str">
            <v>11</v>
          </cell>
          <cell r="R418" t="str">
            <v>13</v>
          </cell>
          <cell r="S418" t="str">
            <v>CSP,CDP</v>
          </cell>
          <cell r="U418" t="str">
            <v>417</v>
          </cell>
        </row>
        <row r="419">
          <cell r="A419" t="str">
            <v>418</v>
          </cell>
          <cell r="B419" t="str">
            <v>dreaming can make a wish come true</v>
          </cell>
          <cell r="C419" t="str">
            <v>jun &amp; NRG Factory feat. Anna Kaelin</v>
          </cell>
          <cell r="D419" t="str">
            <v>DDR X3 VS 2ndMIX</v>
          </cell>
          <cell r="E419" t="str">
            <v>143</v>
          </cell>
          <cell r="H419" t="str">
            <v>143.0</v>
          </cell>
          <cell r="J419" t="str">
            <v>2</v>
          </cell>
          <cell r="K419" t="str">
            <v>4</v>
          </cell>
          <cell r="L419" t="str">
            <v>7</v>
          </cell>
          <cell r="M419" t="str">
            <v>11</v>
          </cell>
          <cell r="O419" t="str">
            <v>4</v>
          </cell>
          <cell r="P419" t="str">
            <v>8</v>
          </cell>
          <cell r="Q419" t="str">
            <v>11</v>
          </cell>
          <cell r="U419" t="str">
            <v>418</v>
          </cell>
        </row>
        <row r="420">
          <cell r="A420" t="str">
            <v>419</v>
          </cell>
          <cell r="B420" t="str">
            <v>ever snow</v>
          </cell>
          <cell r="C420" t="str">
            <v>TЁЯRA</v>
          </cell>
          <cell r="D420" t="str">
            <v>DDR X3 VS 2ndMIX</v>
          </cell>
          <cell r="E420" t="str">
            <v>145</v>
          </cell>
          <cell r="H420" t="str">
            <v>145.0</v>
          </cell>
          <cell r="J420" t="str">
            <v>2</v>
          </cell>
          <cell r="K420" t="str">
            <v>4</v>
          </cell>
          <cell r="L420" t="str">
            <v>8</v>
          </cell>
          <cell r="M420" t="str">
            <v>12</v>
          </cell>
          <cell r="O420" t="str">
            <v>4</v>
          </cell>
          <cell r="P420" t="str">
            <v>8</v>
          </cell>
          <cell r="Q420" t="str">
            <v>11</v>
          </cell>
          <cell r="U420" t="str">
            <v>419</v>
          </cell>
        </row>
        <row r="421">
          <cell r="A421" t="str">
            <v>420</v>
          </cell>
          <cell r="B421" t="str">
            <v>Fever</v>
          </cell>
          <cell r="C421" t="str">
            <v>Sota F. feat. Carol Gadsden</v>
          </cell>
          <cell r="D421" t="str">
            <v>DDR X3 VS 2ndMIX</v>
          </cell>
          <cell r="E421" t="str">
            <v>134</v>
          </cell>
          <cell r="H421" t="str">
            <v>134.0</v>
          </cell>
          <cell r="J421" t="str">
            <v>1</v>
          </cell>
          <cell r="K421" t="str">
            <v>4</v>
          </cell>
          <cell r="L421" t="str">
            <v>7</v>
          </cell>
          <cell r="M421" t="str">
            <v>9</v>
          </cell>
          <cell r="O421" t="str">
            <v>4</v>
          </cell>
          <cell r="P421" t="str">
            <v>6</v>
          </cell>
          <cell r="Q421" t="str">
            <v>9</v>
          </cell>
          <cell r="U421" t="str">
            <v>420</v>
          </cell>
        </row>
        <row r="422">
          <cell r="A422" t="str">
            <v>421</v>
          </cell>
          <cell r="B422" t="str">
            <v>Find You Again</v>
          </cell>
          <cell r="C422" t="str">
            <v>The W feat. Rita Boudreau</v>
          </cell>
          <cell r="D422" t="str">
            <v>DDR X3 VS 2ndMIX</v>
          </cell>
          <cell r="E422" t="str">
            <v>150</v>
          </cell>
          <cell r="H422" t="str">
            <v>150.0</v>
          </cell>
          <cell r="J422" t="str">
            <v>3</v>
          </cell>
          <cell r="K422" t="str">
            <v>5</v>
          </cell>
          <cell r="L422" t="str">
            <v>9</v>
          </cell>
          <cell r="M422" t="str">
            <v>12</v>
          </cell>
          <cell r="O422" t="str">
            <v>5</v>
          </cell>
          <cell r="P422" t="str">
            <v>8</v>
          </cell>
          <cell r="Q422" t="str">
            <v>13</v>
          </cell>
          <cell r="U422" t="str">
            <v>421</v>
          </cell>
        </row>
        <row r="423">
          <cell r="A423" t="str">
            <v>422</v>
          </cell>
          <cell r="B423" t="str">
            <v>FLOWER</v>
          </cell>
          <cell r="C423" t="str">
            <v>DJ YOSHITAKA</v>
          </cell>
          <cell r="D423" t="str">
            <v>DDR X3 VS 2ndMIX</v>
          </cell>
          <cell r="E423" t="str">
            <v>173</v>
          </cell>
          <cell r="H423" t="str">
            <v>173.0</v>
          </cell>
          <cell r="J423" t="str">
            <v>3</v>
          </cell>
          <cell r="K423" t="str">
            <v>7</v>
          </cell>
          <cell r="L423" t="str">
            <v>10</v>
          </cell>
          <cell r="M423" t="str">
            <v>13</v>
          </cell>
          <cell r="N423" t="str">
            <v>15</v>
          </cell>
          <cell r="O423" t="str">
            <v>6</v>
          </cell>
          <cell r="P423" t="str">
            <v>9</v>
          </cell>
          <cell r="Q423" t="str">
            <v>13</v>
          </cell>
          <cell r="R423" t="str">
            <v>15</v>
          </cell>
          <cell r="U423" t="str">
            <v>422</v>
          </cell>
        </row>
        <row r="424">
          <cell r="A424" t="str">
            <v>423</v>
          </cell>
          <cell r="B424" t="str">
            <v>Get Back Up!</v>
          </cell>
          <cell r="C424" t="str">
            <v>NMR runners</v>
          </cell>
          <cell r="D424" t="str">
            <v>DDR X3 VS 2ndMIX</v>
          </cell>
          <cell r="E424" t="str">
            <v>155</v>
          </cell>
          <cell r="H424" t="str">
            <v>155.0</v>
          </cell>
          <cell r="J424" t="str">
            <v>2</v>
          </cell>
          <cell r="K424" t="str">
            <v>7</v>
          </cell>
          <cell r="L424" t="str">
            <v>9</v>
          </cell>
          <cell r="M424" t="str">
            <v>12</v>
          </cell>
          <cell r="O424" t="str">
            <v>7</v>
          </cell>
          <cell r="P424" t="str">
            <v>10</v>
          </cell>
          <cell r="Q424" t="str">
            <v>12</v>
          </cell>
          <cell r="U424" t="str">
            <v>423</v>
          </cell>
        </row>
        <row r="425">
          <cell r="A425" t="str">
            <v>424</v>
          </cell>
          <cell r="B425" t="str">
            <v>Go For The Top</v>
          </cell>
          <cell r="C425" t="str">
            <v>U1 overground</v>
          </cell>
          <cell r="D425" t="str">
            <v>DDR X3 VS 2ndMIX</v>
          </cell>
          <cell r="E425" t="str">
            <v>74-180</v>
          </cell>
          <cell r="F425" t="str">
            <v>69.5</v>
          </cell>
          <cell r="G425" t="str">
            <v>414.0</v>
          </cell>
          <cell r="H425" t="str">
            <v>180.0</v>
          </cell>
          <cell r="J425" t="str">
            <v>6</v>
          </cell>
          <cell r="K425" t="str">
            <v>8</v>
          </cell>
          <cell r="L425" t="str">
            <v>12</v>
          </cell>
          <cell r="M425" t="str">
            <v>15</v>
          </cell>
          <cell r="N425" t="str">
            <v>18</v>
          </cell>
          <cell r="O425" t="str">
            <v>8</v>
          </cell>
          <cell r="P425" t="str">
            <v>11</v>
          </cell>
          <cell r="Q425" t="str">
            <v>15</v>
          </cell>
          <cell r="R425" t="str">
            <v>18</v>
          </cell>
          <cell r="U425" t="str">
            <v>424</v>
          </cell>
        </row>
        <row r="426">
          <cell r="A426" t="str">
            <v>425</v>
          </cell>
          <cell r="B426" t="str">
            <v>Haunted Rhapsody</v>
          </cell>
          <cell r="C426" t="str">
            <v>Architect ft. Jasmine Nii</v>
          </cell>
          <cell r="D426" t="str">
            <v>DDR X3 VS 2ndMIX</v>
          </cell>
          <cell r="E426" t="str">
            <v>155</v>
          </cell>
          <cell r="H426" t="str">
            <v>155.0</v>
          </cell>
          <cell r="J426" t="str">
            <v>2</v>
          </cell>
          <cell r="K426" t="str">
            <v>5</v>
          </cell>
          <cell r="L426" t="str">
            <v>7</v>
          </cell>
          <cell r="M426" t="str">
            <v>13</v>
          </cell>
          <cell r="O426" t="str">
            <v>4</v>
          </cell>
          <cell r="P426" t="str">
            <v>7</v>
          </cell>
          <cell r="Q426" t="str">
            <v>13</v>
          </cell>
          <cell r="U426" t="str">
            <v>425</v>
          </cell>
        </row>
        <row r="427">
          <cell r="A427" t="str">
            <v>426</v>
          </cell>
          <cell r="B427" t="str">
            <v>HEART BEAT FORMULA</v>
          </cell>
          <cell r="C427" t="str">
            <v>TAG</v>
          </cell>
          <cell r="D427" t="str">
            <v>DDR X3 VS 2ndMIX</v>
          </cell>
          <cell r="E427" t="str">
            <v>230</v>
          </cell>
          <cell r="H427" t="str">
            <v>230.0</v>
          </cell>
          <cell r="J427" t="str">
            <v>4</v>
          </cell>
          <cell r="K427" t="str">
            <v>7</v>
          </cell>
          <cell r="L427" t="str">
            <v>10</v>
          </cell>
          <cell r="M427" t="str">
            <v>13</v>
          </cell>
          <cell r="O427" t="str">
            <v>7</v>
          </cell>
          <cell r="P427" t="str">
            <v>10</v>
          </cell>
          <cell r="Q427" t="str">
            <v>13</v>
          </cell>
          <cell r="U427" t="str">
            <v>426</v>
          </cell>
        </row>
        <row r="428">
          <cell r="A428" t="str">
            <v>427</v>
          </cell>
          <cell r="B428" t="str">
            <v>HEARTBREAK (Sound Selektaz remix)</v>
          </cell>
          <cell r="C428" t="str">
            <v>NAOKI feat. Becca Hossany</v>
          </cell>
          <cell r="D428" t="str">
            <v>DDR X3 VS 2ndMIX</v>
          </cell>
          <cell r="E428" t="str">
            <v>148</v>
          </cell>
          <cell r="H428" t="str">
            <v>148.0</v>
          </cell>
          <cell r="J428" t="str">
            <v>1</v>
          </cell>
          <cell r="K428" t="str">
            <v>4</v>
          </cell>
          <cell r="L428" t="str">
            <v>6</v>
          </cell>
          <cell r="M428" t="str">
            <v>10</v>
          </cell>
          <cell r="O428" t="str">
            <v>4</v>
          </cell>
          <cell r="P428" t="str">
            <v>6</v>
          </cell>
          <cell r="Q428" t="str">
            <v>11</v>
          </cell>
          <cell r="U428" t="str">
            <v>427</v>
          </cell>
        </row>
        <row r="429">
          <cell r="A429" t="str">
            <v>428</v>
          </cell>
          <cell r="B429" t="str">
            <v>I/O</v>
          </cell>
          <cell r="C429" t="str">
            <v>Ryu☆</v>
          </cell>
          <cell r="D429" t="str">
            <v>DDR X3 VS 2ndMIX</v>
          </cell>
          <cell r="E429" t="str">
            <v>151</v>
          </cell>
          <cell r="H429" t="str">
            <v>151.0</v>
          </cell>
          <cell r="J429" t="str">
            <v>2</v>
          </cell>
          <cell r="K429" t="str">
            <v>4</v>
          </cell>
          <cell r="L429" t="str">
            <v>7</v>
          </cell>
          <cell r="M429" t="str">
            <v>11</v>
          </cell>
          <cell r="O429" t="str">
            <v>4</v>
          </cell>
          <cell r="P429" t="str">
            <v>7</v>
          </cell>
          <cell r="Q429" t="str">
            <v>12</v>
          </cell>
          <cell r="U429" t="str">
            <v>428</v>
          </cell>
        </row>
        <row r="430">
          <cell r="A430" t="str">
            <v>429</v>
          </cell>
          <cell r="B430" t="str">
            <v>In The Air</v>
          </cell>
          <cell r="C430" t="str">
            <v>Bill Hamel &amp; James Rowand</v>
          </cell>
          <cell r="D430" t="str">
            <v>DDR X3 VS 2ndMIX</v>
          </cell>
          <cell r="E430" t="str">
            <v>140</v>
          </cell>
          <cell r="H430" t="str">
            <v>140.0</v>
          </cell>
          <cell r="J430" t="str">
            <v>4</v>
          </cell>
          <cell r="K430" t="str">
            <v>6</v>
          </cell>
          <cell r="L430" t="str">
            <v>9</v>
          </cell>
          <cell r="M430" t="str">
            <v>11</v>
          </cell>
          <cell r="O430" t="str">
            <v>6</v>
          </cell>
          <cell r="P430" t="str">
            <v>10</v>
          </cell>
          <cell r="Q430" t="str">
            <v>11</v>
          </cell>
          <cell r="U430" t="str">
            <v>429</v>
          </cell>
        </row>
        <row r="431">
          <cell r="A431" t="str">
            <v>430</v>
          </cell>
          <cell r="B431" t="str">
            <v>IN THE ZONE</v>
          </cell>
          <cell r="C431" t="str">
            <v>U1 (NPD3 style) &amp; KIDD KAZMEO</v>
          </cell>
          <cell r="D431" t="str">
            <v>DDR X3 VS 2ndMIX</v>
          </cell>
          <cell r="E431" t="str">
            <v>124</v>
          </cell>
          <cell r="H431" t="str">
            <v>124.0</v>
          </cell>
          <cell r="J431" t="str">
            <v>1</v>
          </cell>
          <cell r="K431" t="str">
            <v>4</v>
          </cell>
          <cell r="L431" t="str">
            <v>7</v>
          </cell>
          <cell r="M431" t="str">
            <v>9</v>
          </cell>
          <cell r="O431" t="str">
            <v>5</v>
          </cell>
          <cell r="P431" t="str">
            <v>8</v>
          </cell>
          <cell r="Q431" t="str">
            <v>10</v>
          </cell>
          <cell r="U431" t="str">
            <v>430</v>
          </cell>
        </row>
        <row r="432">
          <cell r="A432" t="str">
            <v>431</v>
          </cell>
          <cell r="B432" t="str">
            <v>KEEP ON MOVIN' (Y&amp;Co. DJ BOSS remix)</v>
          </cell>
          <cell r="C432" t="str">
            <v>N.M.R</v>
          </cell>
          <cell r="D432" t="str">
            <v>DDR X3 VS 2ndMIX</v>
          </cell>
          <cell r="E432" t="str">
            <v>128</v>
          </cell>
          <cell r="H432" t="str">
            <v>128.0</v>
          </cell>
          <cell r="J432" t="str">
            <v>2</v>
          </cell>
          <cell r="K432" t="str">
            <v>6</v>
          </cell>
          <cell r="L432" t="str">
            <v>9</v>
          </cell>
          <cell r="M432" t="str">
            <v>14</v>
          </cell>
          <cell r="O432" t="str">
            <v>6</v>
          </cell>
          <cell r="P432" t="str">
            <v>9</v>
          </cell>
          <cell r="Q432" t="str">
            <v>14</v>
          </cell>
          <cell r="U432" t="str">
            <v>431</v>
          </cell>
        </row>
        <row r="433">
          <cell r="A433" t="str">
            <v>432</v>
          </cell>
          <cell r="B433" t="str">
            <v>Let's Get Away</v>
          </cell>
          <cell r="C433" t="str">
            <v>NAOKI feat. Brenda Burch</v>
          </cell>
          <cell r="D433" t="str">
            <v>DDR X3 VS 2ndMIX</v>
          </cell>
          <cell r="E433" t="str">
            <v>150</v>
          </cell>
          <cell r="H433" t="str">
            <v>150.0</v>
          </cell>
          <cell r="J433" t="str">
            <v>2</v>
          </cell>
          <cell r="K433" t="str">
            <v>4</v>
          </cell>
          <cell r="L433" t="str">
            <v>7</v>
          </cell>
          <cell r="M433" t="str">
            <v>9</v>
          </cell>
          <cell r="O433" t="str">
            <v>6</v>
          </cell>
          <cell r="P433" t="str">
            <v>10</v>
          </cell>
          <cell r="Q433" t="str">
            <v>13</v>
          </cell>
          <cell r="U433" t="str">
            <v>432</v>
          </cell>
        </row>
        <row r="434">
          <cell r="A434" t="str">
            <v>433</v>
          </cell>
          <cell r="B434" t="str">
            <v>London EVOLVED ver.A</v>
          </cell>
          <cell r="C434" t="str">
            <v>TAG underground</v>
          </cell>
          <cell r="D434" t="str">
            <v>DDR X3 VS 2ndMIX</v>
          </cell>
          <cell r="E434" t="str">
            <v>170-340</v>
          </cell>
          <cell r="F434" t="str">
            <v>42.5</v>
          </cell>
          <cell r="H434" t="str">
            <v>340.0</v>
          </cell>
          <cell r="J434" t="str">
            <v>5</v>
          </cell>
          <cell r="K434" t="str">
            <v>8</v>
          </cell>
          <cell r="L434" t="str">
            <v>11</v>
          </cell>
          <cell r="M434" t="str">
            <v>14</v>
          </cell>
          <cell r="N434" t="str">
            <v>17</v>
          </cell>
          <cell r="O434" t="str">
            <v>8</v>
          </cell>
          <cell r="P434" t="str">
            <v>11</v>
          </cell>
          <cell r="Q434" t="str">
            <v>14</v>
          </cell>
          <cell r="R434" t="str">
            <v>17</v>
          </cell>
          <cell r="U434" t="str">
            <v>433</v>
          </cell>
        </row>
        <row r="435">
          <cell r="A435" t="str">
            <v>434</v>
          </cell>
          <cell r="B435" t="str">
            <v>London EVOLVED ver.B</v>
          </cell>
          <cell r="C435" t="str">
            <v>TAG underground</v>
          </cell>
          <cell r="D435" t="str">
            <v>DDR X3 VS 2ndMIX</v>
          </cell>
          <cell r="E435" t="str">
            <v>170-340</v>
          </cell>
          <cell r="F435" t="str">
            <v>170.0</v>
          </cell>
          <cell r="H435" t="str">
            <v>420.0</v>
          </cell>
          <cell r="J435" t="str">
            <v>5</v>
          </cell>
          <cell r="K435" t="str">
            <v>8</v>
          </cell>
          <cell r="L435" t="str">
            <v>11</v>
          </cell>
          <cell r="M435" t="str">
            <v>14</v>
          </cell>
          <cell r="N435" t="str">
            <v>17</v>
          </cell>
          <cell r="O435" t="str">
            <v>8</v>
          </cell>
          <cell r="P435" t="str">
            <v>11</v>
          </cell>
          <cell r="Q435" t="str">
            <v>14</v>
          </cell>
          <cell r="R435" t="str">
            <v>17</v>
          </cell>
          <cell r="U435" t="str">
            <v>434</v>
          </cell>
        </row>
        <row r="436">
          <cell r="A436" t="str">
            <v>435</v>
          </cell>
          <cell r="B436" t="str">
            <v>London EVOLVED ver.C</v>
          </cell>
          <cell r="C436" t="str">
            <v>TAG underground</v>
          </cell>
          <cell r="D436" t="str">
            <v>DDR X3 VS 2ndMIX</v>
          </cell>
          <cell r="E436" t="str">
            <v>170-340</v>
          </cell>
          <cell r="F436" t="str">
            <v>170.0</v>
          </cell>
          <cell r="H436" t="str">
            <v>340.0</v>
          </cell>
          <cell r="J436" t="str">
            <v>5</v>
          </cell>
          <cell r="K436" t="str">
            <v>8</v>
          </cell>
          <cell r="L436" t="str">
            <v>11</v>
          </cell>
          <cell r="M436" t="str">
            <v>14</v>
          </cell>
          <cell r="N436" t="str">
            <v>17</v>
          </cell>
          <cell r="O436" t="str">
            <v>8</v>
          </cell>
          <cell r="P436" t="str">
            <v>11</v>
          </cell>
          <cell r="Q436" t="str">
            <v>14</v>
          </cell>
          <cell r="R436" t="str">
            <v>17</v>
          </cell>
          <cell r="U436" t="str">
            <v>435</v>
          </cell>
        </row>
        <row r="437">
          <cell r="A437" t="str">
            <v>436</v>
          </cell>
          <cell r="B437" t="str">
            <v>LOVE IS THE POWER -Re:born-</v>
          </cell>
          <cell r="C437" t="str">
            <v>NM</v>
          </cell>
          <cell r="D437" t="str">
            <v>DDR X3 VS 2ndMIX</v>
          </cell>
          <cell r="E437" t="str">
            <v>125</v>
          </cell>
          <cell r="H437" t="str">
            <v>125.0</v>
          </cell>
          <cell r="J437" t="str">
            <v>1</v>
          </cell>
          <cell r="K437" t="str">
            <v>6</v>
          </cell>
          <cell r="L437" t="str">
            <v>7</v>
          </cell>
          <cell r="M437" t="str">
            <v>10</v>
          </cell>
          <cell r="O437" t="str">
            <v>6</v>
          </cell>
          <cell r="P437" t="str">
            <v>7</v>
          </cell>
          <cell r="Q437" t="str">
            <v>11</v>
          </cell>
          <cell r="U437" t="str">
            <v>436</v>
          </cell>
        </row>
        <row r="438">
          <cell r="A438" t="str">
            <v>437</v>
          </cell>
          <cell r="B438" t="str">
            <v>MAGIC PARADE</v>
          </cell>
          <cell r="C438" t="str">
            <v>Lea Drop feat. Katie Dellenbach</v>
          </cell>
          <cell r="D438" t="str">
            <v>DDR X3 VS 2ndMIX</v>
          </cell>
          <cell r="E438" t="str">
            <v>127</v>
          </cell>
          <cell r="H438" t="str">
            <v>127.0</v>
          </cell>
          <cell r="J438" t="str">
            <v>1</v>
          </cell>
          <cell r="K438" t="str">
            <v>4</v>
          </cell>
          <cell r="L438" t="str">
            <v>7</v>
          </cell>
          <cell r="M438" t="str">
            <v>10</v>
          </cell>
          <cell r="O438" t="str">
            <v>4</v>
          </cell>
          <cell r="P438" t="str">
            <v>7</v>
          </cell>
          <cell r="Q438" t="str">
            <v>10</v>
          </cell>
          <cell r="U438" t="str">
            <v>437</v>
          </cell>
        </row>
        <row r="439">
          <cell r="A439" t="str">
            <v>438</v>
          </cell>
          <cell r="B439" t="str">
            <v>Mermaid girl</v>
          </cell>
          <cell r="C439" t="str">
            <v>Cream puff</v>
          </cell>
          <cell r="D439" t="str">
            <v>DDR X3 VS 2ndMIX</v>
          </cell>
          <cell r="E439" t="str">
            <v>140</v>
          </cell>
          <cell r="H439" t="str">
            <v>140.0</v>
          </cell>
          <cell r="J439" t="str">
            <v>1</v>
          </cell>
          <cell r="K439" t="str">
            <v>4</v>
          </cell>
          <cell r="L439" t="str">
            <v>7</v>
          </cell>
          <cell r="M439" t="str">
            <v>11</v>
          </cell>
          <cell r="N439" t="str">
            <v>12</v>
          </cell>
          <cell r="O439" t="str">
            <v>5</v>
          </cell>
          <cell r="P439" t="str">
            <v>7</v>
          </cell>
          <cell r="Q439" t="str">
            <v>11</v>
          </cell>
          <cell r="R439" t="str">
            <v>12</v>
          </cell>
          <cell r="S439" t="str">
            <v>CSP,CDP</v>
          </cell>
          <cell r="U439" t="str">
            <v>438</v>
          </cell>
        </row>
        <row r="440">
          <cell r="A440" t="str">
            <v>439</v>
          </cell>
          <cell r="B440" t="str">
            <v>message</v>
          </cell>
          <cell r="C440" t="str">
            <v>dj TAKA feat.flare</v>
          </cell>
          <cell r="D440" t="str">
            <v>DDR X3 VS 2ndMIX</v>
          </cell>
          <cell r="E440" t="str">
            <v>152</v>
          </cell>
          <cell r="H440" t="str">
            <v>152.0</v>
          </cell>
          <cell r="J440" t="str">
            <v>1</v>
          </cell>
          <cell r="K440" t="str">
            <v>5</v>
          </cell>
          <cell r="L440" t="str">
            <v>7</v>
          </cell>
          <cell r="M440" t="str">
            <v>11</v>
          </cell>
          <cell r="O440" t="str">
            <v>3</v>
          </cell>
          <cell r="P440" t="str">
            <v>7</v>
          </cell>
          <cell r="Q440" t="str">
            <v>11</v>
          </cell>
          <cell r="U440" t="str">
            <v>439</v>
          </cell>
        </row>
        <row r="441">
          <cell r="A441" t="str">
            <v>440</v>
          </cell>
          <cell r="B441" t="str">
            <v>NEPHILIM DELTA</v>
          </cell>
          <cell r="C441" t="str">
            <v>L.E.D.-G</v>
          </cell>
          <cell r="D441" t="str">
            <v>DDR X3 VS 2ndMIX</v>
          </cell>
          <cell r="E441" t="str">
            <v>220</v>
          </cell>
          <cell r="H441" t="str">
            <v>220.0</v>
          </cell>
          <cell r="J441" t="str">
            <v>4</v>
          </cell>
          <cell r="K441" t="str">
            <v>8</v>
          </cell>
          <cell r="L441" t="str">
            <v>12</v>
          </cell>
          <cell r="M441" t="str">
            <v>14</v>
          </cell>
          <cell r="O441" t="str">
            <v>8</v>
          </cell>
          <cell r="P441" t="str">
            <v>12</v>
          </cell>
          <cell r="Q441" t="str">
            <v>14</v>
          </cell>
          <cell r="U441" t="str">
            <v>440</v>
          </cell>
        </row>
        <row r="442">
          <cell r="A442" t="str">
            <v>441</v>
          </cell>
          <cell r="B442" t="str">
            <v>New Beginning</v>
          </cell>
          <cell r="C442" t="str">
            <v>Sota Fujimori</v>
          </cell>
          <cell r="D442" t="str">
            <v>DDR X3 VS 2ndMIX</v>
          </cell>
          <cell r="E442" t="str">
            <v>148</v>
          </cell>
          <cell r="H442" t="str">
            <v>148.0</v>
          </cell>
          <cell r="J442" t="str">
            <v>3</v>
          </cell>
          <cell r="K442" t="str">
            <v>5</v>
          </cell>
          <cell r="L442" t="str">
            <v>9</v>
          </cell>
          <cell r="M442" t="str">
            <v>11</v>
          </cell>
          <cell r="N442" t="str">
            <v>12</v>
          </cell>
          <cell r="O442" t="str">
            <v>6</v>
          </cell>
          <cell r="P442" t="str">
            <v>8</v>
          </cell>
          <cell r="Q442" t="str">
            <v>11</v>
          </cell>
          <cell r="R442" t="str">
            <v>12</v>
          </cell>
          <cell r="S442" t="str">
            <v>CSP,CDP</v>
          </cell>
          <cell r="U442" t="str">
            <v>441</v>
          </cell>
        </row>
        <row r="443">
          <cell r="A443" t="str">
            <v>442</v>
          </cell>
          <cell r="B443" t="str">
            <v>New York EVOLVED (Type A)</v>
          </cell>
          <cell r="C443" t="str">
            <v>NC underground</v>
          </cell>
          <cell r="D443" t="str">
            <v>DDR X3 VS 2ndMIX</v>
          </cell>
          <cell r="E443" t="str">
            <v>48-380</v>
          </cell>
          <cell r="F443" t="str">
            <v>95.0</v>
          </cell>
          <cell r="H443" t="str">
            <v>380.0</v>
          </cell>
          <cell r="J443" t="str">
            <v>4</v>
          </cell>
          <cell r="K443" t="str">
            <v>9</v>
          </cell>
          <cell r="L443" t="str">
            <v>13</v>
          </cell>
          <cell r="M443" t="str">
            <v>16</v>
          </cell>
          <cell r="O443" t="str">
            <v>8</v>
          </cell>
          <cell r="P443" t="str">
            <v>13</v>
          </cell>
          <cell r="Q443" t="str">
            <v>16</v>
          </cell>
          <cell r="U443" t="str">
            <v>442</v>
          </cell>
        </row>
        <row r="444">
          <cell r="A444" t="str">
            <v>443</v>
          </cell>
          <cell r="B444" t="str">
            <v>New York EVOLVED (Type B)</v>
          </cell>
          <cell r="C444" t="str">
            <v>NC underground</v>
          </cell>
          <cell r="D444" t="str">
            <v>DDR X3 VS 2ndMIX</v>
          </cell>
          <cell r="E444" t="str">
            <v>48-380</v>
          </cell>
          <cell r="F444" t="str">
            <v>47.5</v>
          </cell>
          <cell r="H444" t="str">
            <v>190.0</v>
          </cell>
          <cell r="J444" t="str">
            <v>4</v>
          </cell>
          <cell r="K444" t="str">
            <v>9</v>
          </cell>
          <cell r="L444" t="str">
            <v>13</v>
          </cell>
          <cell r="M444" t="str">
            <v>16</v>
          </cell>
          <cell r="O444" t="str">
            <v>8</v>
          </cell>
          <cell r="P444" t="str">
            <v>13</v>
          </cell>
          <cell r="Q444" t="str">
            <v>16</v>
          </cell>
          <cell r="U444" t="str">
            <v>443</v>
          </cell>
        </row>
        <row r="445">
          <cell r="A445" t="str">
            <v>444</v>
          </cell>
          <cell r="B445" t="str">
            <v>New York EVOLVED (Type C)</v>
          </cell>
          <cell r="C445" t="str">
            <v>NC underground</v>
          </cell>
          <cell r="D445" t="str">
            <v>DDR X3 VS 2ndMIX</v>
          </cell>
          <cell r="E445" t="str">
            <v>48-380</v>
          </cell>
          <cell r="F445" t="str">
            <v>47.5</v>
          </cell>
          <cell r="H445" t="str">
            <v>190.0</v>
          </cell>
          <cell r="J445" t="str">
            <v>4</v>
          </cell>
          <cell r="K445" t="str">
            <v>9</v>
          </cell>
          <cell r="L445" t="str">
            <v>13</v>
          </cell>
          <cell r="M445" t="str">
            <v>16</v>
          </cell>
          <cell r="O445" t="str">
            <v>8</v>
          </cell>
          <cell r="P445" t="str">
            <v>13</v>
          </cell>
          <cell r="Q445" t="str">
            <v>16</v>
          </cell>
          <cell r="U445" t="str">
            <v>444</v>
          </cell>
        </row>
        <row r="446">
          <cell r="A446" t="str">
            <v>445</v>
          </cell>
          <cell r="B446" t="str">
            <v>osaka EVOLVED -毎度、おおきに！- (TYPE1)</v>
          </cell>
          <cell r="C446" t="str">
            <v>NAOKI underground</v>
          </cell>
          <cell r="D446" t="str">
            <v>DDR X3 VS 2ndMIX</v>
          </cell>
          <cell r="E446" t="str">
            <v>50-300</v>
          </cell>
          <cell r="F446" t="str">
            <v>50.0</v>
          </cell>
          <cell r="H446" t="str">
            <v>300.0</v>
          </cell>
          <cell r="J446" t="str">
            <v>9</v>
          </cell>
          <cell r="K446" t="str">
            <v>11</v>
          </cell>
          <cell r="L446" t="str">
            <v>13</v>
          </cell>
          <cell r="M446" t="str">
            <v>15</v>
          </cell>
          <cell r="O446" t="str">
            <v>10</v>
          </cell>
          <cell r="P446" t="str">
            <v>12</v>
          </cell>
          <cell r="Q446" t="str">
            <v>15</v>
          </cell>
          <cell r="U446" t="str">
            <v>445</v>
          </cell>
        </row>
        <row r="447">
          <cell r="A447" t="str">
            <v>446</v>
          </cell>
          <cell r="B447" t="str">
            <v>osaka EVOLVED -毎度、おおきに！- (TYPE2)</v>
          </cell>
          <cell r="C447" t="str">
            <v>NAOKI underground</v>
          </cell>
          <cell r="D447" t="str">
            <v>DDR X3 VS 2ndMIX</v>
          </cell>
          <cell r="E447" t="str">
            <v>50-300</v>
          </cell>
          <cell r="F447" t="str">
            <v>50.0</v>
          </cell>
          <cell r="H447" t="str">
            <v>300.0</v>
          </cell>
          <cell r="J447" t="str">
            <v>9</v>
          </cell>
          <cell r="K447" t="str">
            <v>11</v>
          </cell>
          <cell r="L447" t="str">
            <v>13</v>
          </cell>
          <cell r="M447" t="str">
            <v>15</v>
          </cell>
          <cell r="O447" t="str">
            <v>10</v>
          </cell>
          <cell r="P447" t="str">
            <v>12</v>
          </cell>
          <cell r="Q447" t="str">
            <v>15</v>
          </cell>
          <cell r="U447" t="str">
            <v>446</v>
          </cell>
        </row>
        <row r="448">
          <cell r="A448" t="str">
            <v>447</v>
          </cell>
          <cell r="B448" t="str">
            <v>osaka EVOLVED -毎度、おおきに！- (TYPE3)</v>
          </cell>
          <cell r="C448" t="str">
            <v>NAOKI underground</v>
          </cell>
          <cell r="D448" t="str">
            <v>DDR X3 VS 2ndMIX</v>
          </cell>
          <cell r="E448" t="str">
            <v>50-300</v>
          </cell>
          <cell r="F448" t="str">
            <v>50.0</v>
          </cell>
          <cell r="H448" t="str">
            <v>300.0</v>
          </cell>
          <cell r="J448" t="str">
            <v>9</v>
          </cell>
          <cell r="K448" t="str">
            <v>11</v>
          </cell>
          <cell r="L448" t="str">
            <v>13</v>
          </cell>
          <cell r="M448" t="str">
            <v>15</v>
          </cell>
          <cell r="O448" t="str">
            <v>10</v>
          </cell>
          <cell r="P448" t="str">
            <v>12</v>
          </cell>
          <cell r="Q448" t="str">
            <v>15</v>
          </cell>
          <cell r="U448" t="str">
            <v>447</v>
          </cell>
        </row>
        <row r="449">
          <cell r="A449" t="str">
            <v>448</v>
          </cell>
          <cell r="B449" t="str">
            <v>PARANOiA (kskst mix)</v>
          </cell>
          <cell r="C449" t="str">
            <v>180</v>
          </cell>
          <cell r="D449" t="str">
            <v>DDR X3 VS 2ndMIX</v>
          </cell>
          <cell r="E449" t="str">
            <v>190</v>
          </cell>
          <cell r="H449" t="str">
            <v>190.0</v>
          </cell>
          <cell r="J449" t="str">
            <v>4</v>
          </cell>
          <cell r="K449" t="str">
            <v>9</v>
          </cell>
          <cell r="L449" t="str">
            <v>13</v>
          </cell>
          <cell r="M449" t="str">
            <v>17</v>
          </cell>
          <cell r="O449" t="str">
            <v>9</v>
          </cell>
          <cell r="P449" t="str">
            <v>13</v>
          </cell>
          <cell r="Q449" t="str">
            <v>17</v>
          </cell>
          <cell r="U449" t="str">
            <v>448</v>
          </cell>
        </row>
        <row r="450">
          <cell r="A450" t="str">
            <v>449</v>
          </cell>
          <cell r="B450" t="str">
            <v>PARANOiA Revolution</v>
          </cell>
          <cell r="C450" t="str">
            <v>CLIMAX of MAXX 360</v>
          </cell>
          <cell r="D450" t="str">
            <v>DDR X3 VS 2ndMIX</v>
          </cell>
          <cell r="E450" t="str">
            <v>180-360</v>
          </cell>
          <cell r="F450" t="str">
            <v>180.0</v>
          </cell>
          <cell r="H450" t="str">
            <v>360.0</v>
          </cell>
          <cell r="J450" t="str">
            <v>6</v>
          </cell>
          <cell r="K450" t="str">
            <v>10</v>
          </cell>
          <cell r="L450" t="str">
            <v>14</v>
          </cell>
          <cell r="M450" t="str">
            <v>18</v>
          </cell>
          <cell r="N450" t="str">
            <v>19</v>
          </cell>
          <cell r="O450" t="str">
            <v>10</v>
          </cell>
          <cell r="P450" t="str">
            <v>14</v>
          </cell>
          <cell r="Q450" t="str">
            <v>18</v>
          </cell>
          <cell r="R450" t="str">
            <v>19</v>
          </cell>
          <cell r="U450" t="str">
            <v>449</v>
          </cell>
        </row>
        <row r="451">
          <cell r="A451" t="str">
            <v>450</v>
          </cell>
          <cell r="B451" t="str">
            <v>Private Eye</v>
          </cell>
          <cell r="C451" t="str">
            <v>atomsoak ft. cerol</v>
          </cell>
          <cell r="D451" t="str">
            <v>DDR X3 VS 2ndMIX</v>
          </cell>
          <cell r="E451" t="str">
            <v>160</v>
          </cell>
          <cell r="H451" t="str">
            <v>160.0</v>
          </cell>
          <cell r="J451" t="str">
            <v>2</v>
          </cell>
          <cell r="K451" t="str">
            <v>4</v>
          </cell>
          <cell r="L451" t="str">
            <v>8</v>
          </cell>
          <cell r="M451" t="str">
            <v>12</v>
          </cell>
          <cell r="O451" t="str">
            <v>6</v>
          </cell>
          <cell r="P451" t="str">
            <v>8</v>
          </cell>
          <cell r="Q451" t="str">
            <v>12</v>
          </cell>
          <cell r="U451" t="str">
            <v>450</v>
          </cell>
        </row>
        <row r="452">
          <cell r="A452" t="str">
            <v>451</v>
          </cell>
          <cell r="B452" t="str">
            <v>Programmed Universe</v>
          </cell>
          <cell r="C452" t="str">
            <v>kors k</v>
          </cell>
          <cell r="D452" t="str">
            <v>DDR X3 VS 2ndMIX</v>
          </cell>
          <cell r="E452" t="str">
            <v>37-147</v>
          </cell>
          <cell r="F452" t="str">
            <v>36.75</v>
          </cell>
          <cell r="H452" t="str">
            <v>147.0</v>
          </cell>
          <cell r="J452" t="str">
            <v>2</v>
          </cell>
          <cell r="K452" t="str">
            <v>5</v>
          </cell>
          <cell r="L452" t="str">
            <v>9</v>
          </cell>
          <cell r="M452" t="str">
            <v>12</v>
          </cell>
          <cell r="O452" t="str">
            <v>5</v>
          </cell>
          <cell r="P452" t="str">
            <v>9</v>
          </cell>
          <cell r="Q452" t="str">
            <v>13</v>
          </cell>
          <cell r="U452" t="str">
            <v>451</v>
          </cell>
        </row>
        <row r="453">
          <cell r="A453" t="str">
            <v>452</v>
          </cell>
          <cell r="B453" t="str">
            <v>PUT YOUR FAITH IN ME (DA's Twinkly Disco Remix)</v>
          </cell>
          <cell r="C453" t="str">
            <v>UZI-LAY</v>
          </cell>
          <cell r="D453" t="str">
            <v>DDR X3 VS 2ndMIX</v>
          </cell>
          <cell r="E453" t="str">
            <v>115</v>
          </cell>
          <cell r="H453" t="str">
            <v>115.0</v>
          </cell>
          <cell r="J453" t="str">
            <v>1</v>
          </cell>
          <cell r="K453" t="str">
            <v>5</v>
          </cell>
          <cell r="L453" t="str">
            <v>8</v>
          </cell>
          <cell r="M453" t="str">
            <v>13</v>
          </cell>
          <cell r="O453" t="str">
            <v>5</v>
          </cell>
          <cell r="P453" t="str">
            <v>9</v>
          </cell>
          <cell r="Q453" t="str">
            <v>13</v>
          </cell>
          <cell r="U453" t="str">
            <v>452</v>
          </cell>
        </row>
        <row r="454">
          <cell r="A454" t="str">
            <v>453</v>
          </cell>
          <cell r="B454" t="str">
            <v>REBORN MAGIC</v>
          </cell>
          <cell r="C454" t="str">
            <v>seiya-murai meets “eimy”</v>
          </cell>
          <cell r="D454" t="str">
            <v>DDR X3 VS 2ndMIX</v>
          </cell>
          <cell r="E454" t="str">
            <v>140</v>
          </cell>
          <cell r="H454" t="str">
            <v>140.0</v>
          </cell>
          <cell r="J454" t="str">
            <v>2</v>
          </cell>
          <cell r="K454" t="str">
            <v>4</v>
          </cell>
          <cell r="L454" t="str">
            <v>7</v>
          </cell>
          <cell r="M454" t="str">
            <v>9</v>
          </cell>
          <cell r="O454" t="str">
            <v>5</v>
          </cell>
          <cell r="P454" t="str">
            <v>7</v>
          </cell>
          <cell r="Q454" t="str">
            <v>11</v>
          </cell>
          <cell r="U454" t="str">
            <v>453</v>
          </cell>
        </row>
        <row r="455">
          <cell r="A455" t="str">
            <v>454</v>
          </cell>
          <cell r="B455" t="str">
            <v>Rescue Me</v>
          </cell>
          <cell r="C455" t="str">
            <v>NAOKI feat. Fracus</v>
          </cell>
          <cell r="D455" t="str">
            <v>DDR X3 VS 2ndMIX</v>
          </cell>
          <cell r="E455" t="str">
            <v>145</v>
          </cell>
          <cell r="H455" t="str">
            <v>145.0</v>
          </cell>
          <cell r="J455" t="str">
            <v>2</v>
          </cell>
          <cell r="K455" t="str">
            <v>4</v>
          </cell>
          <cell r="L455" t="str">
            <v>8</v>
          </cell>
          <cell r="M455" t="str">
            <v>12</v>
          </cell>
          <cell r="O455" t="str">
            <v>5</v>
          </cell>
          <cell r="P455" t="str">
            <v>9</v>
          </cell>
          <cell r="Q455" t="str">
            <v>13</v>
          </cell>
          <cell r="U455" t="str">
            <v>454</v>
          </cell>
        </row>
        <row r="456">
          <cell r="A456" t="str">
            <v>455</v>
          </cell>
          <cell r="B456" t="str">
            <v>Resurrection</v>
          </cell>
          <cell r="C456" t="str">
            <v>Dormir</v>
          </cell>
          <cell r="D456" t="str">
            <v>DDR X3 VS 2ndMIX</v>
          </cell>
          <cell r="E456" t="str">
            <v>140</v>
          </cell>
          <cell r="H456" t="str">
            <v>140.0</v>
          </cell>
          <cell r="J456" t="str">
            <v>2</v>
          </cell>
          <cell r="K456" t="str">
            <v>5</v>
          </cell>
          <cell r="L456" t="str">
            <v>7</v>
          </cell>
          <cell r="M456" t="str">
            <v>10</v>
          </cell>
          <cell r="O456" t="str">
            <v>5</v>
          </cell>
          <cell r="P456" t="str">
            <v>8</v>
          </cell>
          <cell r="Q456" t="str">
            <v>10</v>
          </cell>
          <cell r="U456" t="str">
            <v>455</v>
          </cell>
        </row>
        <row r="457">
          <cell r="A457" t="str">
            <v>456</v>
          </cell>
          <cell r="B457" t="str">
            <v>REVOLUTIONARY ADDICT</v>
          </cell>
          <cell r="C457" t="str">
            <v>TAG underground</v>
          </cell>
          <cell r="D457" t="str">
            <v>DDR X3 VS 2ndMIX</v>
          </cell>
          <cell r="E457" t="str">
            <v>174</v>
          </cell>
          <cell r="G457" t="str">
            <v>696.0</v>
          </cell>
          <cell r="H457" t="str">
            <v>174.0</v>
          </cell>
          <cell r="J457" t="str">
            <v>3</v>
          </cell>
          <cell r="K457" t="str">
            <v>7</v>
          </cell>
          <cell r="L457" t="str">
            <v>10</v>
          </cell>
          <cell r="M457" t="str">
            <v>13</v>
          </cell>
          <cell r="N457" t="str">
            <v>16</v>
          </cell>
          <cell r="O457" t="str">
            <v>6</v>
          </cell>
          <cell r="P457" t="str">
            <v>9</v>
          </cell>
          <cell r="Q457" t="str">
            <v>13</v>
          </cell>
          <cell r="R457" t="str">
            <v>16</v>
          </cell>
          <cell r="U457" t="str">
            <v>456</v>
          </cell>
        </row>
        <row r="458">
          <cell r="A458" t="str">
            <v>457</v>
          </cell>
          <cell r="B458" t="str">
            <v>Rhythms Inside</v>
          </cell>
          <cell r="C458" t="str">
            <v>DKC Crew</v>
          </cell>
          <cell r="D458" t="str">
            <v>DDR X3 VS 2ndMIX</v>
          </cell>
          <cell r="E458" t="str">
            <v>131</v>
          </cell>
          <cell r="H458" t="str">
            <v>131.0</v>
          </cell>
          <cell r="J458" t="str">
            <v>1</v>
          </cell>
          <cell r="K458" t="str">
            <v>3</v>
          </cell>
          <cell r="L458" t="str">
            <v>7</v>
          </cell>
          <cell r="M458" t="str">
            <v>9</v>
          </cell>
          <cell r="O458" t="str">
            <v>4</v>
          </cell>
          <cell r="P458" t="str">
            <v>7</v>
          </cell>
          <cell r="Q458" t="str">
            <v>9</v>
          </cell>
          <cell r="U458" t="str">
            <v>457</v>
          </cell>
        </row>
        <row r="459">
          <cell r="A459" t="str">
            <v>458</v>
          </cell>
          <cell r="B459" t="str">
            <v>Seasons</v>
          </cell>
          <cell r="C459" t="str">
            <v>TOMOSUKE feat. Crystal Paloa</v>
          </cell>
          <cell r="D459" t="str">
            <v>DDR X3 VS 2ndMIX</v>
          </cell>
          <cell r="E459" t="str">
            <v>168</v>
          </cell>
          <cell r="H459" t="str">
            <v>168.0</v>
          </cell>
          <cell r="J459" t="str">
            <v>2</v>
          </cell>
          <cell r="K459" t="str">
            <v>5</v>
          </cell>
          <cell r="L459" t="str">
            <v>8</v>
          </cell>
          <cell r="M459" t="str">
            <v>12</v>
          </cell>
          <cell r="O459" t="str">
            <v>5</v>
          </cell>
          <cell r="P459" t="str">
            <v>8</v>
          </cell>
          <cell r="Q459" t="str">
            <v>12</v>
          </cell>
          <cell r="U459" t="str">
            <v>458</v>
          </cell>
        </row>
        <row r="460">
          <cell r="A460" t="str">
            <v>459</v>
          </cell>
          <cell r="B460" t="str">
            <v>Seule</v>
          </cell>
          <cell r="C460" t="str">
            <v>Preston Powis</v>
          </cell>
          <cell r="D460" t="str">
            <v>DDR X3 VS 2ndMIX</v>
          </cell>
          <cell r="E460" t="str">
            <v>125</v>
          </cell>
          <cell r="H460" t="str">
            <v>125.0</v>
          </cell>
          <cell r="J460" t="str">
            <v>2</v>
          </cell>
          <cell r="K460" t="str">
            <v>6</v>
          </cell>
          <cell r="L460" t="str">
            <v>10</v>
          </cell>
          <cell r="M460" t="str">
            <v>12</v>
          </cell>
          <cell r="O460" t="str">
            <v>6</v>
          </cell>
          <cell r="P460" t="str">
            <v>10</v>
          </cell>
          <cell r="Q460" t="str">
            <v>12</v>
          </cell>
          <cell r="U460" t="str">
            <v>459</v>
          </cell>
        </row>
        <row r="461">
          <cell r="A461" t="str">
            <v>460</v>
          </cell>
          <cell r="B461" t="str">
            <v>Share The Love</v>
          </cell>
          <cell r="C461" t="str">
            <v>Brenda Burch</v>
          </cell>
          <cell r="D461" t="str">
            <v>DDR X3 VS 2ndMIX</v>
          </cell>
          <cell r="E461" t="str">
            <v>158</v>
          </cell>
          <cell r="H461" t="str">
            <v>158.0</v>
          </cell>
          <cell r="J461" t="str">
            <v>2</v>
          </cell>
          <cell r="K461" t="str">
            <v>4</v>
          </cell>
          <cell r="L461" t="str">
            <v>8</v>
          </cell>
          <cell r="M461" t="str">
            <v>12</v>
          </cell>
          <cell r="O461" t="str">
            <v>4</v>
          </cell>
          <cell r="P461" t="str">
            <v>7</v>
          </cell>
          <cell r="Q461" t="str">
            <v>12</v>
          </cell>
          <cell r="U461" t="str">
            <v>460</v>
          </cell>
        </row>
        <row r="462">
          <cell r="A462" t="str">
            <v>461</v>
          </cell>
          <cell r="B462" t="str">
            <v>SigSig</v>
          </cell>
          <cell r="C462" t="str">
            <v>kors k</v>
          </cell>
          <cell r="D462" t="str">
            <v>DDR X3 VS 2ndMIX</v>
          </cell>
          <cell r="E462" t="str">
            <v>179</v>
          </cell>
          <cell r="H462" t="str">
            <v>179.0</v>
          </cell>
          <cell r="J462" t="str">
            <v>3</v>
          </cell>
          <cell r="K462" t="str">
            <v>6</v>
          </cell>
          <cell r="L462" t="str">
            <v>9</v>
          </cell>
          <cell r="M462" t="str">
            <v>12</v>
          </cell>
          <cell r="N462" t="str">
            <v>10</v>
          </cell>
          <cell r="O462" t="str">
            <v>6</v>
          </cell>
          <cell r="P462" t="str">
            <v>9</v>
          </cell>
          <cell r="Q462" t="str">
            <v>12</v>
          </cell>
          <cell r="R462" t="str">
            <v>10</v>
          </cell>
          <cell r="S462" t="str">
            <v>CSP,CDP</v>
          </cell>
          <cell r="U462" t="str">
            <v>461</v>
          </cell>
        </row>
        <row r="463">
          <cell r="A463" t="str">
            <v>462</v>
          </cell>
          <cell r="B463" t="str">
            <v>SILVER☆DREAM</v>
          </cell>
          <cell r="C463" t="str">
            <v>jun</v>
          </cell>
          <cell r="D463" t="str">
            <v>DDR X3 VS 2ndMIX</v>
          </cell>
          <cell r="E463" t="str">
            <v>96-192</v>
          </cell>
          <cell r="F463" t="str">
            <v>96.0</v>
          </cell>
          <cell r="H463" t="str">
            <v>192.0</v>
          </cell>
          <cell r="J463" t="str">
            <v>4</v>
          </cell>
          <cell r="K463" t="str">
            <v>8</v>
          </cell>
          <cell r="L463" t="str">
            <v>11</v>
          </cell>
          <cell r="M463" t="str">
            <v>15</v>
          </cell>
          <cell r="O463" t="str">
            <v>9</v>
          </cell>
          <cell r="P463" t="str">
            <v>12</v>
          </cell>
          <cell r="Q463" t="str">
            <v>15</v>
          </cell>
          <cell r="U463" t="str">
            <v>462</v>
          </cell>
        </row>
        <row r="464">
          <cell r="A464" t="str">
            <v>463</v>
          </cell>
          <cell r="B464" t="str">
            <v>snow prism</v>
          </cell>
          <cell r="C464" t="str">
            <v>Qrispy Joybox</v>
          </cell>
          <cell r="D464" t="str">
            <v>DDR X3 VS 2ndMIX</v>
          </cell>
          <cell r="E464" t="str">
            <v>196</v>
          </cell>
          <cell r="H464" t="str">
            <v>196.0</v>
          </cell>
          <cell r="J464" t="str">
            <v>3</v>
          </cell>
          <cell r="K464" t="str">
            <v>6</v>
          </cell>
          <cell r="L464" t="str">
            <v>9</v>
          </cell>
          <cell r="M464" t="str">
            <v>12</v>
          </cell>
          <cell r="N464" t="str">
            <v>16</v>
          </cell>
          <cell r="O464" t="str">
            <v>6</v>
          </cell>
          <cell r="P464" t="str">
            <v>9</v>
          </cell>
          <cell r="Q464" t="str">
            <v>12</v>
          </cell>
          <cell r="R464" t="str">
            <v>16</v>
          </cell>
          <cell r="U464" t="str">
            <v>463</v>
          </cell>
        </row>
        <row r="465">
          <cell r="A465" t="str">
            <v>464</v>
          </cell>
          <cell r="B465" t="str">
            <v>Something Special</v>
          </cell>
          <cell r="C465" t="str">
            <v>nc ft. Jasmine Nii</v>
          </cell>
          <cell r="D465" t="str">
            <v>DDR X3 VS 2ndMIX</v>
          </cell>
          <cell r="E465" t="str">
            <v>95</v>
          </cell>
          <cell r="H465" t="str">
            <v>95.0</v>
          </cell>
          <cell r="J465" t="str">
            <v>2</v>
          </cell>
          <cell r="K465" t="str">
            <v>4</v>
          </cell>
          <cell r="L465" t="str">
            <v>7</v>
          </cell>
          <cell r="M465" t="str">
            <v>11</v>
          </cell>
          <cell r="O465" t="str">
            <v>5</v>
          </cell>
          <cell r="P465" t="str">
            <v>7</v>
          </cell>
          <cell r="Q465" t="str">
            <v>11</v>
          </cell>
          <cell r="U465" t="str">
            <v>464</v>
          </cell>
        </row>
        <row r="466">
          <cell r="A466" t="str">
            <v>465</v>
          </cell>
          <cell r="B466" t="str">
            <v>Take A Step Forward</v>
          </cell>
          <cell r="C466" t="str">
            <v>TAG feat. Sydney Powers</v>
          </cell>
          <cell r="D466" t="str">
            <v>DDR X3 VS 2ndMIX</v>
          </cell>
          <cell r="E466" t="str">
            <v>145</v>
          </cell>
          <cell r="H466" t="str">
            <v>145.0</v>
          </cell>
          <cell r="J466" t="str">
            <v>2</v>
          </cell>
          <cell r="K466" t="str">
            <v>7</v>
          </cell>
          <cell r="L466" t="str">
            <v>9</v>
          </cell>
          <cell r="M466" t="str">
            <v>11</v>
          </cell>
          <cell r="N466" t="str">
            <v>15</v>
          </cell>
          <cell r="O466" t="str">
            <v>6</v>
          </cell>
          <cell r="P466" t="str">
            <v>10</v>
          </cell>
          <cell r="Q466" t="str">
            <v>12</v>
          </cell>
          <cell r="R466" t="str">
            <v>15</v>
          </cell>
          <cell r="U466" t="str">
            <v>465</v>
          </cell>
        </row>
        <row r="467">
          <cell r="A467" t="str">
            <v>466</v>
          </cell>
          <cell r="B467" t="str">
            <v>The Heavens Above</v>
          </cell>
          <cell r="C467" t="str">
            <v>U1 /F Anneliese</v>
          </cell>
          <cell r="D467" t="str">
            <v>DDR X3 VS 2ndMIX</v>
          </cell>
          <cell r="E467" t="str">
            <v>140</v>
          </cell>
          <cell r="H467" t="str">
            <v>140.0</v>
          </cell>
          <cell r="J467" t="str">
            <v>3</v>
          </cell>
          <cell r="K467" t="str">
            <v>7</v>
          </cell>
          <cell r="L467" t="str">
            <v>9</v>
          </cell>
          <cell r="M467" t="str">
            <v>11</v>
          </cell>
          <cell r="O467" t="str">
            <v>6</v>
          </cell>
          <cell r="P467" t="str">
            <v>10</v>
          </cell>
          <cell r="Q467" t="str">
            <v>12</v>
          </cell>
          <cell r="U467" t="str">
            <v>466</v>
          </cell>
        </row>
        <row r="468">
          <cell r="A468" t="str">
            <v>467</v>
          </cell>
          <cell r="B468" t="str">
            <v>TIME</v>
          </cell>
          <cell r="C468" t="str">
            <v>NM feat. Aleisha G</v>
          </cell>
          <cell r="D468" t="str">
            <v>DDR X3 VS 2ndMIX</v>
          </cell>
          <cell r="E468" t="str">
            <v>115</v>
          </cell>
          <cell r="H468" t="str">
            <v>115.0</v>
          </cell>
          <cell r="J468" t="str">
            <v>1</v>
          </cell>
          <cell r="K468" t="str">
            <v>5</v>
          </cell>
          <cell r="L468" t="str">
            <v>7</v>
          </cell>
          <cell r="M468" t="str">
            <v>9</v>
          </cell>
          <cell r="O468" t="str">
            <v>5</v>
          </cell>
          <cell r="P468" t="str">
            <v>7</v>
          </cell>
          <cell r="Q468" t="str">
            <v>10</v>
          </cell>
          <cell r="U468" t="str">
            <v>467</v>
          </cell>
        </row>
        <row r="469">
          <cell r="A469" t="str">
            <v>468</v>
          </cell>
          <cell r="B469" t="str">
            <v>Tohoku EVOLVED</v>
          </cell>
          <cell r="C469" t="str">
            <v>2.1MB underground</v>
          </cell>
          <cell r="D469" t="str">
            <v>DDR X3 VS 2ndMIX</v>
          </cell>
          <cell r="E469" t="str">
            <v>340</v>
          </cell>
          <cell r="F469" t="str">
            <v>42.5</v>
          </cell>
          <cell r="G469" t="str">
            <v>1020.0</v>
          </cell>
          <cell r="H469" t="str">
            <v>340.0</v>
          </cell>
          <cell r="J469" t="str">
            <v>6</v>
          </cell>
          <cell r="K469" t="str">
            <v>10</v>
          </cell>
          <cell r="L469" t="str">
            <v>14</v>
          </cell>
          <cell r="M469" t="str">
            <v>17</v>
          </cell>
          <cell r="N469" t="str">
            <v>18</v>
          </cell>
          <cell r="O469" t="str">
            <v>10</v>
          </cell>
          <cell r="P469" t="str">
            <v>14</v>
          </cell>
          <cell r="Q469" t="str">
            <v>17</v>
          </cell>
          <cell r="R469" t="str">
            <v>18</v>
          </cell>
          <cell r="U469" t="str">
            <v>468</v>
          </cell>
        </row>
        <row r="470">
          <cell r="A470" t="str">
            <v>469</v>
          </cell>
          <cell r="B470" t="str">
            <v>tokyoEVOLVED (TYPE1)</v>
          </cell>
          <cell r="C470" t="str">
            <v>NAOKI underground</v>
          </cell>
          <cell r="D470" t="str">
            <v>DDR X3 VS 2ndMIX</v>
          </cell>
          <cell r="E470" t="str">
            <v>70-280</v>
          </cell>
          <cell r="F470" t="str">
            <v>70.0</v>
          </cell>
          <cell r="G470" t="str">
            <v>560.0</v>
          </cell>
          <cell r="H470" t="str">
            <v>280.0</v>
          </cell>
          <cell r="J470" t="str">
            <v>6</v>
          </cell>
          <cell r="K470" t="str">
            <v>9</v>
          </cell>
          <cell r="L470" t="str">
            <v>13</v>
          </cell>
          <cell r="M470" t="str">
            <v>16</v>
          </cell>
          <cell r="O470" t="str">
            <v>9</v>
          </cell>
          <cell r="P470" t="str">
            <v>13</v>
          </cell>
          <cell r="Q470" t="str">
            <v>16</v>
          </cell>
          <cell r="U470" t="str">
            <v>469</v>
          </cell>
        </row>
        <row r="471">
          <cell r="A471" t="str">
            <v>470</v>
          </cell>
          <cell r="B471" t="str">
            <v>tokyoEVOLVED (TYPE2)</v>
          </cell>
          <cell r="C471" t="str">
            <v>NAOKI underground</v>
          </cell>
          <cell r="D471" t="str">
            <v>DDR X3 VS 2ndMIX</v>
          </cell>
          <cell r="E471" t="str">
            <v>70-280</v>
          </cell>
          <cell r="F471" t="str">
            <v>70.0</v>
          </cell>
          <cell r="G471" t="str">
            <v>560.0</v>
          </cell>
          <cell r="H471" t="str">
            <v>280.0</v>
          </cell>
          <cell r="J471" t="str">
            <v>6</v>
          </cell>
          <cell r="K471" t="str">
            <v>9</v>
          </cell>
          <cell r="L471" t="str">
            <v>13</v>
          </cell>
          <cell r="M471" t="str">
            <v>16</v>
          </cell>
          <cell r="O471" t="str">
            <v>9</v>
          </cell>
          <cell r="P471" t="str">
            <v>13</v>
          </cell>
          <cell r="Q471" t="str">
            <v>16</v>
          </cell>
          <cell r="U471" t="str">
            <v>470</v>
          </cell>
        </row>
        <row r="472">
          <cell r="A472" t="str">
            <v>471</v>
          </cell>
          <cell r="B472" t="str">
            <v>tokyoEVOLVED (TYPE3)</v>
          </cell>
          <cell r="C472" t="str">
            <v>NAOKI underground</v>
          </cell>
          <cell r="D472" t="str">
            <v>DDR X3 VS 2ndMIX</v>
          </cell>
          <cell r="E472" t="str">
            <v>70-280</v>
          </cell>
          <cell r="F472" t="str">
            <v>70.0</v>
          </cell>
          <cell r="G472" t="str">
            <v>560.0</v>
          </cell>
          <cell r="H472" t="str">
            <v>280.0</v>
          </cell>
          <cell r="J472" t="str">
            <v>6</v>
          </cell>
          <cell r="K472" t="str">
            <v>9</v>
          </cell>
          <cell r="L472" t="str">
            <v>13</v>
          </cell>
          <cell r="M472" t="str">
            <v>16</v>
          </cell>
          <cell r="O472" t="str">
            <v>9</v>
          </cell>
          <cell r="P472" t="str">
            <v>13</v>
          </cell>
          <cell r="Q472" t="str">
            <v>16</v>
          </cell>
          <cell r="U472" t="str">
            <v>471</v>
          </cell>
        </row>
        <row r="473">
          <cell r="A473" t="str">
            <v>472</v>
          </cell>
          <cell r="B473" t="str">
            <v>Tribe</v>
          </cell>
          <cell r="C473" t="str">
            <v>猫叉Master</v>
          </cell>
          <cell r="D473" t="str">
            <v>DDR X3 VS 2ndMIX</v>
          </cell>
          <cell r="E473" t="str">
            <v>139</v>
          </cell>
          <cell r="H473" t="str">
            <v>139.0</v>
          </cell>
          <cell r="J473" t="str">
            <v>2</v>
          </cell>
          <cell r="K473" t="str">
            <v>5</v>
          </cell>
          <cell r="L473" t="str">
            <v>7</v>
          </cell>
          <cell r="M473" t="str">
            <v>10</v>
          </cell>
          <cell r="N473" t="str">
            <v>13</v>
          </cell>
          <cell r="O473" t="str">
            <v>4</v>
          </cell>
          <cell r="P473" t="str">
            <v>7</v>
          </cell>
          <cell r="Q473" t="str">
            <v>10</v>
          </cell>
          <cell r="R473" t="str">
            <v>14</v>
          </cell>
          <cell r="U473" t="str">
            <v>472</v>
          </cell>
        </row>
        <row r="474">
          <cell r="A474" t="str">
            <v>473</v>
          </cell>
          <cell r="B474" t="str">
            <v>TRIP MACHINE (xac nanoglide mix)</v>
          </cell>
          <cell r="C474" t="str">
            <v>DE-SIRE</v>
          </cell>
          <cell r="D474" t="str">
            <v>DDR X3 VS 2ndMIX</v>
          </cell>
          <cell r="E474" t="str">
            <v>170</v>
          </cell>
          <cell r="H474" t="str">
            <v>170.0</v>
          </cell>
          <cell r="J474" t="str">
            <v>4</v>
          </cell>
          <cell r="K474" t="str">
            <v>8</v>
          </cell>
          <cell r="L474" t="str">
            <v>12</v>
          </cell>
          <cell r="M474" t="str">
            <v>16</v>
          </cell>
          <cell r="O474" t="str">
            <v>8</v>
          </cell>
          <cell r="P474" t="str">
            <v>12</v>
          </cell>
          <cell r="Q474" t="str">
            <v>16</v>
          </cell>
          <cell r="U474" t="str">
            <v>473</v>
          </cell>
        </row>
        <row r="475">
          <cell r="A475" t="str">
            <v>474</v>
          </cell>
          <cell r="B475" t="str">
            <v>TRIP MACHINE EVOLUTION</v>
          </cell>
          <cell r="C475" t="str">
            <v>DE-JAVU</v>
          </cell>
          <cell r="D475" t="str">
            <v>DDR X3 VS 2ndMIX</v>
          </cell>
          <cell r="E475" t="str">
            <v>190</v>
          </cell>
          <cell r="F475" t="str">
            <v>95.0</v>
          </cell>
          <cell r="G475" t="str">
            <v>380.0</v>
          </cell>
          <cell r="H475" t="str">
            <v>190.0</v>
          </cell>
          <cell r="J475" t="str">
            <v>4</v>
          </cell>
          <cell r="K475" t="str">
            <v>9</v>
          </cell>
          <cell r="L475" t="str">
            <v>12</v>
          </cell>
          <cell r="M475" t="str">
            <v>16</v>
          </cell>
          <cell r="N475" t="str">
            <v>18</v>
          </cell>
          <cell r="O475" t="str">
            <v>9</v>
          </cell>
          <cell r="P475" t="str">
            <v>12</v>
          </cell>
          <cell r="Q475" t="str">
            <v>17</v>
          </cell>
          <cell r="R475" t="str">
            <v>18</v>
          </cell>
          <cell r="U475" t="str">
            <v>474</v>
          </cell>
        </row>
        <row r="476">
          <cell r="A476" t="str">
            <v>475</v>
          </cell>
          <cell r="B476" t="str">
            <v>TWINKLE♡HEART</v>
          </cell>
          <cell r="C476" t="str">
            <v>jun</v>
          </cell>
          <cell r="D476" t="str">
            <v>DDR X3 VS 2ndMIX</v>
          </cell>
          <cell r="E476" t="str">
            <v>185</v>
          </cell>
          <cell r="H476" t="str">
            <v>185.0</v>
          </cell>
          <cell r="J476" t="str">
            <v>1</v>
          </cell>
          <cell r="K476" t="str">
            <v>4</v>
          </cell>
          <cell r="L476" t="str">
            <v>8</v>
          </cell>
          <cell r="M476" t="str">
            <v>11</v>
          </cell>
          <cell r="N476" t="str">
            <v>10</v>
          </cell>
          <cell r="O476" t="str">
            <v>4</v>
          </cell>
          <cell r="P476" t="str">
            <v>8</v>
          </cell>
          <cell r="Q476" t="str">
            <v>11</v>
          </cell>
          <cell r="R476" t="str">
            <v>11</v>
          </cell>
          <cell r="S476" t="str">
            <v>CSP,CDP</v>
          </cell>
          <cell r="U476" t="str">
            <v>475</v>
          </cell>
        </row>
        <row r="477">
          <cell r="A477" t="str">
            <v>476</v>
          </cell>
          <cell r="B477" t="str">
            <v>UNBELIEVABLE (Sparky remix)</v>
          </cell>
          <cell r="C477" t="str">
            <v>jun feat. Sarah-Jane</v>
          </cell>
          <cell r="D477" t="str">
            <v>DDR X3 VS 2ndMIX</v>
          </cell>
          <cell r="E477" t="str">
            <v>88-175</v>
          </cell>
          <cell r="F477" t="str">
            <v>87.5</v>
          </cell>
          <cell r="H477" t="str">
            <v>175.0</v>
          </cell>
          <cell r="J477" t="str">
            <v>4</v>
          </cell>
          <cell r="K477" t="str">
            <v>7</v>
          </cell>
          <cell r="L477" t="str">
            <v>11</v>
          </cell>
          <cell r="M477" t="str">
            <v>15</v>
          </cell>
          <cell r="O477" t="str">
            <v>8</v>
          </cell>
          <cell r="P477" t="str">
            <v>12</v>
          </cell>
          <cell r="Q477" t="str">
            <v>16</v>
          </cell>
          <cell r="U477" t="str">
            <v>476</v>
          </cell>
        </row>
        <row r="478">
          <cell r="A478" t="str">
            <v>477</v>
          </cell>
          <cell r="B478" t="str">
            <v>Until the End</v>
          </cell>
          <cell r="C478" t="str">
            <v>Philip Webb</v>
          </cell>
          <cell r="D478" t="str">
            <v>DDR X3 VS 2ndMIX</v>
          </cell>
          <cell r="E478" t="str">
            <v>172</v>
          </cell>
          <cell r="H478" t="str">
            <v>172.0</v>
          </cell>
          <cell r="J478" t="str">
            <v>3</v>
          </cell>
          <cell r="K478" t="str">
            <v>4</v>
          </cell>
          <cell r="L478" t="str">
            <v>9</v>
          </cell>
          <cell r="M478" t="str">
            <v>12</v>
          </cell>
          <cell r="O478" t="str">
            <v>8</v>
          </cell>
          <cell r="P478" t="str">
            <v>10</v>
          </cell>
          <cell r="Q478" t="str">
            <v>13</v>
          </cell>
          <cell r="U478" t="str">
            <v>477</v>
          </cell>
        </row>
        <row r="479">
          <cell r="A479" t="str">
            <v>478</v>
          </cell>
          <cell r="B479" t="str">
            <v>Wicked Plastik</v>
          </cell>
          <cell r="C479" t="str">
            <v>nc ft. Electric Touch</v>
          </cell>
          <cell r="D479" t="str">
            <v>DDR X3 VS 2ndMIX</v>
          </cell>
          <cell r="E479" t="str">
            <v>145</v>
          </cell>
          <cell r="H479" t="str">
            <v>145.0</v>
          </cell>
          <cell r="J479" t="str">
            <v>3</v>
          </cell>
          <cell r="K479" t="str">
            <v>4</v>
          </cell>
          <cell r="L479" t="str">
            <v>8</v>
          </cell>
          <cell r="M479" t="str">
            <v>13</v>
          </cell>
          <cell r="O479" t="str">
            <v>5</v>
          </cell>
          <cell r="P479" t="str">
            <v>11</v>
          </cell>
          <cell r="Q479" t="str">
            <v>13</v>
          </cell>
          <cell r="U479" t="str">
            <v>478</v>
          </cell>
        </row>
        <row r="480">
          <cell r="A480" t="str">
            <v>479</v>
          </cell>
          <cell r="B480" t="str">
            <v>Wings of an Angel (Fly With Me)</v>
          </cell>
          <cell r="C480" t="str">
            <v>J-Mi &amp; Midi-D</v>
          </cell>
          <cell r="D480" t="str">
            <v>DDR X3 VS 2ndMIX</v>
          </cell>
          <cell r="E480" t="str">
            <v>175</v>
          </cell>
          <cell r="H480" t="str">
            <v>175.0</v>
          </cell>
          <cell r="J480" t="str">
            <v>2</v>
          </cell>
          <cell r="K480" t="str">
            <v>4</v>
          </cell>
          <cell r="L480" t="str">
            <v>8</v>
          </cell>
          <cell r="M480" t="str">
            <v>12</v>
          </cell>
          <cell r="O480" t="str">
            <v>5</v>
          </cell>
          <cell r="P480" t="str">
            <v>8</v>
          </cell>
          <cell r="Q480" t="str">
            <v>11</v>
          </cell>
          <cell r="U480" t="str">
            <v>479</v>
          </cell>
        </row>
        <row r="481">
          <cell r="A481" t="str">
            <v>480</v>
          </cell>
          <cell r="B481" t="str">
            <v>お米の美味しい炊き方、そしてお米を食べることによるその効果。</v>
          </cell>
          <cell r="C481" t="str">
            <v>大日本鉄倶楽部【あさき＆９６】</v>
          </cell>
          <cell r="D481" t="str">
            <v>DanceDanceRevolution (2013)</v>
          </cell>
          <cell r="E481" t="str">
            <v>190</v>
          </cell>
          <cell r="H481" t="str">
            <v>190.0</v>
          </cell>
          <cell r="J481" t="str">
            <v>4</v>
          </cell>
          <cell r="K481" t="str">
            <v>8</v>
          </cell>
          <cell r="L481" t="str">
            <v>12</v>
          </cell>
          <cell r="M481" t="str">
            <v>16</v>
          </cell>
          <cell r="O481" t="str">
            <v>8</v>
          </cell>
          <cell r="P481" t="str">
            <v>12</v>
          </cell>
          <cell r="Q481" t="str">
            <v>16</v>
          </cell>
          <cell r="U481" t="str">
            <v>480</v>
          </cell>
        </row>
        <row r="482">
          <cell r="A482" t="str">
            <v>481</v>
          </cell>
          <cell r="B482" t="str">
            <v>からふるぱすてる</v>
          </cell>
          <cell r="C482" t="str">
            <v>ki☆ki</v>
          </cell>
          <cell r="D482" t="str">
            <v>DanceDanceRevolution (2013)</v>
          </cell>
          <cell r="E482" t="str">
            <v>186</v>
          </cell>
          <cell r="H482" t="str">
            <v>186.0</v>
          </cell>
          <cell r="J482" t="str">
            <v>2</v>
          </cell>
          <cell r="K482" t="str">
            <v>6</v>
          </cell>
          <cell r="L482" t="str">
            <v>9</v>
          </cell>
          <cell r="M482" t="str">
            <v>12</v>
          </cell>
          <cell r="O482" t="str">
            <v>6</v>
          </cell>
          <cell r="P482" t="str">
            <v>9</v>
          </cell>
          <cell r="Q482" t="str">
            <v>13</v>
          </cell>
          <cell r="U482" t="str">
            <v>481</v>
          </cell>
        </row>
        <row r="483">
          <cell r="A483" t="str">
            <v>482</v>
          </cell>
          <cell r="B483" t="str">
            <v>キケンな果実</v>
          </cell>
          <cell r="C483" t="str">
            <v>達見 恵 featured by 佐野宏晃</v>
          </cell>
          <cell r="D483" t="str">
            <v>DanceDanceRevolution (2013)</v>
          </cell>
          <cell r="E483" t="str">
            <v>174</v>
          </cell>
          <cell r="H483" t="str">
            <v>174.0</v>
          </cell>
          <cell r="J483" t="str">
            <v>2</v>
          </cell>
          <cell r="K483" t="str">
            <v>6</v>
          </cell>
          <cell r="L483" t="str">
            <v>9</v>
          </cell>
          <cell r="M483" t="str">
            <v>13</v>
          </cell>
          <cell r="O483" t="str">
            <v>6</v>
          </cell>
          <cell r="P483" t="str">
            <v>9</v>
          </cell>
          <cell r="Q483" t="str">
            <v>13</v>
          </cell>
          <cell r="U483" t="str">
            <v>482</v>
          </cell>
        </row>
        <row r="484">
          <cell r="A484" t="str">
            <v>483</v>
          </cell>
          <cell r="B484" t="str">
            <v>ずっとみつめていて (Ryu☆Remix)</v>
          </cell>
          <cell r="C484" t="str">
            <v>DJ UTO vs. Starving Trancer feat. Mayumi Morinaga</v>
          </cell>
          <cell r="D484" t="str">
            <v>DanceDanceRevolution (2013)</v>
          </cell>
          <cell r="E484" t="str">
            <v>160</v>
          </cell>
          <cell r="H484" t="str">
            <v>160.0</v>
          </cell>
          <cell r="J484" t="str">
            <v>1</v>
          </cell>
          <cell r="K484" t="str">
            <v>7</v>
          </cell>
          <cell r="L484" t="str">
            <v>9</v>
          </cell>
          <cell r="M484" t="str">
            <v>12</v>
          </cell>
          <cell r="N484" t="str">
            <v>15</v>
          </cell>
          <cell r="O484" t="str">
            <v>7</v>
          </cell>
          <cell r="P484" t="str">
            <v>10</v>
          </cell>
          <cell r="Q484" t="str">
            <v>12</v>
          </cell>
          <cell r="R484" t="str">
            <v>15</v>
          </cell>
          <cell r="U484" t="str">
            <v>483</v>
          </cell>
        </row>
        <row r="485">
          <cell r="A485" t="str">
            <v>484</v>
          </cell>
          <cell r="B485" t="str">
            <v>晴天Bon Voyage</v>
          </cell>
          <cell r="C485" t="str">
            <v>TOMOSUKE × seiya-murai feat. ALT</v>
          </cell>
          <cell r="D485" t="str">
            <v>DanceDanceRevolution (2013)</v>
          </cell>
          <cell r="E485" t="str">
            <v>230</v>
          </cell>
          <cell r="H485" t="str">
            <v>230.0</v>
          </cell>
          <cell r="J485" t="str">
            <v>4</v>
          </cell>
          <cell r="K485" t="str">
            <v>7</v>
          </cell>
          <cell r="L485" t="str">
            <v>9</v>
          </cell>
          <cell r="M485" t="str">
            <v>12</v>
          </cell>
          <cell r="O485" t="str">
            <v>7</v>
          </cell>
          <cell r="P485" t="str">
            <v>9</v>
          </cell>
          <cell r="Q485" t="str">
            <v>11</v>
          </cell>
          <cell r="U485" t="str">
            <v>484</v>
          </cell>
        </row>
        <row r="486">
          <cell r="A486" t="str">
            <v>485</v>
          </cell>
          <cell r="B486" t="str">
            <v>創世ノート</v>
          </cell>
          <cell r="C486" t="str">
            <v>PON+wac</v>
          </cell>
          <cell r="D486" t="str">
            <v>DanceDanceRevolution (2013)</v>
          </cell>
          <cell r="E486" t="str">
            <v>200</v>
          </cell>
          <cell r="H486" t="str">
            <v>200.0</v>
          </cell>
          <cell r="J486" t="str">
            <v>2</v>
          </cell>
          <cell r="K486" t="str">
            <v>8</v>
          </cell>
          <cell r="L486" t="str">
            <v>10</v>
          </cell>
          <cell r="M486" t="str">
            <v>13</v>
          </cell>
          <cell r="O486" t="str">
            <v>8</v>
          </cell>
          <cell r="P486" t="str">
            <v>10</v>
          </cell>
          <cell r="Q486" t="str">
            <v>14</v>
          </cell>
          <cell r="U486" t="str">
            <v>485</v>
          </cell>
        </row>
        <row r="487">
          <cell r="A487" t="str">
            <v>486</v>
          </cell>
          <cell r="B487" t="str">
            <v>ちくわパフェだよ☆CKP</v>
          </cell>
          <cell r="C487" t="str">
            <v>日向美ビタースイーツ♪</v>
          </cell>
          <cell r="D487" t="str">
            <v>DanceDanceRevolution (2013)</v>
          </cell>
          <cell r="E487" t="str">
            <v>205</v>
          </cell>
          <cell r="H487" t="str">
            <v>205.0</v>
          </cell>
          <cell r="J487" t="str">
            <v>4</v>
          </cell>
          <cell r="K487" t="str">
            <v>7</v>
          </cell>
          <cell r="L487" t="str">
            <v>9</v>
          </cell>
          <cell r="M487" t="str">
            <v>12</v>
          </cell>
          <cell r="N487" t="str">
            <v>14</v>
          </cell>
          <cell r="O487" t="str">
            <v>7</v>
          </cell>
          <cell r="P487" t="str">
            <v>9</v>
          </cell>
          <cell r="Q487" t="str">
            <v>12</v>
          </cell>
          <cell r="R487" t="str">
            <v>14</v>
          </cell>
          <cell r="U487" t="str">
            <v>486</v>
          </cell>
        </row>
        <row r="488">
          <cell r="A488" t="str">
            <v>487</v>
          </cell>
          <cell r="B488" t="str">
            <v>†渚の小悪魔ラヴリィ～レイディオ†</v>
          </cell>
          <cell r="C488" t="str">
            <v>夏色ビキニのPrim</v>
          </cell>
          <cell r="D488" t="str">
            <v>DanceDanceRevolution (2013)</v>
          </cell>
          <cell r="E488" t="str">
            <v>190</v>
          </cell>
          <cell r="H488" t="str">
            <v>190.0</v>
          </cell>
          <cell r="J488" t="str">
            <v>2</v>
          </cell>
          <cell r="K488" t="str">
            <v>6</v>
          </cell>
          <cell r="L488" t="str">
            <v>11</v>
          </cell>
          <cell r="M488" t="str">
            <v>16</v>
          </cell>
          <cell r="N488" t="str">
            <v>9</v>
          </cell>
          <cell r="O488" t="str">
            <v>6</v>
          </cell>
          <cell r="P488" t="str">
            <v>12</v>
          </cell>
          <cell r="Q488" t="str">
            <v>16</v>
          </cell>
          <cell r="R488" t="str">
            <v>9</v>
          </cell>
          <cell r="S488" t="str">
            <v>CSP,CDP</v>
          </cell>
          <cell r="U488" t="str">
            <v>487</v>
          </cell>
        </row>
        <row r="489">
          <cell r="A489" t="str">
            <v>488</v>
          </cell>
          <cell r="B489" t="str">
            <v>虹色の花</v>
          </cell>
          <cell r="C489" t="str">
            <v>Akhuta y OJ</v>
          </cell>
          <cell r="D489" t="str">
            <v>DanceDanceRevolution (2013)</v>
          </cell>
          <cell r="E489" t="str">
            <v>170</v>
          </cell>
          <cell r="H489" t="str">
            <v>170.0</v>
          </cell>
          <cell r="J489" t="str">
            <v>3</v>
          </cell>
          <cell r="K489" t="str">
            <v>5</v>
          </cell>
          <cell r="L489" t="str">
            <v>8</v>
          </cell>
          <cell r="M489" t="str">
            <v>11</v>
          </cell>
          <cell r="O489" t="str">
            <v>5</v>
          </cell>
          <cell r="P489" t="str">
            <v>8</v>
          </cell>
          <cell r="Q489" t="str">
            <v>11</v>
          </cell>
          <cell r="U489" t="str">
            <v>488</v>
          </cell>
        </row>
        <row r="490">
          <cell r="A490" t="str">
            <v>489</v>
          </cell>
          <cell r="B490" t="str">
            <v>フー・フローツ</v>
          </cell>
          <cell r="C490" t="str">
            <v>Nanako</v>
          </cell>
          <cell r="D490" t="str">
            <v>DanceDanceRevolution (2013)</v>
          </cell>
          <cell r="E490" t="str">
            <v>180</v>
          </cell>
          <cell r="H490" t="str">
            <v>180.0</v>
          </cell>
          <cell r="J490" t="str">
            <v>3</v>
          </cell>
          <cell r="K490" t="str">
            <v>6</v>
          </cell>
          <cell r="L490" t="str">
            <v>9</v>
          </cell>
          <cell r="M490" t="str">
            <v>12</v>
          </cell>
          <cell r="O490" t="str">
            <v>6</v>
          </cell>
          <cell r="P490" t="str">
            <v>9</v>
          </cell>
          <cell r="Q490" t="str">
            <v>13</v>
          </cell>
          <cell r="U490" t="str">
            <v>489</v>
          </cell>
        </row>
        <row r="491">
          <cell r="A491" t="str">
            <v>490</v>
          </cell>
          <cell r="B491" t="str">
            <v>めうめうぺったんたん！！</v>
          </cell>
          <cell r="C491" t="str">
            <v>日向美ビタースイーツ♪</v>
          </cell>
          <cell r="D491" t="str">
            <v>DanceDanceRevolution (2013)</v>
          </cell>
          <cell r="E491" t="str">
            <v>185</v>
          </cell>
          <cell r="H491" t="str">
            <v>185.0</v>
          </cell>
          <cell r="J491" t="str">
            <v>3</v>
          </cell>
          <cell r="K491" t="str">
            <v>6</v>
          </cell>
          <cell r="L491" t="str">
            <v>9</v>
          </cell>
          <cell r="M491" t="str">
            <v>12</v>
          </cell>
          <cell r="N491" t="str">
            <v>16</v>
          </cell>
          <cell r="O491" t="str">
            <v>6</v>
          </cell>
          <cell r="P491" t="str">
            <v>9</v>
          </cell>
          <cell r="Q491" t="str">
            <v>12</v>
          </cell>
          <cell r="R491" t="str">
            <v>15</v>
          </cell>
          <cell r="U491" t="str">
            <v>490</v>
          </cell>
        </row>
        <row r="492">
          <cell r="A492" t="str">
            <v>491</v>
          </cell>
          <cell r="B492" t="str">
            <v>ラキラキ</v>
          </cell>
          <cell r="C492" t="str">
            <v>Mutsuhiko Izumi &amp; S-C-U</v>
          </cell>
          <cell r="D492" t="str">
            <v>DanceDanceRevolution (2013)</v>
          </cell>
          <cell r="E492" t="str">
            <v>165</v>
          </cell>
          <cell r="H492" t="str">
            <v>165.0</v>
          </cell>
          <cell r="J492" t="str">
            <v>2</v>
          </cell>
          <cell r="K492" t="str">
            <v>7</v>
          </cell>
          <cell r="L492" t="str">
            <v>10</v>
          </cell>
          <cell r="M492" t="str">
            <v>13</v>
          </cell>
          <cell r="O492" t="str">
            <v>7</v>
          </cell>
          <cell r="P492" t="str">
            <v>11</v>
          </cell>
          <cell r="Q492" t="str">
            <v>13</v>
          </cell>
          <cell r="U492" t="str">
            <v>491</v>
          </cell>
        </row>
        <row r="493">
          <cell r="A493" t="str">
            <v>492</v>
          </cell>
          <cell r="B493" t="str">
            <v>凛として咲く花の如く ～ひなビタ♪ edition～</v>
          </cell>
          <cell r="C493" t="str">
            <v>日向美ビタースイーツ♪</v>
          </cell>
          <cell r="D493" t="str">
            <v>DanceDanceRevolution (2013)</v>
          </cell>
          <cell r="E493" t="str">
            <v>163</v>
          </cell>
          <cell r="H493" t="str">
            <v>163.0</v>
          </cell>
          <cell r="J493" t="str">
            <v>3</v>
          </cell>
          <cell r="K493" t="str">
            <v>5</v>
          </cell>
          <cell r="L493" t="str">
            <v>8</v>
          </cell>
          <cell r="M493" t="str">
            <v>11</v>
          </cell>
          <cell r="O493" t="str">
            <v>6</v>
          </cell>
          <cell r="P493" t="str">
            <v>8</v>
          </cell>
          <cell r="Q493" t="str">
            <v>11</v>
          </cell>
          <cell r="U493" t="str">
            <v>492</v>
          </cell>
        </row>
        <row r="494">
          <cell r="A494" t="str">
            <v>493</v>
          </cell>
          <cell r="B494" t="str">
            <v>ACROSS WORLD</v>
          </cell>
          <cell r="C494" t="str">
            <v>Royz</v>
          </cell>
          <cell r="D494" t="str">
            <v>DanceDanceRevolution (2013)</v>
          </cell>
          <cell r="E494" t="str">
            <v>185</v>
          </cell>
          <cell r="H494" t="str">
            <v>185.0</v>
          </cell>
          <cell r="J494" t="str">
            <v>2</v>
          </cell>
          <cell r="K494" t="str">
            <v>4</v>
          </cell>
          <cell r="L494" t="str">
            <v>8</v>
          </cell>
          <cell r="M494" t="str">
            <v>12</v>
          </cell>
          <cell r="N494" t="str">
            <v>14</v>
          </cell>
          <cell r="O494" t="str">
            <v>4</v>
          </cell>
          <cell r="P494" t="str">
            <v>8</v>
          </cell>
          <cell r="Q494" t="str">
            <v>12</v>
          </cell>
          <cell r="R494" t="str">
            <v>14</v>
          </cell>
          <cell r="U494" t="str">
            <v>493</v>
          </cell>
        </row>
        <row r="495">
          <cell r="A495" t="str">
            <v>494</v>
          </cell>
          <cell r="B495" t="str">
            <v>Ah La La La</v>
          </cell>
          <cell r="C495" t="str">
            <v>Tommie Sunshine</v>
          </cell>
          <cell r="D495" t="str">
            <v>DanceDanceRevolution (2013)</v>
          </cell>
          <cell r="E495" t="str">
            <v>130</v>
          </cell>
          <cell r="H495" t="str">
            <v>130.0</v>
          </cell>
          <cell r="J495" t="str">
            <v>1</v>
          </cell>
          <cell r="K495" t="str">
            <v>5</v>
          </cell>
          <cell r="L495" t="str">
            <v>7</v>
          </cell>
          <cell r="M495" t="str">
            <v>12</v>
          </cell>
          <cell r="O495" t="str">
            <v>5</v>
          </cell>
          <cell r="P495" t="str">
            <v>7</v>
          </cell>
          <cell r="Q495" t="str">
            <v>11</v>
          </cell>
          <cell r="U495" t="str">
            <v>494</v>
          </cell>
        </row>
        <row r="496">
          <cell r="A496" t="str">
            <v>495</v>
          </cell>
          <cell r="B496" t="str">
            <v>Air Heroes</v>
          </cell>
          <cell r="C496" t="str">
            <v>Darwin</v>
          </cell>
          <cell r="D496" t="str">
            <v>DanceDanceRevolution (2013)</v>
          </cell>
          <cell r="E496" t="str">
            <v>175</v>
          </cell>
          <cell r="H496" t="str">
            <v>175.0</v>
          </cell>
          <cell r="J496" t="str">
            <v>3</v>
          </cell>
          <cell r="K496" t="str">
            <v>9</v>
          </cell>
          <cell r="L496" t="str">
            <v>11</v>
          </cell>
          <cell r="M496" t="str">
            <v>15</v>
          </cell>
          <cell r="N496" t="str">
            <v>18</v>
          </cell>
          <cell r="O496" t="str">
            <v>9</v>
          </cell>
          <cell r="P496" t="str">
            <v>11</v>
          </cell>
          <cell r="Q496" t="str">
            <v>15</v>
          </cell>
          <cell r="R496" t="str">
            <v>17</v>
          </cell>
          <cell r="U496" t="str">
            <v>495</v>
          </cell>
        </row>
        <row r="497">
          <cell r="A497" t="str">
            <v>496</v>
          </cell>
          <cell r="B497" t="str">
            <v>Another Phase</v>
          </cell>
          <cell r="C497" t="str">
            <v>TAG</v>
          </cell>
          <cell r="D497" t="str">
            <v>DanceDanceRevolution (2013)</v>
          </cell>
          <cell r="E497" t="str">
            <v>160</v>
          </cell>
          <cell r="H497" t="str">
            <v>160.0</v>
          </cell>
          <cell r="J497" t="str">
            <v>4</v>
          </cell>
          <cell r="K497" t="str">
            <v>7</v>
          </cell>
          <cell r="L497" t="str">
            <v>11</v>
          </cell>
          <cell r="M497" t="str">
            <v>15</v>
          </cell>
          <cell r="N497" t="str">
            <v>16</v>
          </cell>
          <cell r="O497" t="str">
            <v>7</v>
          </cell>
          <cell r="P497" t="str">
            <v>11</v>
          </cell>
          <cell r="Q497" t="str">
            <v>15</v>
          </cell>
          <cell r="R497" t="str">
            <v>15</v>
          </cell>
          <cell r="S497" t="str">
            <v>CSP,CDP</v>
          </cell>
          <cell r="U497" t="str">
            <v>496</v>
          </cell>
        </row>
        <row r="498">
          <cell r="A498" t="str">
            <v>497</v>
          </cell>
          <cell r="B498" t="str">
            <v>Back In Your Arms</v>
          </cell>
          <cell r="C498" t="str">
            <v>jun feat. DJ Silver vs Milo ft. Becca Hossany</v>
          </cell>
          <cell r="D498" t="str">
            <v>DanceDanceRevolution (2013)</v>
          </cell>
          <cell r="E498" t="str">
            <v>132</v>
          </cell>
          <cell r="H498" t="str">
            <v>132.0</v>
          </cell>
          <cell r="J498" t="str">
            <v>2</v>
          </cell>
          <cell r="K498" t="str">
            <v>5</v>
          </cell>
          <cell r="L498" t="str">
            <v>8</v>
          </cell>
          <cell r="M498" t="str">
            <v>10</v>
          </cell>
          <cell r="O498" t="str">
            <v>5</v>
          </cell>
          <cell r="P498" t="str">
            <v>8</v>
          </cell>
          <cell r="Q498" t="str">
            <v>10</v>
          </cell>
          <cell r="U498" t="str">
            <v>497</v>
          </cell>
        </row>
        <row r="499">
          <cell r="A499" t="str">
            <v>498</v>
          </cell>
          <cell r="B499" t="str">
            <v>Beautiful Dream</v>
          </cell>
          <cell r="C499" t="str">
            <v>REDALiCE feat. anporin</v>
          </cell>
          <cell r="D499" t="str">
            <v>DanceDanceRevolution (2013)</v>
          </cell>
          <cell r="E499" t="str">
            <v>182</v>
          </cell>
          <cell r="H499" t="str">
            <v>182.0</v>
          </cell>
          <cell r="J499" t="str">
            <v>3</v>
          </cell>
          <cell r="K499" t="str">
            <v>7</v>
          </cell>
          <cell r="L499" t="str">
            <v>9</v>
          </cell>
          <cell r="M499" t="str">
            <v>12</v>
          </cell>
          <cell r="N499" t="str">
            <v>15</v>
          </cell>
          <cell r="O499" t="str">
            <v>7</v>
          </cell>
          <cell r="P499" t="str">
            <v>9</v>
          </cell>
          <cell r="Q499" t="str">
            <v>12</v>
          </cell>
          <cell r="R499" t="str">
            <v>15</v>
          </cell>
          <cell r="U499" t="str">
            <v>498</v>
          </cell>
        </row>
        <row r="500">
          <cell r="A500" t="str">
            <v>499</v>
          </cell>
          <cell r="B500" t="str">
            <v>Blew My Mind</v>
          </cell>
          <cell r="C500" t="str">
            <v>Sota F.</v>
          </cell>
          <cell r="D500" t="str">
            <v>DanceDanceRevolution (2013)</v>
          </cell>
          <cell r="E500" t="str">
            <v>95-380</v>
          </cell>
          <cell r="F500" t="str">
            <v>95.0</v>
          </cell>
          <cell r="H500" t="str">
            <v>380.0</v>
          </cell>
          <cell r="J500" t="str">
            <v>4</v>
          </cell>
          <cell r="K500" t="str">
            <v>9</v>
          </cell>
          <cell r="L500" t="str">
            <v>12</v>
          </cell>
          <cell r="M500" t="str">
            <v>16</v>
          </cell>
          <cell r="N500" t="str">
            <v>18</v>
          </cell>
          <cell r="O500" t="str">
            <v>9</v>
          </cell>
          <cell r="P500" t="str">
            <v>12</v>
          </cell>
          <cell r="Q500" t="str">
            <v>16</v>
          </cell>
          <cell r="R500" t="str">
            <v>18</v>
          </cell>
          <cell r="S500" t="str">
            <v>CSP,CDP</v>
          </cell>
          <cell r="U500" t="str">
            <v>499</v>
          </cell>
        </row>
        <row r="501">
          <cell r="A501" t="str">
            <v>500</v>
          </cell>
          <cell r="B501" t="str">
            <v>Bombay Bomb</v>
          </cell>
          <cell r="C501" t="str">
            <v>Jena Rose</v>
          </cell>
          <cell r="D501" t="str">
            <v>DanceDanceRevolution (2013)</v>
          </cell>
          <cell r="E501" t="str">
            <v>145</v>
          </cell>
          <cell r="H501" t="str">
            <v>145.0</v>
          </cell>
          <cell r="J501" t="str">
            <v>2</v>
          </cell>
          <cell r="K501" t="str">
            <v>6</v>
          </cell>
          <cell r="L501" t="str">
            <v>10</v>
          </cell>
          <cell r="M501" t="str">
            <v>12</v>
          </cell>
          <cell r="O501" t="str">
            <v>6</v>
          </cell>
          <cell r="P501" t="str">
            <v>10</v>
          </cell>
          <cell r="Q501" t="str">
            <v>12</v>
          </cell>
          <cell r="U501" t="str">
            <v>500</v>
          </cell>
        </row>
        <row r="502">
          <cell r="A502" t="str">
            <v>501</v>
          </cell>
          <cell r="B502" t="str">
            <v>Children of the Beat</v>
          </cell>
          <cell r="C502" t="str">
            <v>Harmony Machine</v>
          </cell>
          <cell r="D502" t="str">
            <v>DanceDanceRevolution (2013)</v>
          </cell>
          <cell r="E502" t="str">
            <v>160</v>
          </cell>
          <cell r="H502" t="str">
            <v>160.0</v>
          </cell>
          <cell r="J502" t="str">
            <v>3</v>
          </cell>
          <cell r="K502" t="str">
            <v>7</v>
          </cell>
          <cell r="L502" t="str">
            <v>9</v>
          </cell>
          <cell r="M502" t="str">
            <v>11</v>
          </cell>
          <cell r="N502" t="str">
            <v>12</v>
          </cell>
          <cell r="O502" t="str">
            <v>7</v>
          </cell>
          <cell r="P502" t="str">
            <v>9</v>
          </cell>
          <cell r="Q502" t="str">
            <v>10</v>
          </cell>
          <cell r="R502" t="str">
            <v>13</v>
          </cell>
          <cell r="U502" t="str">
            <v>501</v>
          </cell>
        </row>
        <row r="503">
          <cell r="A503" t="str">
            <v>502</v>
          </cell>
          <cell r="B503" t="str">
            <v>Chinese Snowy Dance</v>
          </cell>
          <cell r="C503" t="str">
            <v>Mutsuhiko Izumi</v>
          </cell>
          <cell r="D503" t="str">
            <v>DanceDanceRevolution (2013)</v>
          </cell>
          <cell r="E503" t="str">
            <v>175</v>
          </cell>
          <cell r="H503" t="str">
            <v>175.0</v>
          </cell>
          <cell r="J503" t="str">
            <v>4</v>
          </cell>
          <cell r="K503" t="str">
            <v>7</v>
          </cell>
          <cell r="L503" t="str">
            <v>12</v>
          </cell>
          <cell r="M503" t="str">
            <v>16</v>
          </cell>
          <cell r="O503" t="str">
            <v>7</v>
          </cell>
          <cell r="P503" t="str">
            <v>12</v>
          </cell>
          <cell r="Q503" t="str">
            <v>16</v>
          </cell>
          <cell r="U503" t="str">
            <v>502</v>
          </cell>
        </row>
        <row r="504">
          <cell r="A504" t="str">
            <v>503</v>
          </cell>
          <cell r="B504" t="str">
            <v>Condor</v>
          </cell>
          <cell r="C504" t="str">
            <v>Remo-con</v>
          </cell>
          <cell r="D504" t="str">
            <v>DanceDanceRevolution (2013)</v>
          </cell>
          <cell r="E504" t="str">
            <v>142</v>
          </cell>
          <cell r="H504" t="str">
            <v>142.0</v>
          </cell>
          <cell r="J504" t="str">
            <v>2</v>
          </cell>
          <cell r="K504" t="str">
            <v>6</v>
          </cell>
          <cell r="L504" t="str">
            <v>9</v>
          </cell>
          <cell r="M504" t="str">
            <v>13</v>
          </cell>
          <cell r="N504" t="str">
            <v>15</v>
          </cell>
          <cell r="O504" t="str">
            <v>6</v>
          </cell>
          <cell r="P504" t="str">
            <v>9</v>
          </cell>
          <cell r="Q504" t="str">
            <v>13</v>
          </cell>
          <cell r="R504" t="str">
            <v>15</v>
          </cell>
          <cell r="U504" t="str">
            <v>503</v>
          </cell>
        </row>
        <row r="505">
          <cell r="A505" t="str">
            <v>504</v>
          </cell>
          <cell r="B505" t="str">
            <v>Confession</v>
          </cell>
          <cell r="C505" t="str">
            <v>trance star</v>
          </cell>
          <cell r="D505" t="str">
            <v>DanceDanceRevolution (2013)</v>
          </cell>
          <cell r="E505" t="str">
            <v>150</v>
          </cell>
          <cell r="H505" t="str">
            <v>150.0</v>
          </cell>
          <cell r="J505" t="str">
            <v>2</v>
          </cell>
          <cell r="K505" t="str">
            <v>4</v>
          </cell>
          <cell r="L505" t="str">
            <v>7</v>
          </cell>
          <cell r="M505" t="str">
            <v>12</v>
          </cell>
          <cell r="N505" t="str">
            <v>14</v>
          </cell>
          <cell r="O505" t="str">
            <v>4</v>
          </cell>
          <cell r="P505" t="str">
            <v>7</v>
          </cell>
          <cell r="Q505" t="str">
            <v>12</v>
          </cell>
          <cell r="R505" t="str">
            <v>14</v>
          </cell>
          <cell r="U505" t="str">
            <v>504</v>
          </cell>
        </row>
        <row r="506">
          <cell r="A506" t="str">
            <v>505</v>
          </cell>
          <cell r="B506" t="str">
            <v>Desert Journey</v>
          </cell>
          <cell r="C506" t="str">
            <v>dj TAKA</v>
          </cell>
          <cell r="D506" t="str">
            <v>DanceDanceRevolution (2013)</v>
          </cell>
          <cell r="E506" t="str">
            <v>140</v>
          </cell>
          <cell r="H506" t="str">
            <v>140.0</v>
          </cell>
          <cell r="J506" t="str">
            <v>3</v>
          </cell>
          <cell r="K506" t="str">
            <v>5</v>
          </cell>
          <cell r="L506" t="str">
            <v>8</v>
          </cell>
          <cell r="M506" t="str">
            <v>12</v>
          </cell>
          <cell r="N506" t="str">
            <v>15</v>
          </cell>
          <cell r="O506" t="str">
            <v>5</v>
          </cell>
          <cell r="P506" t="str">
            <v>8</v>
          </cell>
          <cell r="Q506" t="str">
            <v>12</v>
          </cell>
          <cell r="R506" t="str">
            <v>15</v>
          </cell>
          <cell r="S506" t="str">
            <v>CSP,CDP</v>
          </cell>
          <cell r="U506" t="str">
            <v>505</v>
          </cell>
        </row>
        <row r="507">
          <cell r="A507" t="str">
            <v>506</v>
          </cell>
          <cell r="B507" t="str">
            <v>Diamond Night</v>
          </cell>
          <cell r="C507" t="str">
            <v>TOMOSUKE feat. Alexa Slaymaker</v>
          </cell>
          <cell r="D507" t="str">
            <v>DanceDanceRevolution (2013)</v>
          </cell>
          <cell r="E507" t="str">
            <v>135</v>
          </cell>
          <cell r="H507" t="str">
            <v>135.0</v>
          </cell>
          <cell r="J507" t="str">
            <v>3</v>
          </cell>
          <cell r="K507" t="str">
            <v>5</v>
          </cell>
          <cell r="L507" t="str">
            <v>8</v>
          </cell>
          <cell r="M507" t="str">
            <v>12</v>
          </cell>
          <cell r="N507" t="str">
            <v>14</v>
          </cell>
          <cell r="O507" t="str">
            <v>5</v>
          </cell>
          <cell r="P507" t="str">
            <v>8</v>
          </cell>
          <cell r="Q507" t="str">
            <v>11</v>
          </cell>
          <cell r="R507" t="str">
            <v>14</v>
          </cell>
          <cell r="U507" t="str">
            <v>506</v>
          </cell>
        </row>
        <row r="508">
          <cell r="A508" t="str">
            <v>507</v>
          </cell>
          <cell r="B508" t="str">
            <v>Elemental Creation</v>
          </cell>
          <cell r="C508" t="str">
            <v>dj TAKA meets DJ YOSHITAKA</v>
          </cell>
          <cell r="D508" t="str">
            <v>DanceDanceRevolution (2013)</v>
          </cell>
          <cell r="E508" t="str">
            <v>106-424</v>
          </cell>
          <cell r="F508" t="str">
            <v>106.0</v>
          </cell>
          <cell r="H508" t="str">
            <v>424.0</v>
          </cell>
          <cell r="J508" t="str">
            <v>8</v>
          </cell>
          <cell r="K508" t="str">
            <v>11</v>
          </cell>
          <cell r="L508" t="str">
            <v>14</v>
          </cell>
          <cell r="M508" t="str">
            <v>17</v>
          </cell>
          <cell r="N508" t="str">
            <v>18</v>
          </cell>
          <cell r="O508" t="str">
            <v>11</v>
          </cell>
          <cell r="P508" t="str">
            <v>14</v>
          </cell>
          <cell r="Q508" t="str">
            <v>17</v>
          </cell>
          <cell r="R508" t="str">
            <v>18</v>
          </cell>
          <cell r="U508" t="str">
            <v>507</v>
          </cell>
        </row>
        <row r="509">
          <cell r="A509" t="str">
            <v>508</v>
          </cell>
          <cell r="B509" t="str">
            <v>Empathetic</v>
          </cell>
          <cell r="C509" t="str">
            <v>Sota÷Des</v>
          </cell>
          <cell r="D509" t="str">
            <v>DanceDanceRevolution (2013)</v>
          </cell>
          <cell r="E509" t="str">
            <v>180</v>
          </cell>
          <cell r="H509" t="str">
            <v>180.0</v>
          </cell>
          <cell r="J509" t="str">
            <v>4</v>
          </cell>
          <cell r="K509" t="str">
            <v>7</v>
          </cell>
          <cell r="L509" t="str">
            <v>11</v>
          </cell>
          <cell r="M509" t="str">
            <v>14</v>
          </cell>
          <cell r="O509" t="str">
            <v>7</v>
          </cell>
          <cell r="P509" t="str">
            <v>11</v>
          </cell>
          <cell r="Q509" t="str">
            <v>14</v>
          </cell>
          <cell r="U509" t="str">
            <v>508</v>
          </cell>
        </row>
        <row r="510">
          <cell r="A510" t="str">
            <v>509</v>
          </cell>
          <cell r="B510" t="str">
            <v>escape</v>
          </cell>
          <cell r="C510" t="str">
            <v>U1 &amp; Krystal B</v>
          </cell>
          <cell r="D510" t="str">
            <v>DanceDanceRevolution (2013)</v>
          </cell>
          <cell r="E510" t="str">
            <v>140</v>
          </cell>
          <cell r="H510" t="str">
            <v>140.0</v>
          </cell>
          <cell r="J510" t="str">
            <v>3</v>
          </cell>
          <cell r="K510" t="str">
            <v>5</v>
          </cell>
          <cell r="L510" t="str">
            <v>8</v>
          </cell>
          <cell r="M510" t="str">
            <v>10</v>
          </cell>
          <cell r="N510" t="str">
            <v>13</v>
          </cell>
          <cell r="O510" t="str">
            <v>5</v>
          </cell>
          <cell r="P510" t="str">
            <v>8</v>
          </cell>
          <cell r="Q510" t="str">
            <v>10</v>
          </cell>
          <cell r="R510" t="str">
            <v>14</v>
          </cell>
          <cell r="S510" t="str">
            <v>CSP,CDP</v>
          </cell>
          <cell r="U510" t="str">
            <v>509</v>
          </cell>
        </row>
        <row r="511">
          <cell r="A511" t="str">
            <v>510</v>
          </cell>
          <cell r="B511" t="str">
            <v>Everything I Need</v>
          </cell>
          <cell r="C511" t="str">
            <v>Brooke</v>
          </cell>
          <cell r="D511" t="str">
            <v>DanceDanceRevolution (2013)</v>
          </cell>
          <cell r="E511" t="str">
            <v>50-100</v>
          </cell>
          <cell r="F511" t="str">
            <v>50.0</v>
          </cell>
          <cell r="H511" t="str">
            <v>100.0</v>
          </cell>
          <cell r="J511" t="str">
            <v>1</v>
          </cell>
          <cell r="K511" t="str">
            <v>4</v>
          </cell>
          <cell r="L511" t="str">
            <v>6</v>
          </cell>
          <cell r="M511" t="str">
            <v>9</v>
          </cell>
          <cell r="O511" t="str">
            <v>4</v>
          </cell>
          <cell r="P511" t="str">
            <v>6</v>
          </cell>
          <cell r="Q511" t="str">
            <v>9</v>
          </cell>
          <cell r="U511" t="str">
            <v>510</v>
          </cell>
        </row>
        <row r="512">
          <cell r="A512" t="str">
            <v>511</v>
          </cell>
          <cell r="B512" t="str">
            <v>Find The Way</v>
          </cell>
          <cell r="C512" t="str">
            <v>nc ft SAK.</v>
          </cell>
          <cell r="D512" t="str">
            <v>DanceDanceRevolution (2013)</v>
          </cell>
          <cell r="E512" t="str">
            <v>165</v>
          </cell>
          <cell r="H512" t="str">
            <v>165.0</v>
          </cell>
          <cell r="J512" t="str">
            <v>3</v>
          </cell>
          <cell r="K512" t="str">
            <v>7</v>
          </cell>
          <cell r="L512" t="str">
            <v>10</v>
          </cell>
          <cell r="M512" t="str">
            <v>12</v>
          </cell>
          <cell r="O512" t="str">
            <v>6</v>
          </cell>
          <cell r="P512" t="str">
            <v>10</v>
          </cell>
          <cell r="Q512" t="str">
            <v>12</v>
          </cell>
          <cell r="U512" t="str">
            <v>511</v>
          </cell>
        </row>
        <row r="513">
          <cell r="A513" t="str">
            <v>512</v>
          </cell>
          <cell r="B513" t="str">
            <v>GAIA</v>
          </cell>
          <cell r="C513" t="str">
            <v>猫叉L.E.D.Master+</v>
          </cell>
          <cell r="D513" t="str">
            <v>DanceDanceRevolution (2013)</v>
          </cell>
          <cell r="E513" t="str">
            <v>90-180</v>
          </cell>
          <cell r="F513" t="str">
            <v>90.0</v>
          </cell>
          <cell r="H513" t="str">
            <v>180.0</v>
          </cell>
          <cell r="J513" t="str">
            <v>3</v>
          </cell>
          <cell r="K513" t="str">
            <v>10</v>
          </cell>
          <cell r="L513" t="str">
            <v>13</v>
          </cell>
          <cell r="M513" t="str">
            <v>16</v>
          </cell>
          <cell r="O513" t="str">
            <v>10</v>
          </cell>
          <cell r="P513" t="str">
            <v>13</v>
          </cell>
          <cell r="Q513" t="str">
            <v>16</v>
          </cell>
          <cell r="U513" t="str">
            <v>512</v>
          </cell>
        </row>
        <row r="514">
          <cell r="A514" t="str">
            <v>513</v>
          </cell>
          <cell r="B514" t="str">
            <v>heron</v>
          </cell>
          <cell r="C514" t="str">
            <v>S-C-U</v>
          </cell>
          <cell r="D514" t="str">
            <v>DanceDanceRevolution (2013)</v>
          </cell>
          <cell r="E514" t="str">
            <v>182</v>
          </cell>
          <cell r="H514" t="str">
            <v>182.0</v>
          </cell>
          <cell r="J514" t="str">
            <v>3</v>
          </cell>
          <cell r="K514" t="str">
            <v>6</v>
          </cell>
          <cell r="L514" t="str">
            <v>9</v>
          </cell>
          <cell r="M514" t="str">
            <v>12</v>
          </cell>
          <cell r="N514" t="str">
            <v>13</v>
          </cell>
          <cell r="O514" t="str">
            <v>6</v>
          </cell>
          <cell r="P514" t="str">
            <v>9</v>
          </cell>
          <cell r="Q514" t="str">
            <v>12</v>
          </cell>
          <cell r="R514" t="str">
            <v>13</v>
          </cell>
          <cell r="S514" t="str">
            <v>CSP,CDP</v>
          </cell>
          <cell r="U514" t="str">
            <v>513</v>
          </cell>
        </row>
        <row r="515">
          <cell r="A515" t="str">
            <v>514</v>
          </cell>
          <cell r="B515" t="str">
            <v>Hoping To Be Good</v>
          </cell>
          <cell r="C515" t="str">
            <v>Bill Hamel &amp; Derek James feat. James Rowand</v>
          </cell>
          <cell r="D515" t="str">
            <v>DanceDanceRevolution (2013)</v>
          </cell>
          <cell r="E515" t="str">
            <v>120</v>
          </cell>
          <cell r="H515" t="str">
            <v>120.0</v>
          </cell>
          <cell r="J515" t="str">
            <v>2</v>
          </cell>
          <cell r="K515" t="str">
            <v>5</v>
          </cell>
          <cell r="L515" t="str">
            <v>7</v>
          </cell>
          <cell r="M515" t="str">
            <v>12</v>
          </cell>
          <cell r="O515" t="str">
            <v>5</v>
          </cell>
          <cell r="P515" t="str">
            <v>7</v>
          </cell>
          <cell r="Q515" t="str">
            <v>11</v>
          </cell>
          <cell r="U515" t="str">
            <v>514</v>
          </cell>
        </row>
        <row r="516">
          <cell r="A516" t="str">
            <v>515</v>
          </cell>
          <cell r="B516" t="str">
            <v>JOKER</v>
          </cell>
          <cell r="C516" t="str">
            <v>Royz</v>
          </cell>
          <cell r="D516" t="str">
            <v>DanceDanceRevolution (2013)</v>
          </cell>
          <cell r="E516" t="str">
            <v>160</v>
          </cell>
          <cell r="H516" t="str">
            <v>160.0</v>
          </cell>
          <cell r="J516" t="str">
            <v>2</v>
          </cell>
          <cell r="K516" t="str">
            <v>4</v>
          </cell>
          <cell r="L516" t="str">
            <v>8</v>
          </cell>
          <cell r="M516" t="str">
            <v>11</v>
          </cell>
          <cell r="N516" t="str">
            <v>14</v>
          </cell>
          <cell r="O516" t="str">
            <v>6</v>
          </cell>
          <cell r="P516" t="str">
            <v>8</v>
          </cell>
          <cell r="Q516" t="str">
            <v>11</v>
          </cell>
          <cell r="R516" t="str">
            <v>14</v>
          </cell>
          <cell r="U516" t="str">
            <v>515</v>
          </cell>
        </row>
        <row r="517">
          <cell r="A517" t="str">
            <v>516</v>
          </cell>
          <cell r="B517" t="str">
            <v>Magnetic</v>
          </cell>
          <cell r="C517" t="str">
            <v>Sota Fujimori</v>
          </cell>
          <cell r="D517" t="str">
            <v>DanceDanceRevolution (2013)</v>
          </cell>
          <cell r="E517" t="str">
            <v>40-160</v>
          </cell>
          <cell r="F517" t="str">
            <v>40.0</v>
          </cell>
          <cell r="H517" t="str">
            <v>160.0</v>
          </cell>
          <cell r="J517" t="str">
            <v>3</v>
          </cell>
          <cell r="K517" t="str">
            <v>7</v>
          </cell>
          <cell r="L517" t="str">
            <v>11</v>
          </cell>
          <cell r="M517" t="str">
            <v>15</v>
          </cell>
          <cell r="N517" t="str">
            <v>17</v>
          </cell>
          <cell r="O517" t="str">
            <v>7</v>
          </cell>
          <cell r="P517" t="str">
            <v>11</v>
          </cell>
          <cell r="Q517" t="str">
            <v>15</v>
          </cell>
          <cell r="R517" t="str">
            <v>17</v>
          </cell>
          <cell r="U517" t="str">
            <v>516</v>
          </cell>
        </row>
        <row r="518">
          <cell r="A518" t="str">
            <v>517</v>
          </cell>
          <cell r="B518" t="str">
            <v>Monkey Business</v>
          </cell>
          <cell r="C518" t="str">
            <v>kors k</v>
          </cell>
          <cell r="D518" t="str">
            <v>DanceDanceRevolution (2013)</v>
          </cell>
          <cell r="E518" t="str">
            <v>80-160</v>
          </cell>
          <cell r="F518" t="str">
            <v>80.0</v>
          </cell>
          <cell r="H518" t="str">
            <v>160.0</v>
          </cell>
          <cell r="J518" t="str">
            <v>3</v>
          </cell>
          <cell r="K518" t="str">
            <v>6</v>
          </cell>
          <cell r="L518" t="str">
            <v>9</v>
          </cell>
          <cell r="M518" t="str">
            <v>13</v>
          </cell>
          <cell r="N518" t="str">
            <v>16</v>
          </cell>
          <cell r="O518" t="str">
            <v>7</v>
          </cell>
          <cell r="P518" t="str">
            <v>10</v>
          </cell>
          <cell r="Q518" t="str">
            <v>13</v>
          </cell>
          <cell r="R518" t="str">
            <v>16</v>
          </cell>
          <cell r="U518" t="str">
            <v>517</v>
          </cell>
        </row>
        <row r="519">
          <cell r="A519" t="str">
            <v>518</v>
          </cell>
          <cell r="B519" t="str">
            <v>New Generation</v>
          </cell>
          <cell r="C519" t="str">
            <v>鍋嶋圭一</v>
          </cell>
          <cell r="D519" t="str">
            <v>DanceDanceRevolution (2013)</v>
          </cell>
          <cell r="E519" t="str">
            <v>190</v>
          </cell>
          <cell r="H519" t="str">
            <v>190.0</v>
          </cell>
          <cell r="J519" t="str">
            <v>4</v>
          </cell>
          <cell r="K519" t="str">
            <v>7</v>
          </cell>
          <cell r="L519" t="str">
            <v>10</v>
          </cell>
          <cell r="M519" t="str">
            <v>14</v>
          </cell>
          <cell r="N519" t="str">
            <v>17</v>
          </cell>
          <cell r="O519" t="str">
            <v>7</v>
          </cell>
          <cell r="P519" t="str">
            <v>10</v>
          </cell>
          <cell r="Q519" t="str">
            <v>14</v>
          </cell>
          <cell r="R519" t="str">
            <v>17</v>
          </cell>
          <cell r="U519" t="str">
            <v>518</v>
          </cell>
        </row>
        <row r="520">
          <cell r="A520" t="str">
            <v>519</v>
          </cell>
          <cell r="B520" t="str">
            <v>New Gravity</v>
          </cell>
          <cell r="C520" t="str">
            <v>Starving Trancer</v>
          </cell>
          <cell r="D520" t="str">
            <v>DanceDanceRevolution (2013)</v>
          </cell>
          <cell r="E520" t="str">
            <v>154</v>
          </cell>
          <cell r="H520" t="str">
            <v>154.0</v>
          </cell>
          <cell r="J520" t="str">
            <v>3</v>
          </cell>
          <cell r="K520" t="str">
            <v>6</v>
          </cell>
          <cell r="L520" t="str">
            <v>9</v>
          </cell>
          <cell r="M520" t="str">
            <v>12</v>
          </cell>
          <cell r="N520" t="str">
            <v>14</v>
          </cell>
          <cell r="O520" t="str">
            <v>6</v>
          </cell>
          <cell r="P520" t="str">
            <v>9</v>
          </cell>
          <cell r="Q520" t="str">
            <v>12</v>
          </cell>
          <cell r="R520" t="str">
            <v>14</v>
          </cell>
          <cell r="U520" t="str">
            <v>519</v>
          </cell>
        </row>
        <row r="521">
          <cell r="A521" t="str">
            <v>520</v>
          </cell>
          <cell r="B521" t="str">
            <v>nightbird lost wing</v>
          </cell>
          <cell r="C521" t="str">
            <v>猫叉Master+</v>
          </cell>
          <cell r="D521" t="str">
            <v>DanceDanceRevolution (2013)</v>
          </cell>
          <cell r="E521" t="str">
            <v>190</v>
          </cell>
          <cell r="H521" t="str">
            <v>190.0</v>
          </cell>
          <cell r="J521" t="str">
            <v>3</v>
          </cell>
          <cell r="K521" t="str">
            <v>7</v>
          </cell>
          <cell r="L521" t="str">
            <v>10</v>
          </cell>
          <cell r="M521" t="str">
            <v>14</v>
          </cell>
          <cell r="O521" t="str">
            <v>7</v>
          </cell>
          <cell r="P521" t="str">
            <v>10</v>
          </cell>
          <cell r="Q521" t="str">
            <v>14</v>
          </cell>
          <cell r="U521" t="str">
            <v>520</v>
          </cell>
        </row>
        <row r="522">
          <cell r="A522" t="str">
            <v>521</v>
          </cell>
          <cell r="B522" t="str">
            <v>PRANA</v>
          </cell>
          <cell r="C522" t="str">
            <v>TAG</v>
          </cell>
          <cell r="D522" t="str">
            <v>DanceDanceRevolution (2013)</v>
          </cell>
          <cell r="E522" t="str">
            <v>188</v>
          </cell>
          <cell r="H522" t="str">
            <v>188.0</v>
          </cell>
          <cell r="J522" t="str">
            <v>4</v>
          </cell>
          <cell r="K522" t="str">
            <v>8</v>
          </cell>
          <cell r="L522" t="str">
            <v>11</v>
          </cell>
          <cell r="M522" t="str">
            <v>14</v>
          </cell>
          <cell r="N522" t="str">
            <v>16</v>
          </cell>
          <cell r="O522" t="str">
            <v>8</v>
          </cell>
          <cell r="P522" t="str">
            <v>11</v>
          </cell>
          <cell r="Q522" t="str">
            <v>14</v>
          </cell>
          <cell r="R522" t="str">
            <v>16</v>
          </cell>
          <cell r="U522" t="str">
            <v>521</v>
          </cell>
        </row>
        <row r="523">
          <cell r="A523" t="str">
            <v>522</v>
          </cell>
          <cell r="B523" t="str">
            <v>printemps</v>
          </cell>
          <cell r="C523" t="str">
            <v>Qrispy Joybox</v>
          </cell>
          <cell r="D523" t="str">
            <v>DanceDanceRevolution (2013)</v>
          </cell>
          <cell r="E523" t="str">
            <v>168</v>
          </cell>
          <cell r="H523" t="str">
            <v>168.0</v>
          </cell>
          <cell r="J523" t="str">
            <v>3</v>
          </cell>
          <cell r="K523" t="str">
            <v>5</v>
          </cell>
          <cell r="L523" t="str">
            <v>10</v>
          </cell>
          <cell r="M523" t="str">
            <v>13</v>
          </cell>
          <cell r="O523" t="str">
            <v>6</v>
          </cell>
          <cell r="P523" t="str">
            <v>10</v>
          </cell>
          <cell r="Q523" t="str">
            <v>14</v>
          </cell>
          <cell r="U523" t="str">
            <v>522</v>
          </cell>
        </row>
        <row r="524">
          <cell r="A524" t="str">
            <v>523</v>
          </cell>
          <cell r="B524" t="str">
            <v>Qipchãq</v>
          </cell>
          <cell r="C524" t="str">
            <v>world sequence</v>
          </cell>
          <cell r="D524" t="str">
            <v>DanceDanceRevolution (2013)</v>
          </cell>
          <cell r="E524" t="str">
            <v>150</v>
          </cell>
          <cell r="H524" t="str">
            <v>150.0</v>
          </cell>
          <cell r="J524" t="str">
            <v>3</v>
          </cell>
          <cell r="K524" t="str">
            <v>5</v>
          </cell>
          <cell r="L524" t="str">
            <v>8</v>
          </cell>
          <cell r="M524" t="str">
            <v>12</v>
          </cell>
          <cell r="O524" t="str">
            <v>5</v>
          </cell>
          <cell r="P524" t="str">
            <v>8</v>
          </cell>
          <cell r="Q524" t="str">
            <v>11</v>
          </cell>
          <cell r="U524" t="str">
            <v>523</v>
          </cell>
        </row>
        <row r="525">
          <cell r="A525" t="str">
            <v>524</v>
          </cell>
          <cell r="B525" t="str">
            <v>RЁVOLUTIФN</v>
          </cell>
          <cell r="C525" t="str">
            <v>TËЯRA</v>
          </cell>
          <cell r="D525" t="str">
            <v>DanceDanceRevolution (2013)</v>
          </cell>
          <cell r="E525" t="str">
            <v>202</v>
          </cell>
          <cell r="H525" t="str">
            <v>202.0</v>
          </cell>
          <cell r="J525" t="str">
            <v>3</v>
          </cell>
          <cell r="K525" t="str">
            <v>7</v>
          </cell>
          <cell r="L525" t="str">
            <v>11</v>
          </cell>
          <cell r="M525" t="str">
            <v>14</v>
          </cell>
          <cell r="N525" t="str">
            <v>17</v>
          </cell>
          <cell r="O525" t="str">
            <v>7</v>
          </cell>
          <cell r="P525" t="str">
            <v>11</v>
          </cell>
          <cell r="Q525" t="str">
            <v>14</v>
          </cell>
          <cell r="R525" t="str">
            <v>17</v>
          </cell>
          <cell r="U525" t="str">
            <v>524</v>
          </cell>
        </row>
        <row r="526">
          <cell r="A526" t="str">
            <v>525</v>
          </cell>
          <cell r="B526" t="str">
            <v>Right on time (Ryu☆Remix)</v>
          </cell>
          <cell r="C526" t="str">
            <v>Ryu☆</v>
          </cell>
          <cell r="D526" t="str">
            <v>DanceDanceRevolution (2013)</v>
          </cell>
          <cell r="E526" t="str">
            <v>149</v>
          </cell>
          <cell r="H526" t="str">
            <v>149.0</v>
          </cell>
          <cell r="J526" t="str">
            <v>2</v>
          </cell>
          <cell r="K526" t="str">
            <v>6</v>
          </cell>
          <cell r="L526" t="str">
            <v>9</v>
          </cell>
          <cell r="M526" t="str">
            <v>14</v>
          </cell>
          <cell r="N526" t="str">
            <v>13</v>
          </cell>
          <cell r="O526" t="str">
            <v>6</v>
          </cell>
          <cell r="P526" t="str">
            <v>9</v>
          </cell>
          <cell r="Q526" t="str">
            <v>14</v>
          </cell>
          <cell r="R526" t="str">
            <v>13</v>
          </cell>
          <cell r="S526" t="str">
            <v>CSP,CDP</v>
          </cell>
          <cell r="U526" t="str">
            <v>525</v>
          </cell>
        </row>
        <row r="527">
          <cell r="A527" t="str">
            <v>526</v>
          </cell>
          <cell r="B527" t="str">
            <v>sola</v>
          </cell>
          <cell r="C527" t="str">
            <v>小野秀幸</v>
          </cell>
          <cell r="D527" t="str">
            <v>DanceDanceRevolution (2013)</v>
          </cell>
          <cell r="E527" t="str">
            <v>135</v>
          </cell>
          <cell r="H527" t="str">
            <v>135.0</v>
          </cell>
          <cell r="J527" t="str">
            <v>2</v>
          </cell>
          <cell r="K527" t="str">
            <v>5</v>
          </cell>
          <cell r="L527" t="str">
            <v>9</v>
          </cell>
          <cell r="M527" t="str">
            <v>12</v>
          </cell>
          <cell r="O527" t="str">
            <v>5</v>
          </cell>
          <cell r="P527" t="str">
            <v>9</v>
          </cell>
          <cell r="Q527" t="str">
            <v>12</v>
          </cell>
          <cell r="U527" t="str">
            <v>526</v>
          </cell>
        </row>
        <row r="528">
          <cell r="A528" t="str">
            <v>527</v>
          </cell>
          <cell r="B528" t="str">
            <v>Somehow You Found Me</v>
          </cell>
          <cell r="C528" t="str">
            <v>DIGI-SEQ-BAND2000</v>
          </cell>
          <cell r="D528" t="str">
            <v>DanceDanceRevolution (2013)</v>
          </cell>
          <cell r="E528" t="str">
            <v>180</v>
          </cell>
          <cell r="H528" t="str">
            <v>180.0</v>
          </cell>
          <cell r="J528" t="str">
            <v>3</v>
          </cell>
          <cell r="K528" t="str">
            <v>6</v>
          </cell>
          <cell r="L528" t="str">
            <v>10</v>
          </cell>
          <cell r="M528" t="str">
            <v>13</v>
          </cell>
          <cell r="N528" t="str">
            <v>16</v>
          </cell>
          <cell r="O528" t="str">
            <v>6</v>
          </cell>
          <cell r="P528" t="str">
            <v>10</v>
          </cell>
          <cell r="Q528" t="str">
            <v>13</v>
          </cell>
          <cell r="R528" t="str">
            <v>16</v>
          </cell>
          <cell r="U528" t="str">
            <v>527</v>
          </cell>
        </row>
        <row r="529">
          <cell r="A529" t="str">
            <v>528</v>
          </cell>
          <cell r="B529" t="str">
            <v>south</v>
          </cell>
          <cell r="C529" t="str">
            <v>Wall5</v>
          </cell>
          <cell r="D529" t="str">
            <v>DanceDanceRevolution (2013)</v>
          </cell>
          <cell r="E529" t="str">
            <v>140</v>
          </cell>
          <cell r="H529" t="str">
            <v>140.0</v>
          </cell>
          <cell r="J529" t="str">
            <v>2</v>
          </cell>
          <cell r="K529" t="str">
            <v>5</v>
          </cell>
          <cell r="L529" t="str">
            <v>8</v>
          </cell>
          <cell r="M529" t="str">
            <v>10</v>
          </cell>
          <cell r="N529" t="str">
            <v>10</v>
          </cell>
          <cell r="O529" t="str">
            <v>5</v>
          </cell>
          <cell r="P529" t="str">
            <v>8</v>
          </cell>
          <cell r="Q529" t="str">
            <v>10</v>
          </cell>
          <cell r="R529" t="str">
            <v>11</v>
          </cell>
          <cell r="S529" t="str">
            <v>CSP,CDP</v>
          </cell>
          <cell r="U529" t="str">
            <v>528</v>
          </cell>
        </row>
        <row r="530">
          <cell r="A530" t="str">
            <v>529</v>
          </cell>
          <cell r="B530" t="str">
            <v>Spanish Snowy Dance</v>
          </cell>
          <cell r="C530" t="str">
            <v>Mutsuhiko Izumi</v>
          </cell>
          <cell r="D530" t="str">
            <v>DanceDanceRevolution (2013)</v>
          </cell>
          <cell r="E530" t="str">
            <v>180</v>
          </cell>
          <cell r="H530" t="str">
            <v>180.0</v>
          </cell>
          <cell r="J530" t="str">
            <v>3</v>
          </cell>
          <cell r="K530" t="str">
            <v>7</v>
          </cell>
          <cell r="L530" t="str">
            <v>11</v>
          </cell>
          <cell r="M530" t="str">
            <v>15</v>
          </cell>
          <cell r="N530" t="str">
            <v>17</v>
          </cell>
          <cell r="O530" t="str">
            <v>7</v>
          </cell>
          <cell r="P530" t="str">
            <v>11</v>
          </cell>
          <cell r="Q530" t="str">
            <v>16</v>
          </cell>
          <cell r="R530" t="str">
            <v>18</v>
          </cell>
          <cell r="U530" t="str">
            <v>529</v>
          </cell>
        </row>
        <row r="531">
          <cell r="A531" t="str">
            <v>530</v>
          </cell>
          <cell r="B531" t="str">
            <v>Starry HEAVEN</v>
          </cell>
          <cell r="C531" t="str">
            <v>Royz</v>
          </cell>
          <cell r="D531" t="str">
            <v>DanceDanceRevolution (2013)</v>
          </cell>
          <cell r="E531" t="str">
            <v>190</v>
          </cell>
          <cell r="H531" t="str">
            <v>190.0</v>
          </cell>
          <cell r="J531" t="str">
            <v>2</v>
          </cell>
          <cell r="K531" t="str">
            <v>5</v>
          </cell>
          <cell r="L531" t="str">
            <v>8</v>
          </cell>
          <cell r="M531" t="str">
            <v>10</v>
          </cell>
          <cell r="N531" t="str">
            <v>13</v>
          </cell>
          <cell r="O531" t="str">
            <v>5</v>
          </cell>
          <cell r="P531" t="str">
            <v>8</v>
          </cell>
          <cell r="Q531" t="str">
            <v>11</v>
          </cell>
          <cell r="R531" t="str">
            <v>12</v>
          </cell>
          <cell r="U531" t="str">
            <v>530</v>
          </cell>
        </row>
        <row r="532">
          <cell r="A532" t="str">
            <v>531</v>
          </cell>
          <cell r="B532" t="str">
            <v>Straight Oath</v>
          </cell>
          <cell r="C532" t="str">
            <v>矢鴇つかさ feat. 三澤秋</v>
          </cell>
          <cell r="D532" t="str">
            <v>DanceDanceRevolution (2013)</v>
          </cell>
          <cell r="E532" t="str">
            <v>182</v>
          </cell>
          <cell r="H532" t="str">
            <v>182.0</v>
          </cell>
          <cell r="J532" t="str">
            <v>3</v>
          </cell>
          <cell r="K532" t="str">
            <v>8</v>
          </cell>
          <cell r="L532" t="str">
            <v>11</v>
          </cell>
          <cell r="M532" t="str">
            <v>13</v>
          </cell>
          <cell r="N532" t="str">
            <v>15</v>
          </cell>
          <cell r="O532" t="str">
            <v>8</v>
          </cell>
          <cell r="P532" t="str">
            <v>11</v>
          </cell>
          <cell r="Q532" t="str">
            <v>14</v>
          </cell>
          <cell r="R532" t="str">
            <v>16</v>
          </cell>
          <cell r="U532" t="str">
            <v>531</v>
          </cell>
        </row>
        <row r="533">
          <cell r="A533" t="str">
            <v>532</v>
          </cell>
          <cell r="B533" t="str">
            <v>STULTI</v>
          </cell>
          <cell r="C533" t="str">
            <v>MAX MAXIMIZER VS DJ TOTTO</v>
          </cell>
          <cell r="D533" t="str">
            <v>DanceDanceRevolution (2013)</v>
          </cell>
          <cell r="E533" t="str">
            <v>90-182</v>
          </cell>
          <cell r="F533" t="str">
            <v>90.0</v>
          </cell>
          <cell r="H533" t="str">
            <v>182.0</v>
          </cell>
          <cell r="J533" t="str">
            <v>4</v>
          </cell>
          <cell r="K533" t="str">
            <v>9</v>
          </cell>
          <cell r="L533" t="str">
            <v>12</v>
          </cell>
          <cell r="M533" t="str">
            <v>15</v>
          </cell>
          <cell r="O533" t="str">
            <v>9</v>
          </cell>
          <cell r="P533" t="str">
            <v>12</v>
          </cell>
          <cell r="Q533" t="str">
            <v>16</v>
          </cell>
          <cell r="U533" t="str">
            <v>532</v>
          </cell>
        </row>
        <row r="534">
          <cell r="A534" t="str">
            <v>533</v>
          </cell>
          <cell r="B534" t="str">
            <v>Sucka Luva</v>
          </cell>
          <cell r="C534" t="str">
            <v>Harmony Machine</v>
          </cell>
          <cell r="D534" t="str">
            <v>DanceDanceRevolution (2013)</v>
          </cell>
          <cell r="E534" t="str">
            <v>118</v>
          </cell>
          <cell r="H534" t="str">
            <v>118.0</v>
          </cell>
          <cell r="J534" t="str">
            <v>1</v>
          </cell>
          <cell r="K534" t="str">
            <v>4</v>
          </cell>
          <cell r="L534" t="str">
            <v>7</v>
          </cell>
          <cell r="M534" t="str">
            <v>11</v>
          </cell>
          <cell r="O534" t="str">
            <v>5</v>
          </cell>
          <cell r="P534" t="str">
            <v>8</v>
          </cell>
          <cell r="Q534" t="str">
            <v>11</v>
          </cell>
          <cell r="U534" t="str">
            <v>533</v>
          </cell>
        </row>
        <row r="535">
          <cell r="A535" t="str">
            <v>534</v>
          </cell>
          <cell r="B535" t="str">
            <v>Summer Fairytale</v>
          </cell>
          <cell r="C535" t="str">
            <v>Design-MAD crew</v>
          </cell>
          <cell r="D535" t="str">
            <v>DanceDanceRevolution (2013)</v>
          </cell>
          <cell r="E535" t="str">
            <v>141</v>
          </cell>
          <cell r="H535" t="str">
            <v>141.0</v>
          </cell>
          <cell r="J535" t="str">
            <v>2</v>
          </cell>
          <cell r="K535" t="str">
            <v>5</v>
          </cell>
          <cell r="L535" t="str">
            <v>7</v>
          </cell>
          <cell r="M535" t="str">
            <v>9</v>
          </cell>
          <cell r="N535" t="str">
            <v>14</v>
          </cell>
          <cell r="O535" t="str">
            <v>5</v>
          </cell>
          <cell r="P535" t="str">
            <v>7</v>
          </cell>
          <cell r="Q535" t="str">
            <v>9</v>
          </cell>
          <cell r="R535" t="str">
            <v>14</v>
          </cell>
          <cell r="U535" t="str">
            <v>534</v>
          </cell>
        </row>
        <row r="536">
          <cell r="A536" t="str">
            <v>535</v>
          </cell>
          <cell r="B536" t="str">
            <v>Sweet Rain</v>
          </cell>
          <cell r="C536" t="str">
            <v>Y&amp;Co. feat. Karin</v>
          </cell>
          <cell r="D536" t="str">
            <v>DanceDanceRevolution (2013)</v>
          </cell>
          <cell r="E536" t="str">
            <v>155</v>
          </cell>
          <cell r="H536" t="str">
            <v>155.0</v>
          </cell>
          <cell r="J536" t="str">
            <v>3</v>
          </cell>
          <cell r="K536" t="str">
            <v>6</v>
          </cell>
          <cell r="L536" t="str">
            <v>9</v>
          </cell>
          <cell r="M536" t="str">
            <v>12</v>
          </cell>
          <cell r="O536" t="str">
            <v>6</v>
          </cell>
          <cell r="P536" t="str">
            <v>9</v>
          </cell>
          <cell r="Q536" t="str">
            <v>12</v>
          </cell>
          <cell r="U536" t="str">
            <v>535</v>
          </cell>
        </row>
        <row r="537">
          <cell r="A537" t="str">
            <v>536</v>
          </cell>
          <cell r="B537" t="str">
            <v>Synergy For Angels</v>
          </cell>
          <cell r="C537" t="str">
            <v>TAG×U1-ASAMi</v>
          </cell>
          <cell r="D537" t="str">
            <v>DanceDanceRevolution (2013)</v>
          </cell>
          <cell r="E537" t="str">
            <v>160</v>
          </cell>
          <cell r="H537" t="str">
            <v>160.0</v>
          </cell>
          <cell r="J537" t="str">
            <v>3</v>
          </cell>
          <cell r="K537" t="str">
            <v>7</v>
          </cell>
          <cell r="L537" t="str">
            <v>10</v>
          </cell>
          <cell r="M537" t="str">
            <v>14</v>
          </cell>
          <cell r="O537" t="str">
            <v>7</v>
          </cell>
          <cell r="P537" t="str">
            <v>10</v>
          </cell>
          <cell r="Q537" t="str">
            <v>14</v>
          </cell>
          <cell r="U537" t="str">
            <v>536</v>
          </cell>
        </row>
        <row r="538">
          <cell r="A538" t="str">
            <v>537</v>
          </cell>
          <cell r="B538" t="str">
            <v>Tell me what to do</v>
          </cell>
          <cell r="C538" t="str">
            <v>atomsoak ft. cerol</v>
          </cell>
          <cell r="D538" t="str">
            <v>DanceDanceRevolution (2013)</v>
          </cell>
          <cell r="E538" t="str">
            <v>145</v>
          </cell>
          <cell r="H538" t="str">
            <v>145.0</v>
          </cell>
          <cell r="J538" t="str">
            <v>2</v>
          </cell>
          <cell r="K538" t="str">
            <v>5</v>
          </cell>
          <cell r="L538" t="str">
            <v>9</v>
          </cell>
          <cell r="M538" t="str">
            <v>12</v>
          </cell>
          <cell r="N538" t="str">
            <v>14</v>
          </cell>
          <cell r="O538" t="str">
            <v>5</v>
          </cell>
          <cell r="P538" t="str">
            <v>9</v>
          </cell>
          <cell r="Q538" t="str">
            <v>11</v>
          </cell>
          <cell r="R538" t="str">
            <v>14</v>
          </cell>
          <cell r="U538" t="str">
            <v>537</v>
          </cell>
        </row>
        <row r="539">
          <cell r="A539" t="str">
            <v>538</v>
          </cell>
          <cell r="B539" t="str">
            <v>The Island Song</v>
          </cell>
          <cell r="C539" t="str">
            <v>TAG feat. Eric Anthony</v>
          </cell>
          <cell r="D539" t="str">
            <v>DanceDanceRevolution (2013)</v>
          </cell>
          <cell r="E539" t="str">
            <v>85</v>
          </cell>
          <cell r="H539" t="str">
            <v>85.0</v>
          </cell>
          <cell r="J539" t="str">
            <v>1</v>
          </cell>
          <cell r="K539" t="str">
            <v>3</v>
          </cell>
          <cell r="L539" t="str">
            <v>7</v>
          </cell>
          <cell r="M539" t="str">
            <v>9</v>
          </cell>
          <cell r="N539" t="str">
            <v>13</v>
          </cell>
          <cell r="O539" t="str">
            <v>4</v>
          </cell>
          <cell r="P539" t="str">
            <v>7</v>
          </cell>
          <cell r="Q539" t="str">
            <v>9</v>
          </cell>
          <cell r="R539" t="str">
            <v>13</v>
          </cell>
          <cell r="U539" t="str">
            <v>538</v>
          </cell>
        </row>
        <row r="540">
          <cell r="A540" t="str">
            <v>539</v>
          </cell>
          <cell r="B540" t="str">
            <v>THE REASON</v>
          </cell>
          <cell r="C540" t="str">
            <v>Black Rose Garden</v>
          </cell>
          <cell r="D540" t="str">
            <v>DanceDanceRevolution (2013)</v>
          </cell>
          <cell r="E540" t="str">
            <v>85-98</v>
          </cell>
          <cell r="F540" t="str">
            <v>85.0</v>
          </cell>
          <cell r="H540" t="str">
            <v>98.0</v>
          </cell>
          <cell r="J540" t="str">
            <v>1</v>
          </cell>
          <cell r="K540" t="str">
            <v>4</v>
          </cell>
          <cell r="L540" t="str">
            <v>7</v>
          </cell>
          <cell r="M540" t="str">
            <v>12</v>
          </cell>
          <cell r="N540" t="str">
            <v>15</v>
          </cell>
          <cell r="O540" t="str">
            <v>4</v>
          </cell>
          <cell r="P540" t="str">
            <v>7</v>
          </cell>
          <cell r="Q540" t="str">
            <v>12</v>
          </cell>
          <cell r="R540" t="str">
            <v>15</v>
          </cell>
          <cell r="U540" t="str">
            <v>539</v>
          </cell>
        </row>
        <row r="541">
          <cell r="A541" t="str">
            <v>540</v>
          </cell>
          <cell r="B541" t="str">
            <v>The Wind of Gold</v>
          </cell>
          <cell r="C541" t="str">
            <v>kors k</v>
          </cell>
          <cell r="D541" t="str">
            <v>DanceDanceRevolution (2013)</v>
          </cell>
          <cell r="E541" t="str">
            <v>170</v>
          </cell>
          <cell r="H541" t="str">
            <v>170.0</v>
          </cell>
          <cell r="J541" t="str">
            <v>3</v>
          </cell>
          <cell r="K541" t="str">
            <v>6</v>
          </cell>
          <cell r="L541" t="str">
            <v>10</v>
          </cell>
          <cell r="M541" t="str">
            <v>14</v>
          </cell>
          <cell r="O541" t="str">
            <v>6</v>
          </cell>
          <cell r="P541" t="str">
            <v>10</v>
          </cell>
          <cell r="Q541" t="str">
            <v>14</v>
          </cell>
          <cell r="U541" t="str">
            <v>540</v>
          </cell>
        </row>
        <row r="542">
          <cell r="A542" t="str">
            <v>541</v>
          </cell>
          <cell r="B542" t="str">
            <v>Top The Charts</v>
          </cell>
          <cell r="C542" t="str">
            <v>J-Mi &amp; Midi-D feat. Hanna Stockzell</v>
          </cell>
          <cell r="D542" t="str">
            <v>DanceDanceRevolution (2013)</v>
          </cell>
          <cell r="E542" t="str">
            <v>160</v>
          </cell>
          <cell r="H542" t="str">
            <v>160.0</v>
          </cell>
          <cell r="J542" t="str">
            <v>3</v>
          </cell>
          <cell r="K542" t="str">
            <v>5</v>
          </cell>
          <cell r="L542" t="str">
            <v>8</v>
          </cell>
          <cell r="M542" t="str">
            <v>12</v>
          </cell>
          <cell r="N542" t="str">
            <v>14</v>
          </cell>
          <cell r="O542" t="str">
            <v>5</v>
          </cell>
          <cell r="P542" t="str">
            <v>8</v>
          </cell>
          <cell r="Q542" t="str">
            <v>12</v>
          </cell>
          <cell r="R542" t="str">
            <v>14</v>
          </cell>
          <cell r="S542" t="str">
            <v>CSP,CDP</v>
          </cell>
          <cell r="U542" t="str">
            <v>541</v>
          </cell>
        </row>
        <row r="543">
          <cell r="A543" t="str">
            <v>542</v>
          </cell>
          <cell r="B543" t="str">
            <v>Triple Journey -TAG EDITION-</v>
          </cell>
          <cell r="C543" t="str">
            <v>Triumvirate</v>
          </cell>
          <cell r="D543" t="str">
            <v>DanceDanceRevolution (2013)</v>
          </cell>
          <cell r="E543" t="str">
            <v>96-192</v>
          </cell>
          <cell r="F543" t="str">
            <v>96.0</v>
          </cell>
          <cell r="H543" t="str">
            <v>192.0</v>
          </cell>
          <cell r="J543" t="str">
            <v>4</v>
          </cell>
          <cell r="K543" t="str">
            <v>8</v>
          </cell>
          <cell r="L543" t="str">
            <v>12</v>
          </cell>
          <cell r="M543" t="str">
            <v>16</v>
          </cell>
          <cell r="N543" t="str">
            <v>18</v>
          </cell>
          <cell r="O543" t="str">
            <v>8</v>
          </cell>
          <cell r="P543" t="str">
            <v>12</v>
          </cell>
          <cell r="Q543" t="str">
            <v>17</v>
          </cell>
          <cell r="R543" t="str">
            <v>18</v>
          </cell>
          <cell r="U543" t="str">
            <v>542</v>
          </cell>
        </row>
        <row r="544">
          <cell r="A544" t="str">
            <v>543</v>
          </cell>
          <cell r="B544" t="str">
            <v>WILD SIDE</v>
          </cell>
          <cell r="C544" t="str">
            <v>Tatsh</v>
          </cell>
          <cell r="D544" t="str">
            <v>DanceDanceRevolution (2013)</v>
          </cell>
          <cell r="E544" t="str">
            <v>165</v>
          </cell>
          <cell r="H544" t="str">
            <v>165.0</v>
          </cell>
          <cell r="J544" t="str">
            <v>3</v>
          </cell>
          <cell r="K544" t="str">
            <v>6</v>
          </cell>
          <cell r="L544" t="str">
            <v>9</v>
          </cell>
          <cell r="M544" t="str">
            <v>11</v>
          </cell>
          <cell r="N544" t="str">
            <v>13</v>
          </cell>
          <cell r="O544" t="str">
            <v>6</v>
          </cell>
          <cell r="P544" t="str">
            <v>9</v>
          </cell>
          <cell r="Q544" t="str">
            <v>11</v>
          </cell>
          <cell r="R544" t="str">
            <v>13</v>
          </cell>
          <cell r="U544" t="str">
            <v>543</v>
          </cell>
        </row>
        <row r="545">
          <cell r="A545" t="str">
            <v>544</v>
          </cell>
          <cell r="B545" t="str">
            <v>Windy Fairy</v>
          </cell>
          <cell r="C545" t="str">
            <v>DJ TOTTO</v>
          </cell>
          <cell r="D545" t="str">
            <v>DanceDanceRevolution (2013)</v>
          </cell>
          <cell r="E545" t="str">
            <v>180</v>
          </cell>
          <cell r="H545" t="str">
            <v>180.0</v>
          </cell>
          <cell r="J545" t="str">
            <v>2</v>
          </cell>
          <cell r="K545" t="str">
            <v>7</v>
          </cell>
          <cell r="L545" t="str">
            <v>11</v>
          </cell>
          <cell r="M545" t="str">
            <v>15</v>
          </cell>
          <cell r="O545" t="str">
            <v>7</v>
          </cell>
          <cell r="P545" t="str">
            <v>11</v>
          </cell>
          <cell r="Q545" t="str">
            <v>15</v>
          </cell>
          <cell r="U545" t="str">
            <v>544</v>
          </cell>
        </row>
        <row r="546">
          <cell r="A546" t="str">
            <v>545</v>
          </cell>
          <cell r="B546" t="str">
            <v>Wow Wow VENUS</v>
          </cell>
          <cell r="C546" t="str">
            <v>VENUS</v>
          </cell>
          <cell r="D546" t="str">
            <v>DanceDanceRevolution (2013)</v>
          </cell>
          <cell r="E546" t="str">
            <v>157</v>
          </cell>
          <cell r="H546" t="str">
            <v>157.0</v>
          </cell>
          <cell r="J546" t="str">
            <v>2</v>
          </cell>
          <cell r="K546" t="str">
            <v>4</v>
          </cell>
          <cell r="L546" t="str">
            <v>8</v>
          </cell>
          <cell r="M546" t="str">
            <v>11</v>
          </cell>
          <cell r="N546" t="str">
            <v>16</v>
          </cell>
          <cell r="O546" t="str">
            <v>5</v>
          </cell>
          <cell r="P546" t="str">
            <v>8</v>
          </cell>
          <cell r="Q546" t="str">
            <v>12</v>
          </cell>
          <cell r="R546" t="str">
            <v>16</v>
          </cell>
          <cell r="U546" t="str">
            <v>545</v>
          </cell>
        </row>
        <row r="547">
          <cell r="A547" t="str">
            <v>546</v>
          </cell>
          <cell r="B547" t="str">
            <v>You</v>
          </cell>
          <cell r="C547" t="str">
            <v>NM feat. Anjanette Mickelsen</v>
          </cell>
          <cell r="D547" t="str">
            <v>DanceDanceRevolution (2013)</v>
          </cell>
          <cell r="E547" t="str">
            <v>72</v>
          </cell>
          <cell r="H547" t="str">
            <v>72.0</v>
          </cell>
          <cell r="J547" t="str">
            <v>1</v>
          </cell>
          <cell r="K547" t="str">
            <v>3</v>
          </cell>
          <cell r="L547" t="str">
            <v>6</v>
          </cell>
          <cell r="M547" t="str">
            <v>10</v>
          </cell>
          <cell r="O547" t="str">
            <v>3</v>
          </cell>
          <cell r="P547" t="str">
            <v>6</v>
          </cell>
          <cell r="Q547" t="str">
            <v>10</v>
          </cell>
          <cell r="U547" t="str">
            <v>546</v>
          </cell>
        </row>
        <row r="548">
          <cell r="A548" t="str">
            <v>547</v>
          </cell>
          <cell r="B548" t="str">
            <v>朝色の紙飛行機</v>
          </cell>
          <cell r="C548" t="str">
            <v>かめりあ</v>
          </cell>
          <cell r="D548" t="str">
            <v>DanceDanceRevolution (2014)</v>
          </cell>
          <cell r="E548" t="str">
            <v>132</v>
          </cell>
          <cell r="H548" t="str">
            <v>132.0</v>
          </cell>
          <cell r="J548" t="str">
            <v>2</v>
          </cell>
          <cell r="K548" t="str">
            <v>5</v>
          </cell>
          <cell r="L548" t="str">
            <v>9</v>
          </cell>
          <cell r="M548" t="str">
            <v>13</v>
          </cell>
          <cell r="O548" t="str">
            <v>5</v>
          </cell>
          <cell r="P548" t="str">
            <v>10</v>
          </cell>
          <cell r="Q548" t="str">
            <v>13</v>
          </cell>
          <cell r="U548" t="str">
            <v>547</v>
          </cell>
        </row>
        <row r="549">
          <cell r="A549" t="str">
            <v>548</v>
          </cell>
          <cell r="B549" t="str">
            <v>妖隠し -あやかしかくし-</v>
          </cell>
          <cell r="C549" t="str">
            <v>DJ TOTTO feat.3L</v>
          </cell>
          <cell r="D549" t="str">
            <v>DanceDanceRevolution (2014)</v>
          </cell>
          <cell r="E549" t="str">
            <v>85</v>
          </cell>
          <cell r="H549" t="str">
            <v>85.0</v>
          </cell>
          <cell r="J549" t="str">
            <v>4</v>
          </cell>
          <cell r="K549" t="str">
            <v>7</v>
          </cell>
          <cell r="L549" t="str">
            <v>11</v>
          </cell>
          <cell r="M549" t="str">
            <v>14</v>
          </cell>
          <cell r="O549" t="str">
            <v>7</v>
          </cell>
          <cell r="P549" t="str">
            <v>12</v>
          </cell>
          <cell r="Q549" t="str">
            <v>15</v>
          </cell>
          <cell r="U549" t="str">
            <v>548</v>
          </cell>
        </row>
        <row r="550">
          <cell r="A550" t="str">
            <v>549</v>
          </cell>
          <cell r="B550" t="str">
            <v>阿波おどり -Awaodori- やっぱり踊りはやめられない</v>
          </cell>
          <cell r="C550" t="str">
            <v>U1 ミライダガッキ連と矢印連</v>
          </cell>
          <cell r="D550" t="str">
            <v>DanceDanceRevolution (2014)</v>
          </cell>
          <cell r="E550" t="str">
            <v>120-260</v>
          </cell>
          <cell r="F550" t="str">
            <v>120.0</v>
          </cell>
          <cell r="H550" t="str">
            <v>260.0</v>
          </cell>
          <cell r="J550" t="str">
            <v>5</v>
          </cell>
          <cell r="K550" t="str">
            <v>9</v>
          </cell>
          <cell r="L550" t="str">
            <v>12</v>
          </cell>
          <cell r="M550" t="str">
            <v>14</v>
          </cell>
          <cell r="O550" t="str">
            <v>9</v>
          </cell>
          <cell r="P550" t="str">
            <v>13</v>
          </cell>
          <cell r="Q550" t="str">
            <v>15</v>
          </cell>
          <cell r="U550" t="str">
            <v>549</v>
          </cell>
        </row>
        <row r="551">
          <cell r="A551" t="str">
            <v>550</v>
          </cell>
          <cell r="B551" t="str">
            <v>エンドルフィン</v>
          </cell>
          <cell r="C551" t="str">
            <v>U1 overground</v>
          </cell>
          <cell r="D551" t="str">
            <v>DanceDanceRevolution (2014)</v>
          </cell>
          <cell r="E551" t="str">
            <v>160</v>
          </cell>
          <cell r="H551" t="str">
            <v>160.0</v>
          </cell>
          <cell r="J551" t="str">
            <v>4</v>
          </cell>
          <cell r="K551" t="str">
            <v>8</v>
          </cell>
          <cell r="L551" t="str">
            <v>12</v>
          </cell>
          <cell r="M551" t="str">
            <v>15</v>
          </cell>
          <cell r="O551" t="str">
            <v>8</v>
          </cell>
          <cell r="P551" t="str">
            <v>12</v>
          </cell>
          <cell r="Q551" t="str">
            <v>15</v>
          </cell>
          <cell r="U551" t="str">
            <v>550</v>
          </cell>
        </row>
        <row r="552">
          <cell r="A552" t="str">
            <v>551</v>
          </cell>
          <cell r="B552" t="str">
            <v>御千手メディテーション</v>
          </cell>
          <cell r="C552" t="str">
            <v>昇天家族</v>
          </cell>
          <cell r="D552" t="str">
            <v>DanceDanceRevolution (2014)</v>
          </cell>
          <cell r="E552" t="str">
            <v>150-190</v>
          </cell>
          <cell r="F552" t="str">
            <v>150.0</v>
          </cell>
          <cell r="H552" t="str">
            <v>190.0</v>
          </cell>
          <cell r="J552" t="str">
            <v>4</v>
          </cell>
          <cell r="K552" t="str">
            <v>8</v>
          </cell>
          <cell r="L552" t="str">
            <v>12</v>
          </cell>
          <cell r="M552" t="str">
            <v>15</v>
          </cell>
          <cell r="O552" t="str">
            <v>8</v>
          </cell>
          <cell r="P552" t="str">
            <v>12</v>
          </cell>
          <cell r="Q552" t="str">
            <v>15</v>
          </cell>
          <cell r="U552" t="str">
            <v>551</v>
          </cell>
        </row>
        <row r="553">
          <cell r="A553" t="str">
            <v>552</v>
          </cell>
          <cell r="B553" t="str">
            <v>乙女繚乱 舞い咲き誇れ</v>
          </cell>
          <cell r="C553" t="str">
            <v>日向美ビタースイーツ♪</v>
          </cell>
          <cell r="D553" t="str">
            <v>DanceDanceRevolution (2014)</v>
          </cell>
          <cell r="E553" t="str">
            <v>210</v>
          </cell>
          <cell r="H553" t="str">
            <v>210.0</v>
          </cell>
          <cell r="J553" t="str">
            <v>4</v>
          </cell>
          <cell r="K553" t="str">
            <v>7</v>
          </cell>
          <cell r="L553" t="str">
            <v>10</v>
          </cell>
          <cell r="M553" t="str">
            <v>13</v>
          </cell>
          <cell r="O553" t="str">
            <v>7</v>
          </cell>
          <cell r="P553" t="str">
            <v>10</v>
          </cell>
          <cell r="Q553" t="str">
            <v>13</v>
          </cell>
          <cell r="U553" t="str">
            <v>552</v>
          </cell>
        </row>
        <row r="554">
          <cell r="A554" t="str">
            <v>553</v>
          </cell>
          <cell r="B554" t="str">
            <v>女言葉の消失</v>
          </cell>
          <cell r="C554" t="str">
            <v>Sota Fujimori</v>
          </cell>
          <cell r="D554" t="str">
            <v>DanceDanceRevolution (2014)</v>
          </cell>
          <cell r="E554" t="str">
            <v>136</v>
          </cell>
          <cell r="H554" t="str">
            <v>136.0</v>
          </cell>
          <cell r="J554" t="str">
            <v>3</v>
          </cell>
          <cell r="K554" t="str">
            <v>6</v>
          </cell>
          <cell r="L554" t="str">
            <v>9</v>
          </cell>
          <cell r="M554" t="str">
            <v>13</v>
          </cell>
          <cell r="O554" t="str">
            <v>6</v>
          </cell>
          <cell r="P554" t="str">
            <v>9</v>
          </cell>
          <cell r="Q554" t="str">
            <v>12</v>
          </cell>
          <cell r="U554" t="str">
            <v>553</v>
          </cell>
        </row>
        <row r="555">
          <cell r="A555" t="str">
            <v>554</v>
          </cell>
          <cell r="B555" t="str">
            <v>クリムゾンゲイト</v>
          </cell>
          <cell r="C555" t="str">
            <v>工藤吉三（ベイシスケイプ）</v>
          </cell>
          <cell r="D555" t="str">
            <v>DanceDanceRevolution (2014)</v>
          </cell>
          <cell r="E555" t="str">
            <v>198</v>
          </cell>
          <cell r="H555" t="str">
            <v>198.0</v>
          </cell>
          <cell r="J555" t="str">
            <v>3</v>
          </cell>
          <cell r="K555" t="str">
            <v>7</v>
          </cell>
          <cell r="L555" t="str">
            <v>10</v>
          </cell>
          <cell r="M555" t="str">
            <v>13</v>
          </cell>
          <cell r="O555" t="str">
            <v>6</v>
          </cell>
          <cell r="P555" t="str">
            <v>9</v>
          </cell>
          <cell r="Q555" t="str">
            <v>12</v>
          </cell>
          <cell r="U555" t="str">
            <v>554</v>
          </cell>
        </row>
        <row r="556">
          <cell r="A556" t="str">
            <v>555</v>
          </cell>
          <cell r="B556" t="str">
            <v>激アツ☆マジヤバ☆チアガール</v>
          </cell>
          <cell r="C556" t="str">
            <v>日向美ビタースイーツ♪</v>
          </cell>
          <cell r="D556" t="str">
            <v>DanceDanceRevolution (2014)</v>
          </cell>
          <cell r="E556" t="str">
            <v>170</v>
          </cell>
          <cell r="H556" t="str">
            <v>170.0</v>
          </cell>
          <cell r="J556" t="str">
            <v>3</v>
          </cell>
          <cell r="K556" t="str">
            <v>6</v>
          </cell>
          <cell r="L556" t="str">
            <v>9</v>
          </cell>
          <cell r="M556" t="str">
            <v>13</v>
          </cell>
          <cell r="O556" t="str">
            <v>5</v>
          </cell>
          <cell r="P556" t="str">
            <v>10</v>
          </cell>
          <cell r="Q556" t="str">
            <v>12</v>
          </cell>
          <cell r="U556" t="str">
            <v>555</v>
          </cell>
        </row>
        <row r="557">
          <cell r="A557" t="str">
            <v>556</v>
          </cell>
          <cell r="B557" t="str">
            <v>幻想系世界修復少女</v>
          </cell>
          <cell r="C557" t="str">
            <v>Last Note.</v>
          </cell>
          <cell r="D557" t="str">
            <v>DanceDanceRevolution (2014)</v>
          </cell>
          <cell r="E557" t="str">
            <v>193</v>
          </cell>
          <cell r="H557" t="str">
            <v>193.0</v>
          </cell>
          <cell r="J557" t="str">
            <v>3</v>
          </cell>
          <cell r="K557" t="str">
            <v>6</v>
          </cell>
          <cell r="L557" t="str">
            <v>9</v>
          </cell>
          <cell r="M557" t="str">
            <v>12</v>
          </cell>
          <cell r="O557" t="str">
            <v>7</v>
          </cell>
          <cell r="P557" t="str">
            <v>9</v>
          </cell>
          <cell r="Q557" t="str">
            <v>13</v>
          </cell>
          <cell r="U557" t="str">
            <v>556</v>
          </cell>
        </row>
        <row r="558">
          <cell r="A558" t="str">
            <v>557</v>
          </cell>
          <cell r="B558" t="str">
            <v>恋はどう？モロ◎波動OK☆方程式！！</v>
          </cell>
          <cell r="C558" t="str">
            <v>あべにゅうぷろじぇくと feat.佐倉沙織 produced by ave;new</v>
          </cell>
          <cell r="D558" t="str">
            <v>DanceDanceRevolution (2014)</v>
          </cell>
          <cell r="E558" t="str">
            <v>128-256</v>
          </cell>
          <cell r="F558" t="str">
            <v>128.0</v>
          </cell>
          <cell r="H558" t="str">
            <v>256.0</v>
          </cell>
          <cell r="J558" t="str">
            <v>4</v>
          </cell>
          <cell r="K558" t="str">
            <v>7</v>
          </cell>
          <cell r="L558" t="str">
            <v>11</v>
          </cell>
          <cell r="M558" t="str">
            <v>14</v>
          </cell>
          <cell r="O558" t="str">
            <v>6</v>
          </cell>
          <cell r="P558" t="str">
            <v>11</v>
          </cell>
          <cell r="Q558" t="str">
            <v>14</v>
          </cell>
          <cell r="U558" t="str">
            <v>557</v>
          </cell>
        </row>
        <row r="559">
          <cell r="A559" t="str">
            <v>558</v>
          </cell>
          <cell r="B559" t="str">
            <v>漆黒のスペシャルプリンセスサンデー</v>
          </cell>
          <cell r="C559" t="str">
            <v>日向美ビタースイーツ♪</v>
          </cell>
          <cell r="D559" t="str">
            <v>DanceDanceRevolution (2014)</v>
          </cell>
          <cell r="E559" t="str">
            <v>200</v>
          </cell>
          <cell r="H559" t="str">
            <v>200.0</v>
          </cell>
          <cell r="J559" t="str">
            <v>4</v>
          </cell>
          <cell r="K559" t="str">
            <v>8</v>
          </cell>
          <cell r="L559" t="str">
            <v>11</v>
          </cell>
          <cell r="M559" t="str">
            <v>13</v>
          </cell>
          <cell r="O559" t="str">
            <v>7</v>
          </cell>
          <cell r="P559" t="str">
            <v>11</v>
          </cell>
          <cell r="Q559" t="str">
            <v>13</v>
          </cell>
          <cell r="U559" t="str">
            <v>558</v>
          </cell>
        </row>
        <row r="560">
          <cell r="A560" t="str">
            <v>559</v>
          </cell>
          <cell r="B560" t="str">
            <v>灼熱Beach Side Bunny</v>
          </cell>
          <cell r="C560" t="str">
            <v>DJ Mass MAD Izm*</v>
          </cell>
          <cell r="D560" t="str">
            <v>DanceDanceRevolution (2014)</v>
          </cell>
          <cell r="E560" t="str">
            <v>153</v>
          </cell>
          <cell r="H560" t="str">
            <v>153.0</v>
          </cell>
          <cell r="J560" t="str">
            <v>3</v>
          </cell>
          <cell r="K560" t="str">
            <v>7</v>
          </cell>
          <cell r="L560" t="str">
            <v>11</v>
          </cell>
          <cell r="M560" t="str">
            <v>15</v>
          </cell>
          <cell r="N560" t="str">
            <v>18</v>
          </cell>
          <cell r="O560" t="str">
            <v>7</v>
          </cell>
          <cell r="P560" t="str">
            <v>12</v>
          </cell>
          <cell r="Q560" t="str">
            <v>15</v>
          </cell>
          <cell r="R560" t="str">
            <v>18</v>
          </cell>
          <cell r="U560" t="str">
            <v>559</v>
          </cell>
        </row>
        <row r="561">
          <cell r="A561" t="str">
            <v>560</v>
          </cell>
          <cell r="B561" t="str">
            <v>セツナトリップ</v>
          </cell>
          <cell r="C561" t="str">
            <v>Last Note. feat. GUMI</v>
          </cell>
          <cell r="D561" t="str">
            <v>DanceDanceRevolution (2014)</v>
          </cell>
          <cell r="E561" t="str">
            <v>145</v>
          </cell>
          <cell r="H561" t="str">
            <v>145.0</v>
          </cell>
          <cell r="J561" t="str">
            <v>1</v>
          </cell>
          <cell r="K561" t="str">
            <v>4</v>
          </cell>
          <cell r="L561" t="str">
            <v>10</v>
          </cell>
          <cell r="M561" t="str">
            <v>14</v>
          </cell>
          <cell r="O561" t="str">
            <v>4</v>
          </cell>
          <cell r="P561" t="str">
            <v>10</v>
          </cell>
          <cell r="Q561" t="str">
            <v>14</v>
          </cell>
          <cell r="U561" t="str">
            <v>560</v>
          </cell>
        </row>
        <row r="562">
          <cell r="A562" t="str">
            <v>561</v>
          </cell>
          <cell r="B562" t="str">
            <v>地方創生☆チクワクティクス</v>
          </cell>
          <cell r="C562" t="str">
            <v>日向美ビタースイーツ♪</v>
          </cell>
          <cell r="D562" t="str">
            <v>DanceDanceRevolution (2014)</v>
          </cell>
          <cell r="E562" t="str">
            <v>170</v>
          </cell>
          <cell r="H562" t="str">
            <v>170.0</v>
          </cell>
          <cell r="J562" t="str">
            <v>2</v>
          </cell>
          <cell r="K562" t="str">
            <v>6</v>
          </cell>
          <cell r="L562" t="str">
            <v>10</v>
          </cell>
          <cell r="M562" t="str">
            <v>13</v>
          </cell>
          <cell r="O562" t="str">
            <v>7</v>
          </cell>
          <cell r="P562" t="str">
            <v>10</v>
          </cell>
          <cell r="Q562" t="str">
            <v>13</v>
          </cell>
          <cell r="U562" t="str">
            <v>561</v>
          </cell>
        </row>
        <row r="563">
          <cell r="A563" t="str">
            <v>562</v>
          </cell>
          <cell r="B563" t="str">
            <v>ちゅ～いん☆バニー</v>
          </cell>
          <cell r="C563" t="str">
            <v>阿部靖広 feat. Strawberry Wink</v>
          </cell>
          <cell r="D563" t="str">
            <v>DanceDanceRevolution (2014)</v>
          </cell>
          <cell r="E563" t="str">
            <v>180</v>
          </cell>
          <cell r="H563" t="str">
            <v>180.0</v>
          </cell>
          <cell r="J563" t="str">
            <v>3</v>
          </cell>
          <cell r="K563" t="str">
            <v>6</v>
          </cell>
          <cell r="L563" t="str">
            <v>8</v>
          </cell>
          <cell r="M563" t="str">
            <v>10</v>
          </cell>
          <cell r="N563" t="str">
            <v>13</v>
          </cell>
          <cell r="O563" t="str">
            <v>5</v>
          </cell>
          <cell r="P563" t="str">
            <v>8</v>
          </cell>
          <cell r="Q563" t="str">
            <v>11</v>
          </cell>
          <cell r="R563" t="str">
            <v>13</v>
          </cell>
          <cell r="S563" t="str">
            <v>CSP,CDP</v>
          </cell>
          <cell r="U563" t="str">
            <v>562</v>
          </cell>
        </row>
        <row r="564">
          <cell r="A564" t="str">
            <v>563</v>
          </cell>
          <cell r="B564" t="str">
            <v>チョコレートスマイル</v>
          </cell>
          <cell r="C564" t="str">
            <v>日向美ビタースイーツ♪ &amp; ここなつ</v>
          </cell>
          <cell r="D564" t="str">
            <v>DanceDanceRevolution (2014)</v>
          </cell>
          <cell r="E564" t="str">
            <v>196</v>
          </cell>
          <cell r="H564" t="str">
            <v>196.0</v>
          </cell>
          <cell r="J564" t="str">
            <v>3</v>
          </cell>
          <cell r="K564" t="str">
            <v>6</v>
          </cell>
          <cell r="L564" t="str">
            <v>9</v>
          </cell>
          <cell r="M564" t="str">
            <v>12</v>
          </cell>
          <cell r="O564" t="str">
            <v>6</v>
          </cell>
          <cell r="P564" t="str">
            <v>9</v>
          </cell>
          <cell r="Q564" t="str">
            <v>12</v>
          </cell>
          <cell r="U564" t="str">
            <v>563</v>
          </cell>
        </row>
        <row r="565">
          <cell r="A565" t="str">
            <v>564</v>
          </cell>
          <cell r="B565" t="str">
            <v>デッドボヲルdeホームラン</v>
          </cell>
          <cell r="C565" t="str">
            <v>猫叉Masterβ2</v>
          </cell>
          <cell r="D565" t="str">
            <v>DanceDanceRevolution (2014)</v>
          </cell>
          <cell r="E565" t="str">
            <v>145</v>
          </cell>
          <cell r="H565" t="str">
            <v>145.0</v>
          </cell>
          <cell r="J565" t="str">
            <v>3</v>
          </cell>
          <cell r="K565" t="str">
            <v>6</v>
          </cell>
          <cell r="L565" t="str">
            <v>9</v>
          </cell>
          <cell r="M565" t="str">
            <v>13</v>
          </cell>
          <cell r="O565" t="str">
            <v>5</v>
          </cell>
          <cell r="P565" t="str">
            <v>8</v>
          </cell>
          <cell r="Q565" t="str">
            <v>13</v>
          </cell>
          <cell r="U565" t="str">
            <v>564</v>
          </cell>
        </row>
        <row r="566">
          <cell r="A566" t="str">
            <v>565</v>
          </cell>
          <cell r="B566" t="str">
            <v>天空の華</v>
          </cell>
          <cell r="C566" t="str">
            <v>S-C-U × U1 overground</v>
          </cell>
          <cell r="D566" t="str">
            <v>DanceDanceRevolution (2014)</v>
          </cell>
          <cell r="E566" t="str">
            <v>90-180</v>
          </cell>
          <cell r="F566" t="str">
            <v>90.0</v>
          </cell>
          <cell r="H566" t="str">
            <v>180.0</v>
          </cell>
          <cell r="J566" t="str">
            <v>4</v>
          </cell>
          <cell r="K566" t="str">
            <v>7</v>
          </cell>
          <cell r="L566" t="str">
            <v>12</v>
          </cell>
          <cell r="M566" t="str">
            <v>15</v>
          </cell>
          <cell r="O566" t="str">
            <v>7</v>
          </cell>
          <cell r="P566" t="str">
            <v>12</v>
          </cell>
          <cell r="Q566" t="str">
            <v>15</v>
          </cell>
          <cell r="U566" t="str">
            <v>565</v>
          </cell>
        </row>
        <row r="567">
          <cell r="A567" t="str">
            <v>566</v>
          </cell>
          <cell r="B567" t="str">
            <v>ドーパミン</v>
          </cell>
          <cell r="C567" t="str">
            <v>U1 overground</v>
          </cell>
          <cell r="D567" t="str">
            <v>DanceDanceRevolution (2014)</v>
          </cell>
          <cell r="E567" t="str">
            <v>100-200</v>
          </cell>
          <cell r="F567" t="str">
            <v>25.0</v>
          </cell>
          <cell r="G567" t="str">
            <v>400.0</v>
          </cell>
          <cell r="H567" t="str">
            <v>200.0</v>
          </cell>
          <cell r="J567" t="str">
            <v>7</v>
          </cell>
          <cell r="K567" t="str">
            <v>10</v>
          </cell>
          <cell r="L567" t="str">
            <v>13</v>
          </cell>
          <cell r="M567" t="str">
            <v>17</v>
          </cell>
          <cell r="O567" t="str">
            <v>10</v>
          </cell>
          <cell r="P567" t="str">
            <v>13</v>
          </cell>
          <cell r="Q567" t="str">
            <v>17</v>
          </cell>
          <cell r="U567" t="str">
            <v>566</v>
          </cell>
        </row>
        <row r="568">
          <cell r="A568" t="str">
            <v>567</v>
          </cell>
          <cell r="B568" t="str">
            <v>ドキドキ☆流星トラップガール!!</v>
          </cell>
          <cell r="C568" t="str">
            <v>流星トラップボーイズ</v>
          </cell>
          <cell r="D568" t="str">
            <v>DanceDanceRevolution (2014)</v>
          </cell>
          <cell r="E568" t="str">
            <v>140</v>
          </cell>
          <cell r="H568" t="str">
            <v>140.0</v>
          </cell>
          <cell r="J568" t="str">
            <v>3</v>
          </cell>
          <cell r="K568" t="str">
            <v>6</v>
          </cell>
          <cell r="L568" t="str">
            <v>9</v>
          </cell>
          <cell r="M568" t="str">
            <v>14</v>
          </cell>
          <cell r="O568" t="str">
            <v>6</v>
          </cell>
          <cell r="P568" t="str">
            <v>10</v>
          </cell>
          <cell r="Q568" t="str">
            <v>14</v>
          </cell>
          <cell r="U568" t="str">
            <v>567</v>
          </cell>
        </row>
        <row r="569">
          <cell r="A569" t="str">
            <v>568</v>
          </cell>
          <cell r="B569" t="str">
            <v>突撃！ガラスのニーソ姫！</v>
          </cell>
          <cell r="C569" t="str">
            <v>山本椛 (monotone)</v>
          </cell>
          <cell r="D569" t="str">
            <v>DanceDanceRevolution (2014)</v>
          </cell>
          <cell r="E569" t="str">
            <v>185</v>
          </cell>
          <cell r="H569" t="str">
            <v>185.0</v>
          </cell>
          <cell r="J569" t="str">
            <v>4</v>
          </cell>
          <cell r="K569" t="str">
            <v>7</v>
          </cell>
          <cell r="L569" t="str">
            <v>11</v>
          </cell>
          <cell r="M569" t="str">
            <v>14</v>
          </cell>
          <cell r="O569" t="str">
            <v>7</v>
          </cell>
          <cell r="P569" t="str">
            <v>11</v>
          </cell>
          <cell r="Q569" t="str">
            <v>14</v>
          </cell>
          <cell r="U569" t="str">
            <v>568</v>
          </cell>
        </row>
        <row r="570">
          <cell r="A570" t="str">
            <v>569</v>
          </cell>
          <cell r="B570" t="str">
            <v>轟け！恋のビーンボール！！</v>
          </cell>
          <cell r="C570" t="str">
            <v>ダイナミック野球兄弟 v.s. クロスファイヤーPrim</v>
          </cell>
          <cell r="D570" t="str">
            <v>DanceDanceRevolution (2014)</v>
          </cell>
          <cell r="E570" t="str">
            <v>180</v>
          </cell>
          <cell r="H570" t="str">
            <v>180.0</v>
          </cell>
          <cell r="J570" t="str">
            <v>3</v>
          </cell>
          <cell r="K570" t="str">
            <v>7</v>
          </cell>
          <cell r="L570" t="str">
            <v>11</v>
          </cell>
          <cell r="M570" t="str">
            <v>16</v>
          </cell>
          <cell r="O570" t="str">
            <v>6</v>
          </cell>
          <cell r="P570" t="str">
            <v>11</v>
          </cell>
          <cell r="Q570" t="str">
            <v>16</v>
          </cell>
          <cell r="U570" t="str">
            <v>569</v>
          </cell>
        </row>
        <row r="571">
          <cell r="A571" t="str">
            <v>570</v>
          </cell>
          <cell r="B571" t="str">
            <v>嘆きの樹</v>
          </cell>
          <cell r="C571" t="str">
            <v>金獅子</v>
          </cell>
          <cell r="D571" t="str">
            <v>DanceDanceRevolution (2014)</v>
          </cell>
          <cell r="E571" t="str">
            <v>160</v>
          </cell>
          <cell r="H571" t="str">
            <v>160.0</v>
          </cell>
          <cell r="J571" t="str">
            <v>4</v>
          </cell>
          <cell r="K571" t="str">
            <v>8</v>
          </cell>
          <cell r="L571" t="str">
            <v>12</v>
          </cell>
          <cell r="M571" t="str">
            <v>16</v>
          </cell>
          <cell r="N571" t="str">
            <v>18</v>
          </cell>
          <cell r="O571" t="str">
            <v>8</v>
          </cell>
          <cell r="P571" t="str">
            <v>12</v>
          </cell>
          <cell r="Q571" t="str">
            <v>16</v>
          </cell>
          <cell r="R571" t="str">
            <v>18</v>
          </cell>
          <cell r="U571" t="str">
            <v>570</v>
          </cell>
        </row>
        <row r="572">
          <cell r="A572" t="str">
            <v>571</v>
          </cell>
          <cell r="B572" t="str">
            <v>夏色DIARY -DDR mix-</v>
          </cell>
          <cell r="C572" t="str">
            <v>猫叉王子 feat. TAG</v>
          </cell>
          <cell r="D572" t="str">
            <v>DanceDanceRevolution (2014)</v>
          </cell>
          <cell r="E572" t="str">
            <v>160</v>
          </cell>
          <cell r="H572" t="str">
            <v>160.0</v>
          </cell>
          <cell r="J572" t="str">
            <v>3</v>
          </cell>
          <cell r="K572" t="str">
            <v>7</v>
          </cell>
          <cell r="L572" t="str">
            <v>10</v>
          </cell>
          <cell r="M572" t="str">
            <v>14</v>
          </cell>
          <cell r="O572" t="str">
            <v>6</v>
          </cell>
          <cell r="P572" t="str">
            <v>11</v>
          </cell>
          <cell r="Q572" t="str">
            <v>15</v>
          </cell>
          <cell r="U572" t="str">
            <v>571</v>
          </cell>
        </row>
        <row r="573">
          <cell r="A573" t="str">
            <v>572</v>
          </cell>
          <cell r="B573" t="str">
            <v>爆なな☆てすとロイヤー</v>
          </cell>
          <cell r="C573" t="str">
            <v>ARM feat. ななひら</v>
          </cell>
          <cell r="D573" t="str">
            <v>DanceDanceRevolution (2014)</v>
          </cell>
          <cell r="E573" t="str">
            <v>200</v>
          </cell>
          <cell r="H573" t="str">
            <v>200.0</v>
          </cell>
          <cell r="J573" t="str">
            <v>4</v>
          </cell>
          <cell r="K573" t="str">
            <v>7</v>
          </cell>
          <cell r="L573" t="str">
            <v>11</v>
          </cell>
          <cell r="M573" t="str">
            <v>13</v>
          </cell>
          <cell r="O573" t="str">
            <v>7</v>
          </cell>
          <cell r="P573" t="str">
            <v>10</v>
          </cell>
          <cell r="Q573" t="str">
            <v>12</v>
          </cell>
          <cell r="U573" t="str">
            <v>572</v>
          </cell>
        </row>
        <row r="574">
          <cell r="A574" t="str">
            <v>573</v>
          </cell>
          <cell r="B574" t="str">
            <v>はなまるぴっぴはよいこだけ</v>
          </cell>
          <cell r="C574" t="str">
            <v>A応P</v>
          </cell>
          <cell r="D574" t="str">
            <v>DanceDanceRevolution (2014)</v>
          </cell>
          <cell r="E574" t="str">
            <v>172</v>
          </cell>
          <cell r="H574" t="str">
            <v>172.0</v>
          </cell>
          <cell r="J574" t="str">
            <v>4</v>
          </cell>
          <cell r="K574" t="str">
            <v>7</v>
          </cell>
          <cell r="L574" t="str">
            <v>10</v>
          </cell>
          <cell r="M574" t="str">
            <v>12</v>
          </cell>
          <cell r="O574" t="str">
            <v>6</v>
          </cell>
          <cell r="P574" t="str">
            <v>10</v>
          </cell>
          <cell r="Q574" t="str">
            <v>12</v>
          </cell>
          <cell r="U574" t="str">
            <v>573</v>
          </cell>
        </row>
        <row r="575">
          <cell r="A575" t="str">
            <v>574</v>
          </cell>
          <cell r="B575" t="str">
            <v>パ→ピ→プ→Yeah!</v>
          </cell>
          <cell r="C575" t="str">
            <v>ヒゲドライバー join. shully &amp; Nimo</v>
          </cell>
          <cell r="D575" t="str">
            <v>DanceDanceRevolution (2014)</v>
          </cell>
          <cell r="E575" t="str">
            <v>160</v>
          </cell>
          <cell r="H575" t="str">
            <v>160.0</v>
          </cell>
          <cell r="J575" t="str">
            <v>3</v>
          </cell>
          <cell r="K575" t="str">
            <v>5</v>
          </cell>
          <cell r="L575" t="str">
            <v>10</v>
          </cell>
          <cell r="M575" t="str">
            <v>13</v>
          </cell>
          <cell r="O575" t="str">
            <v>6</v>
          </cell>
          <cell r="P575" t="str">
            <v>8</v>
          </cell>
          <cell r="Q575" t="str">
            <v>13</v>
          </cell>
          <cell r="U575" t="str">
            <v>574</v>
          </cell>
        </row>
        <row r="576">
          <cell r="A576" t="str">
            <v>575</v>
          </cell>
          <cell r="B576" t="str">
            <v>バンブーソード・ガール</v>
          </cell>
          <cell r="C576" t="str">
            <v>cosMo＠暴走P</v>
          </cell>
          <cell r="D576" t="str">
            <v>DanceDanceRevolution (2014)</v>
          </cell>
          <cell r="E576" t="str">
            <v>208</v>
          </cell>
          <cell r="H576" t="str">
            <v>208.0</v>
          </cell>
          <cell r="J576" t="str">
            <v>2</v>
          </cell>
          <cell r="K576" t="str">
            <v>7</v>
          </cell>
          <cell r="L576" t="str">
            <v>11</v>
          </cell>
          <cell r="M576" t="str">
            <v>15</v>
          </cell>
          <cell r="N576" t="str">
            <v>18</v>
          </cell>
          <cell r="O576" t="str">
            <v>7</v>
          </cell>
          <cell r="P576" t="str">
            <v>12</v>
          </cell>
          <cell r="Q576" t="str">
            <v>15</v>
          </cell>
          <cell r="R576" t="str">
            <v>17</v>
          </cell>
          <cell r="U576" t="str">
            <v>575</v>
          </cell>
        </row>
        <row r="577">
          <cell r="A577" t="str">
            <v>576</v>
          </cell>
          <cell r="B577" t="str">
            <v>ビビットストリーム</v>
          </cell>
          <cell r="C577" t="str">
            <v>DJ TOTTO</v>
          </cell>
          <cell r="D577" t="str">
            <v>DanceDanceRevolution (2014)</v>
          </cell>
          <cell r="E577" t="str">
            <v>184</v>
          </cell>
          <cell r="H577" t="str">
            <v>184.0</v>
          </cell>
          <cell r="J577" t="str">
            <v>4</v>
          </cell>
          <cell r="K577" t="str">
            <v>6</v>
          </cell>
          <cell r="L577" t="str">
            <v>10</v>
          </cell>
          <cell r="M577" t="str">
            <v>13</v>
          </cell>
          <cell r="O577" t="str">
            <v>6</v>
          </cell>
          <cell r="P577" t="str">
            <v>10</v>
          </cell>
          <cell r="Q577" t="str">
            <v>13</v>
          </cell>
          <cell r="U577" t="str">
            <v>576</v>
          </cell>
        </row>
        <row r="578">
          <cell r="A578" t="str">
            <v>577</v>
          </cell>
          <cell r="B578" t="str">
            <v>星屑のキロク</v>
          </cell>
          <cell r="C578" t="str">
            <v>小野秀幸</v>
          </cell>
          <cell r="D578" t="str">
            <v>DanceDanceRevolution (2014)</v>
          </cell>
          <cell r="E578" t="str">
            <v>182</v>
          </cell>
          <cell r="H578" t="str">
            <v>182.0</v>
          </cell>
          <cell r="J578" t="str">
            <v>3</v>
          </cell>
          <cell r="K578" t="str">
            <v>6</v>
          </cell>
          <cell r="L578" t="str">
            <v>9</v>
          </cell>
          <cell r="M578" t="str">
            <v>11</v>
          </cell>
          <cell r="O578" t="str">
            <v>6</v>
          </cell>
          <cell r="P578" t="str">
            <v>10</v>
          </cell>
          <cell r="Q578" t="str">
            <v>12</v>
          </cell>
          <cell r="U578" t="str">
            <v>577</v>
          </cell>
        </row>
        <row r="579">
          <cell r="A579" t="str">
            <v>578</v>
          </cell>
          <cell r="B579" t="str">
            <v>ホメ猫☆センセーション</v>
          </cell>
          <cell r="C579" t="str">
            <v>P*Light feat. mow*2</v>
          </cell>
          <cell r="D579" t="str">
            <v>DanceDanceRevolution (2014)</v>
          </cell>
          <cell r="E579" t="str">
            <v>200</v>
          </cell>
          <cell r="H579" t="str">
            <v>200.0</v>
          </cell>
          <cell r="J579" t="str">
            <v>4</v>
          </cell>
          <cell r="K579" t="str">
            <v>6</v>
          </cell>
          <cell r="L579" t="str">
            <v>10</v>
          </cell>
          <cell r="M579" t="str">
            <v>13</v>
          </cell>
          <cell r="O579" t="str">
            <v>6</v>
          </cell>
          <cell r="P579" t="str">
            <v>10</v>
          </cell>
          <cell r="Q579" t="str">
            <v>13</v>
          </cell>
          <cell r="U579" t="str">
            <v>578</v>
          </cell>
        </row>
        <row r="580">
          <cell r="A580" t="str">
            <v>579</v>
          </cell>
          <cell r="B580" t="str">
            <v>マインド・ゲーム</v>
          </cell>
          <cell r="C580" t="str">
            <v>96 with メカショッチョー</v>
          </cell>
          <cell r="D580" t="str">
            <v>DanceDanceRevolution (2014)</v>
          </cell>
          <cell r="E580" t="str">
            <v>180</v>
          </cell>
          <cell r="H580" t="str">
            <v>180.0</v>
          </cell>
          <cell r="J580" t="str">
            <v>3</v>
          </cell>
          <cell r="K580" t="str">
            <v>7</v>
          </cell>
          <cell r="L580" t="str">
            <v>10</v>
          </cell>
          <cell r="M580" t="str">
            <v>14</v>
          </cell>
          <cell r="O580" t="str">
            <v>7</v>
          </cell>
          <cell r="P580" t="str">
            <v>10</v>
          </cell>
          <cell r="Q580" t="str">
            <v>15</v>
          </cell>
          <cell r="U580" t="str">
            <v>579</v>
          </cell>
        </row>
        <row r="581">
          <cell r="A581" t="str">
            <v>580</v>
          </cell>
          <cell r="B581" t="str">
            <v>ミライプリズム</v>
          </cell>
          <cell r="C581" t="str">
            <v>ここなつ</v>
          </cell>
          <cell r="D581" t="str">
            <v>DanceDanceRevolution (2014)</v>
          </cell>
          <cell r="E581" t="str">
            <v>140</v>
          </cell>
          <cell r="H581" t="str">
            <v>140.0</v>
          </cell>
          <cell r="J581" t="str">
            <v>2</v>
          </cell>
          <cell r="K581" t="str">
            <v>4</v>
          </cell>
          <cell r="L581" t="str">
            <v>7</v>
          </cell>
          <cell r="M581" t="str">
            <v>10</v>
          </cell>
          <cell r="O581" t="str">
            <v>4</v>
          </cell>
          <cell r="P581" t="str">
            <v>7</v>
          </cell>
          <cell r="Q581" t="str">
            <v>11</v>
          </cell>
          <cell r="U581" t="str">
            <v>580</v>
          </cell>
        </row>
        <row r="582">
          <cell r="A582" t="str">
            <v>581</v>
          </cell>
          <cell r="B582" t="str">
            <v>滅亡天使 † にこきゅっぴん</v>
          </cell>
          <cell r="C582" t="str">
            <v>日向美ビタースイーツ♪</v>
          </cell>
          <cell r="D582" t="str">
            <v>DanceDanceRevolution (2014)</v>
          </cell>
          <cell r="E582" t="str">
            <v>200</v>
          </cell>
          <cell r="H582" t="str">
            <v>200.0</v>
          </cell>
          <cell r="J582" t="str">
            <v>4</v>
          </cell>
          <cell r="K582" t="str">
            <v>6</v>
          </cell>
          <cell r="L582" t="str">
            <v>9</v>
          </cell>
          <cell r="M582" t="str">
            <v>12</v>
          </cell>
          <cell r="O582" t="str">
            <v>6</v>
          </cell>
          <cell r="P582" t="str">
            <v>9</v>
          </cell>
          <cell r="Q582" t="str">
            <v>12</v>
          </cell>
          <cell r="U582" t="str">
            <v>581</v>
          </cell>
        </row>
        <row r="583">
          <cell r="A583" t="str">
            <v>582</v>
          </cell>
          <cell r="B583" t="str">
            <v>野球の遊び方　そしてその歴史　～決定版～</v>
          </cell>
          <cell r="C583" t="str">
            <v>あさき大監督</v>
          </cell>
          <cell r="D583" t="str">
            <v>DanceDanceRevolution (2014)</v>
          </cell>
          <cell r="E583" t="str">
            <v>141</v>
          </cell>
          <cell r="H583" t="str">
            <v>141.0</v>
          </cell>
          <cell r="J583" t="str">
            <v>3</v>
          </cell>
          <cell r="K583" t="str">
            <v>6</v>
          </cell>
          <cell r="L583" t="str">
            <v>9</v>
          </cell>
          <cell r="M583" t="str">
            <v>14</v>
          </cell>
          <cell r="O583" t="str">
            <v>6</v>
          </cell>
          <cell r="P583" t="str">
            <v>10</v>
          </cell>
          <cell r="Q583" t="str">
            <v>14</v>
          </cell>
          <cell r="U583" t="str">
            <v>582</v>
          </cell>
        </row>
        <row r="584">
          <cell r="A584" t="str">
            <v>583</v>
          </cell>
          <cell r="B584" t="str">
            <v>ヤマトなでなで♡かぐや姫</v>
          </cell>
          <cell r="C584" t="str">
            <v>ロマンチック♡Prim姫</v>
          </cell>
          <cell r="D584" t="str">
            <v>DanceDanceRevolution (2014)</v>
          </cell>
          <cell r="E584" t="str">
            <v>160</v>
          </cell>
          <cell r="H584" t="str">
            <v>160.0</v>
          </cell>
          <cell r="J584" t="str">
            <v>2</v>
          </cell>
          <cell r="K584" t="str">
            <v>6</v>
          </cell>
          <cell r="L584" t="str">
            <v>8</v>
          </cell>
          <cell r="M584" t="str">
            <v>11</v>
          </cell>
          <cell r="N584" t="str">
            <v>14</v>
          </cell>
          <cell r="O584" t="str">
            <v>5</v>
          </cell>
          <cell r="P584" t="str">
            <v>8</v>
          </cell>
          <cell r="Q584" t="str">
            <v>11</v>
          </cell>
          <cell r="R584" t="str">
            <v>14</v>
          </cell>
          <cell r="U584" t="str">
            <v>583</v>
          </cell>
        </row>
        <row r="585">
          <cell r="A585" t="str">
            <v>584</v>
          </cell>
          <cell r="B585" t="str">
            <v>ラクガキスト</v>
          </cell>
          <cell r="C585" t="str">
            <v>cosMo＠暴走P feat.GUMI</v>
          </cell>
          <cell r="D585" t="str">
            <v>DanceDanceRevolution (2014)</v>
          </cell>
          <cell r="E585" t="str">
            <v>199</v>
          </cell>
          <cell r="H585" t="str">
            <v>199.0</v>
          </cell>
          <cell r="J585" t="str">
            <v>4</v>
          </cell>
          <cell r="K585" t="str">
            <v>7</v>
          </cell>
          <cell r="L585" t="str">
            <v>10</v>
          </cell>
          <cell r="M585" t="str">
            <v>13</v>
          </cell>
          <cell r="N585" t="str">
            <v>16</v>
          </cell>
          <cell r="O585" t="str">
            <v>7</v>
          </cell>
          <cell r="P585" t="str">
            <v>10</v>
          </cell>
          <cell r="Q585" t="str">
            <v>13</v>
          </cell>
          <cell r="R585" t="str">
            <v>16</v>
          </cell>
          <cell r="U585" t="str">
            <v>584</v>
          </cell>
        </row>
        <row r="586">
          <cell r="A586" t="str">
            <v>585</v>
          </cell>
          <cell r="B586" t="str">
            <v>海神</v>
          </cell>
          <cell r="C586" t="str">
            <v>兎々</v>
          </cell>
          <cell r="D586" t="str">
            <v>DanceDanceRevolution (2014)</v>
          </cell>
          <cell r="E586" t="str">
            <v>159</v>
          </cell>
          <cell r="H586" t="str">
            <v>159.0</v>
          </cell>
          <cell r="J586" t="str">
            <v>3</v>
          </cell>
          <cell r="K586" t="str">
            <v>8</v>
          </cell>
          <cell r="L586" t="str">
            <v>12</v>
          </cell>
          <cell r="M586" t="str">
            <v>16</v>
          </cell>
          <cell r="O586" t="str">
            <v>7</v>
          </cell>
          <cell r="P586" t="str">
            <v>12</v>
          </cell>
          <cell r="Q586" t="str">
            <v>16</v>
          </cell>
          <cell r="U586" t="str">
            <v>585</v>
          </cell>
        </row>
        <row r="587">
          <cell r="A587" t="str">
            <v>586</v>
          </cell>
          <cell r="B587" t="str">
            <v>Adularia</v>
          </cell>
          <cell r="C587" t="str">
            <v>DJ TOTTO</v>
          </cell>
          <cell r="D587" t="str">
            <v>DanceDanceRevolution (2014)</v>
          </cell>
          <cell r="E587" t="str">
            <v>180</v>
          </cell>
          <cell r="H587" t="str">
            <v>180.0</v>
          </cell>
          <cell r="J587" t="str">
            <v>3</v>
          </cell>
          <cell r="K587" t="str">
            <v>6</v>
          </cell>
          <cell r="L587" t="str">
            <v>10</v>
          </cell>
          <cell r="M587" t="str">
            <v>14</v>
          </cell>
          <cell r="O587" t="str">
            <v>6</v>
          </cell>
          <cell r="P587" t="str">
            <v>9</v>
          </cell>
          <cell r="Q587" t="str">
            <v>13</v>
          </cell>
          <cell r="U587" t="str">
            <v>586</v>
          </cell>
        </row>
        <row r="588">
          <cell r="A588" t="str">
            <v>587</v>
          </cell>
          <cell r="B588" t="str">
            <v>ÆTHER</v>
          </cell>
          <cell r="C588" t="str">
            <v>TAG underground</v>
          </cell>
          <cell r="D588" t="str">
            <v>DanceDanceRevolution (2014)</v>
          </cell>
          <cell r="E588" t="str">
            <v>192-384</v>
          </cell>
          <cell r="F588" t="str">
            <v>192.0</v>
          </cell>
          <cell r="H588" t="str">
            <v>384.0</v>
          </cell>
          <cell r="J588" t="str">
            <v>6</v>
          </cell>
          <cell r="K588" t="str">
            <v>9</v>
          </cell>
          <cell r="L588" t="str">
            <v>14</v>
          </cell>
          <cell r="M588" t="str">
            <v>17</v>
          </cell>
          <cell r="O588" t="str">
            <v>10</v>
          </cell>
          <cell r="P588" t="str">
            <v>14</v>
          </cell>
          <cell r="Q588" t="str">
            <v>17</v>
          </cell>
          <cell r="U588" t="str">
            <v>587</v>
          </cell>
        </row>
        <row r="589">
          <cell r="A589" t="str">
            <v>588</v>
          </cell>
          <cell r="B589" t="str">
            <v>AWAKE</v>
          </cell>
          <cell r="C589" t="str">
            <v>柊木りお featured by TAG</v>
          </cell>
          <cell r="D589" t="str">
            <v>DanceDanceRevolution (2014)</v>
          </cell>
          <cell r="E589" t="str">
            <v>180</v>
          </cell>
          <cell r="H589" t="str">
            <v>180.0</v>
          </cell>
          <cell r="J589" t="str">
            <v>3</v>
          </cell>
          <cell r="K589" t="str">
            <v>5</v>
          </cell>
          <cell r="L589" t="str">
            <v>10</v>
          </cell>
          <cell r="M589" t="str">
            <v>13</v>
          </cell>
          <cell r="N589" t="str">
            <v>16</v>
          </cell>
          <cell r="O589" t="str">
            <v>6</v>
          </cell>
          <cell r="P589" t="str">
            <v>10</v>
          </cell>
          <cell r="Q589" t="str">
            <v>13</v>
          </cell>
          <cell r="R589" t="str">
            <v>16</v>
          </cell>
          <cell r="U589" t="str">
            <v>588</v>
          </cell>
        </row>
        <row r="590">
          <cell r="A590" t="str">
            <v>589</v>
          </cell>
          <cell r="B590" t="str">
            <v>chaos eater</v>
          </cell>
          <cell r="C590" t="str">
            <v>猫叉Master+</v>
          </cell>
          <cell r="D590" t="str">
            <v>DanceDanceRevolution (2014)</v>
          </cell>
          <cell r="E590" t="str">
            <v>105-210</v>
          </cell>
          <cell r="F590" t="str">
            <v>105.0</v>
          </cell>
          <cell r="H590" t="str">
            <v>210.0</v>
          </cell>
          <cell r="J590" t="str">
            <v>6</v>
          </cell>
          <cell r="K590" t="str">
            <v>8</v>
          </cell>
          <cell r="L590" t="str">
            <v>12</v>
          </cell>
          <cell r="M590" t="str">
            <v>16</v>
          </cell>
          <cell r="O590" t="str">
            <v>8</v>
          </cell>
          <cell r="P590" t="str">
            <v>12</v>
          </cell>
          <cell r="Q590" t="str">
            <v>16</v>
          </cell>
          <cell r="U590" t="str">
            <v>589</v>
          </cell>
        </row>
        <row r="591">
          <cell r="A591" t="str">
            <v>590</v>
          </cell>
          <cell r="B591" t="str">
            <v>Cleopatrysm</v>
          </cell>
          <cell r="C591" t="str">
            <v>ピラミッ℃</v>
          </cell>
          <cell r="D591" t="str">
            <v>DanceDanceRevolution (2014)</v>
          </cell>
          <cell r="E591" t="str">
            <v>190</v>
          </cell>
          <cell r="H591" t="str">
            <v>190.0</v>
          </cell>
          <cell r="J591" t="str">
            <v>4</v>
          </cell>
          <cell r="K591" t="str">
            <v>7</v>
          </cell>
          <cell r="L591" t="str">
            <v>11</v>
          </cell>
          <cell r="M591" t="str">
            <v>15</v>
          </cell>
          <cell r="O591" t="str">
            <v>7</v>
          </cell>
          <cell r="P591" t="str">
            <v>11</v>
          </cell>
          <cell r="Q591" t="str">
            <v>15</v>
          </cell>
          <cell r="U591" t="str">
            <v>590</v>
          </cell>
        </row>
        <row r="592">
          <cell r="A592" t="str">
            <v>591</v>
          </cell>
          <cell r="B592" t="str">
            <v>Daily Lunch Special</v>
          </cell>
          <cell r="C592" t="str">
            <v>Lucky Vacuum</v>
          </cell>
          <cell r="D592" t="str">
            <v>DanceDanceRevolution (2014)</v>
          </cell>
          <cell r="E592" t="str">
            <v>205</v>
          </cell>
          <cell r="H592" t="str">
            <v>205.0</v>
          </cell>
          <cell r="J592" t="str">
            <v>3</v>
          </cell>
          <cell r="K592" t="str">
            <v>7</v>
          </cell>
          <cell r="L592" t="str">
            <v>10</v>
          </cell>
          <cell r="M592" t="str">
            <v>14</v>
          </cell>
          <cell r="O592" t="str">
            <v>7</v>
          </cell>
          <cell r="P592" t="str">
            <v>10</v>
          </cell>
          <cell r="Q592" t="str">
            <v>14</v>
          </cell>
          <cell r="U592" t="str">
            <v>591</v>
          </cell>
        </row>
        <row r="593">
          <cell r="A593" t="str">
            <v>592</v>
          </cell>
          <cell r="B593" t="str">
            <v>Dance Partay</v>
          </cell>
          <cell r="C593" t="str">
            <v>DKC Crew</v>
          </cell>
          <cell r="D593" t="str">
            <v>DanceDanceRevolution (2014)</v>
          </cell>
          <cell r="E593" t="str">
            <v>135</v>
          </cell>
          <cell r="H593" t="str">
            <v>135.0</v>
          </cell>
          <cell r="J593" t="str">
            <v>2</v>
          </cell>
          <cell r="K593" t="str">
            <v>5</v>
          </cell>
          <cell r="L593" t="str">
            <v>7</v>
          </cell>
          <cell r="M593" t="str">
            <v>11</v>
          </cell>
          <cell r="N593" t="str">
            <v>13</v>
          </cell>
          <cell r="O593" t="str">
            <v>5</v>
          </cell>
          <cell r="P593" t="str">
            <v>8</v>
          </cell>
          <cell r="Q593" t="str">
            <v>11</v>
          </cell>
          <cell r="R593" t="str">
            <v>12</v>
          </cell>
          <cell r="U593" t="str">
            <v>592</v>
          </cell>
        </row>
        <row r="594">
          <cell r="A594" t="str">
            <v>593</v>
          </cell>
          <cell r="B594" t="str">
            <v>Destination</v>
          </cell>
          <cell r="C594" t="str">
            <v>Sota F.</v>
          </cell>
          <cell r="D594" t="str">
            <v>DanceDanceRevolution (2014)</v>
          </cell>
          <cell r="E594" t="str">
            <v>85-170</v>
          </cell>
          <cell r="F594" t="str">
            <v>85.0</v>
          </cell>
          <cell r="H594" t="str">
            <v>170.0</v>
          </cell>
          <cell r="J594" t="str">
            <v>4</v>
          </cell>
          <cell r="K594" t="str">
            <v>9</v>
          </cell>
          <cell r="L594" t="str">
            <v>12</v>
          </cell>
          <cell r="M594" t="str">
            <v>15</v>
          </cell>
          <cell r="O594" t="str">
            <v>9</v>
          </cell>
          <cell r="P594" t="str">
            <v>12</v>
          </cell>
          <cell r="Q594" t="str">
            <v>15</v>
          </cell>
          <cell r="U594" t="str">
            <v>593</v>
          </cell>
        </row>
        <row r="595">
          <cell r="A595" t="str">
            <v>594</v>
          </cell>
          <cell r="B595" t="str">
            <v>Din Don Dan</v>
          </cell>
          <cell r="C595" t="str">
            <v>Ryu☆ feat.Mayumi Morinaga</v>
          </cell>
          <cell r="D595" t="str">
            <v>DanceDanceRevolution (2014)</v>
          </cell>
          <cell r="E595" t="str">
            <v>140</v>
          </cell>
          <cell r="H595" t="str">
            <v>140.0</v>
          </cell>
          <cell r="J595" t="str">
            <v>2</v>
          </cell>
          <cell r="K595" t="str">
            <v>5</v>
          </cell>
          <cell r="L595" t="str">
            <v>7</v>
          </cell>
          <cell r="M595" t="str">
            <v>10</v>
          </cell>
          <cell r="N595" t="str">
            <v>12</v>
          </cell>
          <cell r="O595" t="str">
            <v>5</v>
          </cell>
          <cell r="P595" t="str">
            <v>7</v>
          </cell>
          <cell r="Q595" t="str">
            <v>10</v>
          </cell>
          <cell r="R595" t="str">
            <v>12</v>
          </cell>
          <cell r="U595" t="str">
            <v>594</v>
          </cell>
        </row>
        <row r="596">
          <cell r="A596" t="str">
            <v>595</v>
          </cell>
          <cell r="B596" t="str">
            <v>Dispersion Star</v>
          </cell>
          <cell r="C596" t="str">
            <v>ZUKI</v>
          </cell>
          <cell r="D596" t="str">
            <v>DanceDanceRevolution (2014)</v>
          </cell>
          <cell r="E596" t="str">
            <v>180</v>
          </cell>
          <cell r="H596" t="str">
            <v>180.0</v>
          </cell>
          <cell r="J596" t="str">
            <v>3</v>
          </cell>
          <cell r="K596" t="str">
            <v>5</v>
          </cell>
          <cell r="L596" t="str">
            <v>9</v>
          </cell>
          <cell r="M596" t="str">
            <v>13</v>
          </cell>
          <cell r="O596" t="str">
            <v>5</v>
          </cell>
          <cell r="P596" t="str">
            <v>9</v>
          </cell>
          <cell r="Q596" t="str">
            <v>14</v>
          </cell>
          <cell r="U596" t="str">
            <v>595</v>
          </cell>
        </row>
        <row r="597">
          <cell r="A597" t="str">
            <v>596</v>
          </cell>
          <cell r="B597" t="str">
            <v>Do The Evolution</v>
          </cell>
          <cell r="C597" t="str">
            <v>TAG feat. ERi</v>
          </cell>
          <cell r="D597" t="str">
            <v>DanceDanceRevolution (2014)</v>
          </cell>
          <cell r="E597" t="str">
            <v>148</v>
          </cell>
          <cell r="H597" t="str">
            <v>148.0</v>
          </cell>
          <cell r="J597" t="str">
            <v>1</v>
          </cell>
          <cell r="K597" t="str">
            <v>4</v>
          </cell>
          <cell r="L597" t="str">
            <v>7</v>
          </cell>
          <cell r="M597" t="str">
            <v>10</v>
          </cell>
          <cell r="O597" t="str">
            <v>5</v>
          </cell>
          <cell r="P597" t="str">
            <v>9</v>
          </cell>
          <cell r="Q597" t="str">
            <v>13</v>
          </cell>
          <cell r="U597" t="str">
            <v>596</v>
          </cell>
        </row>
        <row r="598">
          <cell r="A598" t="str">
            <v>597</v>
          </cell>
          <cell r="B598" t="str">
            <v>Dreamin’</v>
          </cell>
          <cell r="C598" t="str">
            <v>TOMOSUKE feat. Adreana</v>
          </cell>
          <cell r="D598" t="str">
            <v>DanceDanceRevolution (2014)</v>
          </cell>
          <cell r="E598" t="str">
            <v>128</v>
          </cell>
          <cell r="H598" t="str">
            <v>128.0</v>
          </cell>
          <cell r="J598" t="str">
            <v>2</v>
          </cell>
          <cell r="K598" t="str">
            <v>4</v>
          </cell>
          <cell r="L598" t="str">
            <v>6</v>
          </cell>
          <cell r="M598" t="str">
            <v>9</v>
          </cell>
          <cell r="N598" t="str">
            <v>12</v>
          </cell>
          <cell r="O598" t="str">
            <v>5</v>
          </cell>
          <cell r="P598" t="str">
            <v>6</v>
          </cell>
          <cell r="Q598" t="str">
            <v>9</v>
          </cell>
          <cell r="R598" t="str">
            <v>12</v>
          </cell>
          <cell r="U598" t="str">
            <v>597</v>
          </cell>
        </row>
        <row r="599">
          <cell r="A599" t="str">
            <v>598</v>
          </cell>
          <cell r="B599" t="str">
            <v>EGOISM 440</v>
          </cell>
          <cell r="C599" t="str">
            <v>U1 High-Speed</v>
          </cell>
          <cell r="D599" t="str">
            <v>DanceDanceRevolution (2014)</v>
          </cell>
          <cell r="E599" t="str">
            <v>55-440</v>
          </cell>
          <cell r="F599" t="str">
            <v>55.0</v>
          </cell>
          <cell r="G599" t="str">
            <v>880.0</v>
          </cell>
          <cell r="H599" t="str">
            <v>440.0</v>
          </cell>
          <cell r="J599" t="str">
            <v>9</v>
          </cell>
          <cell r="K599" t="str">
            <v>10</v>
          </cell>
          <cell r="L599" t="str">
            <v>13</v>
          </cell>
          <cell r="M599" t="str">
            <v>18</v>
          </cell>
          <cell r="N599" t="str">
            <v>19</v>
          </cell>
          <cell r="O599" t="str">
            <v>10</v>
          </cell>
          <cell r="P599" t="str">
            <v>14</v>
          </cell>
          <cell r="Q599" t="str">
            <v>17</v>
          </cell>
          <cell r="R599" t="str">
            <v>19</v>
          </cell>
          <cell r="U599" t="str">
            <v>598</v>
          </cell>
        </row>
        <row r="600">
          <cell r="A600" t="str">
            <v>599</v>
          </cell>
          <cell r="B600" t="str">
            <v>Electronic or Treat!</v>
          </cell>
          <cell r="C600" t="str">
            <v>PON</v>
          </cell>
          <cell r="D600" t="str">
            <v>DanceDanceRevolution (2014)</v>
          </cell>
          <cell r="E600" t="str">
            <v>143-190</v>
          </cell>
          <cell r="F600" t="str">
            <v>142.5</v>
          </cell>
          <cell r="H600" t="str">
            <v>190.0</v>
          </cell>
          <cell r="J600" t="str">
            <v>3</v>
          </cell>
          <cell r="K600" t="str">
            <v>7</v>
          </cell>
          <cell r="L600" t="str">
            <v>12</v>
          </cell>
          <cell r="M600" t="str">
            <v>15</v>
          </cell>
          <cell r="O600" t="str">
            <v>7</v>
          </cell>
          <cell r="P600" t="str">
            <v>12</v>
          </cell>
          <cell r="Q600" t="str">
            <v>15</v>
          </cell>
          <cell r="U600" t="str">
            <v>599</v>
          </cell>
        </row>
        <row r="601">
          <cell r="A601" t="str">
            <v>600</v>
          </cell>
          <cell r="B601" t="str">
            <v>Elysium</v>
          </cell>
          <cell r="C601" t="str">
            <v>nc ft. NRG Factory</v>
          </cell>
          <cell r="D601" t="str">
            <v>DanceDanceRevolution (2014)</v>
          </cell>
          <cell r="E601" t="str">
            <v>145</v>
          </cell>
          <cell r="H601" t="str">
            <v>145.0</v>
          </cell>
          <cell r="J601" t="str">
            <v>1</v>
          </cell>
          <cell r="K601" t="str">
            <v>5</v>
          </cell>
          <cell r="L601" t="str">
            <v>8</v>
          </cell>
          <cell r="M601" t="str">
            <v>11</v>
          </cell>
          <cell r="N601" t="str">
            <v>13</v>
          </cell>
          <cell r="O601" t="str">
            <v>5</v>
          </cell>
          <cell r="P601" t="str">
            <v>8</v>
          </cell>
          <cell r="Q601" t="str">
            <v>11</v>
          </cell>
          <cell r="R601" t="str">
            <v>13</v>
          </cell>
          <cell r="U601" t="str">
            <v>600</v>
          </cell>
        </row>
        <row r="602">
          <cell r="A602" t="str">
            <v>601</v>
          </cell>
          <cell r="B602" t="str">
            <v>Engraved Mark</v>
          </cell>
          <cell r="C602" t="str">
            <v>Ryu☆ ∞ Des-ROW</v>
          </cell>
          <cell r="D602" t="str">
            <v>DanceDanceRevolution (2014)</v>
          </cell>
          <cell r="E602" t="str">
            <v>188</v>
          </cell>
          <cell r="H602" t="str">
            <v>188.0</v>
          </cell>
          <cell r="J602" t="str">
            <v>3</v>
          </cell>
          <cell r="K602" t="str">
            <v>8</v>
          </cell>
          <cell r="L602" t="str">
            <v>12</v>
          </cell>
          <cell r="M602" t="str">
            <v>15</v>
          </cell>
          <cell r="O602" t="str">
            <v>8</v>
          </cell>
          <cell r="P602" t="str">
            <v>13</v>
          </cell>
          <cell r="Q602" t="str">
            <v>15</v>
          </cell>
          <cell r="U602" t="str">
            <v>601</v>
          </cell>
        </row>
        <row r="603">
          <cell r="A603" t="str">
            <v>602</v>
          </cell>
          <cell r="B603" t="str">
            <v>esrev:eR</v>
          </cell>
          <cell r="C603" t="str">
            <v>TAG meets “eimy”</v>
          </cell>
          <cell r="D603" t="str">
            <v>DanceDanceRevolution (2014)</v>
          </cell>
          <cell r="E603" t="str">
            <v>155</v>
          </cell>
          <cell r="H603" t="str">
            <v>155.0</v>
          </cell>
          <cell r="J603" t="str">
            <v>2</v>
          </cell>
          <cell r="K603" t="str">
            <v>5</v>
          </cell>
          <cell r="L603" t="str">
            <v>9</v>
          </cell>
          <cell r="M603" t="str">
            <v>13</v>
          </cell>
          <cell r="O603" t="str">
            <v>5</v>
          </cell>
          <cell r="P603" t="str">
            <v>9</v>
          </cell>
          <cell r="Q603" t="str">
            <v>12</v>
          </cell>
          <cell r="U603" t="str">
            <v>602</v>
          </cell>
        </row>
        <row r="604">
          <cell r="A604" t="str">
            <v>603</v>
          </cell>
          <cell r="B604" t="str">
            <v>Follow Tomorrow</v>
          </cell>
          <cell r="C604" t="str">
            <v>HHH×MM×ST</v>
          </cell>
          <cell r="D604" t="str">
            <v>DanceDanceRevolution (2014)</v>
          </cell>
          <cell r="E604" t="str">
            <v>140</v>
          </cell>
          <cell r="H604" t="str">
            <v>140.0</v>
          </cell>
          <cell r="J604" t="str">
            <v>2</v>
          </cell>
          <cell r="K604" t="str">
            <v>5</v>
          </cell>
          <cell r="L604" t="str">
            <v>8</v>
          </cell>
          <cell r="M604" t="str">
            <v>11</v>
          </cell>
          <cell r="N604" t="str">
            <v>14</v>
          </cell>
          <cell r="O604" t="str">
            <v>5</v>
          </cell>
          <cell r="P604" t="str">
            <v>8</v>
          </cell>
          <cell r="Q604" t="str">
            <v>12</v>
          </cell>
          <cell r="R604" t="str">
            <v>14</v>
          </cell>
          <cell r="U604" t="str">
            <v>603</v>
          </cell>
        </row>
        <row r="605">
          <cell r="A605" t="str">
            <v>604</v>
          </cell>
          <cell r="B605" t="str">
            <v>FUJIMORI -祭- FESTIVAL</v>
          </cell>
          <cell r="C605" t="str">
            <v>VENUS</v>
          </cell>
          <cell r="D605" t="str">
            <v>DanceDanceRevolution (2014)</v>
          </cell>
          <cell r="E605" t="str">
            <v>158</v>
          </cell>
          <cell r="H605" t="str">
            <v>158.0</v>
          </cell>
          <cell r="J605" t="str">
            <v>3</v>
          </cell>
          <cell r="K605" t="str">
            <v>5</v>
          </cell>
          <cell r="L605" t="str">
            <v>9</v>
          </cell>
          <cell r="M605" t="str">
            <v>12</v>
          </cell>
          <cell r="O605" t="str">
            <v>5</v>
          </cell>
          <cell r="P605" t="str">
            <v>8</v>
          </cell>
          <cell r="Q605" t="str">
            <v>12</v>
          </cell>
          <cell r="U605" t="str">
            <v>604</v>
          </cell>
        </row>
        <row r="606">
          <cell r="A606" t="str">
            <v>605</v>
          </cell>
          <cell r="B606" t="str">
            <v>FUNKY SUMMER BEACH</v>
          </cell>
          <cell r="C606" t="str">
            <v>P*Light</v>
          </cell>
          <cell r="D606" t="str">
            <v>DanceDanceRevolution (2014)</v>
          </cell>
          <cell r="E606" t="str">
            <v>88-175</v>
          </cell>
          <cell r="F606" t="str">
            <v>88.0</v>
          </cell>
          <cell r="H606" t="str">
            <v>175.0</v>
          </cell>
          <cell r="J606" t="str">
            <v>3</v>
          </cell>
          <cell r="K606" t="str">
            <v>6</v>
          </cell>
          <cell r="L606" t="str">
            <v>10</v>
          </cell>
          <cell r="M606" t="str">
            <v>14</v>
          </cell>
          <cell r="O606" t="str">
            <v>6</v>
          </cell>
          <cell r="P606" t="str">
            <v>10</v>
          </cell>
          <cell r="Q606" t="str">
            <v>14</v>
          </cell>
          <cell r="U606" t="str">
            <v>605</v>
          </cell>
        </row>
        <row r="607">
          <cell r="A607" t="str">
            <v>606</v>
          </cell>
          <cell r="B607" t="str">
            <v>Go↓Go↑Girls&amp;Boys!</v>
          </cell>
          <cell r="C607" t="str">
            <v>松下feat.Sota &amp; wac</v>
          </cell>
          <cell r="D607" t="str">
            <v>DanceDanceRevolution (2014)</v>
          </cell>
          <cell r="E607" t="str">
            <v>158</v>
          </cell>
          <cell r="H607" t="str">
            <v>158.0</v>
          </cell>
          <cell r="J607" t="str">
            <v>3</v>
          </cell>
          <cell r="K607" t="str">
            <v>5</v>
          </cell>
          <cell r="L607" t="str">
            <v>8</v>
          </cell>
          <cell r="M607" t="str">
            <v>11</v>
          </cell>
          <cell r="O607" t="str">
            <v>5</v>
          </cell>
          <cell r="P607" t="str">
            <v>8</v>
          </cell>
          <cell r="Q607" t="str">
            <v>11</v>
          </cell>
          <cell r="U607" t="str">
            <v>606</v>
          </cell>
        </row>
        <row r="608">
          <cell r="A608" t="str">
            <v>607</v>
          </cell>
          <cell r="B608" t="str">
            <v>Habibe (Antuh muhleke)</v>
          </cell>
          <cell r="C608" t="str">
            <v>Wendy Parr</v>
          </cell>
          <cell r="D608" t="str">
            <v>DanceDanceRevolution (2014)</v>
          </cell>
          <cell r="E608" t="str">
            <v>144</v>
          </cell>
          <cell r="H608" t="str">
            <v>144.0</v>
          </cell>
          <cell r="J608" t="str">
            <v>3</v>
          </cell>
          <cell r="K608" t="str">
            <v>5</v>
          </cell>
          <cell r="L608" t="str">
            <v>10</v>
          </cell>
          <cell r="M608" t="str">
            <v>13</v>
          </cell>
          <cell r="O608" t="str">
            <v>6</v>
          </cell>
          <cell r="P608" t="str">
            <v>11</v>
          </cell>
          <cell r="Q608" t="str">
            <v>13</v>
          </cell>
          <cell r="U608" t="str">
            <v>607</v>
          </cell>
        </row>
        <row r="609">
          <cell r="A609" t="str">
            <v>608</v>
          </cell>
          <cell r="B609" t="str">
            <v>HAPPY☆LUCKY☆YEAPPY</v>
          </cell>
          <cell r="C609" t="str">
            <v>DJ ミラクル☆ストーン</v>
          </cell>
          <cell r="D609" t="str">
            <v>DanceDanceRevolution (2014)</v>
          </cell>
          <cell r="E609" t="str">
            <v>190-380</v>
          </cell>
          <cell r="F609" t="str">
            <v>190.0</v>
          </cell>
          <cell r="H609" t="str">
            <v>380.0</v>
          </cell>
          <cell r="J609" t="str">
            <v>6</v>
          </cell>
          <cell r="K609" t="str">
            <v>10</v>
          </cell>
          <cell r="L609" t="str">
            <v>13</v>
          </cell>
          <cell r="M609" t="str">
            <v>16</v>
          </cell>
          <cell r="O609" t="str">
            <v>9</v>
          </cell>
          <cell r="P609" t="str">
            <v>13</v>
          </cell>
          <cell r="Q609" t="str">
            <v>16</v>
          </cell>
          <cell r="U609" t="str">
            <v>608</v>
          </cell>
        </row>
        <row r="610">
          <cell r="A610" t="str">
            <v>609</v>
          </cell>
          <cell r="B610" t="str">
            <v>HEART BEAT FORMULA (Vinyl Mix)</v>
          </cell>
          <cell r="C610" t="str">
            <v>TAG (Realtime Remix by U1)</v>
          </cell>
          <cell r="D610" t="str">
            <v>DanceDanceRevolution (2014)</v>
          </cell>
          <cell r="E610" t="str">
            <v>115</v>
          </cell>
          <cell r="H610" t="str">
            <v>115.0</v>
          </cell>
          <cell r="J610" t="str">
            <v>4</v>
          </cell>
          <cell r="K610" t="str">
            <v>8</v>
          </cell>
          <cell r="L610" t="str">
            <v>11</v>
          </cell>
          <cell r="M610" t="str">
            <v>13</v>
          </cell>
          <cell r="O610" t="str">
            <v>8</v>
          </cell>
          <cell r="P610" t="str">
            <v>11</v>
          </cell>
          <cell r="Q610" t="str">
            <v>14</v>
          </cell>
          <cell r="U610" t="str">
            <v>609</v>
          </cell>
        </row>
        <row r="611">
          <cell r="A611" t="str">
            <v>610</v>
          </cell>
          <cell r="B611" t="str">
            <v>HYENA</v>
          </cell>
          <cell r="C611" t="str">
            <v>Hommarju</v>
          </cell>
          <cell r="D611" t="str">
            <v>DanceDanceRevolution (2014)</v>
          </cell>
          <cell r="E611" t="str">
            <v>89-178</v>
          </cell>
          <cell r="F611" t="str">
            <v>89.0</v>
          </cell>
          <cell r="H611" t="str">
            <v>178.0</v>
          </cell>
          <cell r="J611" t="str">
            <v>3</v>
          </cell>
          <cell r="K611" t="str">
            <v>6</v>
          </cell>
          <cell r="L611" t="str">
            <v>10</v>
          </cell>
          <cell r="M611" t="str">
            <v>14</v>
          </cell>
          <cell r="O611" t="str">
            <v>6</v>
          </cell>
          <cell r="P611" t="str">
            <v>10</v>
          </cell>
          <cell r="Q611" t="str">
            <v>14</v>
          </cell>
          <cell r="U611" t="str">
            <v>610</v>
          </cell>
        </row>
        <row r="612">
          <cell r="A612" t="str">
            <v>611</v>
          </cell>
          <cell r="B612" t="str">
            <v>Idola</v>
          </cell>
          <cell r="C612" t="str">
            <v>iconoclasm feat.GUMI</v>
          </cell>
          <cell r="D612" t="str">
            <v>DanceDanceRevolution (2014)</v>
          </cell>
          <cell r="E612" t="str">
            <v>201</v>
          </cell>
          <cell r="H612" t="str">
            <v>201.0</v>
          </cell>
          <cell r="J612" t="str">
            <v>3</v>
          </cell>
          <cell r="K612" t="str">
            <v>8</v>
          </cell>
          <cell r="L612" t="str">
            <v>12</v>
          </cell>
          <cell r="M612" t="str">
            <v>16</v>
          </cell>
          <cell r="N612" t="str">
            <v>17</v>
          </cell>
          <cell r="O612" t="str">
            <v>8</v>
          </cell>
          <cell r="P612" t="str">
            <v>12</v>
          </cell>
          <cell r="Q612" t="str">
            <v>16</v>
          </cell>
          <cell r="R612" t="str">
            <v>17</v>
          </cell>
          <cell r="U612" t="str">
            <v>611</v>
          </cell>
        </row>
        <row r="613">
          <cell r="A613" t="str">
            <v>612</v>
          </cell>
          <cell r="B613" t="str">
            <v>IMANOGUILTS</v>
          </cell>
          <cell r="C613" t="str">
            <v>Mystic Moon</v>
          </cell>
          <cell r="D613" t="str">
            <v>DanceDanceRevolution (2014)</v>
          </cell>
          <cell r="E613" t="str">
            <v>184</v>
          </cell>
          <cell r="H613" t="str">
            <v>184.0</v>
          </cell>
          <cell r="J613" t="str">
            <v>4</v>
          </cell>
          <cell r="K613" t="str">
            <v>8</v>
          </cell>
          <cell r="L613" t="str">
            <v>11</v>
          </cell>
          <cell r="M613" t="str">
            <v>14</v>
          </cell>
          <cell r="N613" t="str">
            <v>15</v>
          </cell>
          <cell r="O613" t="str">
            <v>8</v>
          </cell>
          <cell r="P613" t="str">
            <v>11</v>
          </cell>
          <cell r="Q613" t="str">
            <v>14</v>
          </cell>
          <cell r="R613" t="str">
            <v>15</v>
          </cell>
          <cell r="U613" t="str">
            <v>612</v>
          </cell>
        </row>
        <row r="614">
          <cell r="A614" t="str">
            <v>613</v>
          </cell>
          <cell r="B614" t="str">
            <v>In The Breeze</v>
          </cell>
          <cell r="C614" t="str">
            <v>96 &amp; Sota ft. Mayumi Morinaga</v>
          </cell>
          <cell r="D614" t="str">
            <v>DanceDanceRevolution (2014)</v>
          </cell>
          <cell r="E614" t="str">
            <v>123-142</v>
          </cell>
          <cell r="F614" t="str">
            <v>123.0</v>
          </cell>
          <cell r="H614" t="str">
            <v>142.0</v>
          </cell>
          <cell r="J614" t="str">
            <v>3</v>
          </cell>
          <cell r="K614" t="str">
            <v>5</v>
          </cell>
          <cell r="L614" t="str">
            <v>9</v>
          </cell>
          <cell r="M614" t="str">
            <v>11</v>
          </cell>
          <cell r="O614" t="str">
            <v>5</v>
          </cell>
          <cell r="P614" t="str">
            <v>9</v>
          </cell>
          <cell r="Q614" t="str">
            <v>12</v>
          </cell>
          <cell r="U614" t="str">
            <v>613</v>
          </cell>
        </row>
        <row r="615">
          <cell r="A615" t="str">
            <v>614</v>
          </cell>
          <cell r="B615" t="str">
            <v>JOMANDA</v>
          </cell>
          <cell r="C615" t="str">
            <v>DJ YOSHITAKA</v>
          </cell>
          <cell r="D615" t="str">
            <v>DanceDanceRevolution (2014)</v>
          </cell>
          <cell r="E615" t="str">
            <v>90-600</v>
          </cell>
          <cell r="F615" t="str">
            <v>90.0</v>
          </cell>
          <cell r="G615" t="str">
            <v>600.0</v>
          </cell>
          <cell r="H615" t="str">
            <v>195.0</v>
          </cell>
          <cell r="I615" t="str">
            <v>270.0</v>
          </cell>
          <cell r="J615" t="str">
            <v>4</v>
          </cell>
          <cell r="K615" t="str">
            <v>8</v>
          </cell>
          <cell r="L615" t="str">
            <v>12</v>
          </cell>
          <cell r="M615" t="str">
            <v>15</v>
          </cell>
          <cell r="N615" t="str">
            <v>17</v>
          </cell>
          <cell r="O615" t="str">
            <v>8</v>
          </cell>
          <cell r="P615" t="str">
            <v>12</v>
          </cell>
          <cell r="Q615" t="str">
            <v>15</v>
          </cell>
          <cell r="R615" t="str">
            <v>17</v>
          </cell>
          <cell r="U615" t="str">
            <v>614</v>
          </cell>
        </row>
        <row r="616">
          <cell r="A616" t="str">
            <v>615</v>
          </cell>
          <cell r="B616" t="str">
            <v>KHAMEN BREAK</v>
          </cell>
          <cell r="C616" t="str">
            <v>くふおー</v>
          </cell>
          <cell r="D616" t="str">
            <v>DanceDanceRevolution (2014)</v>
          </cell>
          <cell r="E616" t="str">
            <v>90-180</v>
          </cell>
          <cell r="F616" t="str">
            <v>90.0</v>
          </cell>
          <cell r="H616" t="str">
            <v>180.0</v>
          </cell>
          <cell r="J616" t="str">
            <v>3</v>
          </cell>
          <cell r="K616" t="str">
            <v>7</v>
          </cell>
          <cell r="L616" t="str">
            <v>11</v>
          </cell>
          <cell r="M616" t="str">
            <v>16</v>
          </cell>
          <cell r="O616" t="str">
            <v>7</v>
          </cell>
          <cell r="P616" t="str">
            <v>11</v>
          </cell>
          <cell r="Q616" t="str">
            <v>15</v>
          </cell>
          <cell r="U616" t="str">
            <v>615</v>
          </cell>
        </row>
        <row r="617">
          <cell r="A617" t="str">
            <v>616</v>
          </cell>
          <cell r="B617" t="str">
            <v>LoveLove DokiDoki</v>
          </cell>
          <cell r="C617" t="str">
            <v>水戸ご当地アイドル(仮)</v>
          </cell>
          <cell r="D617" t="str">
            <v>DanceDanceRevolution (2014)</v>
          </cell>
          <cell r="E617" t="str">
            <v>160</v>
          </cell>
          <cell r="H617" t="str">
            <v>160.0</v>
          </cell>
          <cell r="J617" t="str">
            <v>2</v>
          </cell>
          <cell r="K617" t="str">
            <v>6</v>
          </cell>
          <cell r="L617" t="str">
            <v>10</v>
          </cell>
          <cell r="M617" t="str">
            <v>12</v>
          </cell>
          <cell r="O617" t="str">
            <v>6</v>
          </cell>
          <cell r="P617" t="str">
            <v>10</v>
          </cell>
          <cell r="Q617" t="str">
            <v>12</v>
          </cell>
          <cell r="U617" t="str">
            <v>616</v>
          </cell>
        </row>
        <row r="618">
          <cell r="A618" t="str">
            <v>617</v>
          </cell>
          <cell r="B618" t="str">
            <v>MAX.(period)</v>
          </cell>
          <cell r="C618" t="str">
            <v>2MB</v>
          </cell>
          <cell r="D618" t="str">
            <v>DanceDanceRevolution (2014)</v>
          </cell>
          <cell r="E618" t="str">
            <v>150-600</v>
          </cell>
          <cell r="F618" t="str">
            <v>150.0</v>
          </cell>
          <cell r="H618" t="str">
            <v>300.0</v>
          </cell>
          <cell r="I618" t="str">
            <v>600.0</v>
          </cell>
          <cell r="J618" t="str">
            <v>5</v>
          </cell>
          <cell r="K618" t="str">
            <v>12</v>
          </cell>
          <cell r="L618" t="str">
            <v>14</v>
          </cell>
          <cell r="M618" t="str">
            <v>16</v>
          </cell>
          <cell r="N618" t="str">
            <v>18</v>
          </cell>
          <cell r="O618" t="str">
            <v>11</v>
          </cell>
          <cell r="P618" t="str">
            <v>13</v>
          </cell>
          <cell r="Q618" t="str">
            <v>16</v>
          </cell>
          <cell r="R618" t="str">
            <v>18</v>
          </cell>
          <cell r="U618" t="str">
            <v>617</v>
          </cell>
        </row>
        <row r="619">
          <cell r="A619" t="str">
            <v>618</v>
          </cell>
          <cell r="B619" t="str">
            <v>M.A.Y.U.</v>
          </cell>
          <cell r="C619" t="str">
            <v>Ryu☆ feat.MAYU</v>
          </cell>
          <cell r="D619" t="str">
            <v>DanceDanceRevolution (2014)</v>
          </cell>
          <cell r="E619" t="str">
            <v>128</v>
          </cell>
          <cell r="H619" t="str">
            <v>128.0</v>
          </cell>
          <cell r="J619" t="str">
            <v>2</v>
          </cell>
          <cell r="K619" t="str">
            <v>6</v>
          </cell>
          <cell r="L619" t="str">
            <v>8</v>
          </cell>
          <cell r="M619" t="str">
            <v>13</v>
          </cell>
          <cell r="O619" t="str">
            <v>6</v>
          </cell>
          <cell r="P619" t="str">
            <v>8</v>
          </cell>
          <cell r="Q619" t="str">
            <v>13</v>
          </cell>
          <cell r="U619" t="str">
            <v>618</v>
          </cell>
        </row>
        <row r="620">
          <cell r="A620" t="str">
            <v>619</v>
          </cell>
          <cell r="B620" t="str">
            <v>MITOれて！いばらきっしゅだ～りん</v>
          </cell>
          <cell r="C620" t="str">
            <v>水戸ご当地アイドル(仮)</v>
          </cell>
          <cell r="D620" t="str">
            <v>DanceDanceRevolution (2014)</v>
          </cell>
          <cell r="E620" t="str">
            <v>173</v>
          </cell>
          <cell r="H620" t="str">
            <v>173.0</v>
          </cell>
          <cell r="J620" t="str">
            <v>2</v>
          </cell>
          <cell r="K620" t="str">
            <v>6</v>
          </cell>
          <cell r="L620" t="str">
            <v>9</v>
          </cell>
          <cell r="M620" t="str">
            <v>13</v>
          </cell>
          <cell r="O620" t="str">
            <v>6</v>
          </cell>
          <cell r="P620" t="str">
            <v>10</v>
          </cell>
          <cell r="Q620" t="str">
            <v>13</v>
          </cell>
          <cell r="U620" t="str">
            <v>619</v>
          </cell>
        </row>
        <row r="621">
          <cell r="A621" t="str">
            <v>620</v>
          </cell>
          <cell r="B621" t="str">
            <v>neko＊neko</v>
          </cell>
          <cell r="C621" t="str">
            <v>日向美ビタースイーツ♪</v>
          </cell>
          <cell r="D621" t="str">
            <v>DanceDanceRevolution (2014)</v>
          </cell>
          <cell r="E621" t="str">
            <v>123</v>
          </cell>
          <cell r="H621" t="str">
            <v>123.0</v>
          </cell>
          <cell r="J621" t="str">
            <v>2</v>
          </cell>
          <cell r="K621" t="str">
            <v>5</v>
          </cell>
          <cell r="L621" t="str">
            <v>9</v>
          </cell>
          <cell r="M621" t="str">
            <v>11</v>
          </cell>
          <cell r="N621" t="str">
            <v>14</v>
          </cell>
          <cell r="O621" t="str">
            <v>3</v>
          </cell>
          <cell r="P621" t="str">
            <v>9</v>
          </cell>
          <cell r="Q621" t="str">
            <v>12</v>
          </cell>
          <cell r="R621" t="str">
            <v>13</v>
          </cell>
          <cell r="U621" t="str">
            <v>620</v>
          </cell>
        </row>
        <row r="622">
          <cell r="A622" t="str">
            <v>621</v>
          </cell>
          <cell r="B622" t="str">
            <v>Nostalgia Is Lost</v>
          </cell>
          <cell r="C622" t="str">
            <v>U1 overground</v>
          </cell>
          <cell r="D622" t="str">
            <v>DanceDanceRevolution (2014)</v>
          </cell>
          <cell r="E622" t="str">
            <v>172</v>
          </cell>
          <cell r="H622" t="str">
            <v>172.0</v>
          </cell>
          <cell r="J622" t="str">
            <v>3</v>
          </cell>
          <cell r="K622" t="str">
            <v>7</v>
          </cell>
          <cell r="L622" t="str">
            <v>11</v>
          </cell>
          <cell r="M622" t="str">
            <v>15</v>
          </cell>
          <cell r="O622" t="str">
            <v>7</v>
          </cell>
          <cell r="P622" t="str">
            <v>11</v>
          </cell>
          <cell r="Q622" t="str">
            <v>15</v>
          </cell>
          <cell r="U622" t="str">
            <v>621</v>
          </cell>
        </row>
        <row r="623">
          <cell r="A623" t="str">
            <v>622</v>
          </cell>
          <cell r="B623" t="str">
            <v>One Sided Love</v>
          </cell>
          <cell r="C623" t="str">
            <v>D-crew with Melissa Petty</v>
          </cell>
          <cell r="D623" t="str">
            <v>DanceDanceRevolution (2014)</v>
          </cell>
          <cell r="E623" t="str">
            <v>140</v>
          </cell>
          <cell r="H623" t="str">
            <v>140.0</v>
          </cell>
          <cell r="J623" t="str">
            <v>2</v>
          </cell>
          <cell r="K623" t="str">
            <v>5</v>
          </cell>
          <cell r="L623" t="str">
            <v>8</v>
          </cell>
          <cell r="M623" t="str">
            <v>10</v>
          </cell>
          <cell r="N623" t="str">
            <v>12</v>
          </cell>
          <cell r="O623" t="str">
            <v>5</v>
          </cell>
          <cell r="P623" t="str">
            <v>9</v>
          </cell>
          <cell r="Q623" t="str">
            <v>11</v>
          </cell>
          <cell r="R623" t="str">
            <v>13</v>
          </cell>
          <cell r="S623" t="str">
            <v>CSP,CDP</v>
          </cell>
          <cell r="U623" t="str">
            <v>622</v>
          </cell>
        </row>
        <row r="624">
          <cell r="A624" t="str">
            <v>623</v>
          </cell>
          <cell r="B624" t="str">
            <v>Over The “Period”</v>
          </cell>
          <cell r="C624" t="str">
            <v>TAG underground overlay</v>
          </cell>
          <cell r="D624" t="str">
            <v>DanceDanceRevolution (2014)</v>
          </cell>
          <cell r="E624" t="str">
            <v>23-840</v>
          </cell>
          <cell r="F624" t="str">
            <v>23.0</v>
          </cell>
          <cell r="G624" t="str">
            <v>840.0</v>
          </cell>
          <cell r="H624" t="str">
            <v>420.0</v>
          </cell>
          <cell r="J624" t="str">
            <v>8</v>
          </cell>
          <cell r="K624" t="str">
            <v>12</v>
          </cell>
          <cell r="L624" t="str">
            <v>15</v>
          </cell>
          <cell r="M624" t="str">
            <v>18</v>
          </cell>
          <cell r="N624" t="str">
            <v>19</v>
          </cell>
          <cell r="O624" t="str">
            <v>12</v>
          </cell>
          <cell r="P624" t="str">
            <v>15</v>
          </cell>
          <cell r="Q624" t="str">
            <v>18</v>
          </cell>
          <cell r="R624" t="str">
            <v>19</v>
          </cell>
          <cell r="U624" t="str">
            <v>623</v>
          </cell>
        </row>
        <row r="625">
          <cell r="A625" t="str">
            <v>624</v>
          </cell>
          <cell r="B625" t="str">
            <v>Party Lights (Tommie Sunshine's Brooklyn Fire Remix)</v>
          </cell>
          <cell r="C625" t="str">
            <v>Tommie Sunshine</v>
          </cell>
          <cell r="D625" t="str">
            <v>DanceDanceRevolution (2014)</v>
          </cell>
          <cell r="E625" t="str">
            <v>130</v>
          </cell>
          <cell r="H625" t="str">
            <v>130.0</v>
          </cell>
          <cell r="J625" t="str">
            <v>2</v>
          </cell>
          <cell r="K625" t="str">
            <v>5</v>
          </cell>
          <cell r="L625" t="str">
            <v>8</v>
          </cell>
          <cell r="M625" t="str">
            <v>11</v>
          </cell>
          <cell r="O625" t="str">
            <v>5</v>
          </cell>
          <cell r="P625" t="str">
            <v>8</v>
          </cell>
          <cell r="Q625" t="str">
            <v>11</v>
          </cell>
          <cell r="U625" t="str">
            <v>624</v>
          </cell>
        </row>
        <row r="626">
          <cell r="A626" t="str">
            <v>625</v>
          </cell>
          <cell r="B626" t="str">
            <v>Plan 8</v>
          </cell>
          <cell r="C626" t="str">
            <v>Ryu☆</v>
          </cell>
          <cell r="D626" t="str">
            <v>DanceDanceRevolution (2014)</v>
          </cell>
          <cell r="E626" t="str">
            <v>212</v>
          </cell>
          <cell r="H626" t="str">
            <v>212.0</v>
          </cell>
          <cell r="J626" t="str">
            <v>4</v>
          </cell>
          <cell r="K626" t="str">
            <v>8</v>
          </cell>
          <cell r="L626" t="str">
            <v>11</v>
          </cell>
          <cell r="M626" t="str">
            <v>14</v>
          </cell>
          <cell r="O626" t="str">
            <v>8</v>
          </cell>
          <cell r="P626" t="str">
            <v>11</v>
          </cell>
          <cell r="Q626" t="str">
            <v>14</v>
          </cell>
          <cell r="U626" t="str">
            <v>625</v>
          </cell>
        </row>
        <row r="627">
          <cell r="A627" t="str">
            <v>626</v>
          </cell>
          <cell r="B627" t="str">
            <v>POSSESSION(EDP Live Mix)</v>
          </cell>
          <cell r="C627" t="str">
            <v>TAG underground</v>
          </cell>
          <cell r="D627" t="str">
            <v>DanceDanceRevolution (2014)</v>
          </cell>
          <cell r="E627" t="str">
            <v>185</v>
          </cell>
          <cell r="H627" t="str">
            <v>185.0</v>
          </cell>
          <cell r="J627" t="str">
            <v>3</v>
          </cell>
          <cell r="K627" t="str">
            <v>9</v>
          </cell>
          <cell r="L627" t="str">
            <v>12</v>
          </cell>
          <cell r="M627" t="str">
            <v>16</v>
          </cell>
          <cell r="O627" t="str">
            <v>9</v>
          </cell>
          <cell r="P627" t="str">
            <v>12</v>
          </cell>
          <cell r="Q627" t="str">
            <v>16</v>
          </cell>
          <cell r="U627" t="str">
            <v>626</v>
          </cell>
        </row>
        <row r="628">
          <cell r="A628" t="str">
            <v>627</v>
          </cell>
          <cell r="B628" t="str">
            <v>PRANA＋REVOLUTIONARY ADDICT (U1 DJ Mix)</v>
          </cell>
          <cell r="C628" t="str">
            <v>underground &amp; overground</v>
          </cell>
          <cell r="D628" t="str">
            <v>DanceDanceRevolution (2014)</v>
          </cell>
          <cell r="E628" t="str">
            <v>190</v>
          </cell>
          <cell r="H628" t="str">
            <v>190.0</v>
          </cell>
          <cell r="J628" t="str">
            <v>5</v>
          </cell>
          <cell r="K628" t="str">
            <v>9</v>
          </cell>
          <cell r="L628" t="str">
            <v>13</v>
          </cell>
          <cell r="M628" t="str">
            <v>17</v>
          </cell>
          <cell r="O628" t="str">
            <v>9</v>
          </cell>
          <cell r="P628" t="str">
            <v>12</v>
          </cell>
          <cell r="Q628" t="str">
            <v>16</v>
          </cell>
          <cell r="U628" t="str">
            <v>627</v>
          </cell>
        </row>
        <row r="629">
          <cell r="A629" t="str">
            <v>628</v>
          </cell>
          <cell r="B629" t="str">
            <v>PUNISHER</v>
          </cell>
          <cell r="C629" t="str">
            <v>TAG×PON</v>
          </cell>
          <cell r="D629" t="str">
            <v>DanceDanceRevolution (2014)</v>
          </cell>
          <cell r="E629" t="str">
            <v>180</v>
          </cell>
          <cell r="H629" t="str">
            <v>180.0</v>
          </cell>
          <cell r="J629" t="str">
            <v>3</v>
          </cell>
          <cell r="K629" t="str">
            <v>6</v>
          </cell>
          <cell r="L629" t="str">
            <v>11</v>
          </cell>
          <cell r="M629" t="str">
            <v>14</v>
          </cell>
          <cell r="O629" t="str">
            <v>6</v>
          </cell>
          <cell r="P629" t="str">
            <v>11</v>
          </cell>
          <cell r="Q629" t="str">
            <v>14</v>
          </cell>
          <cell r="U629" t="str">
            <v>628</v>
          </cell>
        </row>
        <row r="630">
          <cell r="A630" t="str">
            <v>629</v>
          </cell>
          <cell r="B630" t="str">
            <v>Remain</v>
          </cell>
          <cell r="C630" t="str">
            <v>ZERO+ZIBA</v>
          </cell>
          <cell r="D630" t="str">
            <v>DanceDanceRevolution (2014)</v>
          </cell>
          <cell r="E630" t="str">
            <v>75-300</v>
          </cell>
          <cell r="F630" t="str">
            <v>75.0</v>
          </cell>
          <cell r="H630" t="str">
            <v>300.0</v>
          </cell>
          <cell r="J630" t="str">
            <v>5</v>
          </cell>
          <cell r="K630" t="str">
            <v>9</v>
          </cell>
          <cell r="L630" t="str">
            <v>12</v>
          </cell>
          <cell r="M630" t="str">
            <v>15</v>
          </cell>
          <cell r="O630" t="str">
            <v>9</v>
          </cell>
          <cell r="P630" t="str">
            <v>12</v>
          </cell>
          <cell r="Q630" t="str">
            <v>16</v>
          </cell>
          <cell r="U630" t="str">
            <v>629</v>
          </cell>
        </row>
        <row r="631">
          <cell r="A631" t="str">
            <v>630</v>
          </cell>
          <cell r="B631" t="str">
            <v>Romancing Layer</v>
          </cell>
          <cell r="C631" t="str">
            <v>TAG</v>
          </cell>
          <cell r="D631" t="str">
            <v>DanceDanceRevolution (2014)</v>
          </cell>
          <cell r="E631" t="str">
            <v>150</v>
          </cell>
          <cell r="H631" t="str">
            <v>150.0</v>
          </cell>
          <cell r="J631" t="str">
            <v>2</v>
          </cell>
          <cell r="K631" t="str">
            <v>6</v>
          </cell>
          <cell r="L631" t="str">
            <v>11</v>
          </cell>
          <cell r="M631" t="str">
            <v>14</v>
          </cell>
          <cell r="O631" t="str">
            <v>6</v>
          </cell>
          <cell r="P631" t="str">
            <v>11</v>
          </cell>
          <cell r="Q631" t="str">
            <v>14</v>
          </cell>
          <cell r="U631" t="str">
            <v>630</v>
          </cell>
        </row>
        <row r="632">
          <cell r="A632" t="str">
            <v>631</v>
          </cell>
          <cell r="B632" t="str">
            <v>SABER WING (satellite silhouette remix)</v>
          </cell>
          <cell r="C632" t="str">
            <v>TAG</v>
          </cell>
          <cell r="D632" t="str">
            <v>DanceDanceRevolution (2014)</v>
          </cell>
          <cell r="E632" t="str">
            <v>138</v>
          </cell>
          <cell r="H632" t="str">
            <v>138.0</v>
          </cell>
          <cell r="J632" t="str">
            <v>2</v>
          </cell>
          <cell r="K632" t="str">
            <v>4</v>
          </cell>
          <cell r="L632" t="str">
            <v>9</v>
          </cell>
          <cell r="M632" t="str">
            <v>12</v>
          </cell>
          <cell r="N632" t="str">
            <v>15</v>
          </cell>
          <cell r="O632" t="str">
            <v>6</v>
          </cell>
          <cell r="P632" t="str">
            <v>8</v>
          </cell>
          <cell r="Q632" t="str">
            <v>12</v>
          </cell>
          <cell r="R632" t="str">
            <v>14</v>
          </cell>
          <cell r="U632" t="str">
            <v>631</v>
          </cell>
        </row>
        <row r="633">
          <cell r="A633" t="str">
            <v>632</v>
          </cell>
          <cell r="B633" t="str">
            <v>Sakura Mirage</v>
          </cell>
          <cell r="C633" t="str">
            <v>Ryu☆</v>
          </cell>
          <cell r="D633" t="str">
            <v>DanceDanceRevolution (2014)</v>
          </cell>
          <cell r="E633" t="str">
            <v>187</v>
          </cell>
          <cell r="H633" t="str">
            <v>187.0</v>
          </cell>
          <cell r="J633" t="str">
            <v>4</v>
          </cell>
          <cell r="K633" t="str">
            <v>7</v>
          </cell>
          <cell r="L633" t="str">
            <v>11</v>
          </cell>
          <cell r="M633" t="str">
            <v>14</v>
          </cell>
          <cell r="O633" t="str">
            <v>7</v>
          </cell>
          <cell r="P633" t="str">
            <v>11</v>
          </cell>
          <cell r="Q633" t="str">
            <v>14</v>
          </cell>
          <cell r="U633" t="str">
            <v>632</v>
          </cell>
        </row>
        <row r="634">
          <cell r="A634" t="str">
            <v>633</v>
          </cell>
          <cell r="B634" t="str">
            <v>Samurai Shogun vs. Master Ninja</v>
          </cell>
          <cell r="C634" t="str">
            <v>96</v>
          </cell>
          <cell r="D634" t="str">
            <v>DanceDanceRevolution (2014)</v>
          </cell>
          <cell r="E634" t="str">
            <v>260</v>
          </cell>
          <cell r="H634" t="str">
            <v>260.0</v>
          </cell>
          <cell r="J634" t="str">
            <v>3</v>
          </cell>
          <cell r="K634" t="str">
            <v>7</v>
          </cell>
          <cell r="L634" t="str">
            <v>12</v>
          </cell>
          <cell r="M634" t="str">
            <v>14</v>
          </cell>
          <cell r="O634" t="str">
            <v>7</v>
          </cell>
          <cell r="P634" t="str">
            <v>12</v>
          </cell>
          <cell r="Q634" t="str">
            <v>15</v>
          </cell>
          <cell r="U634" t="str">
            <v>633</v>
          </cell>
        </row>
        <row r="635">
          <cell r="A635" t="str">
            <v>634</v>
          </cell>
          <cell r="B635" t="str">
            <v>Sand Blow</v>
          </cell>
          <cell r="C635" t="str">
            <v>肥塚良彦</v>
          </cell>
          <cell r="D635" t="str">
            <v>DanceDanceRevolution (2014)</v>
          </cell>
          <cell r="E635" t="str">
            <v>83-165</v>
          </cell>
          <cell r="F635" t="str">
            <v>83.0</v>
          </cell>
          <cell r="H635" t="str">
            <v>165.0</v>
          </cell>
          <cell r="J635" t="str">
            <v>3</v>
          </cell>
          <cell r="K635" t="str">
            <v>7</v>
          </cell>
          <cell r="L635" t="str">
            <v>12</v>
          </cell>
          <cell r="M635" t="str">
            <v>15</v>
          </cell>
          <cell r="O635" t="str">
            <v>7</v>
          </cell>
          <cell r="P635" t="str">
            <v>12</v>
          </cell>
          <cell r="Q635" t="str">
            <v>16</v>
          </cell>
          <cell r="U635" t="str">
            <v>634</v>
          </cell>
        </row>
        <row r="636">
          <cell r="A636" t="str">
            <v>635</v>
          </cell>
          <cell r="B636" t="str">
            <v>Scarlet Moon</v>
          </cell>
          <cell r="C636" t="str">
            <v>REDALiCE feat. Ayumi Nomiya</v>
          </cell>
          <cell r="D636" t="str">
            <v>DanceDanceRevolution (2014)</v>
          </cell>
          <cell r="E636" t="str">
            <v>180</v>
          </cell>
          <cell r="H636" t="str">
            <v>180.0</v>
          </cell>
          <cell r="J636" t="str">
            <v>2</v>
          </cell>
          <cell r="K636" t="str">
            <v>5</v>
          </cell>
          <cell r="L636" t="str">
            <v>9</v>
          </cell>
          <cell r="M636" t="str">
            <v>12</v>
          </cell>
          <cell r="O636" t="str">
            <v>5</v>
          </cell>
          <cell r="P636" t="str">
            <v>9</v>
          </cell>
          <cell r="Q636" t="str">
            <v>12</v>
          </cell>
          <cell r="U636" t="str">
            <v>635</v>
          </cell>
        </row>
        <row r="637">
          <cell r="A637" t="str">
            <v>636</v>
          </cell>
          <cell r="B637" t="str">
            <v>second spring storm</v>
          </cell>
          <cell r="C637" t="str">
            <v>Spacelectro</v>
          </cell>
          <cell r="D637" t="str">
            <v>DanceDanceRevolution (2014)</v>
          </cell>
          <cell r="E637" t="str">
            <v>131</v>
          </cell>
          <cell r="H637" t="str">
            <v>131.0</v>
          </cell>
          <cell r="J637" t="str">
            <v>2</v>
          </cell>
          <cell r="K637" t="str">
            <v>6</v>
          </cell>
          <cell r="L637" t="str">
            <v>9</v>
          </cell>
          <cell r="M637" t="str">
            <v>14</v>
          </cell>
          <cell r="O637" t="str">
            <v>6</v>
          </cell>
          <cell r="P637" t="str">
            <v>10</v>
          </cell>
          <cell r="Q637" t="str">
            <v>14</v>
          </cell>
          <cell r="U637" t="str">
            <v>636</v>
          </cell>
        </row>
        <row r="638">
          <cell r="A638" t="str">
            <v>637</v>
          </cell>
          <cell r="B638" t="str">
            <v>SPECIAL SUMMER CAMPAIGN!</v>
          </cell>
          <cell r="C638" t="str">
            <v>Lucky Vacuum</v>
          </cell>
          <cell r="D638" t="str">
            <v>DanceDanceRevolution (2014)</v>
          </cell>
          <cell r="E638" t="str">
            <v>168</v>
          </cell>
          <cell r="H638" t="str">
            <v>168.0</v>
          </cell>
          <cell r="J638" t="str">
            <v>2</v>
          </cell>
          <cell r="K638" t="str">
            <v>7</v>
          </cell>
          <cell r="L638" t="str">
            <v>11</v>
          </cell>
          <cell r="M638" t="str">
            <v>15</v>
          </cell>
          <cell r="O638" t="str">
            <v>7</v>
          </cell>
          <cell r="P638" t="str">
            <v>12</v>
          </cell>
          <cell r="Q638" t="str">
            <v>15</v>
          </cell>
          <cell r="U638" t="str">
            <v>637</v>
          </cell>
        </row>
        <row r="639">
          <cell r="A639" t="str">
            <v>638</v>
          </cell>
          <cell r="B639" t="str">
            <v>Squeeze</v>
          </cell>
          <cell r="C639" t="str">
            <v>VENUS feat. Mutsuhiko Izumi</v>
          </cell>
          <cell r="D639" t="str">
            <v>DanceDanceRevolution (2014)</v>
          </cell>
          <cell r="E639" t="str">
            <v>87-173</v>
          </cell>
          <cell r="F639" t="str">
            <v>87.0</v>
          </cell>
          <cell r="H639" t="str">
            <v>173.0</v>
          </cell>
          <cell r="J639" t="str">
            <v>4</v>
          </cell>
          <cell r="K639" t="str">
            <v>6</v>
          </cell>
          <cell r="L639" t="str">
            <v>9</v>
          </cell>
          <cell r="M639" t="str">
            <v>15</v>
          </cell>
          <cell r="O639" t="str">
            <v>6</v>
          </cell>
          <cell r="P639" t="str">
            <v>10</v>
          </cell>
          <cell r="Q639" t="str">
            <v>15</v>
          </cell>
          <cell r="U639" t="str">
            <v>638</v>
          </cell>
        </row>
        <row r="640">
          <cell r="A640" t="str">
            <v>639</v>
          </cell>
          <cell r="B640" t="str">
            <v>Starlight Fantasia</v>
          </cell>
          <cell r="C640" t="str">
            <v>TAG</v>
          </cell>
          <cell r="D640" t="str">
            <v>DanceDanceRevolution (2014)</v>
          </cell>
          <cell r="E640" t="str">
            <v>148</v>
          </cell>
          <cell r="H640" t="str">
            <v>148.0</v>
          </cell>
          <cell r="J640" t="str">
            <v>3</v>
          </cell>
          <cell r="K640" t="str">
            <v>7</v>
          </cell>
          <cell r="L640" t="str">
            <v>11</v>
          </cell>
          <cell r="M640" t="str">
            <v>14</v>
          </cell>
          <cell r="O640" t="str">
            <v>7</v>
          </cell>
          <cell r="P640" t="str">
            <v>11</v>
          </cell>
          <cell r="Q640" t="str">
            <v>14</v>
          </cell>
          <cell r="U640" t="str">
            <v>639</v>
          </cell>
        </row>
        <row r="641">
          <cell r="A641" t="str">
            <v>640</v>
          </cell>
          <cell r="B641" t="str">
            <v>Starlight Fantasia (Endorphins Mix)</v>
          </cell>
          <cell r="C641" t="str">
            <v>U1 overground feat.TAG</v>
          </cell>
          <cell r="D641" t="str">
            <v>DanceDanceRevolution (2014)</v>
          </cell>
          <cell r="E641" t="str">
            <v>78-155</v>
          </cell>
          <cell r="F641" t="str">
            <v>78.0</v>
          </cell>
          <cell r="H641" t="str">
            <v>155.0</v>
          </cell>
          <cell r="J641" t="str">
            <v>3</v>
          </cell>
          <cell r="K641" t="str">
            <v>8</v>
          </cell>
          <cell r="L641" t="str">
            <v>12</v>
          </cell>
          <cell r="M641" t="str">
            <v>15</v>
          </cell>
          <cell r="O641" t="str">
            <v>8</v>
          </cell>
          <cell r="P641" t="str">
            <v>12</v>
          </cell>
          <cell r="Q641" t="str">
            <v>15</v>
          </cell>
          <cell r="U641" t="str">
            <v>640</v>
          </cell>
        </row>
        <row r="642">
          <cell r="A642" t="str">
            <v>641</v>
          </cell>
          <cell r="B642" t="str">
            <v>starmine</v>
          </cell>
          <cell r="C642" t="str">
            <v>Ryu☆</v>
          </cell>
          <cell r="D642" t="str">
            <v>DanceDanceRevolution (2014)</v>
          </cell>
          <cell r="E642" t="str">
            <v>182</v>
          </cell>
          <cell r="H642" t="str">
            <v>182.0</v>
          </cell>
          <cell r="J642" t="str">
            <v>3</v>
          </cell>
          <cell r="K642" t="str">
            <v>7</v>
          </cell>
          <cell r="L642" t="str">
            <v>11</v>
          </cell>
          <cell r="M642" t="str">
            <v>15</v>
          </cell>
          <cell r="O642" t="str">
            <v>7</v>
          </cell>
          <cell r="P642" t="str">
            <v>11</v>
          </cell>
          <cell r="Q642" t="str">
            <v>14</v>
          </cell>
          <cell r="U642" t="str">
            <v>641</v>
          </cell>
        </row>
        <row r="643">
          <cell r="A643" t="str">
            <v>642</v>
          </cell>
          <cell r="B643" t="str">
            <v>Stella Sinistra</v>
          </cell>
          <cell r="C643" t="str">
            <v>Akhuta Philharmonic Orchestra</v>
          </cell>
          <cell r="D643" t="str">
            <v>DanceDanceRevolution (2014)</v>
          </cell>
          <cell r="E643" t="str">
            <v>110-180</v>
          </cell>
          <cell r="F643" t="str">
            <v>110.0</v>
          </cell>
          <cell r="H643" t="str">
            <v>180.0</v>
          </cell>
          <cell r="J643" t="str">
            <v>4</v>
          </cell>
          <cell r="K643" t="str">
            <v>8</v>
          </cell>
          <cell r="L643" t="str">
            <v>12</v>
          </cell>
          <cell r="M643" t="str">
            <v>15</v>
          </cell>
          <cell r="O643" t="str">
            <v>7</v>
          </cell>
          <cell r="P643" t="str">
            <v>12</v>
          </cell>
          <cell r="Q643" t="str">
            <v>14</v>
          </cell>
          <cell r="U643" t="str">
            <v>642</v>
          </cell>
        </row>
        <row r="644">
          <cell r="A644" t="str">
            <v>643</v>
          </cell>
          <cell r="B644" t="str">
            <v>Struggle</v>
          </cell>
          <cell r="C644" t="str">
            <v>Masayoshi Minoshima(ALR)</v>
          </cell>
          <cell r="D644" t="str">
            <v>DanceDanceRevolution (2014)</v>
          </cell>
          <cell r="E644" t="str">
            <v>180</v>
          </cell>
          <cell r="H644" t="str">
            <v>180.0</v>
          </cell>
          <cell r="J644" t="str">
            <v>4</v>
          </cell>
          <cell r="K644" t="str">
            <v>6</v>
          </cell>
          <cell r="L644" t="str">
            <v>10</v>
          </cell>
          <cell r="M644" t="str">
            <v>13</v>
          </cell>
          <cell r="O644" t="str">
            <v>5</v>
          </cell>
          <cell r="P644" t="str">
            <v>10</v>
          </cell>
          <cell r="Q644" t="str">
            <v>12</v>
          </cell>
          <cell r="U644" t="str">
            <v>643</v>
          </cell>
        </row>
        <row r="645">
          <cell r="A645" t="str">
            <v>644</v>
          </cell>
          <cell r="B645" t="str">
            <v>Summer fantasy (Darwin remix)</v>
          </cell>
          <cell r="C645" t="str">
            <v>Lazy U1 ft. Fraz &amp; Chalk E</v>
          </cell>
          <cell r="D645" t="str">
            <v>DanceDanceRevolution (2014)</v>
          </cell>
          <cell r="E645" t="str">
            <v>178</v>
          </cell>
          <cell r="H645" t="str">
            <v>178.0</v>
          </cell>
          <cell r="J645" t="str">
            <v>2</v>
          </cell>
          <cell r="K645" t="str">
            <v>7</v>
          </cell>
          <cell r="L645" t="str">
            <v>10</v>
          </cell>
          <cell r="M645" t="str">
            <v>13</v>
          </cell>
          <cell r="N645" t="str">
            <v>11</v>
          </cell>
          <cell r="O645" t="str">
            <v>7</v>
          </cell>
          <cell r="P645" t="str">
            <v>10</v>
          </cell>
          <cell r="Q645" t="str">
            <v>13</v>
          </cell>
          <cell r="R645" t="str">
            <v>13</v>
          </cell>
          <cell r="S645" t="str">
            <v>CSP,CDP</v>
          </cell>
          <cell r="U645" t="str">
            <v>644</v>
          </cell>
        </row>
        <row r="646">
          <cell r="A646" t="str">
            <v>645</v>
          </cell>
          <cell r="B646" t="str">
            <v>SUPER HERO</v>
          </cell>
          <cell r="C646" t="str">
            <v>DJ YOSHITAKA feat.Michaela Thurlow</v>
          </cell>
          <cell r="D646" t="str">
            <v>DanceDanceRevolution (2014)</v>
          </cell>
          <cell r="E646" t="str">
            <v>180</v>
          </cell>
          <cell r="H646" t="str">
            <v>180.0</v>
          </cell>
          <cell r="J646" t="str">
            <v>4</v>
          </cell>
          <cell r="K646" t="str">
            <v>6</v>
          </cell>
          <cell r="L646" t="str">
            <v>9</v>
          </cell>
          <cell r="M646" t="str">
            <v>12</v>
          </cell>
          <cell r="O646" t="str">
            <v>7</v>
          </cell>
          <cell r="P646" t="str">
            <v>10</v>
          </cell>
          <cell r="Q646" t="str">
            <v>13</v>
          </cell>
          <cell r="U646" t="str">
            <v>645</v>
          </cell>
        </row>
        <row r="647">
          <cell r="A647" t="str">
            <v>646</v>
          </cell>
          <cell r="B647" t="str">
            <v>Thank You Merry Christmas</v>
          </cell>
          <cell r="C647" t="str">
            <v>VENUS</v>
          </cell>
          <cell r="D647" t="str">
            <v>DanceDanceRevolution (2014)</v>
          </cell>
          <cell r="E647" t="str">
            <v>220</v>
          </cell>
          <cell r="H647" t="str">
            <v>220.0</v>
          </cell>
          <cell r="J647" t="str">
            <v>3</v>
          </cell>
          <cell r="K647" t="str">
            <v>5</v>
          </cell>
          <cell r="L647" t="str">
            <v>9</v>
          </cell>
          <cell r="M647" t="str">
            <v>12</v>
          </cell>
          <cell r="O647" t="str">
            <v>5</v>
          </cell>
          <cell r="P647" t="str">
            <v>9</v>
          </cell>
          <cell r="Q647" t="str">
            <v>13</v>
          </cell>
          <cell r="U647" t="str">
            <v>646</v>
          </cell>
        </row>
        <row r="648">
          <cell r="A648" t="str">
            <v>647</v>
          </cell>
          <cell r="B648" t="str">
            <v>The Lonely Streets</v>
          </cell>
          <cell r="C648" t="str">
            <v>DJ Yoshitaka feat.Robert "RAab" Stevenson</v>
          </cell>
          <cell r="D648" t="str">
            <v>DanceDanceRevolution (2014)</v>
          </cell>
          <cell r="E648" t="str">
            <v>115</v>
          </cell>
          <cell r="H648" t="str">
            <v>115.0</v>
          </cell>
          <cell r="J648" t="str">
            <v>2</v>
          </cell>
          <cell r="K648" t="str">
            <v>4</v>
          </cell>
          <cell r="L648" t="str">
            <v>7</v>
          </cell>
          <cell r="M648" t="str">
            <v>11</v>
          </cell>
          <cell r="N648" t="str">
            <v>12</v>
          </cell>
          <cell r="O648" t="str">
            <v>5</v>
          </cell>
          <cell r="P648" t="str">
            <v>7</v>
          </cell>
          <cell r="Q648" t="str">
            <v>11</v>
          </cell>
          <cell r="R648" t="str">
            <v>12</v>
          </cell>
          <cell r="U648" t="str">
            <v>647</v>
          </cell>
        </row>
        <row r="649">
          <cell r="A649" t="str">
            <v>648</v>
          </cell>
          <cell r="B649" t="str">
            <v>Truare!</v>
          </cell>
          <cell r="C649" t="str">
            <v>Akhuta</v>
          </cell>
          <cell r="D649" t="str">
            <v>DanceDanceRevolution (2014)</v>
          </cell>
          <cell r="E649" t="str">
            <v>183</v>
          </cell>
          <cell r="H649" t="str">
            <v>183.0</v>
          </cell>
          <cell r="J649" t="str">
            <v>3</v>
          </cell>
          <cell r="K649" t="str">
            <v>8</v>
          </cell>
          <cell r="L649" t="str">
            <v>11</v>
          </cell>
          <cell r="M649" t="str">
            <v>16</v>
          </cell>
          <cell r="O649" t="str">
            <v>8</v>
          </cell>
          <cell r="P649" t="str">
            <v>11</v>
          </cell>
          <cell r="Q649" t="str">
            <v>16</v>
          </cell>
          <cell r="U649" t="str">
            <v>648</v>
          </cell>
        </row>
        <row r="650">
          <cell r="A650" t="str">
            <v>649</v>
          </cell>
          <cell r="B650" t="str">
            <v>True Blue</v>
          </cell>
          <cell r="C650" t="str">
            <v>dj TAKA feat.AiMEE</v>
          </cell>
          <cell r="D650" t="str">
            <v>DanceDanceRevolution (2014)</v>
          </cell>
          <cell r="E650" t="str">
            <v>164</v>
          </cell>
          <cell r="H650" t="str">
            <v>164.0</v>
          </cell>
          <cell r="J650" t="str">
            <v>3</v>
          </cell>
          <cell r="K650" t="str">
            <v>7</v>
          </cell>
          <cell r="L650" t="str">
            <v>11</v>
          </cell>
          <cell r="M650" t="str">
            <v>16</v>
          </cell>
          <cell r="O650" t="str">
            <v>6</v>
          </cell>
          <cell r="P650" t="str">
            <v>11</v>
          </cell>
          <cell r="Q650" t="str">
            <v>16</v>
          </cell>
          <cell r="U650" t="str">
            <v>649</v>
          </cell>
        </row>
        <row r="651">
          <cell r="A651" t="str">
            <v>650</v>
          </cell>
          <cell r="B651" t="str">
            <v>TSUBASA</v>
          </cell>
          <cell r="C651" t="str">
            <v>柊木りお featured by TAG</v>
          </cell>
          <cell r="D651" t="str">
            <v>DanceDanceRevolution (2014)</v>
          </cell>
          <cell r="E651" t="str">
            <v>151</v>
          </cell>
          <cell r="H651" t="str">
            <v>151.0</v>
          </cell>
          <cell r="J651" t="str">
            <v>2</v>
          </cell>
          <cell r="K651" t="str">
            <v>6</v>
          </cell>
          <cell r="L651" t="str">
            <v>10</v>
          </cell>
          <cell r="M651" t="str">
            <v>13</v>
          </cell>
          <cell r="O651" t="str">
            <v>6</v>
          </cell>
          <cell r="P651" t="str">
            <v>9</v>
          </cell>
          <cell r="Q651" t="str">
            <v>13</v>
          </cell>
          <cell r="U651" t="str">
            <v>650</v>
          </cell>
        </row>
        <row r="652">
          <cell r="A652" t="str">
            <v>651</v>
          </cell>
          <cell r="B652" t="str">
            <v>VEGA</v>
          </cell>
          <cell r="C652" t="str">
            <v>REDALiCE</v>
          </cell>
          <cell r="D652" t="str">
            <v>DanceDanceRevolution (2014)</v>
          </cell>
          <cell r="E652" t="str">
            <v>191</v>
          </cell>
          <cell r="H652" t="str">
            <v>191.0</v>
          </cell>
          <cell r="J652" t="str">
            <v>3</v>
          </cell>
          <cell r="K652" t="str">
            <v>7</v>
          </cell>
          <cell r="L652" t="str">
            <v>11</v>
          </cell>
          <cell r="M652" t="str">
            <v>14</v>
          </cell>
          <cell r="O652" t="str">
            <v>7</v>
          </cell>
          <cell r="P652" t="str">
            <v>11</v>
          </cell>
          <cell r="Q652" t="str">
            <v>14</v>
          </cell>
          <cell r="U652" t="str">
            <v>651</v>
          </cell>
        </row>
        <row r="653">
          <cell r="A653" t="str">
            <v>652</v>
          </cell>
          <cell r="B653" t="str">
            <v>8000000</v>
          </cell>
          <cell r="C653" t="str">
            <v>kors k</v>
          </cell>
          <cell r="D653" t="str">
            <v>DanceDanceRevolution (2014)</v>
          </cell>
          <cell r="E653" t="str">
            <v>100-200</v>
          </cell>
          <cell r="F653" t="str">
            <v>100.0</v>
          </cell>
          <cell r="H653" t="str">
            <v>200.0</v>
          </cell>
          <cell r="J653" t="str">
            <v>4</v>
          </cell>
          <cell r="K653" t="str">
            <v>7</v>
          </cell>
          <cell r="L653" t="str">
            <v>10</v>
          </cell>
          <cell r="M653" t="str">
            <v>14</v>
          </cell>
          <cell r="O653" t="str">
            <v>7</v>
          </cell>
          <cell r="P653" t="str">
            <v>11</v>
          </cell>
          <cell r="Q653" t="str">
            <v>14</v>
          </cell>
          <cell r="U653" t="str">
            <v>652</v>
          </cell>
        </row>
        <row r="654">
          <cell r="A654" t="str">
            <v>653</v>
          </cell>
          <cell r="B654" t="str">
            <v>IX</v>
          </cell>
          <cell r="C654" t="str">
            <v>dj TAKA VS DJ TOTTO feat.藍</v>
          </cell>
          <cell r="D654" t="str">
            <v>DanceDanceRevolution (2014)</v>
          </cell>
          <cell r="E654" t="str">
            <v>99-396</v>
          </cell>
          <cell r="F654" t="str">
            <v>99.0</v>
          </cell>
          <cell r="H654" t="str">
            <v>396.0</v>
          </cell>
          <cell r="J654" t="str">
            <v>5</v>
          </cell>
          <cell r="K654" t="str">
            <v>11</v>
          </cell>
          <cell r="L654" t="str">
            <v>14</v>
          </cell>
          <cell r="M654" t="str">
            <v>17</v>
          </cell>
          <cell r="N654" t="str">
            <v>18</v>
          </cell>
          <cell r="O654" t="str">
            <v>10</v>
          </cell>
          <cell r="P654" t="str">
            <v>14</v>
          </cell>
          <cell r="Q654" t="str">
            <v>17</v>
          </cell>
          <cell r="R654" t="str">
            <v>18</v>
          </cell>
          <cell r="U654" t="str">
            <v>653</v>
          </cell>
        </row>
        <row r="655">
          <cell r="A655" t="str">
            <v>654</v>
          </cell>
          <cell r="B655" t="str">
            <v>天ノ弱</v>
          </cell>
          <cell r="C655" t="str">
            <v>164</v>
          </cell>
          <cell r="D655" t="str">
            <v>DanceDanceRevolution A</v>
          </cell>
          <cell r="E655" t="str">
            <v>200</v>
          </cell>
          <cell r="F655" t="str">
            <v>196.7</v>
          </cell>
          <cell r="H655" t="str">
            <v>205.0</v>
          </cell>
          <cell r="J655" t="str">
            <v>3</v>
          </cell>
          <cell r="K655" t="str">
            <v>6</v>
          </cell>
          <cell r="L655" t="str">
            <v>10</v>
          </cell>
          <cell r="M655" t="str">
            <v>13</v>
          </cell>
          <cell r="O655" t="str">
            <v>7</v>
          </cell>
          <cell r="P655" t="str">
            <v>10</v>
          </cell>
          <cell r="Q655" t="str">
            <v>13</v>
          </cell>
          <cell r="U655" t="str">
            <v>654</v>
          </cell>
        </row>
        <row r="656">
          <cell r="A656" t="str">
            <v>655</v>
          </cell>
          <cell r="B656" t="str">
            <v>いーあるふぁんくらぶ</v>
          </cell>
          <cell r="C656" t="str">
            <v>みきとP</v>
          </cell>
          <cell r="D656" t="str">
            <v>DanceDanceRevolution A</v>
          </cell>
          <cell r="E656" t="str">
            <v>145</v>
          </cell>
          <cell r="H656" t="str">
            <v>145.0</v>
          </cell>
          <cell r="J656" t="str">
            <v>1</v>
          </cell>
          <cell r="K656" t="str">
            <v>4</v>
          </cell>
          <cell r="L656" t="str">
            <v>8</v>
          </cell>
          <cell r="M656" t="str">
            <v>12</v>
          </cell>
          <cell r="O656" t="str">
            <v>5</v>
          </cell>
          <cell r="P656" t="str">
            <v>9</v>
          </cell>
          <cell r="Q656" t="str">
            <v>12</v>
          </cell>
          <cell r="U656" t="str">
            <v>655</v>
          </cell>
        </row>
        <row r="657">
          <cell r="A657" t="str">
            <v>656</v>
          </cell>
          <cell r="B657" t="str">
            <v>イーディーエム・ジャンパーズ</v>
          </cell>
          <cell r="C657" t="str">
            <v>かめりあ feat. ななひら</v>
          </cell>
          <cell r="D657" t="str">
            <v>DanceDanceRevolution A</v>
          </cell>
          <cell r="E657" t="str">
            <v>72-145</v>
          </cell>
          <cell r="F657" t="str">
            <v>72.5</v>
          </cell>
          <cell r="H657" t="str">
            <v>145.0</v>
          </cell>
          <cell r="J657" t="str">
            <v>3</v>
          </cell>
          <cell r="K657" t="str">
            <v>5</v>
          </cell>
          <cell r="L657" t="str">
            <v>8</v>
          </cell>
          <cell r="M657" t="str">
            <v>12</v>
          </cell>
          <cell r="O657" t="str">
            <v>4</v>
          </cell>
          <cell r="P657" t="str">
            <v>8</v>
          </cell>
          <cell r="Q657" t="str">
            <v>11</v>
          </cell>
          <cell r="U657" t="str">
            <v>656</v>
          </cell>
        </row>
        <row r="658">
          <cell r="A658" t="str">
            <v>657</v>
          </cell>
          <cell r="B658" t="str">
            <v>色は匂へど散りぬるを</v>
          </cell>
          <cell r="C658" t="str">
            <v>幽閉サテライト(Arranged:Iceon) feat. senya</v>
          </cell>
          <cell r="D658" t="str">
            <v>DanceDanceRevolution A</v>
          </cell>
          <cell r="E658" t="str">
            <v>138</v>
          </cell>
          <cell r="H658" t="str">
            <v>138.0</v>
          </cell>
          <cell r="J658" t="str">
            <v>3</v>
          </cell>
          <cell r="K658" t="str">
            <v>5</v>
          </cell>
          <cell r="L658" t="str">
            <v>8</v>
          </cell>
          <cell r="M658" t="str">
            <v>11</v>
          </cell>
          <cell r="O658" t="str">
            <v>6</v>
          </cell>
          <cell r="P658" t="str">
            <v>8</v>
          </cell>
          <cell r="Q658" t="str">
            <v>11</v>
          </cell>
          <cell r="U658" t="str">
            <v>657</v>
          </cell>
        </row>
        <row r="659">
          <cell r="A659" t="str">
            <v>658</v>
          </cell>
          <cell r="B659" t="str">
            <v>エイリアンエイリアン</v>
          </cell>
          <cell r="C659" t="str">
            <v>ナユタン星人</v>
          </cell>
          <cell r="D659" t="str">
            <v>DanceDanceRevolution A</v>
          </cell>
          <cell r="E659" t="str">
            <v>152</v>
          </cell>
          <cell r="H659" t="str">
            <v>152.0</v>
          </cell>
          <cell r="J659" t="str">
            <v>2</v>
          </cell>
          <cell r="K659" t="str">
            <v>5</v>
          </cell>
          <cell r="L659" t="str">
            <v>9</v>
          </cell>
          <cell r="M659" t="str">
            <v>12</v>
          </cell>
          <cell r="O659" t="str">
            <v>5</v>
          </cell>
          <cell r="P659" t="str">
            <v>9</v>
          </cell>
          <cell r="Q659" t="str">
            <v>12</v>
          </cell>
          <cell r="U659" t="str">
            <v>658</v>
          </cell>
        </row>
        <row r="660">
          <cell r="A660" t="str">
            <v>659</v>
          </cell>
          <cell r="B660" t="str">
            <v>エキサイティング！！も・ちゃ・ちゃ☆</v>
          </cell>
          <cell r="C660" t="str">
            <v>日向美ビタースイーツ♪</v>
          </cell>
          <cell r="D660" t="str">
            <v>DanceDanceRevolution A</v>
          </cell>
          <cell r="E660" t="str">
            <v>187</v>
          </cell>
          <cell r="H660" t="str">
            <v>187.0</v>
          </cell>
          <cell r="J660" t="str">
            <v>4</v>
          </cell>
          <cell r="K660" t="str">
            <v>8</v>
          </cell>
          <cell r="L660" t="str">
            <v>11</v>
          </cell>
          <cell r="M660" t="str">
            <v>13</v>
          </cell>
          <cell r="O660" t="str">
            <v>8</v>
          </cell>
          <cell r="P660" t="str">
            <v>11</v>
          </cell>
          <cell r="Q660" t="str">
            <v>13</v>
          </cell>
          <cell r="U660" t="str">
            <v>659</v>
          </cell>
        </row>
        <row r="661">
          <cell r="A661" t="str">
            <v>660</v>
          </cell>
          <cell r="B661" t="str">
            <v>おねがいダーリン</v>
          </cell>
          <cell r="C661" t="str">
            <v>松下</v>
          </cell>
          <cell r="D661" t="str">
            <v>DanceDanceRevolution A</v>
          </cell>
          <cell r="E661" t="str">
            <v>180</v>
          </cell>
          <cell r="H661" t="str">
            <v>180.0</v>
          </cell>
          <cell r="J661" t="str">
            <v>1</v>
          </cell>
          <cell r="K661" t="str">
            <v>3</v>
          </cell>
          <cell r="L661" t="str">
            <v>8</v>
          </cell>
          <cell r="M661" t="str">
            <v>11</v>
          </cell>
          <cell r="O661" t="str">
            <v>3</v>
          </cell>
          <cell r="P661" t="str">
            <v>8</v>
          </cell>
          <cell r="Q661" t="str">
            <v>11</v>
          </cell>
          <cell r="U661" t="str">
            <v>660</v>
          </cell>
        </row>
        <row r="662">
          <cell r="A662" t="str">
            <v>661</v>
          </cell>
          <cell r="B662" t="str">
            <v>朧</v>
          </cell>
          <cell r="C662" t="str">
            <v>HHH×MM×ST</v>
          </cell>
          <cell r="D662" t="str">
            <v>DanceDanceRevolution A</v>
          </cell>
          <cell r="E662" t="str">
            <v>149</v>
          </cell>
          <cell r="H662" t="str">
            <v>149.0</v>
          </cell>
          <cell r="J662" t="str">
            <v>3</v>
          </cell>
          <cell r="K662" t="str">
            <v>6</v>
          </cell>
          <cell r="L662" t="str">
            <v>8</v>
          </cell>
          <cell r="M662" t="str">
            <v>11</v>
          </cell>
          <cell r="N662" t="str">
            <v>13</v>
          </cell>
          <cell r="O662" t="str">
            <v>6</v>
          </cell>
          <cell r="P662" t="str">
            <v>10</v>
          </cell>
          <cell r="Q662" t="str">
            <v>12</v>
          </cell>
          <cell r="R662" t="str">
            <v>14</v>
          </cell>
          <cell r="U662" t="str">
            <v>661</v>
          </cell>
        </row>
        <row r="663">
          <cell r="A663" t="str">
            <v>662</v>
          </cell>
          <cell r="B663" t="str">
            <v>朧 (dj TAKA Remix)</v>
          </cell>
          <cell r="C663" t="str">
            <v>HHH×MM×ST</v>
          </cell>
          <cell r="D663" t="str">
            <v>DanceDanceRevolution A</v>
          </cell>
          <cell r="E663" t="str">
            <v>149</v>
          </cell>
          <cell r="H663" t="str">
            <v>149.0</v>
          </cell>
          <cell r="J663" t="str">
            <v>3</v>
          </cell>
          <cell r="K663" t="str">
            <v>5</v>
          </cell>
          <cell r="L663" t="str">
            <v>8</v>
          </cell>
          <cell r="M663" t="str">
            <v>12</v>
          </cell>
          <cell r="O663" t="str">
            <v>7</v>
          </cell>
          <cell r="P663" t="str">
            <v>9</v>
          </cell>
          <cell r="Q663" t="str">
            <v>13</v>
          </cell>
          <cell r="U663" t="str">
            <v>662</v>
          </cell>
        </row>
        <row r="664">
          <cell r="A664" t="str">
            <v>663</v>
          </cell>
          <cell r="B664" t="str">
            <v>きゅん×きゅんばっきゅん☆LOVE</v>
          </cell>
          <cell r="C664" t="str">
            <v>松下feat.Sota &amp; wac</v>
          </cell>
          <cell r="D664" t="str">
            <v>DanceDanceRevolution A</v>
          </cell>
          <cell r="E664" t="str">
            <v>165</v>
          </cell>
          <cell r="H664" t="str">
            <v>165.0</v>
          </cell>
          <cell r="J664" t="str">
            <v>3</v>
          </cell>
          <cell r="K664" t="str">
            <v>5</v>
          </cell>
          <cell r="L664" t="str">
            <v>8</v>
          </cell>
          <cell r="M664" t="str">
            <v>11</v>
          </cell>
          <cell r="O664" t="str">
            <v>5</v>
          </cell>
          <cell r="P664" t="str">
            <v>10</v>
          </cell>
          <cell r="Q664" t="str">
            <v>11</v>
          </cell>
          <cell r="U664" t="str">
            <v>663</v>
          </cell>
        </row>
        <row r="665">
          <cell r="A665" t="str">
            <v>664</v>
          </cell>
          <cell r="B665" t="str">
            <v>倉野川音頭</v>
          </cell>
          <cell r="C665" t="str">
            <v>日向美ビタースイーツ♪＆ひなちくん</v>
          </cell>
          <cell r="D665" t="str">
            <v>DanceDanceRevolution A</v>
          </cell>
          <cell r="E665" t="str">
            <v>113</v>
          </cell>
          <cell r="H665" t="str">
            <v>113.0</v>
          </cell>
          <cell r="J665" t="str">
            <v>2</v>
          </cell>
          <cell r="K665" t="str">
            <v>5</v>
          </cell>
          <cell r="L665" t="str">
            <v>7</v>
          </cell>
          <cell r="M665" t="str">
            <v>11</v>
          </cell>
          <cell r="O665" t="str">
            <v>5</v>
          </cell>
          <cell r="P665" t="str">
            <v>8</v>
          </cell>
          <cell r="Q665" t="str">
            <v>11</v>
          </cell>
          <cell r="U665" t="str">
            <v>664</v>
          </cell>
        </row>
        <row r="666">
          <cell r="A666" t="str">
            <v>665</v>
          </cell>
          <cell r="B666" t="str">
            <v>黒髪乱れし修羅となりて～凛 edition～</v>
          </cell>
          <cell r="C666" t="str">
            <v>日向美ビタースイーツ♪</v>
          </cell>
          <cell r="D666" t="str">
            <v>DanceDanceRevolution A</v>
          </cell>
          <cell r="E666" t="str">
            <v>150</v>
          </cell>
          <cell r="H666" t="str">
            <v>150.0</v>
          </cell>
          <cell r="J666" t="str">
            <v>3</v>
          </cell>
          <cell r="K666" t="str">
            <v>6</v>
          </cell>
          <cell r="L666" t="str">
            <v>10</v>
          </cell>
          <cell r="M666" t="str">
            <v>14</v>
          </cell>
          <cell r="O666" t="str">
            <v>6</v>
          </cell>
          <cell r="P666" t="str">
            <v>10</v>
          </cell>
          <cell r="Q666" t="str">
            <v>14</v>
          </cell>
          <cell r="U666" t="str">
            <v>665</v>
          </cell>
        </row>
        <row r="667">
          <cell r="A667" t="str">
            <v>666</v>
          </cell>
          <cell r="B667" t="str">
            <v>君氏危うくも近うよれ</v>
          </cell>
          <cell r="C667" t="str">
            <v>A応P</v>
          </cell>
          <cell r="D667" t="str">
            <v>DanceDanceRevolution A</v>
          </cell>
          <cell r="E667" t="str">
            <v>162</v>
          </cell>
          <cell r="H667" t="str">
            <v>162.0</v>
          </cell>
          <cell r="J667" t="str">
            <v>3</v>
          </cell>
          <cell r="K667" t="str">
            <v>6</v>
          </cell>
          <cell r="L667" t="str">
            <v>10</v>
          </cell>
          <cell r="M667" t="str">
            <v>12</v>
          </cell>
          <cell r="O667" t="str">
            <v>6</v>
          </cell>
          <cell r="P667" t="str">
            <v>10</v>
          </cell>
          <cell r="Q667" t="str">
            <v>13</v>
          </cell>
          <cell r="U667" t="str">
            <v>666</v>
          </cell>
        </row>
        <row r="668">
          <cell r="A668" t="str">
            <v>667</v>
          </cell>
          <cell r="B668" t="str">
            <v>恋時雨</v>
          </cell>
          <cell r="C668" t="str">
            <v>ときめきアイドル project</v>
          </cell>
          <cell r="D668" t="str">
            <v>DanceDanceRevolution A</v>
          </cell>
          <cell r="E668" t="str">
            <v>185</v>
          </cell>
          <cell r="H668" t="str">
            <v>185.0</v>
          </cell>
          <cell r="J668" t="str">
            <v>3</v>
          </cell>
          <cell r="K668" t="str">
            <v>7</v>
          </cell>
          <cell r="L668" t="str">
            <v>9</v>
          </cell>
          <cell r="M668" t="str">
            <v>12</v>
          </cell>
          <cell r="O668" t="str">
            <v>7</v>
          </cell>
          <cell r="P668" t="str">
            <v>9</v>
          </cell>
          <cell r="Q668" t="str">
            <v>13</v>
          </cell>
          <cell r="U668" t="str">
            <v>667</v>
          </cell>
        </row>
        <row r="669">
          <cell r="A669" t="str">
            <v>668</v>
          </cell>
          <cell r="B669" t="str">
            <v>恋する☆宇宙戦争っ!!</v>
          </cell>
          <cell r="C669" t="str">
            <v>Prim</v>
          </cell>
          <cell r="D669" t="str">
            <v>DanceDanceRevolution A</v>
          </cell>
          <cell r="E669" t="str">
            <v>200</v>
          </cell>
          <cell r="H669" t="str">
            <v>200.0</v>
          </cell>
          <cell r="J669" t="str">
            <v>4</v>
          </cell>
          <cell r="K669" t="str">
            <v>7</v>
          </cell>
          <cell r="L669" t="str">
            <v>12</v>
          </cell>
          <cell r="M669" t="str">
            <v>14</v>
          </cell>
          <cell r="N669" t="str">
            <v>17</v>
          </cell>
          <cell r="O669" t="str">
            <v>8</v>
          </cell>
          <cell r="P669" t="str">
            <v>13</v>
          </cell>
          <cell r="Q669" t="str">
            <v>15</v>
          </cell>
          <cell r="R669" t="str">
            <v>17</v>
          </cell>
          <cell r="U669" t="str">
            <v>668</v>
          </cell>
        </row>
        <row r="670">
          <cell r="A670" t="str">
            <v>669</v>
          </cell>
          <cell r="B670" t="str">
            <v>恋のパズルマジック</v>
          </cell>
          <cell r="C670" t="str">
            <v>ときめきアイドル project Rhythmixxx</v>
          </cell>
          <cell r="D670" t="str">
            <v>DanceDanceRevolution A</v>
          </cell>
          <cell r="E670" t="str">
            <v>140</v>
          </cell>
          <cell r="H670" t="str">
            <v>140.0</v>
          </cell>
          <cell r="J670" t="str">
            <v>3</v>
          </cell>
          <cell r="K670" t="str">
            <v>6</v>
          </cell>
          <cell r="L670" t="str">
            <v>9</v>
          </cell>
          <cell r="M670" t="str">
            <v>11</v>
          </cell>
          <cell r="O670" t="str">
            <v>6</v>
          </cell>
          <cell r="P670" t="str">
            <v>9</v>
          </cell>
          <cell r="Q670" t="str">
            <v>11</v>
          </cell>
          <cell r="U670" t="str">
            <v>669</v>
          </cell>
        </row>
        <row r="671">
          <cell r="A671" t="str">
            <v>670</v>
          </cell>
          <cell r="B671" t="str">
            <v>この青空の下で</v>
          </cell>
          <cell r="C671" t="str">
            <v>TAG meets “eimy”</v>
          </cell>
          <cell r="D671" t="str">
            <v>DanceDanceRevolution A</v>
          </cell>
          <cell r="E671" t="str">
            <v>165</v>
          </cell>
          <cell r="H671" t="str">
            <v>165.0</v>
          </cell>
          <cell r="J671" t="str">
            <v>3</v>
          </cell>
          <cell r="K671" t="str">
            <v>6</v>
          </cell>
          <cell r="L671" t="str">
            <v>9</v>
          </cell>
          <cell r="M671" t="str">
            <v>11</v>
          </cell>
          <cell r="O671" t="str">
            <v>6</v>
          </cell>
          <cell r="P671" t="str">
            <v>9</v>
          </cell>
          <cell r="Q671" t="str">
            <v>11</v>
          </cell>
          <cell r="U671" t="str">
            <v>670</v>
          </cell>
        </row>
        <row r="672">
          <cell r="A672" t="str">
            <v>671</v>
          </cell>
          <cell r="B672" t="str">
            <v>さよならトリップ ～夏陽 EDM edition～</v>
          </cell>
          <cell r="C672" t="str">
            <v>東雲夏陽(from ここなつ)</v>
          </cell>
          <cell r="D672" t="str">
            <v>DanceDanceRevolution A</v>
          </cell>
          <cell r="E672" t="str">
            <v>135</v>
          </cell>
          <cell r="H672" t="str">
            <v>135.0</v>
          </cell>
          <cell r="J672" t="str">
            <v>3</v>
          </cell>
          <cell r="K672" t="str">
            <v>4</v>
          </cell>
          <cell r="L672" t="str">
            <v>9</v>
          </cell>
          <cell r="M672" t="str">
            <v>12</v>
          </cell>
          <cell r="O672" t="str">
            <v>4</v>
          </cell>
          <cell r="P672" t="str">
            <v>9</v>
          </cell>
          <cell r="Q672" t="str">
            <v>11</v>
          </cell>
          <cell r="U672" t="str">
            <v>671</v>
          </cell>
        </row>
        <row r="673">
          <cell r="A673" t="str">
            <v>672</v>
          </cell>
          <cell r="B673" t="str">
            <v>幸せになれる隠しコマンドがあるらしい</v>
          </cell>
          <cell r="C673" t="str">
            <v>うたたP feat. 結月ゆかり</v>
          </cell>
          <cell r="D673" t="str">
            <v>DanceDanceRevolution A</v>
          </cell>
          <cell r="E673" t="str">
            <v>142</v>
          </cell>
          <cell r="H673" t="str">
            <v>142.0</v>
          </cell>
          <cell r="J673" t="str">
            <v>2</v>
          </cell>
          <cell r="K673" t="str">
            <v>6</v>
          </cell>
          <cell r="L673" t="str">
            <v>10</v>
          </cell>
          <cell r="M673" t="str">
            <v>13</v>
          </cell>
          <cell r="O673" t="str">
            <v>7</v>
          </cell>
          <cell r="P673" t="str">
            <v>11</v>
          </cell>
          <cell r="Q673" t="str">
            <v>13</v>
          </cell>
          <cell r="U673" t="str">
            <v>672</v>
          </cell>
        </row>
        <row r="674">
          <cell r="A674" t="str">
            <v>673</v>
          </cell>
          <cell r="B674" t="str">
            <v>しゃかりきリレーション</v>
          </cell>
          <cell r="C674" t="str">
            <v>ときめきアイドル project 結城秋葉</v>
          </cell>
          <cell r="D674" t="str">
            <v>DanceDanceRevolution A</v>
          </cell>
          <cell r="E674" t="str">
            <v>167</v>
          </cell>
          <cell r="H674" t="str">
            <v>167.0</v>
          </cell>
          <cell r="J674" t="str">
            <v>3</v>
          </cell>
          <cell r="K674" t="str">
            <v>6</v>
          </cell>
          <cell r="L674" t="str">
            <v>9</v>
          </cell>
          <cell r="M674" t="str">
            <v>11</v>
          </cell>
          <cell r="O674" t="str">
            <v>6</v>
          </cell>
          <cell r="P674" t="str">
            <v>9</v>
          </cell>
          <cell r="Q674" t="str">
            <v>12</v>
          </cell>
          <cell r="U674" t="str">
            <v>673</v>
          </cell>
        </row>
        <row r="675">
          <cell r="A675" t="str">
            <v>674</v>
          </cell>
          <cell r="B675" t="str">
            <v>十二星座の聖域</v>
          </cell>
          <cell r="C675" t="str">
            <v>Zodiac Fall</v>
          </cell>
          <cell r="D675" t="str">
            <v>DanceDanceRevolution A</v>
          </cell>
          <cell r="E675" t="str">
            <v>164</v>
          </cell>
          <cell r="H675" t="str">
            <v>164.0</v>
          </cell>
          <cell r="J675" t="str">
            <v>3</v>
          </cell>
          <cell r="K675" t="str">
            <v>6</v>
          </cell>
          <cell r="L675" t="str">
            <v>10</v>
          </cell>
          <cell r="M675" t="str">
            <v>13</v>
          </cell>
          <cell r="O675" t="str">
            <v>6</v>
          </cell>
          <cell r="P675" t="str">
            <v>10</v>
          </cell>
          <cell r="Q675" t="str">
            <v>13</v>
          </cell>
          <cell r="U675" t="str">
            <v>674</v>
          </cell>
        </row>
        <row r="676">
          <cell r="A676" t="str">
            <v>675</v>
          </cell>
          <cell r="B676" t="str">
            <v>シュレーディンガーの猫</v>
          </cell>
          <cell r="C676" t="str">
            <v>Cait Sith</v>
          </cell>
          <cell r="D676" t="str">
            <v>DanceDanceRevolution A</v>
          </cell>
          <cell r="E676" t="str">
            <v>187</v>
          </cell>
          <cell r="H676" t="str">
            <v>187.0</v>
          </cell>
          <cell r="J676" t="str">
            <v>6</v>
          </cell>
          <cell r="K676" t="str">
            <v>9</v>
          </cell>
          <cell r="L676" t="str">
            <v>12</v>
          </cell>
          <cell r="M676" t="str">
            <v>15</v>
          </cell>
          <cell r="N676" t="str">
            <v>18</v>
          </cell>
          <cell r="O676" t="str">
            <v>9</v>
          </cell>
          <cell r="P676" t="str">
            <v>12</v>
          </cell>
          <cell r="Q676" t="str">
            <v>15</v>
          </cell>
          <cell r="R676" t="str">
            <v>18</v>
          </cell>
          <cell r="U676" t="str">
            <v>675</v>
          </cell>
        </row>
        <row r="677">
          <cell r="A677" t="str">
            <v>676</v>
          </cell>
          <cell r="B677" t="str">
            <v>春風ブローインウィンド</v>
          </cell>
          <cell r="C677" t="str">
            <v>TAG</v>
          </cell>
          <cell r="D677" t="str">
            <v>DanceDanceRevolution A</v>
          </cell>
          <cell r="E677" t="str">
            <v>80-160</v>
          </cell>
          <cell r="F677" t="str">
            <v>80.0</v>
          </cell>
          <cell r="H677" t="str">
            <v>160.0</v>
          </cell>
          <cell r="J677" t="str">
            <v>2</v>
          </cell>
          <cell r="K677" t="str">
            <v>6</v>
          </cell>
          <cell r="L677" t="str">
            <v>10</v>
          </cell>
          <cell r="M677" t="str">
            <v>15</v>
          </cell>
          <cell r="O677" t="str">
            <v>7</v>
          </cell>
          <cell r="P677" t="str">
            <v>10</v>
          </cell>
          <cell r="Q677" t="str">
            <v>14</v>
          </cell>
          <cell r="U677" t="str">
            <v>676</v>
          </cell>
        </row>
        <row r="678">
          <cell r="A678" t="str">
            <v>677</v>
          </cell>
          <cell r="B678" t="str">
            <v>星座が恋した瞬間を。</v>
          </cell>
          <cell r="C678" t="str">
            <v>BEMANI Sound Team "DJ TOTTO feat.MarL"</v>
          </cell>
          <cell r="D678" t="str">
            <v>DanceDanceRevolution A</v>
          </cell>
          <cell r="E678" t="str">
            <v>186</v>
          </cell>
          <cell r="H678" t="str">
            <v>186.0</v>
          </cell>
          <cell r="J678" t="str">
            <v>2</v>
          </cell>
          <cell r="K678" t="str">
            <v>7</v>
          </cell>
          <cell r="L678" t="str">
            <v>9</v>
          </cell>
          <cell r="M678" t="str">
            <v>12</v>
          </cell>
          <cell r="O678" t="str">
            <v>7</v>
          </cell>
          <cell r="P678" t="str">
            <v>9</v>
          </cell>
          <cell r="Q678" t="str">
            <v>12</v>
          </cell>
          <cell r="U678" t="str">
            <v>677</v>
          </cell>
        </row>
        <row r="679">
          <cell r="A679" t="str">
            <v>678</v>
          </cell>
          <cell r="B679" t="str">
            <v>千年ノ理</v>
          </cell>
          <cell r="C679" t="str">
            <v>猫叉Master</v>
          </cell>
          <cell r="D679" t="str">
            <v>DanceDanceRevolution A</v>
          </cell>
          <cell r="E679" t="str">
            <v>153</v>
          </cell>
          <cell r="H679" t="str">
            <v>153.0</v>
          </cell>
          <cell r="J679" t="str">
            <v>3</v>
          </cell>
          <cell r="K679" t="str">
            <v>6</v>
          </cell>
          <cell r="L679" t="str">
            <v>9</v>
          </cell>
          <cell r="M679" t="str">
            <v>12</v>
          </cell>
          <cell r="O679" t="str">
            <v>6</v>
          </cell>
          <cell r="P679" t="str">
            <v>9</v>
          </cell>
          <cell r="Q679" t="str">
            <v>12</v>
          </cell>
          <cell r="U679" t="str">
            <v>678</v>
          </cell>
        </row>
        <row r="680">
          <cell r="A680" t="str">
            <v>679</v>
          </cell>
          <cell r="B680" t="str">
            <v>宇宙(ソラ)への片道切符</v>
          </cell>
          <cell r="C680" t="str">
            <v>Musical Cosmology</v>
          </cell>
          <cell r="D680" t="str">
            <v>DanceDanceRevolution A</v>
          </cell>
          <cell r="E680" t="str">
            <v>88-175</v>
          </cell>
          <cell r="F680" t="str">
            <v>87.5</v>
          </cell>
          <cell r="H680" t="str">
            <v>175.0</v>
          </cell>
          <cell r="J680" t="str">
            <v>3</v>
          </cell>
          <cell r="K680" t="str">
            <v>7</v>
          </cell>
          <cell r="L680" t="str">
            <v>10</v>
          </cell>
          <cell r="M680" t="str">
            <v>13</v>
          </cell>
          <cell r="O680" t="str">
            <v>7</v>
          </cell>
          <cell r="P680" t="str">
            <v>9</v>
          </cell>
          <cell r="Q680" t="str">
            <v>12</v>
          </cell>
          <cell r="U680" t="str">
            <v>679</v>
          </cell>
        </row>
        <row r="681">
          <cell r="A681" t="str">
            <v>680</v>
          </cell>
          <cell r="B681" t="str">
            <v>闘え！ダダンダーンＶ</v>
          </cell>
          <cell r="C681" t="str">
            <v>ときめきアイドル project</v>
          </cell>
          <cell r="D681" t="str">
            <v>DanceDanceRevolution A</v>
          </cell>
          <cell r="E681" t="str">
            <v>176</v>
          </cell>
          <cell r="H681" t="str">
            <v>176.0</v>
          </cell>
          <cell r="J681" t="str">
            <v>3</v>
          </cell>
          <cell r="K681" t="str">
            <v>6</v>
          </cell>
          <cell r="L681" t="str">
            <v>9</v>
          </cell>
          <cell r="M681" t="str">
            <v>13</v>
          </cell>
          <cell r="O681" t="str">
            <v>6</v>
          </cell>
          <cell r="P681" t="str">
            <v>10</v>
          </cell>
          <cell r="Q681" t="str">
            <v>13</v>
          </cell>
          <cell r="U681" t="str">
            <v>680</v>
          </cell>
        </row>
        <row r="682">
          <cell r="A682" t="str">
            <v>681</v>
          </cell>
          <cell r="B682" t="str">
            <v>打打打打打打打打打打</v>
          </cell>
          <cell r="C682" t="str">
            <v>ヒゲドライバー join. SELEN</v>
          </cell>
          <cell r="D682" t="str">
            <v>DanceDanceRevolution A</v>
          </cell>
          <cell r="E682" t="str">
            <v>156</v>
          </cell>
          <cell r="H682" t="str">
            <v>156.0</v>
          </cell>
          <cell r="J682" t="str">
            <v>2</v>
          </cell>
          <cell r="K682" t="str">
            <v>5</v>
          </cell>
          <cell r="L682" t="str">
            <v>11</v>
          </cell>
          <cell r="M682" t="str">
            <v>13</v>
          </cell>
          <cell r="N682" t="str">
            <v>16</v>
          </cell>
          <cell r="O682" t="str">
            <v>5</v>
          </cell>
          <cell r="P682" t="str">
            <v>11</v>
          </cell>
          <cell r="Q682" t="str">
            <v>13</v>
          </cell>
          <cell r="R682" t="str">
            <v>16</v>
          </cell>
          <cell r="U682" t="str">
            <v>681</v>
          </cell>
        </row>
        <row r="683">
          <cell r="A683" t="str">
            <v>682</v>
          </cell>
          <cell r="B683" t="str">
            <v>チルノのパーフェクトさんすう教室</v>
          </cell>
          <cell r="C683" t="str">
            <v>ARM＋夕野ヨシミ feat. miko</v>
          </cell>
          <cell r="D683" t="str">
            <v>DanceDanceRevolution A</v>
          </cell>
          <cell r="E683" t="str">
            <v>175</v>
          </cell>
          <cell r="H683" t="str">
            <v>175.0</v>
          </cell>
          <cell r="J683" t="str">
            <v>3</v>
          </cell>
          <cell r="K683" t="str">
            <v>6</v>
          </cell>
          <cell r="L683" t="str">
            <v>10</v>
          </cell>
          <cell r="M683" t="str">
            <v>13</v>
          </cell>
          <cell r="N683" t="str">
            <v>15</v>
          </cell>
          <cell r="O683" t="str">
            <v>6</v>
          </cell>
          <cell r="P683" t="str">
            <v>10</v>
          </cell>
          <cell r="Q683" t="str">
            <v>13</v>
          </cell>
          <cell r="R683" t="str">
            <v>15</v>
          </cell>
          <cell r="U683" t="str">
            <v>682</v>
          </cell>
        </row>
        <row r="684">
          <cell r="A684" t="str">
            <v>683</v>
          </cell>
          <cell r="B684" t="str">
            <v>チルノのパーフェクトさんすう教室 (EDM REMIX)</v>
          </cell>
          <cell r="C684" t="str">
            <v>uno(IOSYS)</v>
          </cell>
          <cell r="D684" t="str">
            <v>DanceDanceRevolution A</v>
          </cell>
          <cell r="E684" t="str">
            <v>130</v>
          </cell>
          <cell r="H684" t="str">
            <v>130.0</v>
          </cell>
          <cell r="J684" t="str">
            <v>1</v>
          </cell>
          <cell r="K684" t="str">
            <v>4</v>
          </cell>
          <cell r="L684" t="str">
            <v>10</v>
          </cell>
          <cell r="M684" t="str">
            <v>13</v>
          </cell>
          <cell r="O684" t="str">
            <v>5</v>
          </cell>
          <cell r="P684" t="str">
            <v>11</v>
          </cell>
          <cell r="Q684" t="str">
            <v>13</v>
          </cell>
          <cell r="U684" t="str">
            <v>683</v>
          </cell>
        </row>
        <row r="685">
          <cell r="A685" t="str">
            <v>684</v>
          </cell>
          <cell r="B685" t="str">
            <v>ナイト・オブ・ナイツ</v>
          </cell>
          <cell r="C685" t="str">
            <v>ビートまりお(COOL&amp;CREATE)</v>
          </cell>
          <cell r="D685" t="str">
            <v>DanceDanceRevolution A</v>
          </cell>
          <cell r="E685" t="str">
            <v>180</v>
          </cell>
          <cell r="H685" t="str">
            <v>180.0</v>
          </cell>
          <cell r="J685" t="str">
            <v>1</v>
          </cell>
          <cell r="K685" t="str">
            <v>7</v>
          </cell>
          <cell r="L685" t="str">
            <v>11</v>
          </cell>
          <cell r="M685" t="str">
            <v>15</v>
          </cell>
          <cell r="N685" t="str">
            <v>16</v>
          </cell>
          <cell r="O685" t="str">
            <v>7</v>
          </cell>
          <cell r="P685" t="str">
            <v>11</v>
          </cell>
          <cell r="Q685" t="str">
            <v>15</v>
          </cell>
          <cell r="R685" t="str">
            <v>17</v>
          </cell>
          <cell r="U685" t="str">
            <v>684</v>
          </cell>
        </row>
        <row r="686">
          <cell r="A686" t="str">
            <v>685</v>
          </cell>
          <cell r="B686" t="str">
            <v>脳漿炸裂ガール</v>
          </cell>
          <cell r="C686" t="str">
            <v>れるりり</v>
          </cell>
          <cell r="D686" t="str">
            <v>DanceDanceRevolution A</v>
          </cell>
          <cell r="E686" t="str">
            <v>155</v>
          </cell>
          <cell r="H686" t="str">
            <v>155.0</v>
          </cell>
          <cell r="J686" t="str">
            <v>3</v>
          </cell>
          <cell r="K686" t="str">
            <v>6</v>
          </cell>
          <cell r="L686" t="str">
            <v>10</v>
          </cell>
          <cell r="M686" t="str">
            <v>12</v>
          </cell>
          <cell r="N686" t="str">
            <v>14</v>
          </cell>
          <cell r="O686" t="str">
            <v>6</v>
          </cell>
          <cell r="P686" t="str">
            <v>10</v>
          </cell>
          <cell r="Q686" t="str">
            <v>12</v>
          </cell>
          <cell r="R686" t="str">
            <v>14</v>
          </cell>
          <cell r="T686" t="str">
            <v>1</v>
          </cell>
          <cell r="U686" t="str">
            <v>685</v>
          </cell>
        </row>
        <row r="687">
          <cell r="A687" t="str">
            <v>686</v>
          </cell>
          <cell r="B687" t="str">
            <v>初音ミクの消失</v>
          </cell>
          <cell r="C687" t="str">
            <v>cosMo＠暴走P feat.初音ミク</v>
          </cell>
          <cell r="D687" t="str">
            <v>DanceDanceRevolution A</v>
          </cell>
          <cell r="E687" t="str">
            <v>240</v>
          </cell>
          <cell r="H687" t="str">
            <v>240.0</v>
          </cell>
          <cell r="J687" t="str">
            <v>3</v>
          </cell>
          <cell r="K687" t="str">
            <v>8</v>
          </cell>
          <cell r="L687" t="str">
            <v>10</v>
          </cell>
          <cell r="M687" t="str">
            <v>13</v>
          </cell>
          <cell r="N687" t="str">
            <v>15</v>
          </cell>
          <cell r="O687" t="str">
            <v>10</v>
          </cell>
          <cell r="P687" t="str">
            <v>13</v>
          </cell>
          <cell r="Q687" t="str">
            <v>14</v>
          </cell>
          <cell r="R687" t="str">
            <v>15</v>
          </cell>
          <cell r="U687" t="str">
            <v>686</v>
          </cell>
        </row>
        <row r="688">
          <cell r="A688" t="str">
            <v>687</v>
          </cell>
          <cell r="B688" t="str">
            <v>ハッピーシンセサイザ</v>
          </cell>
          <cell r="C688" t="str">
            <v>EasyPop</v>
          </cell>
          <cell r="D688" t="str">
            <v>DanceDanceRevolution A</v>
          </cell>
          <cell r="E688" t="str">
            <v>127</v>
          </cell>
          <cell r="H688" t="str">
            <v>127.0</v>
          </cell>
          <cell r="J688" t="str">
            <v>2</v>
          </cell>
          <cell r="K688" t="str">
            <v>5</v>
          </cell>
          <cell r="L688" t="str">
            <v>9</v>
          </cell>
          <cell r="M688" t="str">
            <v>13</v>
          </cell>
          <cell r="O688" t="str">
            <v>5</v>
          </cell>
          <cell r="P688" t="str">
            <v>9</v>
          </cell>
          <cell r="Q688" t="str">
            <v>13</v>
          </cell>
          <cell r="U688" t="str">
            <v>687</v>
          </cell>
        </row>
        <row r="689">
          <cell r="A689" t="str">
            <v>688</v>
          </cell>
          <cell r="B689" t="str">
            <v>ハピ恋☆らぶりぃタイム!!</v>
          </cell>
          <cell r="C689" t="str">
            <v>DJ TOTTO feat.anporin</v>
          </cell>
          <cell r="D689" t="str">
            <v>DanceDanceRevolution A</v>
          </cell>
          <cell r="E689" t="str">
            <v>139</v>
          </cell>
          <cell r="H689" t="str">
            <v>139.0</v>
          </cell>
          <cell r="J689" t="str">
            <v>2</v>
          </cell>
          <cell r="K689" t="str">
            <v>5</v>
          </cell>
          <cell r="L689" t="str">
            <v>8</v>
          </cell>
          <cell r="M689" t="str">
            <v>11</v>
          </cell>
          <cell r="O689" t="str">
            <v>5</v>
          </cell>
          <cell r="P689" t="str">
            <v>8</v>
          </cell>
          <cell r="Q689" t="str">
            <v>11</v>
          </cell>
          <cell r="U689" t="str">
            <v>688</v>
          </cell>
        </row>
        <row r="690">
          <cell r="A690" t="str">
            <v>689</v>
          </cell>
          <cell r="B690" t="str">
            <v>ハルイチバン</v>
          </cell>
          <cell r="C690" t="str">
            <v>ときめきアイドル project</v>
          </cell>
          <cell r="D690" t="str">
            <v>DanceDanceRevolution A</v>
          </cell>
          <cell r="E690" t="str">
            <v>180</v>
          </cell>
          <cell r="H690" t="str">
            <v>180.0</v>
          </cell>
          <cell r="J690" t="str">
            <v>4</v>
          </cell>
          <cell r="K690" t="str">
            <v>6</v>
          </cell>
          <cell r="L690" t="str">
            <v>7</v>
          </cell>
          <cell r="M690" t="str">
            <v>11</v>
          </cell>
          <cell r="O690" t="str">
            <v>5</v>
          </cell>
          <cell r="P690" t="str">
            <v>7</v>
          </cell>
          <cell r="Q690" t="str">
            <v>11</v>
          </cell>
          <cell r="U690" t="str">
            <v>689</v>
          </cell>
        </row>
        <row r="691">
          <cell r="A691" t="str">
            <v>690</v>
          </cell>
          <cell r="B691" t="str">
            <v>向日葵サンセット</v>
          </cell>
          <cell r="C691" t="str">
            <v>ARM・まろん (IOSYS) × ランコ・パプリカ (豚乙女)</v>
          </cell>
          <cell r="D691" t="str">
            <v>DanceDanceRevolution A</v>
          </cell>
          <cell r="E691" t="str">
            <v>135</v>
          </cell>
          <cell r="H691" t="str">
            <v>135.0</v>
          </cell>
          <cell r="J691" t="str">
            <v>3</v>
          </cell>
          <cell r="K691" t="str">
            <v>5</v>
          </cell>
          <cell r="L691" t="str">
            <v>10</v>
          </cell>
          <cell r="M691" t="str">
            <v>13</v>
          </cell>
          <cell r="O691" t="str">
            <v>5</v>
          </cell>
          <cell r="P691" t="str">
            <v>11</v>
          </cell>
          <cell r="Q691" t="str">
            <v>13</v>
          </cell>
          <cell r="U691" t="str">
            <v>690</v>
          </cell>
        </row>
        <row r="692">
          <cell r="A692" t="str">
            <v>691</v>
          </cell>
          <cell r="B692" t="str">
            <v>風鈴花火</v>
          </cell>
          <cell r="C692" t="str">
            <v>BEMANI Sound Team "劇団レコード"feat.結良まり</v>
          </cell>
          <cell r="D692" t="str">
            <v>DanceDanceRevolution A</v>
          </cell>
          <cell r="E692" t="str">
            <v>150</v>
          </cell>
          <cell r="H692" t="str">
            <v>150.0</v>
          </cell>
          <cell r="J692" t="str">
            <v>2</v>
          </cell>
          <cell r="K692" t="str">
            <v>5</v>
          </cell>
          <cell r="L692" t="str">
            <v>8</v>
          </cell>
          <cell r="M692" t="str">
            <v>10</v>
          </cell>
          <cell r="O692" t="str">
            <v>5</v>
          </cell>
          <cell r="P692" t="str">
            <v>8</v>
          </cell>
          <cell r="Q692" t="str">
            <v>10</v>
          </cell>
          <cell r="U692" t="str">
            <v>691</v>
          </cell>
        </row>
        <row r="693">
          <cell r="A693" t="str">
            <v>692</v>
          </cell>
          <cell r="B693" t="str">
            <v>無頼ック自己ライザー</v>
          </cell>
          <cell r="C693" t="str">
            <v>kradness</v>
          </cell>
          <cell r="D693" t="str">
            <v>DanceDanceRevolution A</v>
          </cell>
          <cell r="E693" t="str">
            <v>150</v>
          </cell>
          <cell r="H693" t="str">
            <v>150.0</v>
          </cell>
          <cell r="J693" t="str">
            <v>1</v>
          </cell>
          <cell r="K693" t="str">
            <v>4</v>
          </cell>
          <cell r="L693" t="str">
            <v>8</v>
          </cell>
          <cell r="M693" t="str">
            <v>13</v>
          </cell>
          <cell r="N693" t="str">
            <v>15</v>
          </cell>
          <cell r="O693" t="str">
            <v>5</v>
          </cell>
          <cell r="P693" t="str">
            <v>9</v>
          </cell>
          <cell r="Q693" t="str">
            <v>13</v>
          </cell>
          <cell r="R693" t="str">
            <v>15</v>
          </cell>
          <cell r="U693" t="str">
            <v>692</v>
          </cell>
        </row>
        <row r="694">
          <cell r="A694" t="str">
            <v>693</v>
          </cell>
          <cell r="B694" t="str">
            <v>プレインエイジア -PHQ remix-</v>
          </cell>
          <cell r="C694" t="str">
            <v>PHQUASE</v>
          </cell>
          <cell r="D694" t="str">
            <v>DanceDanceRevolution A</v>
          </cell>
          <cell r="E694" t="str">
            <v>182</v>
          </cell>
          <cell r="H694" t="str">
            <v>182.0</v>
          </cell>
          <cell r="J694" t="str">
            <v>5</v>
          </cell>
          <cell r="K694" t="str">
            <v>7</v>
          </cell>
          <cell r="L694" t="str">
            <v>10</v>
          </cell>
          <cell r="M694" t="str">
            <v>13</v>
          </cell>
          <cell r="O694" t="str">
            <v>7</v>
          </cell>
          <cell r="P694" t="str">
            <v>10</v>
          </cell>
          <cell r="Q694" t="str">
            <v>13</v>
          </cell>
          <cell r="U694" t="str">
            <v>693</v>
          </cell>
        </row>
        <row r="695">
          <cell r="A695" t="str">
            <v>694</v>
          </cell>
          <cell r="B695" t="str">
            <v>ベィスドロップ・フリークス</v>
          </cell>
          <cell r="C695" t="str">
            <v>かめりあ feat. ななひら</v>
          </cell>
          <cell r="D695" t="str">
            <v>DanceDanceRevolution A</v>
          </cell>
          <cell r="E695" t="str">
            <v>179</v>
          </cell>
          <cell r="H695" t="str">
            <v>179.0</v>
          </cell>
          <cell r="J695" t="str">
            <v>3</v>
          </cell>
          <cell r="K695" t="str">
            <v>7</v>
          </cell>
          <cell r="L695" t="str">
            <v>10</v>
          </cell>
          <cell r="M695" t="str">
            <v>13</v>
          </cell>
          <cell r="O695" t="str">
            <v>7</v>
          </cell>
          <cell r="P695" t="str">
            <v>10</v>
          </cell>
          <cell r="Q695" t="str">
            <v>13</v>
          </cell>
          <cell r="U695" t="str">
            <v>694</v>
          </cell>
        </row>
        <row r="696">
          <cell r="A696" t="str">
            <v>695</v>
          </cell>
          <cell r="B696" t="str">
            <v>魔法のたまご ～心菜 ELECTRO POP edition～</v>
          </cell>
          <cell r="C696" t="str">
            <v>東雲心菜(from ここなつ)</v>
          </cell>
          <cell r="D696" t="str">
            <v>DanceDanceRevolution A</v>
          </cell>
          <cell r="E696" t="str">
            <v>142</v>
          </cell>
          <cell r="H696" t="str">
            <v>142.0</v>
          </cell>
          <cell r="J696" t="str">
            <v>3</v>
          </cell>
          <cell r="K696" t="str">
            <v>4</v>
          </cell>
          <cell r="L696" t="str">
            <v>8</v>
          </cell>
          <cell r="M696" t="str">
            <v>11</v>
          </cell>
          <cell r="O696" t="str">
            <v>6</v>
          </cell>
          <cell r="P696" t="str">
            <v>8</v>
          </cell>
          <cell r="Q696" t="str">
            <v>11</v>
          </cell>
          <cell r="U696" t="str">
            <v>695</v>
          </cell>
        </row>
        <row r="697">
          <cell r="A697" t="str">
            <v>696</v>
          </cell>
          <cell r="B697" t="str">
            <v>魔理沙は大変なものを盗んでいきました</v>
          </cell>
          <cell r="C697" t="str">
            <v>ARM(IOSYS)</v>
          </cell>
          <cell r="D697" t="str">
            <v>DanceDanceRevolution A</v>
          </cell>
          <cell r="E697" t="str">
            <v>170</v>
          </cell>
          <cell r="H697" t="str">
            <v>170.0</v>
          </cell>
          <cell r="J697" t="str">
            <v>3</v>
          </cell>
          <cell r="K697" t="str">
            <v>6</v>
          </cell>
          <cell r="L697" t="str">
            <v>9</v>
          </cell>
          <cell r="M697" t="str">
            <v>12</v>
          </cell>
          <cell r="O697" t="str">
            <v>6</v>
          </cell>
          <cell r="P697" t="str">
            <v>10</v>
          </cell>
          <cell r="Q697" t="str">
            <v>12</v>
          </cell>
          <cell r="U697" t="str">
            <v>696</v>
          </cell>
        </row>
        <row r="698">
          <cell r="A698" t="str">
            <v>697</v>
          </cell>
          <cell r="B698" t="str">
            <v>ルミナスデイズ</v>
          </cell>
          <cell r="C698" t="str">
            <v>ここなつ</v>
          </cell>
          <cell r="D698" t="str">
            <v>DanceDanceRevolution A</v>
          </cell>
          <cell r="E698" t="str">
            <v>96-145</v>
          </cell>
          <cell r="F698" t="str">
            <v>96.0</v>
          </cell>
          <cell r="H698" t="str">
            <v>145.0</v>
          </cell>
          <cell r="J698" t="str">
            <v>2</v>
          </cell>
          <cell r="K698" t="str">
            <v>5</v>
          </cell>
          <cell r="L698" t="str">
            <v>8</v>
          </cell>
          <cell r="M698" t="str">
            <v>12</v>
          </cell>
          <cell r="O698" t="str">
            <v>5</v>
          </cell>
          <cell r="P698" t="str">
            <v>8</v>
          </cell>
          <cell r="Q698" t="str">
            <v>11</v>
          </cell>
          <cell r="U698" t="str">
            <v>697</v>
          </cell>
        </row>
        <row r="699">
          <cell r="A699" t="str">
            <v>698</v>
          </cell>
          <cell r="B699" t="str">
            <v>恋愛観測</v>
          </cell>
          <cell r="C699" t="str">
            <v>NU-KO</v>
          </cell>
          <cell r="D699" t="str">
            <v>DanceDanceRevolution A</v>
          </cell>
          <cell r="E699" t="str">
            <v>188</v>
          </cell>
          <cell r="H699" t="str">
            <v>188.0</v>
          </cell>
          <cell r="J699" t="str">
            <v>3</v>
          </cell>
          <cell r="K699" t="str">
            <v>7</v>
          </cell>
          <cell r="L699" t="str">
            <v>10</v>
          </cell>
          <cell r="M699" t="str">
            <v>12</v>
          </cell>
          <cell r="O699" t="str">
            <v>7</v>
          </cell>
          <cell r="P699" t="str">
            <v>10</v>
          </cell>
          <cell r="Q699" t="str">
            <v>12</v>
          </cell>
          <cell r="U699" t="str">
            <v>698</v>
          </cell>
        </row>
        <row r="700">
          <cell r="A700" t="str">
            <v>699</v>
          </cell>
          <cell r="B700" t="str">
            <v>ロールプレイングゲーム</v>
          </cell>
          <cell r="C700" t="str">
            <v>そらまふうらさか</v>
          </cell>
          <cell r="D700" t="str">
            <v>DanceDanceRevolution A</v>
          </cell>
          <cell r="E700" t="str">
            <v>162</v>
          </cell>
          <cell r="H700" t="str">
            <v>162.0</v>
          </cell>
          <cell r="J700" t="str">
            <v>2</v>
          </cell>
          <cell r="K700" t="str">
            <v>5</v>
          </cell>
          <cell r="L700" t="str">
            <v>10</v>
          </cell>
          <cell r="M700" t="str">
            <v>14</v>
          </cell>
          <cell r="O700" t="str">
            <v>5</v>
          </cell>
          <cell r="P700" t="str">
            <v>10</v>
          </cell>
          <cell r="Q700" t="str">
            <v>14</v>
          </cell>
          <cell r="U700" t="str">
            <v>699</v>
          </cell>
        </row>
        <row r="701">
          <cell r="A701" t="str">
            <v>700</v>
          </cell>
          <cell r="B701" t="str">
            <v>炉心融解</v>
          </cell>
          <cell r="C701" t="str">
            <v>iroha</v>
          </cell>
          <cell r="D701" t="str">
            <v>DanceDanceRevolution A</v>
          </cell>
          <cell r="E701" t="str">
            <v>165</v>
          </cell>
          <cell r="H701" t="str">
            <v>165.0</v>
          </cell>
          <cell r="J701" t="str">
            <v>2</v>
          </cell>
          <cell r="K701" t="str">
            <v>6</v>
          </cell>
          <cell r="L701" t="str">
            <v>10</v>
          </cell>
          <cell r="M701" t="str">
            <v>12</v>
          </cell>
          <cell r="O701" t="str">
            <v>6</v>
          </cell>
          <cell r="P701" t="str">
            <v>10</v>
          </cell>
          <cell r="Q701" t="str">
            <v>12</v>
          </cell>
          <cell r="U701" t="str">
            <v>700</v>
          </cell>
        </row>
        <row r="702">
          <cell r="A702" t="str">
            <v>701</v>
          </cell>
          <cell r="B702" t="str">
            <v>ロストワンの号哭</v>
          </cell>
          <cell r="C702" t="str">
            <v>Neru</v>
          </cell>
          <cell r="D702" t="str">
            <v>DanceDanceRevolution A</v>
          </cell>
          <cell r="E702" t="str">
            <v>162</v>
          </cell>
          <cell r="H702" t="str">
            <v>162.0</v>
          </cell>
          <cell r="J702" t="str">
            <v>3</v>
          </cell>
          <cell r="K702" t="str">
            <v>6</v>
          </cell>
          <cell r="L702" t="str">
            <v>10</v>
          </cell>
          <cell r="M702" t="str">
            <v>12</v>
          </cell>
          <cell r="N702" t="str">
            <v>15</v>
          </cell>
          <cell r="O702" t="str">
            <v>6</v>
          </cell>
          <cell r="P702" t="str">
            <v>10</v>
          </cell>
          <cell r="Q702" t="str">
            <v>13</v>
          </cell>
          <cell r="R702" t="str">
            <v>15</v>
          </cell>
          <cell r="U702" t="str">
            <v>701</v>
          </cell>
        </row>
        <row r="703">
          <cell r="A703" t="str">
            <v>702</v>
          </cell>
          <cell r="B703" t="str">
            <v>ロンロンへ　ライライライ！</v>
          </cell>
          <cell r="C703" t="str">
            <v>ここなつ</v>
          </cell>
          <cell r="D703" t="str">
            <v>DanceDanceRevolution A</v>
          </cell>
          <cell r="E703" t="str">
            <v>156</v>
          </cell>
          <cell r="H703" t="str">
            <v>156.0</v>
          </cell>
          <cell r="J703" t="str">
            <v>3</v>
          </cell>
          <cell r="K703" t="str">
            <v>6</v>
          </cell>
          <cell r="L703" t="str">
            <v>10</v>
          </cell>
          <cell r="M703" t="str">
            <v>12</v>
          </cell>
          <cell r="O703" t="str">
            <v>6</v>
          </cell>
          <cell r="P703" t="str">
            <v>10</v>
          </cell>
          <cell r="Q703" t="str">
            <v>12</v>
          </cell>
          <cell r="U703" t="str">
            <v>702</v>
          </cell>
        </row>
        <row r="704">
          <cell r="A704" t="str">
            <v>703</v>
          </cell>
          <cell r="B704" t="str">
            <v>ACE FOR ACES(Beginer)</v>
          </cell>
          <cell r="C704" t="str">
            <v>TAG×U1</v>
          </cell>
          <cell r="D704" t="str">
            <v>DanceDanceRevolution A</v>
          </cell>
          <cell r="E704" t="str">
            <v>200</v>
          </cell>
          <cell r="H704" t="str">
            <v>200.0</v>
          </cell>
          <cell r="J704" t="str">
            <v>4</v>
          </cell>
          <cell r="U704" t="str">
            <v>703</v>
          </cell>
        </row>
        <row r="705">
          <cell r="A705" t="str">
            <v>704</v>
          </cell>
          <cell r="B705" t="str">
            <v>ACE FOR ACES(Basic)</v>
          </cell>
          <cell r="C705" t="str">
            <v>TAG×U1</v>
          </cell>
          <cell r="D705" t="str">
            <v>DanceDanceRevolution A</v>
          </cell>
          <cell r="E705" t="str">
            <v>200</v>
          </cell>
          <cell r="H705" t="str">
            <v>200.0</v>
          </cell>
          <cell r="K705" t="str">
            <v>7</v>
          </cell>
          <cell r="O705" t="str">
            <v>7</v>
          </cell>
          <cell r="U705" t="str">
            <v>704</v>
          </cell>
        </row>
        <row r="706">
          <cell r="A706" t="str">
            <v>705</v>
          </cell>
          <cell r="B706" t="str">
            <v>ACE FOR ACES(Difficult)</v>
          </cell>
          <cell r="C706" t="str">
            <v>TAG×U1</v>
          </cell>
          <cell r="D706" t="str">
            <v>DanceDanceRevolution A</v>
          </cell>
          <cell r="E706" t="str">
            <v>200</v>
          </cell>
          <cell r="F706" t="str">
            <v>100.0</v>
          </cell>
          <cell r="G706" t="str">
            <v>800.0</v>
          </cell>
          <cell r="H706" t="str">
            <v>200.0</v>
          </cell>
          <cell r="L706" t="str">
            <v>13</v>
          </cell>
          <cell r="P706" t="str">
            <v>13</v>
          </cell>
          <cell r="U706" t="str">
            <v>705</v>
          </cell>
        </row>
        <row r="707">
          <cell r="A707" t="str">
            <v>706</v>
          </cell>
          <cell r="B707" t="str">
            <v>ACE FOR ACES(Expert)</v>
          </cell>
          <cell r="C707" t="str">
            <v>TAG×U1</v>
          </cell>
          <cell r="D707" t="str">
            <v>DanceDanceRevolution A</v>
          </cell>
          <cell r="E707" t="str">
            <v>200</v>
          </cell>
          <cell r="F707" t="str">
            <v>50.0</v>
          </cell>
          <cell r="G707" t="str">
            <v>800.0</v>
          </cell>
          <cell r="H707" t="str">
            <v>400.0</v>
          </cell>
          <cell r="M707" t="str">
            <v>15</v>
          </cell>
          <cell r="Q707" t="str">
            <v>15</v>
          </cell>
          <cell r="U707" t="str">
            <v>706</v>
          </cell>
        </row>
        <row r="708">
          <cell r="A708" t="str">
            <v>707</v>
          </cell>
          <cell r="B708" t="str">
            <v>ACE FOR ACES(Challenge)</v>
          </cell>
          <cell r="C708" t="str">
            <v>TAG×U1</v>
          </cell>
          <cell r="D708" t="str">
            <v>DanceDanceRevolution A</v>
          </cell>
          <cell r="E708" t="str">
            <v>200</v>
          </cell>
          <cell r="F708" t="str">
            <v>50.0</v>
          </cell>
          <cell r="G708" t="str">
            <v>800.0</v>
          </cell>
          <cell r="H708" t="str">
            <v>400.0</v>
          </cell>
          <cell r="N708" t="str">
            <v>18</v>
          </cell>
          <cell r="R708" t="str">
            <v>18</v>
          </cell>
          <cell r="U708" t="str">
            <v>707</v>
          </cell>
        </row>
        <row r="709">
          <cell r="A709" t="str">
            <v>708</v>
          </cell>
          <cell r="B709" t="str">
            <v>ALGORITHM</v>
          </cell>
          <cell r="C709" t="str">
            <v>SOUND HOLIC feat. Nana Takahashi</v>
          </cell>
          <cell r="D709" t="str">
            <v>DanceDanceRevolution A</v>
          </cell>
          <cell r="E709" t="str">
            <v>130</v>
          </cell>
          <cell r="H709" t="str">
            <v>130.0</v>
          </cell>
          <cell r="J709" t="str">
            <v>5</v>
          </cell>
          <cell r="K709" t="str">
            <v>7</v>
          </cell>
          <cell r="L709" t="str">
            <v>11</v>
          </cell>
          <cell r="M709" t="str">
            <v>13</v>
          </cell>
          <cell r="N709" t="str">
            <v>15</v>
          </cell>
          <cell r="O709" t="str">
            <v>7</v>
          </cell>
          <cell r="P709" t="str">
            <v>10</v>
          </cell>
          <cell r="Q709" t="str">
            <v>13</v>
          </cell>
          <cell r="R709" t="str">
            <v>15</v>
          </cell>
          <cell r="U709" t="str">
            <v>708</v>
          </cell>
        </row>
        <row r="710">
          <cell r="A710" t="str">
            <v>709</v>
          </cell>
          <cell r="B710" t="str">
            <v>ALL MY HEART -この恋に、わたしの全てを賭ける-</v>
          </cell>
          <cell r="C710" t="str">
            <v>SUPER HEROINE 彩香 -AYAKA-</v>
          </cell>
          <cell r="D710" t="str">
            <v>DanceDanceRevolution A</v>
          </cell>
          <cell r="E710" t="str">
            <v>160</v>
          </cell>
          <cell r="H710" t="str">
            <v>160.0</v>
          </cell>
          <cell r="J710" t="str">
            <v>3</v>
          </cell>
          <cell r="K710" t="str">
            <v>5</v>
          </cell>
          <cell r="L710" t="str">
            <v>9</v>
          </cell>
          <cell r="M710" t="str">
            <v>13</v>
          </cell>
          <cell r="O710" t="str">
            <v>5</v>
          </cell>
          <cell r="P710" t="str">
            <v>9</v>
          </cell>
          <cell r="Q710" t="str">
            <v>13</v>
          </cell>
          <cell r="U710" t="str">
            <v>709</v>
          </cell>
        </row>
        <row r="711">
          <cell r="A711" t="str">
            <v>710</v>
          </cell>
          <cell r="B711" t="str">
            <v>Angelic Jelly</v>
          </cell>
          <cell r="C711" t="str">
            <v>t+pazolite</v>
          </cell>
          <cell r="D711" t="str">
            <v>DanceDanceRevolution A</v>
          </cell>
          <cell r="E711" t="str">
            <v>100-200</v>
          </cell>
          <cell r="F711" t="str">
            <v>100.0</v>
          </cell>
          <cell r="H711" t="str">
            <v>200.0</v>
          </cell>
          <cell r="J711" t="str">
            <v>4</v>
          </cell>
          <cell r="K711" t="str">
            <v>6</v>
          </cell>
          <cell r="L711" t="str">
            <v>11</v>
          </cell>
          <cell r="M711" t="str">
            <v>13</v>
          </cell>
          <cell r="O711" t="str">
            <v>6</v>
          </cell>
          <cell r="P711" t="str">
            <v>10</v>
          </cell>
          <cell r="Q711" t="str">
            <v>13</v>
          </cell>
          <cell r="U711" t="str">
            <v>710</v>
          </cell>
        </row>
        <row r="712">
          <cell r="A712" t="str">
            <v>711</v>
          </cell>
          <cell r="B712" t="str">
            <v>ANNIVERSARY ∴∵∴ ←↓↑→</v>
          </cell>
          <cell r="C712" t="str">
            <v>BEMANI Sound Team "U1 overground"</v>
          </cell>
          <cell r="D712" t="str">
            <v>DanceDanceRevolution A</v>
          </cell>
          <cell r="E712" t="str">
            <v>180</v>
          </cell>
          <cell r="H712" t="str">
            <v>180.0</v>
          </cell>
          <cell r="J712" t="str">
            <v>4</v>
          </cell>
          <cell r="K712" t="str">
            <v>7</v>
          </cell>
          <cell r="L712" t="str">
            <v>12</v>
          </cell>
          <cell r="M712" t="str">
            <v>16</v>
          </cell>
          <cell r="O712" t="str">
            <v>7</v>
          </cell>
          <cell r="P712" t="str">
            <v>12</v>
          </cell>
          <cell r="Q712" t="str">
            <v>16</v>
          </cell>
          <cell r="U712" t="str">
            <v>711</v>
          </cell>
        </row>
        <row r="713">
          <cell r="A713" t="str">
            <v>712</v>
          </cell>
          <cell r="B713" t="str">
            <v>Astrogazer</v>
          </cell>
          <cell r="C713" t="str">
            <v>DJ TOTTO</v>
          </cell>
          <cell r="D713" t="str">
            <v>DanceDanceRevolution A</v>
          </cell>
          <cell r="E713" t="str">
            <v>154</v>
          </cell>
          <cell r="H713" t="str">
            <v>154.0</v>
          </cell>
          <cell r="J713" t="str">
            <v>3</v>
          </cell>
          <cell r="K713" t="str">
            <v>7</v>
          </cell>
          <cell r="L713" t="str">
            <v>12</v>
          </cell>
          <cell r="M713" t="str">
            <v>15</v>
          </cell>
          <cell r="N713" t="str">
            <v>18</v>
          </cell>
          <cell r="O713" t="str">
            <v>7</v>
          </cell>
          <cell r="P713" t="str">
            <v>12</v>
          </cell>
          <cell r="Q713" t="str">
            <v>15</v>
          </cell>
          <cell r="R713" t="str">
            <v>18</v>
          </cell>
          <cell r="U713" t="str">
            <v>712</v>
          </cell>
        </row>
        <row r="714">
          <cell r="A714" t="str">
            <v>713</v>
          </cell>
          <cell r="B714" t="str">
            <v>Bad Apple!! feat. nomico</v>
          </cell>
          <cell r="C714" t="str">
            <v>Alstroemeria Records</v>
          </cell>
          <cell r="D714" t="str">
            <v>DanceDanceRevolution A</v>
          </cell>
          <cell r="E714" t="str">
            <v>138</v>
          </cell>
          <cell r="H714" t="str">
            <v>138.0</v>
          </cell>
          <cell r="J714" t="str">
            <v>3</v>
          </cell>
          <cell r="K714" t="str">
            <v>5</v>
          </cell>
          <cell r="L714" t="str">
            <v>8</v>
          </cell>
          <cell r="M714" t="str">
            <v>12</v>
          </cell>
          <cell r="O714" t="str">
            <v>5</v>
          </cell>
          <cell r="P714" t="str">
            <v>9</v>
          </cell>
          <cell r="Q714" t="str">
            <v>11</v>
          </cell>
          <cell r="U714" t="str">
            <v>713</v>
          </cell>
        </row>
        <row r="715">
          <cell r="A715" t="str">
            <v>714</v>
          </cell>
          <cell r="B715" t="str">
            <v>bass 2 bass</v>
          </cell>
          <cell r="C715" t="str">
            <v>Ryu☆</v>
          </cell>
          <cell r="D715" t="str">
            <v>DanceDanceRevolution A</v>
          </cell>
          <cell r="E715" t="str">
            <v>140</v>
          </cell>
          <cell r="H715" t="str">
            <v>140.0</v>
          </cell>
          <cell r="J715" t="str">
            <v>2</v>
          </cell>
          <cell r="K715" t="str">
            <v>5</v>
          </cell>
          <cell r="L715" t="str">
            <v>9</v>
          </cell>
          <cell r="M715" t="str">
            <v>12</v>
          </cell>
          <cell r="O715" t="str">
            <v>5</v>
          </cell>
          <cell r="P715" t="str">
            <v>10</v>
          </cell>
          <cell r="Q715" t="str">
            <v>12</v>
          </cell>
          <cell r="U715" t="str">
            <v>714</v>
          </cell>
        </row>
        <row r="716">
          <cell r="A716" t="str">
            <v>715</v>
          </cell>
          <cell r="B716" t="str">
            <v>Be a Hero!</v>
          </cell>
          <cell r="C716" t="str">
            <v>中島由貴</v>
          </cell>
          <cell r="D716" t="str">
            <v>DanceDanceRevolution A</v>
          </cell>
          <cell r="E716" t="str">
            <v>190</v>
          </cell>
          <cell r="H716" t="str">
            <v>190.0</v>
          </cell>
          <cell r="J716" t="str">
            <v>7</v>
          </cell>
          <cell r="K716" t="str">
            <v>9</v>
          </cell>
          <cell r="L716" t="str">
            <v>13</v>
          </cell>
          <cell r="M716" t="str">
            <v>17</v>
          </cell>
          <cell r="O716" t="str">
            <v>10</v>
          </cell>
          <cell r="P716" t="str">
            <v>14</v>
          </cell>
          <cell r="Q716" t="str">
            <v>17</v>
          </cell>
          <cell r="U716" t="str">
            <v>715</v>
          </cell>
        </row>
        <row r="717">
          <cell r="A717" t="str">
            <v>716</v>
          </cell>
          <cell r="B717" t="str">
            <v>Boss Rush</v>
          </cell>
          <cell r="C717" t="str">
            <v>USAO</v>
          </cell>
          <cell r="D717" t="str">
            <v>DanceDanceRevolution A</v>
          </cell>
          <cell r="E717" t="str">
            <v>95-190</v>
          </cell>
          <cell r="F717" t="str">
            <v>95.0</v>
          </cell>
          <cell r="H717" t="str">
            <v>190.0</v>
          </cell>
          <cell r="J717" t="str">
            <v>4</v>
          </cell>
          <cell r="K717" t="str">
            <v>10</v>
          </cell>
          <cell r="L717" t="str">
            <v>14</v>
          </cell>
          <cell r="M717" t="str">
            <v>16</v>
          </cell>
          <cell r="O717" t="str">
            <v>10</v>
          </cell>
          <cell r="P717" t="str">
            <v>14</v>
          </cell>
          <cell r="Q717" t="str">
            <v>16</v>
          </cell>
          <cell r="U717" t="str">
            <v>716</v>
          </cell>
        </row>
        <row r="718">
          <cell r="A718" t="str">
            <v>717</v>
          </cell>
          <cell r="B718" t="str">
            <v>Catch Our Fire!</v>
          </cell>
          <cell r="C718" t="str">
            <v>中島由貴</v>
          </cell>
          <cell r="D718" t="str">
            <v>DanceDanceRevolution A</v>
          </cell>
          <cell r="E718" t="str">
            <v>190</v>
          </cell>
          <cell r="H718" t="str">
            <v>190.0</v>
          </cell>
          <cell r="J718" t="str">
            <v>5</v>
          </cell>
          <cell r="K718" t="str">
            <v>10</v>
          </cell>
          <cell r="L718" t="str">
            <v>13</v>
          </cell>
          <cell r="M718" t="str">
            <v>17</v>
          </cell>
          <cell r="O718" t="str">
            <v>9</v>
          </cell>
          <cell r="P718" t="str">
            <v>14</v>
          </cell>
          <cell r="Q718" t="str">
            <v>18</v>
          </cell>
          <cell r="U718" t="str">
            <v>717</v>
          </cell>
        </row>
        <row r="719">
          <cell r="A719" t="str">
            <v>718</v>
          </cell>
          <cell r="B719" t="str">
            <v>CHAOS Terror-Tech Mix</v>
          </cell>
          <cell r="C719" t="str">
            <v>ARM (IOSYS)</v>
          </cell>
          <cell r="D719" t="str">
            <v>DanceDanceRevolution A</v>
          </cell>
          <cell r="E719" t="str">
            <v>165</v>
          </cell>
          <cell r="H719" t="str">
            <v>165.0</v>
          </cell>
          <cell r="J719" t="str">
            <v>5</v>
          </cell>
          <cell r="K719" t="str">
            <v>8</v>
          </cell>
          <cell r="L719" t="str">
            <v>12</v>
          </cell>
          <cell r="M719" t="str">
            <v>15</v>
          </cell>
          <cell r="N719" t="str">
            <v>17</v>
          </cell>
          <cell r="O719" t="str">
            <v>8</v>
          </cell>
          <cell r="P719" t="str">
            <v>12</v>
          </cell>
          <cell r="Q719" t="str">
            <v>15</v>
          </cell>
          <cell r="R719" t="str">
            <v>18</v>
          </cell>
          <cell r="U719" t="str">
            <v>718</v>
          </cell>
        </row>
        <row r="720">
          <cell r="A720" t="str">
            <v>719</v>
          </cell>
          <cell r="B720" t="str">
            <v>CHOCOLATE PHILOSOPHY</v>
          </cell>
          <cell r="C720" t="str">
            <v>常盤ゆう</v>
          </cell>
          <cell r="D720" t="str">
            <v>DanceDanceRevolution A</v>
          </cell>
          <cell r="E720" t="str">
            <v>110</v>
          </cell>
          <cell r="H720" t="str">
            <v>110.0</v>
          </cell>
          <cell r="J720" t="str">
            <v>2</v>
          </cell>
          <cell r="K720" t="str">
            <v>4</v>
          </cell>
          <cell r="L720" t="str">
            <v>8</v>
          </cell>
          <cell r="M720" t="str">
            <v>9</v>
          </cell>
          <cell r="N720" t="str">
            <v>12</v>
          </cell>
          <cell r="O720" t="str">
            <v>4</v>
          </cell>
          <cell r="P720" t="str">
            <v>8</v>
          </cell>
          <cell r="Q720" t="str">
            <v>10</v>
          </cell>
          <cell r="R720" t="str">
            <v>12</v>
          </cell>
          <cell r="U720" t="str">
            <v>719</v>
          </cell>
        </row>
        <row r="721">
          <cell r="A721" t="str">
            <v>720</v>
          </cell>
          <cell r="B721" t="str">
            <v>Chronos (walk with you remix)</v>
          </cell>
          <cell r="C721" t="str">
            <v>BEMANI Sound Team "TAG"</v>
          </cell>
          <cell r="D721" t="str">
            <v>DanceDanceRevolution A</v>
          </cell>
          <cell r="E721" t="str">
            <v>74-148</v>
          </cell>
          <cell r="F721" t="str">
            <v>74.0</v>
          </cell>
          <cell r="H721" t="str">
            <v>148.0</v>
          </cell>
          <cell r="J721" t="str">
            <v>3</v>
          </cell>
          <cell r="K721" t="str">
            <v>7</v>
          </cell>
          <cell r="L721" t="str">
            <v>10</v>
          </cell>
          <cell r="M721" t="str">
            <v>14</v>
          </cell>
          <cell r="O721" t="str">
            <v>6</v>
          </cell>
          <cell r="P721" t="str">
            <v>10</v>
          </cell>
          <cell r="Q721" t="str">
            <v>14</v>
          </cell>
          <cell r="U721" t="str">
            <v>720</v>
          </cell>
        </row>
        <row r="722">
          <cell r="A722" t="str">
            <v>721</v>
          </cell>
          <cell r="B722" t="str">
            <v>Come to Life</v>
          </cell>
          <cell r="C722" t="str">
            <v>ARM (IOSYS) feat. Nicole Curry</v>
          </cell>
          <cell r="D722" t="str">
            <v>DanceDanceRevolution A</v>
          </cell>
          <cell r="E722" t="str">
            <v>90-180</v>
          </cell>
          <cell r="F722" t="str">
            <v>90.0</v>
          </cell>
          <cell r="H722" t="str">
            <v>180.0</v>
          </cell>
          <cell r="J722" t="str">
            <v>4</v>
          </cell>
          <cell r="K722" t="str">
            <v>8</v>
          </cell>
          <cell r="L722" t="str">
            <v>12</v>
          </cell>
          <cell r="M722" t="str">
            <v>16</v>
          </cell>
          <cell r="N722" t="str">
            <v>18</v>
          </cell>
          <cell r="O722" t="str">
            <v>8</v>
          </cell>
          <cell r="P722" t="str">
            <v>13</v>
          </cell>
          <cell r="Q722" t="str">
            <v>16</v>
          </cell>
          <cell r="R722" t="str">
            <v>18</v>
          </cell>
          <cell r="U722" t="str">
            <v>721</v>
          </cell>
        </row>
        <row r="723">
          <cell r="A723" t="str">
            <v>722</v>
          </cell>
          <cell r="B723" t="str">
            <v>Cosy Catastrophe</v>
          </cell>
          <cell r="C723" t="str">
            <v>SYUNN</v>
          </cell>
          <cell r="D723" t="str">
            <v>DanceDanceRevolution A</v>
          </cell>
          <cell r="E723" t="str">
            <v>90-360</v>
          </cell>
          <cell r="F723" t="str">
            <v>90.0</v>
          </cell>
          <cell r="H723" t="str">
            <v>360.0</v>
          </cell>
          <cell r="J723" t="str">
            <v>6</v>
          </cell>
          <cell r="K723" t="str">
            <v>9</v>
          </cell>
          <cell r="L723" t="str">
            <v>13</v>
          </cell>
          <cell r="M723" t="str">
            <v>16</v>
          </cell>
          <cell r="N723" t="str">
            <v>18</v>
          </cell>
          <cell r="O723" t="str">
            <v>10</v>
          </cell>
          <cell r="P723" t="str">
            <v>13</v>
          </cell>
          <cell r="Q723" t="str">
            <v>16</v>
          </cell>
          <cell r="R723" t="str">
            <v>18</v>
          </cell>
          <cell r="U723" t="str">
            <v>722</v>
          </cell>
        </row>
        <row r="724">
          <cell r="A724" t="str">
            <v>723</v>
          </cell>
          <cell r="B724" t="str">
            <v>Cytokinesis</v>
          </cell>
          <cell r="C724" t="str">
            <v>Hommarju</v>
          </cell>
          <cell r="D724" t="str">
            <v>DanceDanceRevolution A</v>
          </cell>
          <cell r="E724" t="str">
            <v>111-280</v>
          </cell>
          <cell r="F724" t="str">
            <v>111.0</v>
          </cell>
          <cell r="H724" t="str">
            <v>280.0</v>
          </cell>
          <cell r="J724" t="str">
            <v>4</v>
          </cell>
          <cell r="K724" t="str">
            <v>8</v>
          </cell>
          <cell r="L724" t="str">
            <v>10</v>
          </cell>
          <cell r="M724" t="str">
            <v>14</v>
          </cell>
          <cell r="O724" t="str">
            <v>8</v>
          </cell>
          <cell r="P724" t="str">
            <v>10</v>
          </cell>
          <cell r="Q724" t="str">
            <v>14</v>
          </cell>
          <cell r="U724" t="str">
            <v>723</v>
          </cell>
        </row>
        <row r="725">
          <cell r="A725" t="str">
            <v>724</v>
          </cell>
          <cell r="B725" t="str">
            <v>DANCE ALL NIGHT (DDR EDITION)</v>
          </cell>
          <cell r="C725" t="str">
            <v>Sota Fujimori</v>
          </cell>
          <cell r="D725" t="str">
            <v>DanceDanceRevolution A</v>
          </cell>
          <cell r="E725" t="str">
            <v>144</v>
          </cell>
          <cell r="H725" t="str">
            <v>144.0</v>
          </cell>
          <cell r="J725" t="str">
            <v>1</v>
          </cell>
          <cell r="K725" t="str">
            <v>5</v>
          </cell>
          <cell r="L725" t="str">
            <v>8</v>
          </cell>
          <cell r="M725" t="str">
            <v>10</v>
          </cell>
          <cell r="O725" t="str">
            <v>5</v>
          </cell>
          <cell r="P725" t="str">
            <v>8</v>
          </cell>
          <cell r="Q725" t="str">
            <v>10</v>
          </cell>
          <cell r="U725" t="str">
            <v>724</v>
          </cell>
        </row>
        <row r="726">
          <cell r="A726" t="str">
            <v>725</v>
          </cell>
          <cell r="B726" t="str">
            <v>Dancer in the flare</v>
          </cell>
          <cell r="C726" t="str">
            <v>猫叉Master</v>
          </cell>
          <cell r="D726" t="str">
            <v>DanceDanceRevolution A</v>
          </cell>
          <cell r="E726" t="str">
            <v>132</v>
          </cell>
          <cell r="H726" t="str">
            <v>132.0</v>
          </cell>
          <cell r="J726" t="str">
            <v>3</v>
          </cell>
          <cell r="K726" t="str">
            <v>6</v>
          </cell>
          <cell r="L726" t="str">
            <v>10</v>
          </cell>
          <cell r="M726" t="str">
            <v>13</v>
          </cell>
          <cell r="O726" t="str">
            <v>6</v>
          </cell>
          <cell r="P726" t="str">
            <v>11</v>
          </cell>
          <cell r="Q726" t="str">
            <v>13</v>
          </cell>
          <cell r="U726" t="str">
            <v>725</v>
          </cell>
        </row>
        <row r="727">
          <cell r="A727" t="str">
            <v>726</v>
          </cell>
          <cell r="B727" t="str">
            <v>DDR MEGAMIX</v>
          </cell>
          <cell r="C727" t="str">
            <v>DDR</v>
          </cell>
          <cell r="D727" t="str">
            <v>DanceDanceRevolution A</v>
          </cell>
          <cell r="E727" t="str">
            <v>65-333</v>
          </cell>
          <cell r="F727" t="str">
            <v>65.0</v>
          </cell>
          <cell r="H727" t="str">
            <v>333.0</v>
          </cell>
          <cell r="J727" t="str">
            <v>6</v>
          </cell>
          <cell r="K727" t="str">
            <v>8</v>
          </cell>
          <cell r="L727" t="str">
            <v>13</v>
          </cell>
          <cell r="M727" t="str">
            <v>15</v>
          </cell>
          <cell r="N727" t="str">
            <v>16</v>
          </cell>
          <cell r="O727" t="str">
            <v>8</v>
          </cell>
          <cell r="P727" t="str">
            <v>13</v>
          </cell>
          <cell r="Q727" t="str">
            <v>16</v>
          </cell>
          <cell r="R727" t="str">
            <v>17</v>
          </cell>
          <cell r="U727" t="str">
            <v>726</v>
          </cell>
        </row>
        <row r="728">
          <cell r="A728" t="str">
            <v>727</v>
          </cell>
          <cell r="B728" t="str">
            <v>Determination</v>
          </cell>
          <cell r="C728" t="str">
            <v>柊木りお</v>
          </cell>
          <cell r="D728" t="str">
            <v>DanceDanceRevolution A</v>
          </cell>
          <cell r="E728" t="str">
            <v>230</v>
          </cell>
          <cell r="H728" t="str">
            <v>230.0</v>
          </cell>
          <cell r="J728" t="str">
            <v>2</v>
          </cell>
          <cell r="K728" t="str">
            <v>5</v>
          </cell>
          <cell r="L728" t="str">
            <v>8</v>
          </cell>
          <cell r="M728" t="str">
            <v>14</v>
          </cell>
          <cell r="O728" t="str">
            <v>6</v>
          </cell>
          <cell r="P728" t="str">
            <v>9</v>
          </cell>
          <cell r="Q728" t="str">
            <v>14</v>
          </cell>
          <cell r="U728" t="str">
            <v>727</v>
          </cell>
        </row>
        <row r="729">
          <cell r="A729" t="str">
            <v>728</v>
          </cell>
          <cell r="B729" t="str">
            <v>DREAMING-ING!!</v>
          </cell>
          <cell r="C729" t="str">
            <v>ときめきアイドル project</v>
          </cell>
          <cell r="D729" t="str">
            <v>DanceDanceRevolution A</v>
          </cell>
          <cell r="E729" t="str">
            <v>180</v>
          </cell>
          <cell r="H729" t="str">
            <v>180.0</v>
          </cell>
          <cell r="J729" t="str">
            <v>3</v>
          </cell>
          <cell r="K729" t="str">
            <v>6</v>
          </cell>
          <cell r="L729" t="str">
            <v>10</v>
          </cell>
          <cell r="M729" t="str">
            <v>12</v>
          </cell>
          <cell r="O729" t="str">
            <v>6</v>
          </cell>
          <cell r="P729" t="str">
            <v>10</v>
          </cell>
          <cell r="Q729" t="str">
            <v>12</v>
          </cell>
          <cell r="U729" t="str">
            <v>728</v>
          </cell>
        </row>
        <row r="730">
          <cell r="A730" t="str">
            <v>729</v>
          </cell>
          <cell r="B730" t="str">
            <v>Electric Dance System Music</v>
          </cell>
          <cell r="C730" t="str">
            <v>U1 overground</v>
          </cell>
          <cell r="D730" t="str">
            <v>DanceDanceRevolution A</v>
          </cell>
          <cell r="E730" t="str">
            <v>140</v>
          </cell>
          <cell r="H730" t="str">
            <v>140.0</v>
          </cell>
          <cell r="J730" t="str">
            <v>2</v>
          </cell>
          <cell r="K730" t="str">
            <v>5</v>
          </cell>
          <cell r="L730" t="str">
            <v>10</v>
          </cell>
          <cell r="M730" t="str">
            <v>14</v>
          </cell>
          <cell r="O730" t="str">
            <v>6</v>
          </cell>
          <cell r="P730" t="str">
            <v>10</v>
          </cell>
          <cell r="Q730" t="str">
            <v>14</v>
          </cell>
          <cell r="U730" t="str">
            <v>729</v>
          </cell>
        </row>
        <row r="731">
          <cell r="A731" t="str">
            <v>730</v>
          </cell>
          <cell r="B731" t="str">
            <v>Emera</v>
          </cell>
          <cell r="C731" t="str">
            <v>PON</v>
          </cell>
          <cell r="D731" t="str">
            <v>DanceDanceRevolution A</v>
          </cell>
          <cell r="E731" t="str">
            <v>161</v>
          </cell>
          <cell r="H731" t="str">
            <v>161.0</v>
          </cell>
          <cell r="J731" t="str">
            <v>3</v>
          </cell>
          <cell r="K731" t="str">
            <v>6</v>
          </cell>
          <cell r="L731" t="str">
            <v>11</v>
          </cell>
          <cell r="M731" t="str">
            <v>15</v>
          </cell>
          <cell r="N731" t="str">
            <v>17</v>
          </cell>
          <cell r="O731" t="str">
            <v>7</v>
          </cell>
          <cell r="P731" t="str">
            <v>11</v>
          </cell>
          <cell r="Q731" t="str">
            <v>15</v>
          </cell>
          <cell r="R731" t="str">
            <v>18</v>
          </cell>
          <cell r="U731" t="str">
            <v>730</v>
          </cell>
        </row>
        <row r="732">
          <cell r="A732" t="str">
            <v>731</v>
          </cell>
          <cell r="B732" t="str">
            <v>ENDYMION</v>
          </cell>
          <cell r="C732" t="str">
            <v>fallen shepherd ft. RabbiTon Strings</v>
          </cell>
          <cell r="D732" t="str">
            <v>DanceDanceRevolution A</v>
          </cell>
          <cell r="E732" t="str">
            <v>220-440</v>
          </cell>
          <cell r="F732" t="str">
            <v>110.0</v>
          </cell>
          <cell r="G732" t="str">
            <v>880.0</v>
          </cell>
          <cell r="H732" t="str">
            <v>440.0</v>
          </cell>
          <cell r="J732" t="str">
            <v>9</v>
          </cell>
          <cell r="K732" t="str">
            <v>13</v>
          </cell>
          <cell r="L732" t="str">
            <v>15</v>
          </cell>
          <cell r="M732" t="str">
            <v>18</v>
          </cell>
          <cell r="N732" t="str">
            <v>19</v>
          </cell>
          <cell r="O732" t="str">
            <v>13</v>
          </cell>
          <cell r="P732" t="str">
            <v>15</v>
          </cell>
          <cell r="Q732" t="str">
            <v>18</v>
          </cell>
          <cell r="R732" t="str">
            <v>19</v>
          </cell>
          <cell r="U732" t="str">
            <v>731</v>
          </cell>
        </row>
        <row r="733">
          <cell r="A733" t="str">
            <v>732</v>
          </cell>
          <cell r="B733" t="str">
            <v>Eternal Summer</v>
          </cell>
          <cell r="C733" t="str">
            <v>北沢綾香</v>
          </cell>
          <cell r="D733" t="str">
            <v>DanceDanceRevolution A</v>
          </cell>
          <cell r="E733" t="str">
            <v>145</v>
          </cell>
          <cell r="H733" t="str">
            <v>145.0</v>
          </cell>
          <cell r="J733" t="str">
            <v>2</v>
          </cell>
          <cell r="K733" t="str">
            <v>6</v>
          </cell>
          <cell r="L733" t="str">
            <v>9</v>
          </cell>
          <cell r="M733" t="str">
            <v>13</v>
          </cell>
          <cell r="O733" t="str">
            <v>6</v>
          </cell>
          <cell r="P733" t="str">
            <v>9</v>
          </cell>
          <cell r="Q733" t="str">
            <v>13</v>
          </cell>
          <cell r="U733" t="str">
            <v>732</v>
          </cell>
        </row>
        <row r="734">
          <cell r="A734" t="str">
            <v>733</v>
          </cell>
          <cell r="B734" t="str">
            <v>Far east nightbird</v>
          </cell>
          <cell r="C734" t="str">
            <v>猫叉Master</v>
          </cell>
          <cell r="D734" t="str">
            <v>DanceDanceRevolution A</v>
          </cell>
          <cell r="E734" t="str">
            <v>180</v>
          </cell>
          <cell r="H734" t="str">
            <v>180.0</v>
          </cell>
          <cell r="J734" t="str">
            <v>4</v>
          </cell>
          <cell r="K734" t="str">
            <v>6</v>
          </cell>
          <cell r="L734" t="str">
            <v>10</v>
          </cell>
          <cell r="M734" t="str">
            <v>12</v>
          </cell>
          <cell r="O734" t="str">
            <v>6</v>
          </cell>
          <cell r="P734" t="str">
            <v>10</v>
          </cell>
          <cell r="Q734" t="str">
            <v>13</v>
          </cell>
          <cell r="U734" t="str">
            <v>733</v>
          </cell>
        </row>
        <row r="735">
          <cell r="A735" t="str">
            <v>734</v>
          </cell>
          <cell r="B735" t="str">
            <v>Far east nightbird kors k Remix -DDR edit ver-</v>
          </cell>
          <cell r="C735" t="str">
            <v>猫叉Master</v>
          </cell>
          <cell r="D735" t="str">
            <v>DanceDanceRevolution A</v>
          </cell>
          <cell r="E735" t="str">
            <v>175</v>
          </cell>
          <cell r="H735" t="str">
            <v>175.0</v>
          </cell>
          <cell r="J735" t="str">
            <v>3</v>
          </cell>
          <cell r="K735" t="str">
            <v>7</v>
          </cell>
          <cell r="L735" t="str">
            <v>11</v>
          </cell>
          <cell r="M735" t="str">
            <v>13</v>
          </cell>
          <cell r="O735" t="str">
            <v>7</v>
          </cell>
          <cell r="P735" t="str">
            <v>11</v>
          </cell>
          <cell r="Q735" t="str">
            <v>13</v>
          </cell>
          <cell r="U735" t="str">
            <v>734</v>
          </cell>
        </row>
        <row r="736">
          <cell r="A736" t="str">
            <v>735</v>
          </cell>
          <cell r="B736" t="str">
            <v>First Time</v>
          </cell>
          <cell r="C736" t="str">
            <v>BEMANI Sound Team "Metal Stepper"</v>
          </cell>
          <cell r="D736" t="str">
            <v>DanceDanceRevolution A</v>
          </cell>
          <cell r="E736" t="str">
            <v>70-140</v>
          </cell>
          <cell r="F736" t="str">
            <v>70.0</v>
          </cell>
          <cell r="G736" t="str">
            <v>560.0</v>
          </cell>
          <cell r="H736" t="str">
            <v>140.0</v>
          </cell>
          <cell r="J736" t="str">
            <v>4</v>
          </cell>
          <cell r="K736" t="str">
            <v>7</v>
          </cell>
          <cell r="L736" t="str">
            <v>11</v>
          </cell>
          <cell r="M736" t="str">
            <v>15</v>
          </cell>
          <cell r="N736" t="str">
            <v>18</v>
          </cell>
          <cell r="O736" t="str">
            <v>7</v>
          </cell>
          <cell r="P736" t="str">
            <v>11</v>
          </cell>
          <cell r="Q736" t="str">
            <v>15</v>
          </cell>
          <cell r="R736" t="str">
            <v>18</v>
          </cell>
          <cell r="U736" t="str">
            <v>735</v>
          </cell>
        </row>
        <row r="737">
          <cell r="A737" t="str">
            <v>736</v>
          </cell>
          <cell r="B737" t="str">
            <v>Fly far bounce</v>
          </cell>
          <cell r="C737" t="str">
            <v>猫叉Master</v>
          </cell>
          <cell r="D737" t="str">
            <v>DanceDanceRevolution A</v>
          </cell>
          <cell r="E737" t="str">
            <v>163</v>
          </cell>
          <cell r="F737" t="str">
            <v>91.0</v>
          </cell>
          <cell r="H737" t="str">
            <v>163.0</v>
          </cell>
          <cell r="J737" t="str">
            <v>3</v>
          </cell>
          <cell r="K737" t="str">
            <v>6</v>
          </cell>
          <cell r="L737" t="str">
            <v>10</v>
          </cell>
          <cell r="M737" t="str">
            <v>13</v>
          </cell>
          <cell r="O737" t="str">
            <v>6</v>
          </cell>
          <cell r="P737" t="str">
            <v>10</v>
          </cell>
          <cell r="Q737" t="str">
            <v>13</v>
          </cell>
          <cell r="U737" t="str">
            <v>736</v>
          </cell>
        </row>
        <row r="738">
          <cell r="A738" t="str">
            <v>737</v>
          </cell>
          <cell r="B738" t="str">
            <v>Grand Chariot</v>
          </cell>
          <cell r="C738" t="str">
            <v>xi</v>
          </cell>
          <cell r="D738" t="str">
            <v>DanceDanceRevolution A</v>
          </cell>
          <cell r="E738" t="str">
            <v>191</v>
          </cell>
          <cell r="H738" t="str">
            <v>191.0</v>
          </cell>
          <cell r="J738" t="str">
            <v>3</v>
          </cell>
          <cell r="K738" t="str">
            <v>7</v>
          </cell>
          <cell r="L738" t="str">
            <v>11</v>
          </cell>
          <cell r="M738" t="str">
            <v>13</v>
          </cell>
          <cell r="O738" t="str">
            <v>7</v>
          </cell>
          <cell r="P738" t="str">
            <v>11</v>
          </cell>
          <cell r="Q738" t="str">
            <v>13</v>
          </cell>
          <cell r="U738" t="str">
            <v>737</v>
          </cell>
        </row>
        <row r="739">
          <cell r="A739" t="str">
            <v>738</v>
          </cell>
          <cell r="B739" t="str">
            <v>Grip &amp; Break down !!</v>
          </cell>
          <cell r="C739" t="str">
            <v>SOUND HOLIC feat. Nana Takahashi</v>
          </cell>
          <cell r="D739" t="str">
            <v>DanceDanceRevolution A</v>
          </cell>
          <cell r="E739" t="str">
            <v>160</v>
          </cell>
          <cell r="H739" t="str">
            <v>160.0</v>
          </cell>
          <cell r="J739" t="str">
            <v>3</v>
          </cell>
          <cell r="K739" t="str">
            <v>6</v>
          </cell>
          <cell r="L739" t="str">
            <v>9</v>
          </cell>
          <cell r="M739" t="str">
            <v>12</v>
          </cell>
          <cell r="O739" t="str">
            <v>5</v>
          </cell>
          <cell r="P739" t="str">
            <v>10</v>
          </cell>
          <cell r="Q739" t="str">
            <v>13</v>
          </cell>
          <cell r="U739" t="str">
            <v>738</v>
          </cell>
        </row>
        <row r="740">
          <cell r="A740" t="str">
            <v>739</v>
          </cell>
          <cell r="B740" t="str">
            <v>Ha･lle･lu･jah</v>
          </cell>
          <cell r="C740" t="str">
            <v>SOUND HOLIC feat. Nana Takahashi</v>
          </cell>
          <cell r="D740" t="str">
            <v>DanceDanceRevolution A</v>
          </cell>
          <cell r="E740" t="str">
            <v>150</v>
          </cell>
          <cell r="H740" t="str">
            <v>150.0</v>
          </cell>
          <cell r="J740" t="str">
            <v>1</v>
          </cell>
          <cell r="K740" t="str">
            <v>5</v>
          </cell>
          <cell r="L740" t="str">
            <v>9</v>
          </cell>
          <cell r="M740" t="str">
            <v>12</v>
          </cell>
          <cell r="O740" t="str">
            <v>4</v>
          </cell>
          <cell r="P740" t="str">
            <v>9</v>
          </cell>
          <cell r="Q740" t="str">
            <v>12</v>
          </cell>
          <cell r="U740" t="str">
            <v>739</v>
          </cell>
        </row>
        <row r="741">
          <cell r="A741" t="str">
            <v>740</v>
          </cell>
          <cell r="B741" t="str">
            <v>HANDS UP IN THE AIR</v>
          </cell>
          <cell r="C741" t="str">
            <v>U1</v>
          </cell>
          <cell r="D741" t="str">
            <v>DanceDanceRevolution A</v>
          </cell>
          <cell r="E741" t="str">
            <v>128</v>
          </cell>
          <cell r="H741" t="str">
            <v>128.0</v>
          </cell>
          <cell r="J741" t="str">
            <v>1</v>
          </cell>
          <cell r="K741" t="str">
            <v>5</v>
          </cell>
          <cell r="L741" t="str">
            <v>9</v>
          </cell>
          <cell r="M741" t="str">
            <v>13</v>
          </cell>
          <cell r="O741" t="str">
            <v>5</v>
          </cell>
          <cell r="P741" t="str">
            <v>9</v>
          </cell>
          <cell r="Q741" t="str">
            <v>13</v>
          </cell>
          <cell r="U741" t="str">
            <v>740</v>
          </cell>
        </row>
        <row r="742">
          <cell r="A742" t="str">
            <v>741</v>
          </cell>
          <cell r="B742" t="str">
            <v>Help me, ERINNNNNN!!</v>
          </cell>
          <cell r="C742" t="str">
            <v>ビートまりお（COOL&amp;CREATE）</v>
          </cell>
          <cell r="D742" t="str">
            <v>DanceDanceRevolution A</v>
          </cell>
          <cell r="E742" t="str">
            <v>180-184</v>
          </cell>
          <cell r="F742" t="str">
            <v>180.0</v>
          </cell>
          <cell r="H742" t="str">
            <v>184.0</v>
          </cell>
          <cell r="J742" t="str">
            <v>4</v>
          </cell>
          <cell r="K742" t="str">
            <v>5</v>
          </cell>
          <cell r="L742" t="str">
            <v>9</v>
          </cell>
          <cell r="M742" t="str">
            <v>12</v>
          </cell>
          <cell r="O742" t="str">
            <v>6</v>
          </cell>
          <cell r="P742" t="str">
            <v>9</v>
          </cell>
          <cell r="Q742" t="str">
            <v>12</v>
          </cell>
          <cell r="U742" t="str">
            <v>741</v>
          </cell>
        </row>
        <row r="743">
          <cell r="A743" t="str">
            <v>742</v>
          </cell>
          <cell r="B743" t="str">
            <v>High School Love</v>
          </cell>
          <cell r="C743" t="str">
            <v>DJ YOSHITAKA feat.DWP</v>
          </cell>
          <cell r="D743" t="str">
            <v>DanceDanceRevolution A</v>
          </cell>
          <cell r="E743" t="str">
            <v>180</v>
          </cell>
          <cell r="H743" t="str">
            <v>180.0</v>
          </cell>
          <cell r="J743" t="str">
            <v>3</v>
          </cell>
          <cell r="K743" t="str">
            <v>6</v>
          </cell>
          <cell r="L743" t="str">
            <v>10</v>
          </cell>
          <cell r="M743" t="str">
            <v>13</v>
          </cell>
          <cell r="O743" t="str">
            <v>6</v>
          </cell>
          <cell r="P743" t="str">
            <v>10</v>
          </cell>
          <cell r="Q743" t="str">
            <v>13</v>
          </cell>
          <cell r="U743" t="str">
            <v>742</v>
          </cell>
        </row>
        <row r="744">
          <cell r="A744" t="str">
            <v>743</v>
          </cell>
          <cell r="B744" t="str">
            <v>Hopeful</v>
          </cell>
          <cell r="C744" t="str">
            <v>柊木りお featured by SOTAG</v>
          </cell>
          <cell r="D744" t="str">
            <v>DanceDanceRevolution A</v>
          </cell>
          <cell r="E744" t="str">
            <v>146</v>
          </cell>
          <cell r="H744" t="str">
            <v>146.0</v>
          </cell>
          <cell r="J744" t="str">
            <v>2</v>
          </cell>
          <cell r="K744" t="str">
            <v>5</v>
          </cell>
          <cell r="L744" t="str">
            <v>10</v>
          </cell>
          <cell r="M744" t="str">
            <v>13</v>
          </cell>
          <cell r="O744" t="str">
            <v>5</v>
          </cell>
          <cell r="P744" t="str">
            <v>10</v>
          </cell>
          <cell r="Q744" t="str">
            <v>13</v>
          </cell>
          <cell r="U744" t="str">
            <v>743</v>
          </cell>
        </row>
        <row r="745">
          <cell r="A745" t="str">
            <v>744</v>
          </cell>
          <cell r="B745" t="str">
            <v>Illegal Function Call</v>
          </cell>
          <cell r="C745" t="str">
            <v>U1-ASAMi</v>
          </cell>
          <cell r="D745" t="str">
            <v>DanceDanceRevolution A</v>
          </cell>
          <cell r="E745" t="str">
            <v>130-260</v>
          </cell>
          <cell r="F745" t="str">
            <v>130.0</v>
          </cell>
          <cell r="H745" t="str">
            <v>260.0</v>
          </cell>
          <cell r="J745" t="str">
            <v>4</v>
          </cell>
          <cell r="K745" t="str">
            <v>10</v>
          </cell>
          <cell r="L745" t="str">
            <v>13</v>
          </cell>
          <cell r="M745" t="str">
            <v>16</v>
          </cell>
          <cell r="O745" t="str">
            <v>10</v>
          </cell>
          <cell r="P745" t="str">
            <v>14</v>
          </cell>
          <cell r="Q745" t="str">
            <v>16</v>
          </cell>
          <cell r="U745" t="str">
            <v>744</v>
          </cell>
        </row>
        <row r="746">
          <cell r="A746" t="str">
            <v>745</v>
          </cell>
          <cell r="B746" t="str">
            <v>IN BETWEEN</v>
          </cell>
          <cell r="C746" t="str">
            <v>BEMANI Sound Team "L.E.D.-G" feat. Mayumi Morinaga</v>
          </cell>
          <cell r="D746" t="str">
            <v>DanceDanceRevolution A</v>
          </cell>
          <cell r="E746" t="str">
            <v>160</v>
          </cell>
          <cell r="H746" t="str">
            <v>160.0</v>
          </cell>
          <cell r="J746" t="str">
            <v>4</v>
          </cell>
          <cell r="K746" t="str">
            <v>7</v>
          </cell>
          <cell r="L746" t="str">
            <v>12</v>
          </cell>
          <cell r="M746" t="str">
            <v>15</v>
          </cell>
          <cell r="O746" t="str">
            <v>7</v>
          </cell>
          <cell r="P746" t="str">
            <v>12</v>
          </cell>
          <cell r="Q746" t="str">
            <v>15</v>
          </cell>
          <cell r="U746" t="str">
            <v>745</v>
          </cell>
        </row>
        <row r="747">
          <cell r="A747" t="str">
            <v>746</v>
          </cell>
          <cell r="B747" t="str">
            <v>invisible rain</v>
          </cell>
          <cell r="C747" t="str">
            <v>ときめきアイドル project 月島美奈都</v>
          </cell>
          <cell r="D747" t="str">
            <v>DanceDanceRevolution A</v>
          </cell>
          <cell r="E747" t="str">
            <v>58-97</v>
          </cell>
          <cell r="F747" t="str">
            <v>58.0</v>
          </cell>
          <cell r="H747" t="str">
            <v>97.0</v>
          </cell>
          <cell r="J747" t="str">
            <v>2</v>
          </cell>
          <cell r="K747" t="str">
            <v>4</v>
          </cell>
          <cell r="L747" t="str">
            <v>7</v>
          </cell>
          <cell r="M747" t="str">
            <v>11</v>
          </cell>
          <cell r="O747" t="str">
            <v>4</v>
          </cell>
          <cell r="P747" t="str">
            <v>7</v>
          </cell>
          <cell r="Q747" t="str">
            <v>11</v>
          </cell>
          <cell r="U747" t="str">
            <v>746</v>
          </cell>
        </row>
        <row r="748">
          <cell r="A748" t="str">
            <v>747</v>
          </cell>
          <cell r="B748" t="str">
            <v>Ishtar</v>
          </cell>
          <cell r="C748" t="str">
            <v>劇団レコード</v>
          </cell>
          <cell r="D748" t="str">
            <v>DanceDanceRevolution A</v>
          </cell>
          <cell r="E748" t="str">
            <v>156</v>
          </cell>
          <cell r="H748" t="str">
            <v>156.0</v>
          </cell>
          <cell r="J748" t="str">
            <v>3</v>
          </cell>
          <cell r="K748" t="str">
            <v>5</v>
          </cell>
          <cell r="L748" t="str">
            <v>11</v>
          </cell>
          <cell r="M748" t="str">
            <v>14</v>
          </cell>
          <cell r="N748" t="str">
            <v>16</v>
          </cell>
          <cell r="O748" t="str">
            <v>5</v>
          </cell>
          <cell r="P748" t="str">
            <v>11</v>
          </cell>
          <cell r="Q748" t="str">
            <v>14</v>
          </cell>
          <cell r="R748" t="str">
            <v>16</v>
          </cell>
          <cell r="S748" t="str">
            <v>CSP,CDP</v>
          </cell>
          <cell r="U748" t="str">
            <v>747</v>
          </cell>
        </row>
        <row r="749">
          <cell r="A749" t="str">
            <v>748</v>
          </cell>
          <cell r="B749" t="str">
            <v>Jewelry days</v>
          </cell>
          <cell r="C749" t="str">
            <v>ときめきアイドル project</v>
          </cell>
          <cell r="D749" t="str">
            <v>DanceDanceRevolution A</v>
          </cell>
          <cell r="E749" t="str">
            <v>179</v>
          </cell>
          <cell r="H749" t="str">
            <v>179.0</v>
          </cell>
          <cell r="J749" t="str">
            <v>3</v>
          </cell>
          <cell r="K749" t="str">
            <v>6</v>
          </cell>
          <cell r="L749" t="str">
            <v>9</v>
          </cell>
          <cell r="M749" t="str">
            <v>12</v>
          </cell>
          <cell r="O749" t="str">
            <v>6</v>
          </cell>
          <cell r="P749" t="str">
            <v>9</v>
          </cell>
          <cell r="Q749" t="str">
            <v>12</v>
          </cell>
          <cell r="U749" t="str">
            <v>748</v>
          </cell>
        </row>
        <row r="750">
          <cell r="A750" t="str">
            <v>749</v>
          </cell>
          <cell r="B750" t="str">
            <v>Lesson by DJ</v>
          </cell>
          <cell r="C750" t="str">
            <v>U.T.D. &amp; Friend</v>
          </cell>
          <cell r="D750" t="str">
            <v>DanceDanceRevolution A</v>
          </cell>
          <cell r="E750" t="str">
            <v>120</v>
          </cell>
          <cell r="H750" t="str">
            <v>120.0</v>
          </cell>
          <cell r="J750" t="str">
            <v>1</v>
          </cell>
          <cell r="U750" t="str">
            <v>749</v>
          </cell>
        </row>
        <row r="751">
          <cell r="A751" t="str">
            <v>750</v>
          </cell>
          <cell r="B751" t="str">
            <v>Life is beautiful</v>
          </cell>
          <cell r="C751" t="str">
            <v>BEMANI Sound Team "猫叉Master"</v>
          </cell>
          <cell r="D751" t="str">
            <v>DanceDanceRevolution A</v>
          </cell>
          <cell r="E751" t="str">
            <v>155</v>
          </cell>
          <cell r="H751" t="str">
            <v>155.0</v>
          </cell>
          <cell r="J751" t="str">
            <v>5</v>
          </cell>
          <cell r="K751" t="str">
            <v>8</v>
          </cell>
          <cell r="L751" t="str">
            <v>12</v>
          </cell>
          <cell r="M751" t="str">
            <v>16</v>
          </cell>
          <cell r="O751" t="str">
            <v>8</v>
          </cell>
          <cell r="P751" t="str">
            <v>12</v>
          </cell>
          <cell r="Q751" t="str">
            <v>16</v>
          </cell>
          <cell r="U751" t="str">
            <v>750</v>
          </cell>
        </row>
        <row r="752">
          <cell r="A752" t="str">
            <v>751</v>
          </cell>
          <cell r="B752" t="str">
            <v>Love♡Shine わんだふるmix</v>
          </cell>
          <cell r="C752" t="str">
            <v>ARM (IOSYS) feat. 一ノ瀬月琉(monotone)</v>
          </cell>
          <cell r="D752" t="str">
            <v>DanceDanceRevolution A</v>
          </cell>
          <cell r="E752" t="str">
            <v>177</v>
          </cell>
          <cell r="H752" t="str">
            <v>177.0</v>
          </cell>
          <cell r="J752" t="str">
            <v>3</v>
          </cell>
          <cell r="K752" t="str">
            <v>5</v>
          </cell>
          <cell r="L752" t="str">
            <v>8</v>
          </cell>
          <cell r="M752" t="str">
            <v>11</v>
          </cell>
          <cell r="N752" t="str">
            <v>14</v>
          </cell>
          <cell r="O752" t="str">
            <v>5</v>
          </cell>
          <cell r="P752" t="str">
            <v>8</v>
          </cell>
          <cell r="Q752" t="str">
            <v>11</v>
          </cell>
          <cell r="R752" t="str">
            <v>14</v>
          </cell>
          <cell r="U752" t="str">
            <v>751</v>
          </cell>
        </row>
        <row r="753">
          <cell r="A753" t="str">
            <v>752</v>
          </cell>
          <cell r="B753" t="str">
            <v>Love You More</v>
          </cell>
          <cell r="C753" t="str">
            <v>BEMANI Sound Team "Sota F."</v>
          </cell>
          <cell r="D753" t="str">
            <v>DanceDanceRevolution A</v>
          </cell>
          <cell r="E753" t="str">
            <v>175</v>
          </cell>
          <cell r="H753" t="str">
            <v>175.0</v>
          </cell>
          <cell r="J753" t="str">
            <v>3</v>
          </cell>
          <cell r="K753" t="str">
            <v>9</v>
          </cell>
          <cell r="L753" t="str">
            <v>12</v>
          </cell>
          <cell r="M753" t="str">
            <v>16</v>
          </cell>
          <cell r="O753" t="str">
            <v>9</v>
          </cell>
          <cell r="P753" t="str">
            <v>12</v>
          </cell>
          <cell r="Q753" t="str">
            <v>16</v>
          </cell>
          <cell r="U753" t="str">
            <v>752</v>
          </cell>
        </row>
        <row r="754">
          <cell r="A754" t="str">
            <v>753</v>
          </cell>
          <cell r="B754" t="str">
            <v>MAKE A JAM!</v>
          </cell>
          <cell r="C754" t="str">
            <v>U1</v>
          </cell>
          <cell r="D754" t="str">
            <v>DanceDanceRevolution A</v>
          </cell>
          <cell r="E754" t="str">
            <v>124</v>
          </cell>
          <cell r="H754" t="str">
            <v>124.0</v>
          </cell>
          <cell r="J754" t="str">
            <v>2</v>
          </cell>
          <cell r="K754" t="str">
            <v>5</v>
          </cell>
          <cell r="L754" t="str">
            <v>7</v>
          </cell>
          <cell r="M754" t="str">
            <v>9</v>
          </cell>
          <cell r="O754" t="str">
            <v>6</v>
          </cell>
          <cell r="P754" t="str">
            <v>8</v>
          </cell>
          <cell r="Q754" t="str">
            <v>11</v>
          </cell>
          <cell r="U754" t="str">
            <v>753</v>
          </cell>
        </row>
        <row r="755">
          <cell r="A755" t="str">
            <v>754</v>
          </cell>
          <cell r="B755" t="str">
            <v>MAX 360</v>
          </cell>
          <cell r="C755" t="str">
            <v>BEMANI Sound Team "[x]"</v>
          </cell>
          <cell r="D755" t="str">
            <v>DanceDanceRevolution A</v>
          </cell>
          <cell r="E755" t="str">
            <v>180-720</v>
          </cell>
          <cell r="F755" t="str">
            <v>180.0</v>
          </cell>
          <cell r="G755" t="str">
            <v>720.0</v>
          </cell>
          <cell r="H755" t="str">
            <v>360.0</v>
          </cell>
          <cell r="J755" t="str">
            <v>9</v>
          </cell>
          <cell r="K755" t="str">
            <v>12</v>
          </cell>
          <cell r="L755" t="str">
            <v>15</v>
          </cell>
          <cell r="M755" t="str">
            <v>18</v>
          </cell>
          <cell r="N755" t="str">
            <v>19</v>
          </cell>
          <cell r="O755" t="str">
            <v>12</v>
          </cell>
          <cell r="P755" t="str">
            <v>15</v>
          </cell>
          <cell r="Q755" t="str">
            <v>18</v>
          </cell>
          <cell r="R755" t="str">
            <v>19</v>
          </cell>
          <cell r="U755" t="str">
            <v>754</v>
          </cell>
        </row>
        <row r="756">
          <cell r="A756" t="str">
            <v>755</v>
          </cell>
          <cell r="B756" t="str">
            <v>Neutrino</v>
          </cell>
          <cell r="C756" t="str">
            <v>HuΣeR</v>
          </cell>
          <cell r="D756" t="str">
            <v>DanceDanceRevolution A</v>
          </cell>
          <cell r="E756" t="str">
            <v>75-300</v>
          </cell>
          <cell r="F756" t="str">
            <v>75.0</v>
          </cell>
          <cell r="H756" t="str">
            <v>205.0</v>
          </cell>
          <cell r="I756" t="str">
            <v>300.0</v>
          </cell>
          <cell r="J756" t="str">
            <v>6</v>
          </cell>
          <cell r="K756" t="str">
            <v>9</v>
          </cell>
          <cell r="L756" t="str">
            <v>12</v>
          </cell>
          <cell r="M756" t="str">
            <v>16</v>
          </cell>
          <cell r="N756" t="str">
            <v>18</v>
          </cell>
          <cell r="O756" t="str">
            <v>9</v>
          </cell>
          <cell r="P756" t="str">
            <v>13</v>
          </cell>
          <cell r="Q756" t="str">
            <v>16</v>
          </cell>
          <cell r="R756" t="str">
            <v>18</v>
          </cell>
          <cell r="U756" t="str">
            <v>755</v>
          </cell>
        </row>
        <row r="757">
          <cell r="A757" t="str">
            <v>756</v>
          </cell>
          <cell r="B757" t="str">
            <v>New Century</v>
          </cell>
          <cell r="C757" t="str">
            <v>Sota F.</v>
          </cell>
          <cell r="D757" t="str">
            <v>DanceDanceRevolution A</v>
          </cell>
          <cell r="E757" t="str">
            <v>98-195</v>
          </cell>
          <cell r="F757" t="str">
            <v>98.0</v>
          </cell>
          <cell r="H757" t="str">
            <v>195.0</v>
          </cell>
          <cell r="J757" t="str">
            <v>4</v>
          </cell>
          <cell r="K757" t="str">
            <v>9</v>
          </cell>
          <cell r="L757" t="str">
            <v>14</v>
          </cell>
          <cell r="M757" t="str">
            <v>17</v>
          </cell>
          <cell r="N757" t="str">
            <v>18</v>
          </cell>
          <cell r="O757" t="str">
            <v>8</v>
          </cell>
          <cell r="P757" t="str">
            <v>14</v>
          </cell>
          <cell r="Q757" t="str">
            <v>17</v>
          </cell>
          <cell r="R757" t="str">
            <v>18</v>
          </cell>
          <cell r="S757" t="str">
            <v>CSP,CDP</v>
          </cell>
          <cell r="U757" t="str">
            <v>756</v>
          </cell>
        </row>
        <row r="758">
          <cell r="A758" t="str">
            <v>757</v>
          </cell>
          <cell r="B758" t="str">
            <v>#OurMemories</v>
          </cell>
          <cell r="C758" t="str">
            <v>DDR ALL FANS</v>
          </cell>
          <cell r="D758" t="str">
            <v>DanceDanceRevolution A</v>
          </cell>
          <cell r="E758" t="str">
            <v>140</v>
          </cell>
          <cell r="H758" t="str">
            <v>140.0</v>
          </cell>
          <cell r="J758" t="str">
            <v>3</v>
          </cell>
          <cell r="K758" t="str">
            <v>6</v>
          </cell>
          <cell r="L758" t="str">
            <v>9</v>
          </cell>
          <cell r="M758" t="str">
            <v>12</v>
          </cell>
          <cell r="N758" t="str">
            <v>11</v>
          </cell>
          <cell r="O758" t="str">
            <v>6</v>
          </cell>
          <cell r="P758" t="str">
            <v>9</v>
          </cell>
          <cell r="Q758" t="str">
            <v>12</v>
          </cell>
          <cell r="R758" t="str">
            <v>11</v>
          </cell>
          <cell r="U758" t="str">
            <v>757</v>
          </cell>
        </row>
        <row r="759">
          <cell r="A759" t="str">
            <v>758</v>
          </cell>
          <cell r="B759" t="str">
            <v>out of focus</v>
          </cell>
          <cell r="C759" t="str">
            <v>Qrispy Joybox</v>
          </cell>
          <cell r="D759" t="str">
            <v>DanceDanceRevolution A</v>
          </cell>
          <cell r="E759" t="str">
            <v>84-167</v>
          </cell>
          <cell r="F759" t="str">
            <v>84.0</v>
          </cell>
          <cell r="H759" t="str">
            <v>167.0</v>
          </cell>
          <cell r="J759" t="str">
            <v>3</v>
          </cell>
          <cell r="K759" t="str">
            <v>6</v>
          </cell>
          <cell r="L759" t="str">
            <v>12</v>
          </cell>
          <cell r="M759" t="str">
            <v>15</v>
          </cell>
          <cell r="N759" t="str">
            <v>16</v>
          </cell>
          <cell r="O759" t="str">
            <v>6</v>
          </cell>
          <cell r="P759" t="str">
            <v>12</v>
          </cell>
          <cell r="Q759" t="str">
            <v>15</v>
          </cell>
          <cell r="R759" t="str">
            <v>16</v>
          </cell>
          <cell r="U759" t="str">
            <v>758</v>
          </cell>
        </row>
        <row r="760">
          <cell r="A760" t="str">
            <v>759</v>
          </cell>
          <cell r="B760" t="str">
            <v>Poochie</v>
          </cell>
          <cell r="C760" t="str">
            <v>kors k</v>
          </cell>
          <cell r="D760" t="str">
            <v>DanceDanceRevolution A</v>
          </cell>
          <cell r="E760" t="str">
            <v>110-220</v>
          </cell>
          <cell r="F760" t="str">
            <v>110.0</v>
          </cell>
          <cell r="H760" t="str">
            <v>220.0</v>
          </cell>
          <cell r="J760" t="str">
            <v>5</v>
          </cell>
          <cell r="K760" t="str">
            <v>8</v>
          </cell>
          <cell r="L760" t="str">
            <v>12</v>
          </cell>
          <cell r="M760" t="str">
            <v>16</v>
          </cell>
          <cell r="O760" t="str">
            <v>8</v>
          </cell>
          <cell r="P760" t="str">
            <v>12</v>
          </cell>
          <cell r="Q760" t="str">
            <v>15</v>
          </cell>
          <cell r="U760" t="str">
            <v>759</v>
          </cell>
        </row>
        <row r="761">
          <cell r="A761" t="str">
            <v>760</v>
          </cell>
          <cell r="B761" t="str">
            <v>POSSESSION (20th Anniversary Mix)</v>
          </cell>
          <cell r="C761" t="str">
            <v>BEMANI Sound Team "Sota Fujimori 2nd Season"</v>
          </cell>
          <cell r="D761" t="str">
            <v>DanceDanceRevolution A</v>
          </cell>
          <cell r="E761" t="str">
            <v>190-380</v>
          </cell>
          <cell r="F761" t="str">
            <v>190.0</v>
          </cell>
          <cell r="H761" t="str">
            <v>380.0</v>
          </cell>
          <cell r="J761" t="str">
            <v>8</v>
          </cell>
          <cell r="K761" t="str">
            <v>11</v>
          </cell>
          <cell r="L761" t="str">
            <v>14</v>
          </cell>
          <cell r="M761" t="str">
            <v>16</v>
          </cell>
          <cell r="N761" t="str">
            <v>18</v>
          </cell>
          <cell r="O761" t="str">
            <v>11</v>
          </cell>
          <cell r="P761" t="str">
            <v>15</v>
          </cell>
          <cell r="Q761" t="str">
            <v>17</v>
          </cell>
          <cell r="R761" t="str">
            <v>18</v>
          </cell>
          <cell r="S761" t="str">
            <v>CSP,CDP</v>
          </cell>
          <cell r="U761" t="str">
            <v>760</v>
          </cell>
        </row>
        <row r="762">
          <cell r="A762" t="str">
            <v>761</v>
          </cell>
          <cell r="B762" t="str">
            <v>Prey</v>
          </cell>
          <cell r="C762" t="str">
            <v>BEMANI Sound Team "Dustup"</v>
          </cell>
          <cell r="D762" t="str">
            <v>DanceDanceRevolution A</v>
          </cell>
          <cell r="E762" t="str">
            <v>210</v>
          </cell>
          <cell r="H762" t="str">
            <v>210.0</v>
          </cell>
          <cell r="J762" t="str">
            <v>5</v>
          </cell>
          <cell r="K762" t="str">
            <v>11</v>
          </cell>
          <cell r="L762" t="str">
            <v>15</v>
          </cell>
          <cell r="M762" t="str">
            <v>18</v>
          </cell>
          <cell r="N762" t="str">
            <v>18</v>
          </cell>
          <cell r="O762" t="str">
            <v>11</v>
          </cell>
          <cell r="P762" t="str">
            <v>15</v>
          </cell>
          <cell r="Q762" t="str">
            <v>18</v>
          </cell>
          <cell r="R762" t="str">
            <v>18</v>
          </cell>
          <cell r="U762" t="str">
            <v>761</v>
          </cell>
        </row>
        <row r="763">
          <cell r="A763" t="str">
            <v>762</v>
          </cell>
          <cell r="B763" t="str">
            <v>Puberty Dysthymia</v>
          </cell>
          <cell r="C763" t="str">
            <v>BEMANI Sound Team "person09"</v>
          </cell>
          <cell r="D763" t="str">
            <v>DanceDanceRevolution A</v>
          </cell>
          <cell r="E763" t="str">
            <v>70-210</v>
          </cell>
          <cell r="F763" t="str">
            <v>67.0</v>
          </cell>
          <cell r="H763" t="str">
            <v>210.0</v>
          </cell>
          <cell r="J763" t="str">
            <v>4</v>
          </cell>
          <cell r="K763" t="str">
            <v>8</v>
          </cell>
          <cell r="L763" t="str">
            <v>13</v>
          </cell>
          <cell r="M763" t="str">
            <v>17</v>
          </cell>
          <cell r="O763" t="str">
            <v>8</v>
          </cell>
          <cell r="P763" t="str">
            <v>13</v>
          </cell>
          <cell r="Q763" t="str">
            <v>17</v>
          </cell>
          <cell r="U763" t="str">
            <v>762</v>
          </cell>
        </row>
        <row r="764">
          <cell r="A764" t="str">
            <v>763</v>
          </cell>
          <cell r="B764" t="str">
            <v>Pursuer</v>
          </cell>
          <cell r="C764" t="str">
            <v>白澤亮（noisycroak）</v>
          </cell>
          <cell r="D764" t="str">
            <v>DanceDanceRevolution A</v>
          </cell>
          <cell r="E764" t="str">
            <v>75-300</v>
          </cell>
          <cell r="F764" t="str">
            <v>75.0</v>
          </cell>
          <cell r="H764" t="str">
            <v>150.0</v>
          </cell>
          <cell r="I764" t="str">
            <v>300.0</v>
          </cell>
          <cell r="J764" t="str">
            <v>3</v>
          </cell>
          <cell r="K764" t="str">
            <v>7</v>
          </cell>
          <cell r="L764" t="str">
            <v>14</v>
          </cell>
          <cell r="M764" t="str">
            <v>17</v>
          </cell>
          <cell r="O764" t="str">
            <v>7</v>
          </cell>
          <cell r="P764" t="str">
            <v>14</v>
          </cell>
          <cell r="Q764" t="str">
            <v>17</v>
          </cell>
          <cell r="U764" t="str">
            <v>763</v>
          </cell>
        </row>
        <row r="765">
          <cell r="A765" t="str">
            <v>764</v>
          </cell>
          <cell r="B765" t="str">
            <v>Reach The Sky, Without you</v>
          </cell>
          <cell r="C765" t="str">
            <v>nc ft. NRGFactory</v>
          </cell>
          <cell r="D765" t="str">
            <v>DanceDanceRevolution A</v>
          </cell>
          <cell r="E765" t="str">
            <v>95-190</v>
          </cell>
          <cell r="F765" t="str">
            <v>47.5</v>
          </cell>
          <cell r="H765" t="str">
            <v>190.0</v>
          </cell>
          <cell r="J765" t="str">
            <v>7</v>
          </cell>
          <cell r="K765" t="str">
            <v>10</v>
          </cell>
          <cell r="L765" t="str">
            <v>14</v>
          </cell>
          <cell r="M765" t="str">
            <v>17</v>
          </cell>
          <cell r="O765" t="str">
            <v>10</v>
          </cell>
          <cell r="P765" t="str">
            <v>14</v>
          </cell>
          <cell r="Q765" t="str">
            <v>17</v>
          </cell>
          <cell r="U765" t="str">
            <v>764</v>
          </cell>
        </row>
        <row r="766">
          <cell r="A766" t="str">
            <v>765</v>
          </cell>
          <cell r="B766" t="str">
            <v>Rejoin</v>
          </cell>
          <cell r="C766" t="str">
            <v>BEMANI Sound Team "HuΣeR feat.PON"</v>
          </cell>
          <cell r="D766" t="str">
            <v>DanceDanceRevolution A</v>
          </cell>
          <cell r="E766" t="str">
            <v>135</v>
          </cell>
          <cell r="H766" t="str">
            <v>135.0</v>
          </cell>
          <cell r="J766" t="str">
            <v>2</v>
          </cell>
          <cell r="K766" t="str">
            <v>6</v>
          </cell>
          <cell r="L766" t="str">
            <v>10</v>
          </cell>
          <cell r="M766" t="str">
            <v>13</v>
          </cell>
          <cell r="O766" t="str">
            <v>7</v>
          </cell>
          <cell r="P766" t="str">
            <v>11</v>
          </cell>
          <cell r="Q766" t="str">
            <v>13</v>
          </cell>
          <cell r="U766" t="str">
            <v>765</v>
          </cell>
        </row>
        <row r="767">
          <cell r="A767" t="str">
            <v>766</v>
          </cell>
          <cell r="B767" t="str">
            <v>RISING FIRE HAWK</v>
          </cell>
          <cell r="C767" t="str">
            <v>L.E.D.-G</v>
          </cell>
          <cell r="D767" t="str">
            <v>DanceDanceRevolution A</v>
          </cell>
          <cell r="E767" t="str">
            <v>157</v>
          </cell>
          <cell r="H767" t="str">
            <v>157.0</v>
          </cell>
          <cell r="J767" t="str">
            <v>3</v>
          </cell>
          <cell r="K767" t="str">
            <v>6</v>
          </cell>
          <cell r="L767" t="str">
            <v>11</v>
          </cell>
          <cell r="M767" t="str">
            <v>15</v>
          </cell>
          <cell r="N767" t="str">
            <v>17</v>
          </cell>
          <cell r="O767" t="str">
            <v>6</v>
          </cell>
          <cell r="P767" t="str">
            <v>11</v>
          </cell>
          <cell r="Q767" t="str">
            <v>15</v>
          </cell>
          <cell r="R767" t="str">
            <v>17</v>
          </cell>
          <cell r="U767" t="str">
            <v>766</v>
          </cell>
        </row>
        <row r="768">
          <cell r="A768" t="str">
            <v>767</v>
          </cell>
          <cell r="B768" t="str">
            <v>Sakura Reflection</v>
          </cell>
          <cell r="C768" t="str">
            <v>Ryu☆</v>
          </cell>
          <cell r="D768" t="str">
            <v>DanceDanceRevolution A</v>
          </cell>
          <cell r="E768" t="str">
            <v>181</v>
          </cell>
          <cell r="H768" t="str">
            <v>181.0</v>
          </cell>
          <cell r="J768" t="str">
            <v>4</v>
          </cell>
          <cell r="K768" t="str">
            <v>8</v>
          </cell>
          <cell r="L768" t="str">
            <v>10</v>
          </cell>
          <cell r="M768" t="str">
            <v>15</v>
          </cell>
          <cell r="O768" t="str">
            <v>7</v>
          </cell>
          <cell r="P768" t="str">
            <v>10</v>
          </cell>
          <cell r="Q768" t="str">
            <v>14</v>
          </cell>
          <cell r="U768" t="str">
            <v>767</v>
          </cell>
        </row>
        <row r="769">
          <cell r="A769" t="str">
            <v>768</v>
          </cell>
          <cell r="B769" t="str">
            <v>Sephirot</v>
          </cell>
          <cell r="C769" t="str">
            <v>SHIKI</v>
          </cell>
          <cell r="D769" t="str">
            <v>DanceDanceRevolution A</v>
          </cell>
          <cell r="E769" t="str">
            <v>154</v>
          </cell>
          <cell r="H769" t="str">
            <v>154.0</v>
          </cell>
          <cell r="J769" t="str">
            <v>3</v>
          </cell>
          <cell r="K769" t="str">
            <v>6</v>
          </cell>
          <cell r="L769" t="str">
            <v>10</v>
          </cell>
          <cell r="M769" t="str">
            <v>12</v>
          </cell>
          <cell r="O769" t="str">
            <v>5</v>
          </cell>
          <cell r="P769" t="str">
            <v>9</v>
          </cell>
          <cell r="Q769" t="str">
            <v>13</v>
          </cell>
          <cell r="U769" t="str">
            <v>768</v>
          </cell>
        </row>
        <row r="770">
          <cell r="A770" t="str">
            <v>769</v>
          </cell>
          <cell r="B770" t="str">
            <v>SHION</v>
          </cell>
          <cell r="C770" t="str">
            <v>DJ YOSHITAKA</v>
          </cell>
          <cell r="D770" t="str">
            <v>DanceDanceRevolution A</v>
          </cell>
          <cell r="E770" t="str">
            <v>179</v>
          </cell>
          <cell r="H770" t="str">
            <v>179.0</v>
          </cell>
          <cell r="J770" t="str">
            <v>4</v>
          </cell>
          <cell r="K770" t="str">
            <v>7</v>
          </cell>
          <cell r="L770" t="str">
            <v>10</v>
          </cell>
          <cell r="M770" t="str">
            <v>13</v>
          </cell>
          <cell r="O770" t="str">
            <v>6</v>
          </cell>
          <cell r="P770" t="str">
            <v>10</v>
          </cell>
          <cell r="Q770" t="str">
            <v>13</v>
          </cell>
          <cell r="U770" t="str">
            <v>769</v>
          </cell>
        </row>
        <row r="771">
          <cell r="A771" t="str">
            <v>770</v>
          </cell>
          <cell r="B771" t="str">
            <v>Show me your moves</v>
          </cell>
          <cell r="C771" t="str">
            <v>BEMANI Sound Team "TAG" feat. 柊木りお</v>
          </cell>
          <cell r="D771" t="str">
            <v>DanceDanceRevolution A</v>
          </cell>
          <cell r="E771" t="str">
            <v>155</v>
          </cell>
          <cell r="H771" t="str">
            <v>155.0</v>
          </cell>
          <cell r="J771" t="str">
            <v>3</v>
          </cell>
          <cell r="K771" t="str">
            <v>5</v>
          </cell>
          <cell r="L771" t="str">
            <v>8</v>
          </cell>
          <cell r="M771" t="str">
            <v>11</v>
          </cell>
          <cell r="N771" t="str">
            <v>14</v>
          </cell>
          <cell r="O771" t="str">
            <v>5</v>
          </cell>
          <cell r="P771" t="str">
            <v>8</v>
          </cell>
          <cell r="Q771" t="str">
            <v>12</v>
          </cell>
          <cell r="R771" t="str">
            <v>14</v>
          </cell>
          <cell r="U771" t="str">
            <v>770</v>
          </cell>
        </row>
        <row r="772">
          <cell r="A772" t="str">
            <v>771</v>
          </cell>
          <cell r="B772" t="str">
            <v>siberite</v>
          </cell>
          <cell r="C772" t="str">
            <v>Captain KING</v>
          </cell>
          <cell r="D772" t="str">
            <v>DanceDanceRevolution A</v>
          </cell>
          <cell r="E772" t="str">
            <v>128</v>
          </cell>
          <cell r="H772" t="str">
            <v>128.0</v>
          </cell>
          <cell r="J772" t="str">
            <v>2</v>
          </cell>
          <cell r="K772" t="str">
            <v>5</v>
          </cell>
          <cell r="L772" t="str">
            <v>10</v>
          </cell>
          <cell r="M772" t="str">
            <v>13</v>
          </cell>
          <cell r="O772" t="str">
            <v>5</v>
          </cell>
          <cell r="P772" t="str">
            <v>10</v>
          </cell>
          <cell r="Q772" t="str">
            <v>14</v>
          </cell>
          <cell r="U772" t="str">
            <v>771</v>
          </cell>
        </row>
        <row r="773">
          <cell r="A773" t="str">
            <v>772</v>
          </cell>
          <cell r="B773" t="str">
            <v>S!ck</v>
          </cell>
          <cell r="C773" t="str">
            <v>Eagle</v>
          </cell>
          <cell r="D773" t="str">
            <v>DanceDanceRevolution A</v>
          </cell>
          <cell r="E773" t="str">
            <v>88-177</v>
          </cell>
          <cell r="F773" t="str">
            <v>88.0</v>
          </cell>
          <cell r="H773" t="str">
            <v>177.0</v>
          </cell>
          <cell r="J773" t="str">
            <v>5</v>
          </cell>
          <cell r="K773" t="str">
            <v>8</v>
          </cell>
          <cell r="L773" t="str">
            <v>12</v>
          </cell>
          <cell r="M773" t="str">
            <v>16</v>
          </cell>
          <cell r="O773" t="str">
            <v>8</v>
          </cell>
          <cell r="P773" t="str">
            <v>12</v>
          </cell>
          <cell r="Q773" t="str">
            <v>16</v>
          </cell>
          <cell r="U773" t="str">
            <v>772</v>
          </cell>
        </row>
        <row r="774">
          <cell r="A774" t="str">
            <v>773</v>
          </cell>
          <cell r="B774" t="str">
            <v>Smiling Passion</v>
          </cell>
          <cell r="C774" t="str">
            <v>ときめきアイドル project</v>
          </cell>
          <cell r="D774" t="str">
            <v>DanceDanceRevolution A</v>
          </cell>
          <cell r="E774" t="str">
            <v>187</v>
          </cell>
          <cell r="H774" t="str">
            <v>187.0</v>
          </cell>
          <cell r="J774" t="str">
            <v>2</v>
          </cell>
          <cell r="K774" t="str">
            <v>7</v>
          </cell>
          <cell r="L774" t="str">
            <v>10</v>
          </cell>
          <cell r="M774" t="str">
            <v>12</v>
          </cell>
          <cell r="O774" t="str">
            <v>7</v>
          </cell>
          <cell r="P774" t="str">
            <v>10</v>
          </cell>
          <cell r="Q774" t="str">
            <v>12</v>
          </cell>
          <cell r="U774" t="str">
            <v>773</v>
          </cell>
        </row>
        <row r="775">
          <cell r="A775" t="str">
            <v>774</v>
          </cell>
          <cell r="B775" t="str">
            <v>Special One</v>
          </cell>
          <cell r="C775" t="str">
            <v>kors k feat. Suzuyo Miyamoto</v>
          </cell>
          <cell r="D775" t="str">
            <v>DanceDanceRevolution A</v>
          </cell>
          <cell r="E775" t="str">
            <v>128</v>
          </cell>
          <cell r="H775" t="str">
            <v>128.0</v>
          </cell>
          <cell r="J775" t="str">
            <v>2</v>
          </cell>
          <cell r="K775" t="str">
            <v>5</v>
          </cell>
          <cell r="L775" t="str">
            <v>8</v>
          </cell>
          <cell r="M775" t="str">
            <v>11</v>
          </cell>
          <cell r="O775" t="str">
            <v>5</v>
          </cell>
          <cell r="P775" t="str">
            <v>8</v>
          </cell>
          <cell r="Q775" t="str">
            <v>11</v>
          </cell>
          <cell r="U775" t="str">
            <v>774</v>
          </cell>
        </row>
        <row r="776">
          <cell r="A776" t="str">
            <v>775</v>
          </cell>
          <cell r="B776" t="str">
            <v>Star Trail</v>
          </cell>
          <cell r="C776" t="str">
            <v>Nhato</v>
          </cell>
          <cell r="D776" t="str">
            <v>DanceDanceRevolution A</v>
          </cell>
          <cell r="E776" t="str">
            <v>74-148</v>
          </cell>
          <cell r="F776" t="str">
            <v>74.0</v>
          </cell>
          <cell r="H776" t="str">
            <v>148.0</v>
          </cell>
          <cell r="J776" t="str">
            <v>2</v>
          </cell>
          <cell r="K776" t="str">
            <v>5</v>
          </cell>
          <cell r="L776" t="str">
            <v>9</v>
          </cell>
          <cell r="M776" t="str">
            <v>13</v>
          </cell>
          <cell r="O776" t="str">
            <v>6</v>
          </cell>
          <cell r="P776" t="str">
            <v>9</v>
          </cell>
          <cell r="Q776" t="str">
            <v>13</v>
          </cell>
          <cell r="U776" t="str">
            <v>775</v>
          </cell>
        </row>
        <row r="777">
          <cell r="A777" t="str">
            <v>776</v>
          </cell>
          <cell r="B777" t="str">
            <v>Start a New Day</v>
          </cell>
          <cell r="C777" t="str">
            <v>Sota F.</v>
          </cell>
          <cell r="D777" t="str">
            <v>DanceDanceRevolution A</v>
          </cell>
          <cell r="E777" t="str">
            <v>168</v>
          </cell>
          <cell r="H777" t="str">
            <v>168.0</v>
          </cell>
          <cell r="J777" t="str">
            <v>3</v>
          </cell>
          <cell r="K777" t="str">
            <v>6</v>
          </cell>
          <cell r="L777" t="str">
            <v>11</v>
          </cell>
          <cell r="M777" t="str">
            <v>15</v>
          </cell>
          <cell r="N777" t="str">
            <v>16</v>
          </cell>
          <cell r="O777" t="str">
            <v>7</v>
          </cell>
          <cell r="P777" t="str">
            <v>11</v>
          </cell>
          <cell r="Q777" t="str">
            <v>15</v>
          </cell>
          <cell r="R777" t="str">
            <v>16</v>
          </cell>
          <cell r="U777" t="str">
            <v>776</v>
          </cell>
        </row>
        <row r="778">
          <cell r="A778" t="str">
            <v>777</v>
          </cell>
          <cell r="B778" t="str">
            <v>STERLING SILVER</v>
          </cell>
          <cell r="C778" t="str">
            <v>TAG</v>
          </cell>
          <cell r="D778" t="str">
            <v>DanceDanceRevolution A</v>
          </cell>
          <cell r="E778" t="str">
            <v>175</v>
          </cell>
          <cell r="H778" t="str">
            <v>175.0</v>
          </cell>
          <cell r="J778" t="str">
            <v>4</v>
          </cell>
          <cell r="K778" t="str">
            <v>6</v>
          </cell>
          <cell r="L778" t="str">
            <v>10</v>
          </cell>
          <cell r="M778" t="str">
            <v>13</v>
          </cell>
          <cell r="O778" t="str">
            <v>6</v>
          </cell>
          <cell r="P778" t="str">
            <v>10</v>
          </cell>
          <cell r="Q778" t="str">
            <v>13</v>
          </cell>
          <cell r="U778" t="str">
            <v>777</v>
          </cell>
        </row>
        <row r="779">
          <cell r="A779" t="str">
            <v>778</v>
          </cell>
          <cell r="B779" t="str">
            <v>STERLING SILVER (U1 overground mix)</v>
          </cell>
          <cell r="C779" t="str">
            <v>TAG</v>
          </cell>
          <cell r="D779" t="str">
            <v>DanceDanceRevolution A</v>
          </cell>
          <cell r="E779" t="str">
            <v>185</v>
          </cell>
          <cell r="H779" t="str">
            <v>185.0</v>
          </cell>
          <cell r="J779" t="str">
            <v>4</v>
          </cell>
          <cell r="K779" t="str">
            <v>7</v>
          </cell>
          <cell r="L779" t="str">
            <v>11</v>
          </cell>
          <cell r="M779" t="str">
            <v>14</v>
          </cell>
          <cell r="O779" t="str">
            <v>7</v>
          </cell>
          <cell r="P779" t="str">
            <v>11</v>
          </cell>
          <cell r="Q779" t="str">
            <v>14</v>
          </cell>
          <cell r="U779" t="str">
            <v>778</v>
          </cell>
        </row>
        <row r="780">
          <cell r="A780" t="str">
            <v>779</v>
          </cell>
          <cell r="B780" t="str">
            <v>Strawberry Chu♡Chu♡</v>
          </cell>
          <cell r="C780" t="str">
            <v>ときめきアイドル project クッキーパラダイス</v>
          </cell>
          <cell r="D780" t="str">
            <v>DanceDanceRevolution A</v>
          </cell>
          <cell r="E780" t="str">
            <v>137</v>
          </cell>
          <cell r="H780" t="str">
            <v>137.0</v>
          </cell>
          <cell r="J780" t="str">
            <v>2</v>
          </cell>
          <cell r="K780" t="str">
            <v>7</v>
          </cell>
          <cell r="L780" t="str">
            <v>11</v>
          </cell>
          <cell r="M780" t="str">
            <v>13</v>
          </cell>
          <cell r="O780" t="str">
            <v>7</v>
          </cell>
          <cell r="P780" t="str">
            <v>11</v>
          </cell>
          <cell r="Q780" t="str">
            <v>13</v>
          </cell>
          <cell r="U780" t="str">
            <v>779</v>
          </cell>
        </row>
        <row r="781">
          <cell r="A781" t="str">
            <v>780</v>
          </cell>
          <cell r="B781" t="str">
            <v>StrayedCatz</v>
          </cell>
          <cell r="C781" t="str">
            <v>削除</v>
          </cell>
          <cell r="D781" t="str">
            <v>DanceDanceRevolution A</v>
          </cell>
          <cell r="E781" t="str">
            <v>114-152</v>
          </cell>
          <cell r="F781" t="str">
            <v>114.0</v>
          </cell>
          <cell r="H781" t="str">
            <v>152.0</v>
          </cell>
          <cell r="J781" t="str">
            <v>4</v>
          </cell>
          <cell r="K781" t="str">
            <v>7</v>
          </cell>
          <cell r="L781" t="str">
            <v>11</v>
          </cell>
          <cell r="M781" t="str">
            <v>13</v>
          </cell>
          <cell r="O781" t="str">
            <v>7</v>
          </cell>
          <cell r="P781" t="str">
            <v>12</v>
          </cell>
          <cell r="Q781" t="str">
            <v>13</v>
          </cell>
          <cell r="U781" t="str">
            <v>780</v>
          </cell>
        </row>
        <row r="782">
          <cell r="A782" t="str">
            <v>781</v>
          </cell>
          <cell r="B782" t="str">
            <v>SUN² SUMMER STEP!</v>
          </cell>
          <cell r="C782" t="str">
            <v>ときめきアイドル project</v>
          </cell>
          <cell r="D782" t="str">
            <v>DanceDanceRevolution A</v>
          </cell>
          <cell r="E782" t="str">
            <v>170</v>
          </cell>
          <cell r="H782" t="str">
            <v>170.0</v>
          </cell>
          <cell r="J782" t="str">
            <v>1</v>
          </cell>
          <cell r="K782" t="str">
            <v>3</v>
          </cell>
          <cell r="L782" t="str">
            <v>8</v>
          </cell>
          <cell r="M782" t="str">
            <v>11</v>
          </cell>
          <cell r="O782" t="str">
            <v>3</v>
          </cell>
          <cell r="P782" t="str">
            <v>8</v>
          </cell>
          <cell r="Q782" t="str">
            <v>11</v>
          </cell>
          <cell r="U782" t="str">
            <v>781</v>
          </cell>
        </row>
        <row r="783">
          <cell r="A783" t="str">
            <v>782</v>
          </cell>
          <cell r="B783" t="str">
            <v>SUPER SUMMER SALE</v>
          </cell>
          <cell r="C783" t="str">
            <v>BEMANI Sound Team "U1 overground"</v>
          </cell>
          <cell r="D783" t="str">
            <v>DanceDanceRevolution A</v>
          </cell>
          <cell r="E783" t="str">
            <v>155</v>
          </cell>
          <cell r="H783" t="str">
            <v>155.0</v>
          </cell>
          <cell r="J783" t="str">
            <v>2</v>
          </cell>
          <cell r="K783" t="str">
            <v>8</v>
          </cell>
          <cell r="L783" t="str">
            <v>12</v>
          </cell>
          <cell r="M783" t="str">
            <v>15</v>
          </cell>
          <cell r="O783" t="str">
            <v>8</v>
          </cell>
          <cell r="P783" t="str">
            <v>12</v>
          </cell>
          <cell r="Q783" t="str">
            <v>15</v>
          </cell>
          <cell r="U783" t="str">
            <v>782</v>
          </cell>
        </row>
        <row r="784">
          <cell r="A784" t="str">
            <v>783</v>
          </cell>
          <cell r="B784" t="str">
            <v>TECH-NOID</v>
          </cell>
          <cell r="C784" t="str">
            <v>Sota F.</v>
          </cell>
          <cell r="D784" t="str">
            <v>DanceDanceRevolution A</v>
          </cell>
          <cell r="E784" t="str">
            <v>146</v>
          </cell>
          <cell r="H784" t="str">
            <v>146.0</v>
          </cell>
          <cell r="J784" t="str">
            <v>2</v>
          </cell>
          <cell r="K784" t="str">
            <v>5</v>
          </cell>
          <cell r="L784" t="str">
            <v>9</v>
          </cell>
          <cell r="M784" t="str">
            <v>12</v>
          </cell>
          <cell r="O784" t="str">
            <v>6</v>
          </cell>
          <cell r="P784" t="str">
            <v>9</v>
          </cell>
          <cell r="Q784" t="str">
            <v>13</v>
          </cell>
          <cell r="U784" t="str">
            <v>783</v>
          </cell>
        </row>
        <row r="785">
          <cell r="A785" t="str">
            <v>784</v>
          </cell>
          <cell r="B785" t="str">
            <v>The Night Away (MK Remix)</v>
          </cell>
          <cell r="C785" t="str">
            <v>Starving Trancer feat. Mayumi Morinaga</v>
          </cell>
          <cell r="D785" t="str">
            <v>DanceDanceRevolution A</v>
          </cell>
          <cell r="E785" t="str">
            <v>160</v>
          </cell>
          <cell r="H785" t="str">
            <v>160.0</v>
          </cell>
          <cell r="J785" t="str">
            <v>3</v>
          </cell>
          <cell r="K785" t="str">
            <v>5</v>
          </cell>
          <cell r="L785" t="str">
            <v>9</v>
          </cell>
          <cell r="M785" t="str">
            <v>12</v>
          </cell>
          <cell r="O785" t="str">
            <v>5</v>
          </cell>
          <cell r="P785" t="str">
            <v>10</v>
          </cell>
          <cell r="Q785" t="str">
            <v>12</v>
          </cell>
          <cell r="U785" t="str">
            <v>784</v>
          </cell>
        </row>
        <row r="786">
          <cell r="A786" t="str">
            <v>785</v>
          </cell>
          <cell r="B786" t="str">
            <v>Towards the TOWER</v>
          </cell>
          <cell r="C786" t="str">
            <v>SHAMDEL</v>
          </cell>
          <cell r="D786" t="str">
            <v>DanceDanceRevolution A</v>
          </cell>
          <cell r="E786" t="str">
            <v>132</v>
          </cell>
          <cell r="H786" t="str">
            <v>132.0</v>
          </cell>
          <cell r="J786" t="str">
            <v>2</v>
          </cell>
          <cell r="K786" t="str">
            <v>5</v>
          </cell>
          <cell r="L786" t="str">
            <v>9</v>
          </cell>
          <cell r="M786" t="str">
            <v>12</v>
          </cell>
          <cell r="O786" t="str">
            <v>5</v>
          </cell>
          <cell r="P786" t="str">
            <v>9</v>
          </cell>
          <cell r="Q786" t="str">
            <v>12</v>
          </cell>
          <cell r="U786" t="str">
            <v>785</v>
          </cell>
        </row>
        <row r="787">
          <cell r="A787" t="str">
            <v>786</v>
          </cell>
          <cell r="B787" t="str">
            <v>Triple Counter</v>
          </cell>
          <cell r="C787" t="str">
            <v>DJ YOSHITAKA meets dj TAKA</v>
          </cell>
          <cell r="D787" t="str">
            <v>DanceDanceRevolution A</v>
          </cell>
          <cell r="E787" t="str">
            <v>216</v>
          </cell>
          <cell r="H787" t="str">
            <v>216.0</v>
          </cell>
          <cell r="J787" t="str">
            <v>7</v>
          </cell>
          <cell r="K787" t="str">
            <v>11</v>
          </cell>
          <cell r="L787" t="str">
            <v>14</v>
          </cell>
          <cell r="M787" t="str">
            <v>17</v>
          </cell>
          <cell r="O787" t="str">
            <v>9</v>
          </cell>
          <cell r="P787" t="str">
            <v>14</v>
          </cell>
          <cell r="Q787" t="str">
            <v>17</v>
          </cell>
          <cell r="U787" t="str">
            <v>786</v>
          </cell>
        </row>
        <row r="788">
          <cell r="A788" t="str">
            <v>787</v>
          </cell>
          <cell r="B788" t="str">
            <v>Twin memories W</v>
          </cell>
          <cell r="C788" t="str">
            <v>ときめきアイドル project</v>
          </cell>
          <cell r="D788" t="str">
            <v>DanceDanceRevolution A</v>
          </cell>
          <cell r="E788" t="str">
            <v>160</v>
          </cell>
          <cell r="H788" t="str">
            <v>160.0</v>
          </cell>
          <cell r="J788" t="str">
            <v>2</v>
          </cell>
          <cell r="K788" t="str">
            <v>6</v>
          </cell>
          <cell r="L788" t="str">
            <v>9</v>
          </cell>
          <cell r="M788" t="str">
            <v>11</v>
          </cell>
          <cell r="O788" t="str">
            <v>6</v>
          </cell>
          <cell r="P788" t="str">
            <v>9</v>
          </cell>
          <cell r="Q788" t="str">
            <v>11</v>
          </cell>
          <cell r="U788" t="str">
            <v>787</v>
          </cell>
        </row>
        <row r="789">
          <cell r="A789" t="str">
            <v>788</v>
          </cell>
          <cell r="B789" t="str">
            <v>Yeah! Yeah!</v>
          </cell>
          <cell r="C789" t="str">
            <v>CLUB SPICE</v>
          </cell>
          <cell r="D789" t="str">
            <v>DanceDanceRevolution A</v>
          </cell>
          <cell r="E789" t="str">
            <v>150</v>
          </cell>
          <cell r="H789" t="str">
            <v>150.0</v>
          </cell>
          <cell r="J789" t="str">
            <v>2</v>
          </cell>
          <cell r="K789" t="str">
            <v>6</v>
          </cell>
          <cell r="L789" t="str">
            <v>9</v>
          </cell>
          <cell r="M789" t="str">
            <v>12</v>
          </cell>
          <cell r="O789" t="str">
            <v>6</v>
          </cell>
          <cell r="P789" t="str">
            <v>9</v>
          </cell>
          <cell r="Q789" t="str">
            <v>12</v>
          </cell>
          <cell r="U789" t="str">
            <v>788</v>
          </cell>
        </row>
        <row r="790">
          <cell r="A790" t="str">
            <v>789</v>
          </cell>
          <cell r="B790" t="str">
            <v>ZEPHYRANTHES</v>
          </cell>
          <cell r="C790" t="str">
            <v>TAG</v>
          </cell>
          <cell r="D790" t="str">
            <v>DanceDanceRevolution A</v>
          </cell>
          <cell r="E790" t="str">
            <v>180</v>
          </cell>
          <cell r="H790" t="str">
            <v>180.0</v>
          </cell>
          <cell r="J790" t="str">
            <v>3</v>
          </cell>
          <cell r="K790" t="str">
            <v>7</v>
          </cell>
          <cell r="L790" t="str">
            <v>11</v>
          </cell>
          <cell r="M790" t="str">
            <v>15</v>
          </cell>
          <cell r="O790" t="str">
            <v>7</v>
          </cell>
          <cell r="P790" t="str">
            <v>11</v>
          </cell>
          <cell r="Q790" t="str">
            <v>15</v>
          </cell>
          <cell r="U790" t="str">
            <v>789</v>
          </cell>
        </row>
        <row r="791">
          <cell r="A791" t="str">
            <v>790</v>
          </cell>
          <cell r="B791" t="str">
            <v>おーまい！らぶりー！すうぃーてぃ！だーりん！</v>
          </cell>
          <cell r="C791" t="str">
            <v>BEMANI Sound Team "PON" feat.NU-KO</v>
          </cell>
          <cell r="D791" t="str">
            <v>DanceDanceRevolution A20</v>
          </cell>
          <cell r="E791" t="str">
            <v>170</v>
          </cell>
          <cell r="H791" t="str">
            <v>170.0</v>
          </cell>
          <cell r="J791" t="str">
            <v>3</v>
          </cell>
          <cell r="K791" t="str">
            <v>7</v>
          </cell>
          <cell r="L791" t="str">
            <v>12</v>
          </cell>
          <cell r="M791" t="str">
            <v>15</v>
          </cell>
          <cell r="O791" t="str">
            <v>6</v>
          </cell>
          <cell r="P791" t="str">
            <v>12</v>
          </cell>
          <cell r="Q791" t="str">
            <v>15</v>
          </cell>
          <cell r="U791" t="str">
            <v>790</v>
          </cell>
        </row>
        <row r="792">
          <cell r="A792" t="str">
            <v>791</v>
          </cell>
          <cell r="B792" t="str">
            <v>革命パッショネイト</v>
          </cell>
          <cell r="C792" t="str">
            <v>日向美ビタースイーツ♪</v>
          </cell>
          <cell r="D792" t="str">
            <v>DanceDanceRevolution A20</v>
          </cell>
          <cell r="E792" t="str">
            <v>194</v>
          </cell>
          <cell r="H792" t="str">
            <v>194.0</v>
          </cell>
          <cell r="J792" t="str">
            <v>3</v>
          </cell>
          <cell r="K792" t="str">
            <v>6</v>
          </cell>
          <cell r="L792" t="str">
            <v>10</v>
          </cell>
          <cell r="M792" t="str">
            <v>13</v>
          </cell>
          <cell r="O792" t="str">
            <v>5</v>
          </cell>
          <cell r="P792" t="str">
            <v>9</v>
          </cell>
          <cell r="Q792" t="str">
            <v>13</v>
          </cell>
          <cell r="U792" t="str">
            <v>791</v>
          </cell>
        </row>
        <row r="793">
          <cell r="A793" t="str">
            <v>792</v>
          </cell>
          <cell r="B793" t="str">
            <v>腐れ外道とチョコレゐト</v>
          </cell>
          <cell r="C793" t="str">
            <v>ピノキオピー</v>
          </cell>
          <cell r="D793" t="str">
            <v>DanceDanceRevolution A20</v>
          </cell>
          <cell r="E793" t="str">
            <v>260</v>
          </cell>
          <cell r="H793" t="str">
            <v>260.0</v>
          </cell>
          <cell r="J793" t="str">
            <v>3</v>
          </cell>
          <cell r="K793" t="str">
            <v>8</v>
          </cell>
          <cell r="L793" t="str">
            <v>13</v>
          </cell>
          <cell r="M793" t="str">
            <v>15</v>
          </cell>
          <cell r="N793" t="str">
            <v>17</v>
          </cell>
          <cell r="O793" t="str">
            <v>8</v>
          </cell>
          <cell r="P793" t="str">
            <v>13</v>
          </cell>
          <cell r="Q793" t="str">
            <v>16</v>
          </cell>
          <cell r="R793" t="str">
            <v>17</v>
          </cell>
          <cell r="T793" t="str">
            <v>1</v>
          </cell>
          <cell r="U793" t="str">
            <v>792</v>
          </cell>
        </row>
        <row r="794">
          <cell r="A794" t="str">
            <v>793</v>
          </cell>
          <cell r="B794" t="str">
            <v>最終鬼畜妹フランドール・Ｓ</v>
          </cell>
          <cell r="C794" t="str">
            <v>ビートまりお(COOL&amp;CREATE)</v>
          </cell>
          <cell r="D794" t="str">
            <v>DanceDanceRevolution A20</v>
          </cell>
          <cell r="E794" t="str">
            <v>200</v>
          </cell>
          <cell r="H794" t="str">
            <v>200.0</v>
          </cell>
          <cell r="J794" t="str">
            <v>4</v>
          </cell>
          <cell r="K794" t="str">
            <v>9</v>
          </cell>
          <cell r="L794" t="str">
            <v>13</v>
          </cell>
          <cell r="M794" t="str">
            <v>16</v>
          </cell>
          <cell r="O794" t="str">
            <v>9</v>
          </cell>
          <cell r="P794" t="str">
            <v>13</v>
          </cell>
          <cell r="Q794" t="str">
            <v>16</v>
          </cell>
          <cell r="U794" t="str">
            <v>793</v>
          </cell>
        </row>
        <row r="795">
          <cell r="A795" t="str">
            <v>794</v>
          </cell>
          <cell r="B795" t="str">
            <v>最小三倍完全数</v>
          </cell>
          <cell r="C795" t="str">
            <v>DJ TECHNORCH</v>
          </cell>
          <cell r="D795" t="str">
            <v>DanceDanceRevolution A20</v>
          </cell>
          <cell r="E795" t="str">
            <v>55-440</v>
          </cell>
          <cell r="F795" t="str">
            <v>55.0</v>
          </cell>
          <cell r="H795" t="str">
            <v>220.0</v>
          </cell>
          <cell r="I795" t="str">
            <v>440.0</v>
          </cell>
          <cell r="J795" t="str">
            <v>5</v>
          </cell>
          <cell r="K795" t="str">
            <v>11</v>
          </cell>
          <cell r="L795" t="str">
            <v>14</v>
          </cell>
          <cell r="M795" t="str">
            <v>17</v>
          </cell>
          <cell r="O795" t="str">
            <v>11</v>
          </cell>
          <cell r="P795" t="str">
            <v>15</v>
          </cell>
          <cell r="Q795" t="str">
            <v>17</v>
          </cell>
          <cell r="U795" t="str">
            <v>794</v>
          </cell>
        </row>
        <row r="796">
          <cell r="A796" t="str">
            <v>795</v>
          </cell>
          <cell r="B796" t="str">
            <v>スイーツはとまらない♪</v>
          </cell>
          <cell r="C796" t="str">
            <v>日向美ビタースイーツ♪</v>
          </cell>
          <cell r="D796" t="str">
            <v>DanceDanceRevolution A20</v>
          </cell>
          <cell r="E796" t="str">
            <v>204</v>
          </cell>
          <cell r="H796" t="str">
            <v>204.0</v>
          </cell>
          <cell r="J796" t="str">
            <v>2</v>
          </cell>
          <cell r="K796" t="str">
            <v>4</v>
          </cell>
          <cell r="L796" t="str">
            <v>9</v>
          </cell>
          <cell r="M796" t="str">
            <v>13</v>
          </cell>
          <cell r="O796" t="str">
            <v>4</v>
          </cell>
          <cell r="P796" t="str">
            <v>9</v>
          </cell>
          <cell r="Q796" t="str">
            <v>13</v>
          </cell>
          <cell r="U796" t="str">
            <v>795</v>
          </cell>
        </row>
        <row r="797">
          <cell r="A797" t="str">
            <v>796</v>
          </cell>
          <cell r="B797" t="str">
            <v>すきなことだけでいいです</v>
          </cell>
          <cell r="C797" t="str">
            <v>ピノキオピー</v>
          </cell>
          <cell r="D797" t="str">
            <v>DanceDanceRevolution A20</v>
          </cell>
          <cell r="E797" t="str">
            <v>140</v>
          </cell>
          <cell r="H797" t="str">
            <v>140.0</v>
          </cell>
          <cell r="J797" t="str">
            <v>3</v>
          </cell>
          <cell r="K797" t="str">
            <v>5</v>
          </cell>
          <cell r="L797" t="str">
            <v>9</v>
          </cell>
          <cell r="M797" t="str">
            <v>13</v>
          </cell>
          <cell r="O797" t="str">
            <v>5</v>
          </cell>
          <cell r="P797" t="str">
            <v>10</v>
          </cell>
          <cell r="Q797" t="str">
            <v>13</v>
          </cell>
          <cell r="T797" t="str">
            <v>1</v>
          </cell>
          <cell r="U797" t="str">
            <v>796</v>
          </cell>
        </row>
        <row r="798">
          <cell r="A798" t="str">
            <v>797</v>
          </cell>
          <cell r="B798" t="str">
            <v>タイガーランペイジ</v>
          </cell>
          <cell r="C798" t="str">
            <v>sasakure.UK</v>
          </cell>
          <cell r="D798" t="str">
            <v>DanceDanceRevolution A20</v>
          </cell>
          <cell r="E798" t="str">
            <v>150</v>
          </cell>
          <cell r="H798" t="str">
            <v>150.0</v>
          </cell>
          <cell r="J798" t="str">
            <v>2</v>
          </cell>
          <cell r="K798" t="str">
            <v>5</v>
          </cell>
          <cell r="L798" t="str">
            <v>9</v>
          </cell>
          <cell r="M798" t="str">
            <v>13</v>
          </cell>
          <cell r="N798" t="str">
            <v>17</v>
          </cell>
          <cell r="O798" t="str">
            <v>5</v>
          </cell>
          <cell r="P798" t="str">
            <v>10</v>
          </cell>
          <cell r="Q798" t="str">
            <v>13</v>
          </cell>
          <cell r="R798" t="str">
            <v>17</v>
          </cell>
          <cell r="T798" t="str">
            <v>1</v>
          </cell>
          <cell r="U798" t="str">
            <v>797</v>
          </cell>
        </row>
        <row r="799">
          <cell r="A799" t="str">
            <v>798</v>
          </cell>
          <cell r="B799" t="str">
            <v>どきドキ バレンタイン</v>
          </cell>
          <cell r="C799" t="str">
            <v>ひまわり∗パンチ</v>
          </cell>
          <cell r="D799" t="str">
            <v>DanceDanceRevolution A20</v>
          </cell>
          <cell r="E799" t="str">
            <v>169</v>
          </cell>
          <cell r="H799" t="str">
            <v>169.0</v>
          </cell>
          <cell r="J799" t="str">
            <v>3</v>
          </cell>
          <cell r="K799" t="str">
            <v>6</v>
          </cell>
          <cell r="L799" t="str">
            <v>9</v>
          </cell>
          <cell r="M799" t="str">
            <v>12</v>
          </cell>
          <cell r="O799" t="str">
            <v>6</v>
          </cell>
          <cell r="P799" t="str">
            <v>9</v>
          </cell>
          <cell r="Q799" t="str">
            <v>12</v>
          </cell>
          <cell r="U799" t="str">
            <v>798</v>
          </cell>
        </row>
        <row r="800">
          <cell r="A800" t="str">
            <v>799</v>
          </cell>
          <cell r="B800" t="str">
            <v>毒占欲</v>
          </cell>
          <cell r="C800" t="str">
            <v>DECO*27</v>
          </cell>
          <cell r="D800" t="str">
            <v>DanceDanceRevolution A20</v>
          </cell>
          <cell r="E800" t="str">
            <v>117</v>
          </cell>
          <cell r="H800" t="str">
            <v>117.0</v>
          </cell>
          <cell r="J800" t="str">
            <v>2</v>
          </cell>
          <cell r="K800" t="str">
            <v>5</v>
          </cell>
          <cell r="L800" t="str">
            <v>8</v>
          </cell>
          <cell r="M800" t="str">
            <v>11</v>
          </cell>
          <cell r="O800" t="str">
            <v>5</v>
          </cell>
          <cell r="P800" t="str">
            <v>8</v>
          </cell>
          <cell r="Q800" t="str">
            <v>11</v>
          </cell>
          <cell r="T800" t="str">
            <v>1</v>
          </cell>
          <cell r="U800" t="str">
            <v>799</v>
          </cell>
        </row>
        <row r="801">
          <cell r="A801" t="str">
            <v>800</v>
          </cell>
          <cell r="B801" t="str">
            <v>ナイト・オブ・ナイツ (Ryu☆Remix)</v>
          </cell>
          <cell r="C801" t="str">
            <v>Ryu☆</v>
          </cell>
          <cell r="D801" t="str">
            <v>DanceDanceRevolution A20</v>
          </cell>
          <cell r="E801" t="str">
            <v>182</v>
          </cell>
          <cell r="H801" t="str">
            <v>182.0</v>
          </cell>
          <cell r="J801" t="str">
            <v>4</v>
          </cell>
          <cell r="K801" t="str">
            <v>8</v>
          </cell>
          <cell r="L801" t="str">
            <v>13</v>
          </cell>
          <cell r="M801" t="str">
            <v>16</v>
          </cell>
          <cell r="O801" t="str">
            <v>8</v>
          </cell>
          <cell r="P801" t="str">
            <v>13</v>
          </cell>
          <cell r="Q801" t="str">
            <v>16</v>
          </cell>
          <cell r="U801" t="str">
            <v>800</v>
          </cell>
        </row>
        <row r="802">
          <cell r="A802" t="str">
            <v>801</v>
          </cell>
          <cell r="B802" t="str">
            <v>熱情のサパデアード</v>
          </cell>
          <cell r="C802" t="str">
            <v>日向美ビタースイーツ♪</v>
          </cell>
          <cell r="D802" t="str">
            <v>DanceDanceRevolution A20</v>
          </cell>
          <cell r="E802" t="str">
            <v>136</v>
          </cell>
          <cell r="H802" t="str">
            <v>136.0</v>
          </cell>
          <cell r="J802" t="str">
            <v>2</v>
          </cell>
          <cell r="K802" t="str">
            <v>5</v>
          </cell>
          <cell r="L802" t="str">
            <v>9</v>
          </cell>
          <cell r="M802" t="str">
            <v>13</v>
          </cell>
          <cell r="O802" t="str">
            <v>5</v>
          </cell>
          <cell r="P802" t="str">
            <v>10</v>
          </cell>
          <cell r="Q802" t="str">
            <v>13</v>
          </cell>
          <cell r="U802" t="str">
            <v>801</v>
          </cell>
        </row>
        <row r="803">
          <cell r="A803" t="str">
            <v>802</v>
          </cell>
          <cell r="B803" t="str">
            <v>び</v>
          </cell>
          <cell r="C803" t="str">
            <v>立秋 feat. ちょこ</v>
          </cell>
          <cell r="D803" t="str">
            <v>DanceDanceRevolution A20</v>
          </cell>
          <cell r="E803" t="str">
            <v>169</v>
          </cell>
          <cell r="H803" t="str">
            <v>169.0</v>
          </cell>
          <cell r="J803" t="str">
            <v>5</v>
          </cell>
          <cell r="K803" t="str">
            <v>9</v>
          </cell>
          <cell r="L803" t="str">
            <v>12</v>
          </cell>
          <cell r="M803" t="str">
            <v>17</v>
          </cell>
          <cell r="N803" t="str">
            <v>18</v>
          </cell>
          <cell r="O803" t="str">
            <v>9</v>
          </cell>
          <cell r="P803" t="str">
            <v>12</v>
          </cell>
          <cell r="Q803" t="str">
            <v>17</v>
          </cell>
          <cell r="R803" t="str">
            <v>18</v>
          </cell>
          <cell r="U803" t="str">
            <v>802</v>
          </cell>
        </row>
        <row r="804">
          <cell r="A804" t="str">
            <v>803</v>
          </cell>
          <cell r="B804" t="str">
            <v>ヒカリユリイカ</v>
          </cell>
          <cell r="C804" t="str">
            <v>ここなつ</v>
          </cell>
          <cell r="D804" t="str">
            <v>DanceDanceRevolution A20</v>
          </cell>
          <cell r="E804" t="str">
            <v>140</v>
          </cell>
          <cell r="H804" t="str">
            <v>140.0</v>
          </cell>
          <cell r="J804" t="str">
            <v>2</v>
          </cell>
          <cell r="K804" t="str">
            <v>5</v>
          </cell>
          <cell r="L804" t="str">
            <v>8</v>
          </cell>
          <cell r="M804" t="str">
            <v>11</v>
          </cell>
          <cell r="O804" t="str">
            <v>5</v>
          </cell>
          <cell r="P804" t="str">
            <v>8</v>
          </cell>
          <cell r="Q804" t="str">
            <v>11</v>
          </cell>
          <cell r="U804" t="str">
            <v>803</v>
          </cell>
        </row>
        <row r="805">
          <cell r="A805" t="str">
            <v>804</v>
          </cell>
          <cell r="B805" t="str">
            <v>ベビーステップ</v>
          </cell>
          <cell r="C805" t="str">
            <v>ここなつ</v>
          </cell>
          <cell r="D805" t="str">
            <v>DanceDanceRevolution A20</v>
          </cell>
          <cell r="E805" t="str">
            <v>200</v>
          </cell>
          <cell r="H805" t="str">
            <v>200.0</v>
          </cell>
          <cell r="J805" t="str">
            <v>4</v>
          </cell>
          <cell r="K805" t="str">
            <v>7</v>
          </cell>
          <cell r="L805" t="str">
            <v>9</v>
          </cell>
          <cell r="M805" t="str">
            <v>12</v>
          </cell>
          <cell r="O805" t="str">
            <v>7</v>
          </cell>
          <cell r="P805" t="str">
            <v>9</v>
          </cell>
          <cell r="Q805" t="str">
            <v>12</v>
          </cell>
          <cell r="U805" t="str">
            <v>804</v>
          </cell>
        </row>
        <row r="806">
          <cell r="A806" t="str">
            <v>805</v>
          </cell>
          <cell r="B806" t="str">
            <v>星屑の夜果て</v>
          </cell>
          <cell r="C806" t="str">
            <v>BEMANI Sound Team "HuΣeR × MarL × SYUNN"</v>
          </cell>
          <cell r="D806" t="str">
            <v>DanceDanceRevolution A20</v>
          </cell>
          <cell r="E806" t="str">
            <v>174</v>
          </cell>
          <cell r="H806" t="str">
            <v>174.0</v>
          </cell>
          <cell r="J806" t="str">
            <v>4</v>
          </cell>
          <cell r="K806" t="str">
            <v>8</v>
          </cell>
          <cell r="L806" t="str">
            <v>12</v>
          </cell>
          <cell r="M806" t="str">
            <v>15</v>
          </cell>
          <cell r="O806" t="str">
            <v>8</v>
          </cell>
          <cell r="P806" t="str">
            <v>12</v>
          </cell>
          <cell r="Q806" t="str">
            <v>15</v>
          </cell>
          <cell r="U806" t="str">
            <v>805</v>
          </cell>
        </row>
        <row r="807">
          <cell r="A807" t="str">
            <v>806</v>
          </cell>
          <cell r="B807" t="str">
            <v>ホーンテッド★メイドランチ</v>
          </cell>
          <cell r="C807" t="str">
            <v>日向美ビタースイーツ♪</v>
          </cell>
          <cell r="D807" t="str">
            <v>DanceDanceRevolution A20</v>
          </cell>
          <cell r="E807" t="str">
            <v>188</v>
          </cell>
          <cell r="H807" t="str">
            <v>188.0</v>
          </cell>
          <cell r="J807" t="str">
            <v>4</v>
          </cell>
          <cell r="K807" t="str">
            <v>7</v>
          </cell>
          <cell r="L807" t="str">
            <v>11</v>
          </cell>
          <cell r="M807" t="str">
            <v>15</v>
          </cell>
          <cell r="N807" t="str">
            <v>17</v>
          </cell>
          <cell r="O807" t="str">
            <v>7</v>
          </cell>
          <cell r="P807" t="str">
            <v>11</v>
          </cell>
          <cell r="Q807" t="str">
            <v>15</v>
          </cell>
          <cell r="R807" t="str">
            <v>17</v>
          </cell>
          <cell r="U807" t="str">
            <v>806</v>
          </cell>
        </row>
        <row r="808">
          <cell r="A808" t="str">
            <v>807</v>
          </cell>
          <cell r="B808" t="str">
            <v>未完成ノ蒸氣驅動乙女 (DDR Edition)</v>
          </cell>
          <cell r="C808" t="str">
            <v>U1 overground</v>
          </cell>
          <cell r="D808" t="str">
            <v>DanceDanceRevolution A20</v>
          </cell>
          <cell r="E808" t="str">
            <v>85-170</v>
          </cell>
          <cell r="F808" t="str">
            <v>85.0</v>
          </cell>
          <cell r="H808" t="str">
            <v>170.0</v>
          </cell>
          <cell r="J808" t="str">
            <v>5</v>
          </cell>
          <cell r="K808" t="str">
            <v>9</v>
          </cell>
          <cell r="L808" t="str">
            <v>13</v>
          </cell>
          <cell r="M808" t="str">
            <v>17</v>
          </cell>
          <cell r="O808" t="str">
            <v>9</v>
          </cell>
          <cell r="P808" t="str">
            <v>13</v>
          </cell>
          <cell r="Q808" t="str">
            <v>17</v>
          </cell>
          <cell r="U808" t="str">
            <v>807</v>
          </cell>
        </row>
        <row r="809">
          <cell r="A809" t="str">
            <v>808</v>
          </cell>
          <cell r="B809" t="str">
            <v>ミッドナイト☆WAR</v>
          </cell>
          <cell r="C809" t="str">
            <v>いちか</v>
          </cell>
          <cell r="D809" t="str">
            <v>DanceDanceRevolution A20</v>
          </cell>
          <cell r="E809" t="str">
            <v>156</v>
          </cell>
          <cell r="H809" t="str">
            <v>156.0</v>
          </cell>
          <cell r="J809" t="str">
            <v>3</v>
          </cell>
          <cell r="K809" t="str">
            <v>7</v>
          </cell>
          <cell r="L809" t="str">
            <v>11</v>
          </cell>
          <cell r="M809" t="str">
            <v>14</v>
          </cell>
          <cell r="O809" t="str">
            <v>7</v>
          </cell>
          <cell r="P809" t="str">
            <v>11</v>
          </cell>
          <cell r="Q809" t="str">
            <v>14</v>
          </cell>
          <cell r="U809" t="str">
            <v>808</v>
          </cell>
        </row>
        <row r="810">
          <cell r="A810" t="str">
            <v>809</v>
          </cell>
          <cell r="B810" t="str">
            <v>未来（ダ）FUTURE</v>
          </cell>
          <cell r="C810" t="str">
            <v>seiya-murai</v>
          </cell>
          <cell r="D810" t="str">
            <v>DanceDanceRevolution A20</v>
          </cell>
          <cell r="E810" t="str">
            <v>172</v>
          </cell>
          <cell r="H810" t="str">
            <v>172.0</v>
          </cell>
          <cell r="J810" t="str">
            <v>2</v>
          </cell>
          <cell r="K810" t="str">
            <v>7</v>
          </cell>
          <cell r="L810" t="str">
            <v>10</v>
          </cell>
          <cell r="M810" t="str">
            <v>15</v>
          </cell>
          <cell r="O810" t="str">
            <v>7</v>
          </cell>
          <cell r="P810" t="str">
            <v>10</v>
          </cell>
          <cell r="Q810" t="str">
            <v>15</v>
          </cell>
          <cell r="U810" t="str">
            <v>809</v>
          </cell>
        </row>
        <row r="811">
          <cell r="A811" t="str">
            <v>810</v>
          </cell>
          <cell r="B811" t="str">
            <v>妄想感傷代償連盟</v>
          </cell>
          <cell r="C811" t="str">
            <v>DECO*27</v>
          </cell>
          <cell r="D811" t="str">
            <v>DanceDanceRevolution A20</v>
          </cell>
          <cell r="E811" t="str">
            <v>110</v>
          </cell>
          <cell r="H811" t="str">
            <v>110.0</v>
          </cell>
          <cell r="J811" t="str">
            <v>2</v>
          </cell>
          <cell r="K811" t="str">
            <v>4</v>
          </cell>
          <cell r="L811" t="str">
            <v>8</v>
          </cell>
          <cell r="M811" t="str">
            <v>12</v>
          </cell>
          <cell r="O811" t="str">
            <v>4</v>
          </cell>
          <cell r="P811" t="str">
            <v>9</v>
          </cell>
          <cell r="Q811" t="str">
            <v>12</v>
          </cell>
          <cell r="T811" t="str">
            <v>1</v>
          </cell>
          <cell r="U811" t="str">
            <v>810</v>
          </cell>
        </row>
        <row r="812">
          <cell r="A812" t="str">
            <v>811</v>
          </cell>
          <cell r="B812" t="str">
            <v>ライアーダンス</v>
          </cell>
          <cell r="C812" t="str">
            <v>DECO*27</v>
          </cell>
          <cell r="D812" t="str">
            <v>DanceDanceRevolution A20</v>
          </cell>
          <cell r="E812" t="str">
            <v>200</v>
          </cell>
          <cell r="H812" t="str">
            <v>200.0</v>
          </cell>
          <cell r="J812" t="str">
            <v>4</v>
          </cell>
          <cell r="K812" t="str">
            <v>6</v>
          </cell>
          <cell r="L812" t="str">
            <v>9</v>
          </cell>
          <cell r="M812" t="str">
            <v>13</v>
          </cell>
          <cell r="O812" t="str">
            <v>7</v>
          </cell>
          <cell r="P812" t="str">
            <v>9</v>
          </cell>
          <cell r="Q812" t="str">
            <v>13</v>
          </cell>
          <cell r="T812" t="str">
            <v>1</v>
          </cell>
          <cell r="U812" t="str">
            <v>811</v>
          </cell>
        </row>
        <row r="813">
          <cell r="A813" t="str">
            <v>812</v>
          </cell>
          <cell r="B813" t="str">
            <v>ラブキラ☆スプラッシュ</v>
          </cell>
          <cell r="C813" t="str">
            <v>BEMANI Sound Team "Sota F." feat.いちか</v>
          </cell>
          <cell r="D813" t="str">
            <v>DanceDanceRevolution A20</v>
          </cell>
          <cell r="E813" t="str">
            <v>152</v>
          </cell>
          <cell r="H813" t="str">
            <v>152.0</v>
          </cell>
          <cell r="J813" t="str">
            <v>2</v>
          </cell>
          <cell r="K813" t="str">
            <v>6</v>
          </cell>
          <cell r="L813" t="str">
            <v>10</v>
          </cell>
          <cell r="M813" t="str">
            <v>14</v>
          </cell>
          <cell r="O813" t="str">
            <v>6</v>
          </cell>
          <cell r="P813" t="str">
            <v>10</v>
          </cell>
          <cell r="Q813" t="str">
            <v>14</v>
          </cell>
          <cell r="U813" t="str">
            <v>812</v>
          </cell>
        </row>
        <row r="814">
          <cell r="A814" t="str">
            <v>813</v>
          </cell>
          <cell r="B814" t="str">
            <v>ランカーキラーガール</v>
          </cell>
          <cell r="C814" t="str">
            <v>中島由貴 × いちか</v>
          </cell>
          <cell r="D814" t="str">
            <v>DanceDanceRevolution A20</v>
          </cell>
          <cell r="E814" t="str">
            <v>200</v>
          </cell>
          <cell r="H814" t="str">
            <v>200.0</v>
          </cell>
          <cell r="J814" t="str">
            <v>4</v>
          </cell>
          <cell r="K814" t="str">
            <v>8</v>
          </cell>
          <cell r="L814" t="str">
            <v>13</v>
          </cell>
          <cell r="M814" t="str">
            <v>17</v>
          </cell>
          <cell r="O814" t="str">
            <v>8</v>
          </cell>
          <cell r="P814" t="str">
            <v>13</v>
          </cell>
          <cell r="Q814" t="str">
            <v>17</v>
          </cell>
          <cell r="U814" t="str">
            <v>813</v>
          </cell>
        </row>
        <row r="815">
          <cell r="A815" t="str">
            <v>814</v>
          </cell>
          <cell r="B815" t="str">
            <v>令和</v>
          </cell>
          <cell r="C815" t="str">
            <v>ゴールデンボンバー</v>
          </cell>
          <cell r="D815" t="str">
            <v>DanceDanceRevolution A20</v>
          </cell>
          <cell r="E815" t="str">
            <v>142</v>
          </cell>
          <cell r="H815" t="str">
            <v>142.0</v>
          </cell>
          <cell r="J815" t="str">
            <v>3</v>
          </cell>
          <cell r="K815" t="str">
            <v>4</v>
          </cell>
          <cell r="L815" t="str">
            <v>7</v>
          </cell>
          <cell r="M815" t="str">
            <v>10</v>
          </cell>
          <cell r="N815" t="str">
            <v>18</v>
          </cell>
          <cell r="O815" t="str">
            <v>4</v>
          </cell>
          <cell r="P815" t="str">
            <v>7</v>
          </cell>
          <cell r="Q815" t="str">
            <v>11</v>
          </cell>
          <cell r="R815" t="str">
            <v>18</v>
          </cell>
          <cell r="T815" t="str">
            <v>1</v>
          </cell>
          <cell r="U815" t="str">
            <v>814</v>
          </cell>
        </row>
        <row r="816">
          <cell r="A816" t="str">
            <v>815</v>
          </cell>
          <cell r="B816" t="str">
            <v>Ace out</v>
          </cell>
          <cell r="C816" t="str">
            <v>BEMANI Sound Team "SYUNN"</v>
          </cell>
          <cell r="D816" t="str">
            <v>DanceDanceRevolution A20</v>
          </cell>
          <cell r="E816" t="str">
            <v>135-145</v>
          </cell>
          <cell r="F816" t="str">
            <v>135.0</v>
          </cell>
          <cell r="H816" t="str">
            <v>145.0</v>
          </cell>
          <cell r="J816" t="str">
            <v>3</v>
          </cell>
          <cell r="K816" t="str">
            <v>5</v>
          </cell>
          <cell r="L816" t="str">
            <v>9</v>
          </cell>
          <cell r="M816" t="str">
            <v>14</v>
          </cell>
          <cell r="N816" t="str">
            <v>14</v>
          </cell>
          <cell r="O816" t="str">
            <v>5</v>
          </cell>
          <cell r="P816" t="str">
            <v>9</v>
          </cell>
          <cell r="Q816" t="str">
            <v>13</v>
          </cell>
          <cell r="R816" t="str">
            <v>14</v>
          </cell>
          <cell r="S816" t="str">
            <v>CSP,CDP</v>
          </cell>
          <cell r="U816" t="str">
            <v>815</v>
          </cell>
        </row>
        <row r="817">
          <cell r="A817" t="str">
            <v>816</v>
          </cell>
          <cell r="B817" t="str">
            <v>Afterimage d'automne</v>
          </cell>
          <cell r="C817" t="str">
            <v>BEMANI Sound Team "猫叉劇団"</v>
          </cell>
          <cell r="D817" t="str">
            <v>DanceDanceRevolution A20</v>
          </cell>
          <cell r="E817" t="str">
            <v>232</v>
          </cell>
          <cell r="H817" t="str">
            <v>232.0</v>
          </cell>
          <cell r="J817" t="str">
            <v>4</v>
          </cell>
          <cell r="K817" t="str">
            <v>8</v>
          </cell>
          <cell r="L817" t="str">
            <v>11</v>
          </cell>
          <cell r="M817" t="str">
            <v>14</v>
          </cell>
          <cell r="O817" t="str">
            <v>8</v>
          </cell>
          <cell r="P817" t="str">
            <v>11</v>
          </cell>
          <cell r="Q817" t="str">
            <v>15</v>
          </cell>
          <cell r="U817" t="str">
            <v>816</v>
          </cell>
        </row>
        <row r="818">
          <cell r="A818" t="str">
            <v>817</v>
          </cell>
          <cell r="B818" t="str">
            <v>Alone</v>
          </cell>
          <cell r="C818" t="str">
            <v>Marshmello</v>
          </cell>
          <cell r="D818" t="str">
            <v>DanceDanceRevolution A20</v>
          </cell>
          <cell r="E818" t="str">
            <v>142</v>
          </cell>
          <cell r="H818" t="str">
            <v>142.0</v>
          </cell>
          <cell r="J818" t="str">
            <v>2</v>
          </cell>
          <cell r="K818" t="str">
            <v>5</v>
          </cell>
          <cell r="L818" t="str">
            <v>9</v>
          </cell>
          <cell r="M818" t="str">
            <v>12</v>
          </cell>
          <cell r="O818" t="str">
            <v>5</v>
          </cell>
          <cell r="P818" t="str">
            <v>9</v>
          </cell>
          <cell r="Q818" t="str">
            <v>12</v>
          </cell>
          <cell r="U818" t="str">
            <v>817</v>
          </cell>
        </row>
        <row r="819">
          <cell r="A819" t="str">
            <v>818</v>
          </cell>
          <cell r="B819" t="str">
            <v>ALPACORE</v>
          </cell>
          <cell r="C819" t="str">
            <v>Cranky</v>
          </cell>
          <cell r="D819" t="str">
            <v>DanceDanceRevolution A20</v>
          </cell>
          <cell r="E819" t="str">
            <v>175</v>
          </cell>
          <cell r="H819" t="str">
            <v>175.0</v>
          </cell>
          <cell r="J819" t="str">
            <v>4</v>
          </cell>
          <cell r="K819" t="str">
            <v>9</v>
          </cell>
          <cell r="L819" t="str">
            <v>12</v>
          </cell>
          <cell r="M819" t="str">
            <v>16</v>
          </cell>
          <cell r="O819" t="str">
            <v>9</v>
          </cell>
          <cell r="P819" t="str">
            <v>12</v>
          </cell>
          <cell r="Q819" t="str">
            <v>16</v>
          </cell>
          <cell r="U819" t="str">
            <v>818</v>
          </cell>
        </row>
        <row r="820">
          <cell r="A820" t="str">
            <v>819</v>
          </cell>
          <cell r="B820" t="str">
            <v>Avenger</v>
          </cell>
          <cell r="C820" t="str">
            <v>USAO</v>
          </cell>
          <cell r="D820" t="str">
            <v>DanceDanceRevolution A20</v>
          </cell>
          <cell r="E820" t="str">
            <v>100-400</v>
          </cell>
          <cell r="F820" t="str">
            <v>100.0</v>
          </cell>
          <cell r="H820" t="str">
            <v>400.0</v>
          </cell>
          <cell r="J820" t="str">
            <v>4</v>
          </cell>
          <cell r="K820" t="str">
            <v>10</v>
          </cell>
          <cell r="L820" t="str">
            <v>14</v>
          </cell>
          <cell r="M820" t="str">
            <v>17</v>
          </cell>
          <cell r="N820" t="str">
            <v>18</v>
          </cell>
          <cell r="O820" t="str">
            <v>10</v>
          </cell>
          <cell r="P820" t="str">
            <v>14</v>
          </cell>
          <cell r="Q820" t="str">
            <v>17</v>
          </cell>
          <cell r="R820" t="str">
            <v>18</v>
          </cell>
          <cell r="U820" t="str">
            <v>819</v>
          </cell>
        </row>
        <row r="821">
          <cell r="A821" t="str">
            <v>820</v>
          </cell>
          <cell r="B821" t="str">
            <v>BLACK JACKAL</v>
          </cell>
          <cell r="C821" t="str">
            <v>Akira Complex</v>
          </cell>
          <cell r="D821" t="str">
            <v>DanceDanceRevolution A20</v>
          </cell>
          <cell r="E821" t="str">
            <v>150</v>
          </cell>
          <cell r="H821" t="str">
            <v>150.0</v>
          </cell>
          <cell r="J821" t="str">
            <v>3</v>
          </cell>
          <cell r="K821" t="str">
            <v>7</v>
          </cell>
          <cell r="L821" t="str">
            <v>11</v>
          </cell>
          <cell r="M821" t="str">
            <v>15</v>
          </cell>
          <cell r="O821" t="str">
            <v>7</v>
          </cell>
          <cell r="P821" t="str">
            <v>11</v>
          </cell>
          <cell r="Q821" t="str">
            <v>15</v>
          </cell>
          <cell r="U821" t="str">
            <v>820</v>
          </cell>
        </row>
        <row r="822">
          <cell r="A822" t="str">
            <v>821</v>
          </cell>
          <cell r="B822" t="str">
            <v>BLSTR</v>
          </cell>
          <cell r="C822" t="str">
            <v>Ujico*</v>
          </cell>
          <cell r="D822" t="str">
            <v>DanceDanceRevolution A20</v>
          </cell>
          <cell r="E822" t="str">
            <v>160</v>
          </cell>
          <cell r="H822" t="str">
            <v>160.0</v>
          </cell>
          <cell r="J822" t="str">
            <v>3</v>
          </cell>
          <cell r="K822" t="str">
            <v>9</v>
          </cell>
          <cell r="L822" t="str">
            <v>12</v>
          </cell>
          <cell r="M822" t="str">
            <v>16</v>
          </cell>
          <cell r="O822" t="str">
            <v>9</v>
          </cell>
          <cell r="P822" t="str">
            <v>12</v>
          </cell>
          <cell r="Q822" t="str">
            <v>16</v>
          </cell>
          <cell r="U822" t="str">
            <v>821</v>
          </cell>
        </row>
        <row r="823">
          <cell r="A823" t="str">
            <v>822</v>
          </cell>
          <cell r="B823" t="str">
            <v>Bounce Trippy</v>
          </cell>
          <cell r="C823" t="str">
            <v>Dustvoxx</v>
          </cell>
          <cell r="D823" t="str">
            <v>DanceDanceRevolution A20</v>
          </cell>
          <cell r="E823" t="str">
            <v>185</v>
          </cell>
          <cell r="H823" t="str">
            <v>185.0</v>
          </cell>
          <cell r="J823" t="str">
            <v>4</v>
          </cell>
          <cell r="K823" t="str">
            <v>8</v>
          </cell>
          <cell r="L823" t="str">
            <v>11</v>
          </cell>
          <cell r="M823" t="str">
            <v>14</v>
          </cell>
          <cell r="O823" t="str">
            <v>8</v>
          </cell>
          <cell r="P823" t="str">
            <v>11</v>
          </cell>
          <cell r="Q823" t="str">
            <v>14</v>
          </cell>
          <cell r="U823" t="str">
            <v>822</v>
          </cell>
        </row>
        <row r="824">
          <cell r="A824" t="str">
            <v>823</v>
          </cell>
          <cell r="B824" t="str">
            <v>BUTTERFLY (20th Anniversary Mix)</v>
          </cell>
          <cell r="C824" t="str">
            <v>BEMANI Sound Team "Sota F."</v>
          </cell>
          <cell r="D824" t="str">
            <v>DanceDanceRevolution A20</v>
          </cell>
          <cell r="E824" t="str">
            <v>140</v>
          </cell>
          <cell r="H824" t="str">
            <v>140.0</v>
          </cell>
          <cell r="J824" t="str">
            <v>3</v>
          </cell>
          <cell r="K824" t="str">
            <v>6</v>
          </cell>
          <cell r="L824" t="str">
            <v>9</v>
          </cell>
          <cell r="M824" t="str">
            <v>12</v>
          </cell>
          <cell r="O824" t="str">
            <v>6</v>
          </cell>
          <cell r="P824" t="str">
            <v>10</v>
          </cell>
          <cell r="Q824" t="str">
            <v>12</v>
          </cell>
          <cell r="U824" t="str">
            <v>823</v>
          </cell>
        </row>
        <row r="825">
          <cell r="A825" t="str">
            <v>824</v>
          </cell>
          <cell r="B825" t="str">
            <v>CARTOON HEROES (20th Anniversary Mix)</v>
          </cell>
          <cell r="C825" t="str">
            <v>nc ft.Jasmine And DARIO TODA</v>
          </cell>
          <cell r="D825" t="str">
            <v>DanceDanceRevolution A20</v>
          </cell>
          <cell r="E825" t="str">
            <v>170</v>
          </cell>
          <cell r="H825" t="str">
            <v>170.0</v>
          </cell>
          <cell r="J825" t="str">
            <v>4</v>
          </cell>
          <cell r="K825" t="str">
            <v>9</v>
          </cell>
          <cell r="L825" t="str">
            <v>14</v>
          </cell>
          <cell r="M825" t="str">
            <v>16</v>
          </cell>
          <cell r="O825" t="str">
            <v>10</v>
          </cell>
          <cell r="P825" t="str">
            <v>13</v>
          </cell>
          <cell r="Q825" t="str">
            <v>16</v>
          </cell>
          <cell r="U825" t="str">
            <v>824</v>
          </cell>
        </row>
        <row r="826">
          <cell r="A826" t="str">
            <v>825</v>
          </cell>
          <cell r="B826" t="str">
            <v>Clarity</v>
          </cell>
          <cell r="C826" t="str">
            <v>Zedd feat. Foxes</v>
          </cell>
          <cell r="D826" t="str">
            <v>DanceDanceRevolution A20</v>
          </cell>
          <cell r="E826" t="str">
            <v>128</v>
          </cell>
          <cell r="H826" t="str">
            <v>128.0</v>
          </cell>
          <cell r="J826" t="str">
            <v>2</v>
          </cell>
          <cell r="K826" t="str">
            <v>4</v>
          </cell>
          <cell r="L826" t="str">
            <v>7</v>
          </cell>
          <cell r="M826" t="str">
            <v>9</v>
          </cell>
          <cell r="O826" t="str">
            <v>4</v>
          </cell>
          <cell r="P826" t="str">
            <v>7</v>
          </cell>
          <cell r="Q826" t="str">
            <v>9</v>
          </cell>
          <cell r="U826" t="str">
            <v>825</v>
          </cell>
        </row>
        <row r="827">
          <cell r="A827" t="str">
            <v>826</v>
          </cell>
          <cell r="B827" t="str">
            <v>Crazy Shuffle</v>
          </cell>
          <cell r="C827" t="str">
            <v>Yooh</v>
          </cell>
          <cell r="D827" t="str">
            <v>DanceDanceRevolution A20</v>
          </cell>
          <cell r="E827" t="str">
            <v>128</v>
          </cell>
          <cell r="H827" t="str">
            <v>128.0</v>
          </cell>
          <cell r="J827" t="str">
            <v>2</v>
          </cell>
          <cell r="K827" t="str">
            <v>5</v>
          </cell>
          <cell r="L827" t="str">
            <v>10</v>
          </cell>
          <cell r="M827" t="str">
            <v>13</v>
          </cell>
          <cell r="O827" t="str">
            <v>5</v>
          </cell>
          <cell r="P827" t="str">
            <v>10</v>
          </cell>
          <cell r="Q827" t="str">
            <v>13</v>
          </cell>
          <cell r="U827" t="str">
            <v>826</v>
          </cell>
        </row>
        <row r="828">
          <cell r="A828" t="str">
            <v>827</v>
          </cell>
          <cell r="B828" t="str">
            <v>CROSS</v>
          </cell>
          <cell r="C828" t="str">
            <v>TeddyLoid</v>
          </cell>
          <cell r="D828" t="str">
            <v>DanceDanceRevolution A20</v>
          </cell>
          <cell r="E828" t="str">
            <v>150</v>
          </cell>
          <cell r="H828" t="str">
            <v>150.0</v>
          </cell>
          <cell r="J828" t="str">
            <v>1</v>
          </cell>
          <cell r="K828" t="str">
            <v>5</v>
          </cell>
          <cell r="L828" t="str">
            <v>10</v>
          </cell>
          <cell r="M828" t="str">
            <v>13</v>
          </cell>
          <cell r="O828" t="str">
            <v>5</v>
          </cell>
          <cell r="P828" t="str">
            <v>10</v>
          </cell>
          <cell r="Q828" t="str">
            <v>14</v>
          </cell>
          <cell r="U828" t="str">
            <v>827</v>
          </cell>
        </row>
        <row r="829">
          <cell r="A829" t="str">
            <v>828</v>
          </cell>
          <cell r="B829" t="str">
            <v>CyberConnect</v>
          </cell>
          <cell r="C829" t="str">
            <v>Blacklolita</v>
          </cell>
          <cell r="D829" t="str">
            <v>DanceDanceRevolution A20</v>
          </cell>
          <cell r="E829" t="str">
            <v>150</v>
          </cell>
          <cell r="H829" t="str">
            <v>150.0</v>
          </cell>
          <cell r="J829" t="str">
            <v>2</v>
          </cell>
          <cell r="K829" t="str">
            <v>7</v>
          </cell>
          <cell r="L829" t="str">
            <v>11</v>
          </cell>
          <cell r="M829" t="str">
            <v>15</v>
          </cell>
          <cell r="O829" t="str">
            <v>7</v>
          </cell>
          <cell r="P829" t="str">
            <v>11</v>
          </cell>
          <cell r="Q829" t="str">
            <v>15</v>
          </cell>
          <cell r="U829" t="str">
            <v>828</v>
          </cell>
        </row>
        <row r="830">
          <cell r="A830" t="str">
            <v>829</v>
          </cell>
          <cell r="B830" t="str">
            <v>Dead Heat</v>
          </cell>
          <cell r="C830" t="str">
            <v>Maozon</v>
          </cell>
          <cell r="D830" t="str">
            <v>DanceDanceRevolution A20</v>
          </cell>
          <cell r="E830" t="str">
            <v>177</v>
          </cell>
          <cell r="H830" t="str">
            <v>177.0</v>
          </cell>
          <cell r="J830" t="str">
            <v>4</v>
          </cell>
          <cell r="K830" t="str">
            <v>6</v>
          </cell>
          <cell r="L830" t="str">
            <v>10</v>
          </cell>
          <cell r="M830" t="str">
            <v>14</v>
          </cell>
          <cell r="O830" t="str">
            <v>6</v>
          </cell>
          <cell r="P830" t="str">
            <v>10</v>
          </cell>
          <cell r="Q830" t="str">
            <v>14</v>
          </cell>
          <cell r="U830" t="str">
            <v>829</v>
          </cell>
        </row>
        <row r="831">
          <cell r="A831" t="str">
            <v>830</v>
          </cell>
          <cell r="B831" t="str">
            <v>DIGITAL LUV</v>
          </cell>
          <cell r="C831" t="str">
            <v>ハレトキドキ</v>
          </cell>
          <cell r="D831" t="str">
            <v>DanceDanceRevolution A20</v>
          </cell>
          <cell r="E831" t="str">
            <v>154</v>
          </cell>
          <cell r="H831" t="str">
            <v>154.0</v>
          </cell>
          <cell r="J831" t="str">
            <v>2</v>
          </cell>
          <cell r="K831" t="str">
            <v>5</v>
          </cell>
          <cell r="L831" t="str">
            <v>9</v>
          </cell>
          <cell r="M831" t="str">
            <v>12</v>
          </cell>
          <cell r="O831" t="str">
            <v>5</v>
          </cell>
          <cell r="P831" t="str">
            <v>9</v>
          </cell>
          <cell r="Q831" t="str">
            <v>12</v>
          </cell>
          <cell r="U831" t="str">
            <v>830</v>
          </cell>
        </row>
        <row r="832">
          <cell r="A832" t="str">
            <v>831</v>
          </cell>
          <cell r="B832" t="str">
            <v>District of the Shadows</v>
          </cell>
          <cell r="C832" t="str">
            <v>DJ Noriken</v>
          </cell>
          <cell r="D832" t="str">
            <v>DanceDanceRevolution A20</v>
          </cell>
          <cell r="E832" t="str">
            <v>150</v>
          </cell>
          <cell r="H832" t="str">
            <v>150.0</v>
          </cell>
          <cell r="J832" t="str">
            <v>3</v>
          </cell>
          <cell r="K832" t="str">
            <v>6</v>
          </cell>
          <cell r="L832" t="str">
            <v>12</v>
          </cell>
          <cell r="M832" t="str">
            <v>16</v>
          </cell>
          <cell r="O832" t="str">
            <v>7</v>
          </cell>
          <cell r="P832" t="str">
            <v>12</v>
          </cell>
          <cell r="Q832" t="str">
            <v>16</v>
          </cell>
          <cell r="U832" t="str">
            <v>831</v>
          </cell>
        </row>
        <row r="833">
          <cell r="A833" t="str">
            <v>832</v>
          </cell>
          <cell r="B833" t="str">
            <v>DOWNER &amp; UPPER</v>
          </cell>
          <cell r="C833" t="str">
            <v>BEMANI Sound Team "DJ TOTTO"</v>
          </cell>
          <cell r="D833" t="str">
            <v>DanceDanceRevolution A20</v>
          </cell>
          <cell r="E833" t="str">
            <v>140</v>
          </cell>
          <cell r="H833" t="str">
            <v>140.0</v>
          </cell>
          <cell r="J833" t="str">
            <v>3</v>
          </cell>
          <cell r="K833" t="str">
            <v>6</v>
          </cell>
          <cell r="L833" t="str">
            <v>9</v>
          </cell>
          <cell r="M833" t="str">
            <v>13</v>
          </cell>
          <cell r="N833" t="str">
            <v>10</v>
          </cell>
          <cell r="O833" t="str">
            <v>6</v>
          </cell>
          <cell r="P833" t="str">
            <v>10</v>
          </cell>
          <cell r="Q833" t="str">
            <v>13</v>
          </cell>
          <cell r="R833" t="str">
            <v>10</v>
          </cell>
          <cell r="S833" t="str">
            <v>CSP,CDP</v>
          </cell>
          <cell r="U833" t="str">
            <v>832</v>
          </cell>
        </row>
        <row r="834">
          <cell r="A834" t="str">
            <v>833</v>
          </cell>
          <cell r="B834" t="str">
            <v>Drop The Bounce</v>
          </cell>
          <cell r="C834" t="str">
            <v>Hommarju</v>
          </cell>
          <cell r="D834" t="str">
            <v>DanceDanceRevolution A20</v>
          </cell>
          <cell r="E834" t="str">
            <v>75-150</v>
          </cell>
          <cell r="F834" t="str">
            <v>75.0</v>
          </cell>
          <cell r="H834" t="str">
            <v>150.0</v>
          </cell>
          <cell r="J834" t="str">
            <v>3</v>
          </cell>
          <cell r="K834" t="str">
            <v>7</v>
          </cell>
          <cell r="L834" t="str">
            <v>10</v>
          </cell>
          <cell r="M834" t="str">
            <v>15</v>
          </cell>
          <cell r="O834" t="str">
            <v>8</v>
          </cell>
          <cell r="P834" t="str">
            <v>11</v>
          </cell>
          <cell r="Q834" t="str">
            <v>15</v>
          </cell>
          <cell r="U834" t="str">
            <v>833</v>
          </cell>
        </row>
        <row r="835">
          <cell r="A835" t="str">
            <v>834</v>
          </cell>
          <cell r="B835" t="str">
            <v>ENDLESS</v>
          </cell>
          <cell r="C835" t="str">
            <v>FN2(Eurobeat Union)</v>
          </cell>
          <cell r="D835" t="str">
            <v>DanceDanceRevolution A20</v>
          </cell>
          <cell r="E835" t="str">
            <v>150</v>
          </cell>
          <cell r="H835" t="str">
            <v>150.0</v>
          </cell>
          <cell r="J835" t="str">
            <v>2</v>
          </cell>
          <cell r="K835" t="str">
            <v>6</v>
          </cell>
          <cell r="L835" t="str">
            <v>9</v>
          </cell>
          <cell r="M835" t="str">
            <v>13</v>
          </cell>
          <cell r="O835" t="str">
            <v>6</v>
          </cell>
          <cell r="P835" t="str">
            <v>9</v>
          </cell>
          <cell r="Q835" t="str">
            <v>13</v>
          </cell>
          <cell r="U835" t="str">
            <v>834</v>
          </cell>
        </row>
        <row r="836">
          <cell r="A836" t="str">
            <v>835</v>
          </cell>
          <cell r="B836" t="str">
            <v>Firestorm</v>
          </cell>
          <cell r="C836" t="str">
            <v>ETIA.</v>
          </cell>
          <cell r="D836" t="str">
            <v>DanceDanceRevolution A20</v>
          </cell>
          <cell r="E836" t="str">
            <v>177</v>
          </cell>
          <cell r="H836" t="str">
            <v>177.0</v>
          </cell>
          <cell r="J836" t="str">
            <v>5</v>
          </cell>
          <cell r="K836" t="str">
            <v>8</v>
          </cell>
          <cell r="L836" t="str">
            <v>13</v>
          </cell>
          <cell r="M836" t="str">
            <v>16</v>
          </cell>
          <cell r="N836" t="str">
            <v>16</v>
          </cell>
          <cell r="O836" t="str">
            <v>8</v>
          </cell>
          <cell r="P836" t="str">
            <v>13</v>
          </cell>
          <cell r="Q836" t="str">
            <v>16</v>
          </cell>
          <cell r="R836" t="str">
            <v>16</v>
          </cell>
          <cell r="S836" t="str">
            <v>CSP,CDP</v>
          </cell>
          <cell r="U836" t="str">
            <v>835</v>
          </cell>
        </row>
        <row r="837">
          <cell r="A837" t="str">
            <v>836</v>
          </cell>
          <cell r="B837" t="str">
            <v>F4SH10N</v>
          </cell>
          <cell r="C837" t="str">
            <v>aran</v>
          </cell>
          <cell r="D837" t="str">
            <v>DanceDanceRevolution A20</v>
          </cell>
          <cell r="E837" t="str">
            <v>140</v>
          </cell>
          <cell r="H837" t="str">
            <v>140.0</v>
          </cell>
          <cell r="J837" t="str">
            <v>2</v>
          </cell>
          <cell r="K837" t="str">
            <v>6</v>
          </cell>
          <cell r="L837" t="str">
            <v>10</v>
          </cell>
          <cell r="M837" t="str">
            <v>14</v>
          </cell>
          <cell r="O837" t="str">
            <v>6</v>
          </cell>
          <cell r="P837" t="str">
            <v>11</v>
          </cell>
          <cell r="Q837" t="str">
            <v>14</v>
          </cell>
          <cell r="U837" t="str">
            <v>836</v>
          </cell>
        </row>
        <row r="838">
          <cell r="A838" t="str">
            <v>837</v>
          </cell>
          <cell r="B838" t="str">
            <v>Get On Da Floor</v>
          </cell>
          <cell r="C838" t="str">
            <v>DJ Shimamura</v>
          </cell>
          <cell r="D838" t="str">
            <v>DanceDanceRevolution A20</v>
          </cell>
          <cell r="E838" t="str">
            <v>140</v>
          </cell>
          <cell r="H838" t="str">
            <v>140.0</v>
          </cell>
          <cell r="J838" t="str">
            <v>2</v>
          </cell>
          <cell r="K838" t="str">
            <v>5</v>
          </cell>
          <cell r="L838" t="str">
            <v>8</v>
          </cell>
          <cell r="M838" t="str">
            <v>11</v>
          </cell>
          <cell r="O838" t="str">
            <v>4</v>
          </cell>
          <cell r="P838" t="str">
            <v>8</v>
          </cell>
          <cell r="Q838" t="str">
            <v>11</v>
          </cell>
          <cell r="U838" t="str">
            <v>837</v>
          </cell>
        </row>
        <row r="839">
          <cell r="A839" t="str">
            <v>838</v>
          </cell>
          <cell r="B839" t="str">
            <v>Give Me</v>
          </cell>
          <cell r="C839" t="str">
            <v>Relect</v>
          </cell>
          <cell r="D839" t="str">
            <v>DanceDanceRevolution A20</v>
          </cell>
          <cell r="E839" t="str">
            <v>174</v>
          </cell>
          <cell r="H839" t="str">
            <v>174.0</v>
          </cell>
          <cell r="J839" t="str">
            <v>3</v>
          </cell>
          <cell r="K839" t="str">
            <v>7</v>
          </cell>
          <cell r="L839" t="str">
            <v>12</v>
          </cell>
          <cell r="M839" t="str">
            <v>15</v>
          </cell>
          <cell r="N839" t="str">
            <v>16</v>
          </cell>
          <cell r="O839" t="str">
            <v>7</v>
          </cell>
          <cell r="P839" t="str">
            <v>12</v>
          </cell>
          <cell r="Q839" t="str">
            <v>16</v>
          </cell>
          <cell r="R839" t="str">
            <v>16</v>
          </cell>
          <cell r="U839" t="str">
            <v>838</v>
          </cell>
        </row>
        <row r="840">
          <cell r="A840" t="str">
            <v>839</v>
          </cell>
          <cell r="B840" t="str">
            <v>Glitch Angel</v>
          </cell>
          <cell r="C840" t="str">
            <v>lapix</v>
          </cell>
          <cell r="D840" t="str">
            <v>DanceDanceRevolution A20</v>
          </cell>
          <cell r="E840" t="str">
            <v>165</v>
          </cell>
          <cell r="H840" t="str">
            <v>165.0</v>
          </cell>
          <cell r="J840" t="str">
            <v>5</v>
          </cell>
          <cell r="K840" t="str">
            <v>8</v>
          </cell>
          <cell r="L840" t="str">
            <v>13</v>
          </cell>
          <cell r="M840" t="str">
            <v>17</v>
          </cell>
          <cell r="O840" t="str">
            <v>8</v>
          </cell>
          <cell r="P840" t="str">
            <v>13</v>
          </cell>
          <cell r="Q840" t="str">
            <v>17</v>
          </cell>
          <cell r="U840" t="str">
            <v>839</v>
          </cell>
        </row>
        <row r="841">
          <cell r="A841" t="str">
            <v>840</v>
          </cell>
          <cell r="B841" t="str">
            <v>Golden Arrow</v>
          </cell>
          <cell r="C841" t="str">
            <v>Zekk</v>
          </cell>
          <cell r="D841" t="str">
            <v>DanceDanceRevolution A20</v>
          </cell>
          <cell r="E841" t="str">
            <v>170</v>
          </cell>
          <cell r="H841" t="str">
            <v>170.0</v>
          </cell>
          <cell r="J841" t="str">
            <v>4</v>
          </cell>
          <cell r="K841" t="str">
            <v>8</v>
          </cell>
          <cell r="L841" t="str">
            <v>12</v>
          </cell>
          <cell r="M841" t="str">
            <v>16</v>
          </cell>
          <cell r="O841" t="str">
            <v>8</v>
          </cell>
          <cell r="P841" t="str">
            <v>12</v>
          </cell>
          <cell r="Q841" t="str">
            <v>16</v>
          </cell>
          <cell r="U841" t="str">
            <v>840</v>
          </cell>
        </row>
        <row r="842">
          <cell r="A842" t="str">
            <v>841</v>
          </cell>
          <cell r="B842" t="str">
            <v>HAVE YOU NEVER BEEN MELLOW (20th Anniversary Mix)</v>
          </cell>
          <cell r="C842" t="str">
            <v>nc ft. Kanae Jasmine Asaba</v>
          </cell>
          <cell r="D842" t="str">
            <v>DanceDanceRevolution A20</v>
          </cell>
          <cell r="E842" t="str">
            <v>130</v>
          </cell>
          <cell r="H842" t="str">
            <v>130.0</v>
          </cell>
          <cell r="J842" t="str">
            <v>2</v>
          </cell>
          <cell r="K842" t="str">
            <v>4</v>
          </cell>
          <cell r="L842" t="str">
            <v>7</v>
          </cell>
          <cell r="M842" t="str">
            <v>11</v>
          </cell>
          <cell r="O842" t="str">
            <v>4</v>
          </cell>
          <cell r="P842" t="str">
            <v>7</v>
          </cell>
          <cell r="Q842" t="str">
            <v>10</v>
          </cell>
          <cell r="U842" t="str">
            <v>841</v>
          </cell>
        </row>
        <row r="843">
          <cell r="A843" t="str">
            <v>842</v>
          </cell>
          <cell r="B843" t="str">
            <v>Helios</v>
          </cell>
          <cell r="C843" t="str">
            <v>xac</v>
          </cell>
          <cell r="D843" t="str">
            <v>DanceDanceRevolution A20</v>
          </cell>
          <cell r="E843" t="str">
            <v>182</v>
          </cell>
          <cell r="H843" t="str">
            <v>182.0</v>
          </cell>
          <cell r="J843" t="str">
            <v>4</v>
          </cell>
          <cell r="K843" t="str">
            <v>8</v>
          </cell>
          <cell r="L843" t="str">
            <v>12</v>
          </cell>
          <cell r="M843" t="str">
            <v>16</v>
          </cell>
          <cell r="O843" t="str">
            <v>8</v>
          </cell>
          <cell r="P843" t="str">
            <v>12</v>
          </cell>
          <cell r="Q843" t="str">
            <v>16</v>
          </cell>
          <cell r="U843" t="str">
            <v>842</v>
          </cell>
        </row>
        <row r="844">
          <cell r="A844" t="str">
            <v>843</v>
          </cell>
          <cell r="B844" t="str">
            <v>Hunny Bunny</v>
          </cell>
          <cell r="C844" t="str">
            <v>U1 overground</v>
          </cell>
          <cell r="D844" t="str">
            <v>DanceDanceRevolution A20</v>
          </cell>
          <cell r="E844" t="str">
            <v>160</v>
          </cell>
          <cell r="H844" t="str">
            <v>160.0</v>
          </cell>
          <cell r="J844" t="str">
            <v>2</v>
          </cell>
          <cell r="K844" t="str">
            <v>6</v>
          </cell>
          <cell r="L844" t="str">
            <v>10</v>
          </cell>
          <cell r="M844" t="str">
            <v>15</v>
          </cell>
          <cell r="O844" t="str">
            <v>6</v>
          </cell>
          <cell r="P844" t="str">
            <v>10</v>
          </cell>
          <cell r="Q844" t="str">
            <v>15</v>
          </cell>
          <cell r="U844" t="str">
            <v>843</v>
          </cell>
        </row>
        <row r="845">
          <cell r="A845" t="str">
            <v>844</v>
          </cell>
          <cell r="B845" t="str">
            <v>I Love You</v>
          </cell>
          <cell r="C845" t="str">
            <v>O/iviA</v>
          </cell>
          <cell r="D845" t="str">
            <v>DanceDanceRevolution A20</v>
          </cell>
          <cell r="E845" t="str">
            <v>170</v>
          </cell>
          <cell r="H845" t="str">
            <v>170.0</v>
          </cell>
          <cell r="J845" t="str">
            <v>4</v>
          </cell>
          <cell r="K845" t="str">
            <v>8</v>
          </cell>
          <cell r="L845" t="str">
            <v>13</v>
          </cell>
          <cell r="M845" t="str">
            <v>16</v>
          </cell>
          <cell r="O845" t="str">
            <v>8</v>
          </cell>
          <cell r="P845" t="str">
            <v>12</v>
          </cell>
          <cell r="Q845" t="str">
            <v>16</v>
          </cell>
          <cell r="U845" t="str">
            <v>844</v>
          </cell>
        </row>
        <row r="846">
          <cell r="A846" t="str">
            <v>845</v>
          </cell>
          <cell r="B846" t="str">
            <v>I'm an Albatraoz</v>
          </cell>
          <cell r="C846" t="str">
            <v>AronChupa</v>
          </cell>
          <cell r="D846" t="str">
            <v>DanceDanceRevolution A20</v>
          </cell>
          <cell r="E846" t="str">
            <v>128</v>
          </cell>
          <cell r="H846" t="str">
            <v>128.0</v>
          </cell>
          <cell r="J846" t="str">
            <v>1</v>
          </cell>
          <cell r="K846" t="str">
            <v>4</v>
          </cell>
          <cell r="L846" t="str">
            <v>7</v>
          </cell>
          <cell r="M846" t="str">
            <v>11</v>
          </cell>
          <cell r="O846" t="str">
            <v>4</v>
          </cell>
          <cell r="P846" t="str">
            <v>7</v>
          </cell>
          <cell r="Q846" t="str">
            <v>11</v>
          </cell>
          <cell r="U846" t="str">
            <v>845</v>
          </cell>
        </row>
        <row r="847">
          <cell r="A847" t="str">
            <v>846</v>
          </cell>
          <cell r="B847" t="str">
            <v>IRON HEART</v>
          </cell>
          <cell r="C847" t="str">
            <v>BUNNY</v>
          </cell>
          <cell r="D847" t="str">
            <v>DanceDanceRevolution A20</v>
          </cell>
          <cell r="E847" t="str">
            <v>155</v>
          </cell>
          <cell r="H847" t="str">
            <v>155.0</v>
          </cell>
          <cell r="J847" t="str">
            <v>2</v>
          </cell>
          <cell r="K847" t="str">
            <v>7</v>
          </cell>
          <cell r="L847" t="str">
            <v>10</v>
          </cell>
          <cell r="M847" t="str">
            <v>14</v>
          </cell>
          <cell r="O847" t="str">
            <v>7</v>
          </cell>
          <cell r="P847" t="str">
            <v>10</v>
          </cell>
          <cell r="Q847" t="str">
            <v>14</v>
          </cell>
          <cell r="U847" t="str">
            <v>846</v>
          </cell>
        </row>
        <row r="848">
          <cell r="A848" t="str">
            <v>847</v>
          </cell>
          <cell r="B848" t="str">
            <v>Lachryma《Re:Queen’M》</v>
          </cell>
          <cell r="C848" t="str">
            <v>かねこちはる</v>
          </cell>
          <cell r="D848" t="str">
            <v>DanceDanceRevolution A20</v>
          </cell>
          <cell r="E848" t="str">
            <v>236</v>
          </cell>
          <cell r="H848" t="str">
            <v>236.0</v>
          </cell>
          <cell r="J848" t="str">
            <v>5</v>
          </cell>
          <cell r="K848" t="str">
            <v>9</v>
          </cell>
          <cell r="L848" t="str">
            <v>14</v>
          </cell>
          <cell r="M848" t="str">
            <v>18</v>
          </cell>
          <cell r="N848" t="str">
            <v>19</v>
          </cell>
          <cell r="O848" t="str">
            <v>9</v>
          </cell>
          <cell r="P848" t="str">
            <v>14</v>
          </cell>
          <cell r="Q848" t="str">
            <v>18</v>
          </cell>
          <cell r="R848" t="str">
            <v>19</v>
          </cell>
          <cell r="U848" t="str">
            <v>847</v>
          </cell>
        </row>
        <row r="849">
          <cell r="A849" t="str">
            <v>848</v>
          </cell>
          <cell r="B849" t="str">
            <v>LEVEL UP</v>
          </cell>
          <cell r="C849" t="str">
            <v>TORIENA</v>
          </cell>
          <cell r="D849" t="str">
            <v>DanceDanceRevolution A20</v>
          </cell>
          <cell r="E849" t="str">
            <v>180</v>
          </cell>
          <cell r="H849" t="str">
            <v>180.0</v>
          </cell>
          <cell r="J849" t="str">
            <v>4</v>
          </cell>
          <cell r="K849" t="str">
            <v>7</v>
          </cell>
          <cell r="L849" t="str">
            <v>10</v>
          </cell>
          <cell r="M849" t="str">
            <v>13</v>
          </cell>
          <cell r="O849" t="str">
            <v>7</v>
          </cell>
          <cell r="P849" t="str">
            <v>10</v>
          </cell>
          <cell r="Q849" t="str">
            <v>13</v>
          </cell>
          <cell r="U849" t="str">
            <v>848</v>
          </cell>
        </row>
        <row r="850">
          <cell r="A850" t="str">
            <v>849</v>
          </cell>
          <cell r="B850" t="str">
            <v>LONG TRAIN RUNNIN' (20th Anniversary Mix)</v>
          </cell>
          <cell r="C850" t="str">
            <v>Haruki Yamada (ATTIC INC.) with Bodhi Kenyon</v>
          </cell>
          <cell r="D850" t="str">
            <v>DanceDanceRevolution A20</v>
          </cell>
          <cell r="E850" t="str">
            <v>130</v>
          </cell>
          <cell r="H850" t="str">
            <v>130.0</v>
          </cell>
          <cell r="J850" t="str">
            <v>3</v>
          </cell>
          <cell r="K850" t="str">
            <v>6</v>
          </cell>
          <cell r="L850" t="str">
            <v>9</v>
          </cell>
          <cell r="M850" t="str">
            <v>12</v>
          </cell>
          <cell r="O850" t="str">
            <v>6</v>
          </cell>
          <cell r="P850" t="str">
            <v>9</v>
          </cell>
          <cell r="Q850" t="str">
            <v>13</v>
          </cell>
          <cell r="U850" t="str">
            <v>849</v>
          </cell>
        </row>
        <row r="851">
          <cell r="A851" t="str">
            <v>850</v>
          </cell>
          <cell r="B851" t="str">
            <v>Mythomane</v>
          </cell>
          <cell r="C851" t="str">
            <v>Hylen</v>
          </cell>
          <cell r="D851" t="str">
            <v>DanceDanceRevolution A20</v>
          </cell>
          <cell r="E851" t="str">
            <v>140-180</v>
          </cell>
          <cell r="F851" t="str">
            <v>140.0</v>
          </cell>
          <cell r="H851" t="str">
            <v>180.0</v>
          </cell>
          <cell r="J851" t="str">
            <v>3</v>
          </cell>
          <cell r="K851" t="str">
            <v>6</v>
          </cell>
          <cell r="L851" t="str">
            <v>10</v>
          </cell>
          <cell r="M851" t="str">
            <v>13</v>
          </cell>
          <cell r="O851" t="str">
            <v>6</v>
          </cell>
          <cell r="P851" t="str">
            <v>10</v>
          </cell>
          <cell r="Q851" t="str">
            <v>13</v>
          </cell>
          <cell r="U851" t="str">
            <v>850</v>
          </cell>
        </row>
        <row r="852">
          <cell r="A852" t="str">
            <v>851</v>
          </cell>
          <cell r="B852" t="str">
            <v>Neverland</v>
          </cell>
          <cell r="C852" t="str">
            <v>ARM (IOSYS) feat. Nicole Curry</v>
          </cell>
          <cell r="D852" t="str">
            <v>DanceDanceRevolution A20</v>
          </cell>
          <cell r="E852" t="str">
            <v>160</v>
          </cell>
          <cell r="H852" t="str">
            <v>160.0</v>
          </cell>
          <cell r="J852" t="str">
            <v>4</v>
          </cell>
          <cell r="K852" t="str">
            <v>8</v>
          </cell>
          <cell r="L852" t="str">
            <v>12</v>
          </cell>
          <cell r="M852" t="str">
            <v>15</v>
          </cell>
          <cell r="O852" t="str">
            <v>8</v>
          </cell>
          <cell r="P852" t="str">
            <v>12</v>
          </cell>
          <cell r="Q852" t="str">
            <v>14</v>
          </cell>
          <cell r="U852" t="str">
            <v>851</v>
          </cell>
        </row>
        <row r="853">
          <cell r="A853" t="str">
            <v>852</v>
          </cell>
          <cell r="B853" t="str">
            <v>New Era</v>
          </cell>
          <cell r="C853" t="str">
            <v>BEMANI Sound Team "Sota F."</v>
          </cell>
          <cell r="D853" t="str">
            <v>DanceDanceRevolution A20</v>
          </cell>
          <cell r="E853" t="str">
            <v>30-240</v>
          </cell>
          <cell r="F853" t="str">
            <v>30.0</v>
          </cell>
          <cell r="H853" t="str">
            <v>240.0</v>
          </cell>
          <cell r="J853" t="str">
            <v>8</v>
          </cell>
          <cell r="K853" t="str">
            <v>11</v>
          </cell>
          <cell r="L853" t="str">
            <v>15</v>
          </cell>
          <cell r="M853" t="str">
            <v>17</v>
          </cell>
          <cell r="N853" t="str">
            <v>18</v>
          </cell>
          <cell r="O853" t="str">
            <v>11</v>
          </cell>
          <cell r="P853" t="str">
            <v>15</v>
          </cell>
          <cell r="Q853" t="str">
            <v>17</v>
          </cell>
          <cell r="R853" t="str">
            <v>18</v>
          </cell>
          <cell r="U853" t="str">
            <v>852</v>
          </cell>
        </row>
        <row r="854">
          <cell r="A854" t="str">
            <v>853</v>
          </cell>
          <cell r="B854" t="str">
            <v>New Rules</v>
          </cell>
          <cell r="C854" t="str">
            <v>Dua Lipa</v>
          </cell>
          <cell r="D854" t="str">
            <v>DanceDanceRevolution A20</v>
          </cell>
          <cell r="E854" t="str">
            <v>116</v>
          </cell>
          <cell r="H854" t="str">
            <v>116.0</v>
          </cell>
          <cell r="J854" t="str">
            <v>2</v>
          </cell>
          <cell r="K854" t="str">
            <v>5</v>
          </cell>
          <cell r="L854" t="str">
            <v>7</v>
          </cell>
          <cell r="M854" t="str">
            <v>10</v>
          </cell>
          <cell r="O854" t="str">
            <v>5</v>
          </cell>
          <cell r="P854" t="str">
            <v>7</v>
          </cell>
          <cell r="Q854" t="str">
            <v>10</v>
          </cell>
          <cell r="U854" t="str">
            <v>853</v>
          </cell>
        </row>
        <row r="855">
          <cell r="A855" t="str">
            <v>854</v>
          </cell>
          <cell r="B855" t="str">
            <v>No Tears Left to Cry</v>
          </cell>
          <cell r="C855" t="str">
            <v>Ariana Grande</v>
          </cell>
          <cell r="D855" t="str">
            <v>DanceDanceRevolution A20</v>
          </cell>
          <cell r="E855" t="str">
            <v>97-127</v>
          </cell>
          <cell r="F855" t="str">
            <v>97.0</v>
          </cell>
          <cell r="H855" t="str">
            <v>127.0</v>
          </cell>
          <cell r="J855" t="str">
            <v>2</v>
          </cell>
          <cell r="K855" t="str">
            <v>5</v>
          </cell>
          <cell r="L855" t="str">
            <v>7</v>
          </cell>
          <cell r="M855" t="str">
            <v>10</v>
          </cell>
          <cell r="O855" t="str">
            <v>5</v>
          </cell>
          <cell r="P855" t="str">
            <v>7</v>
          </cell>
          <cell r="Q855" t="str">
            <v>10</v>
          </cell>
          <cell r="U855" t="str">
            <v>854</v>
          </cell>
        </row>
        <row r="856">
          <cell r="A856" t="str">
            <v>855</v>
          </cell>
          <cell r="B856" t="str">
            <v>ORCA</v>
          </cell>
          <cell r="C856" t="str">
            <v>かめりあ</v>
          </cell>
          <cell r="D856" t="str">
            <v>DanceDanceRevolution A20</v>
          </cell>
          <cell r="E856" t="str">
            <v>39-310</v>
          </cell>
          <cell r="F856" t="str">
            <v>39.0</v>
          </cell>
          <cell r="H856" t="str">
            <v>310.0</v>
          </cell>
          <cell r="J856" t="str">
            <v>7</v>
          </cell>
          <cell r="K856" t="str">
            <v>9</v>
          </cell>
          <cell r="L856" t="str">
            <v>14</v>
          </cell>
          <cell r="M856" t="str">
            <v>17</v>
          </cell>
          <cell r="O856" t="str">
            <v>9</v>
          </cell>
          <cell r="P856" t="str">
            <v>14</v>
          </cell>
          <cell r="Q856" t="str">
            <v>17</v>
          </cell>
          <cell r="U856" t="str">
            <v>855</v>
          </cell>
        </row>
        <row r="857">
          <cell r="A857" t="str">
            <v>856</v>
          </cell>
          <cell r="B857" t="str">
            <v>Our Soul</v>
          </cell>
          <cell r="C857" t="str">
            <v>CaZ</v>
          </cell>
          <cell r="D857" t="str">
            <v>DanceDanceRevolution A20</v>
          </cell>
          <cell r="E857" t="str">
            <v>150</v>
          </cell>
          <cell r="H857" t="str">
            <v>150.0</v>
          </cell>
          <cell r="J857" t="str">
            <v>3</v>
          </cell>
          <cell r="K857" t="str">
            <v>6</v>
          </cell>
          <cell r="L857" t="str">
            <v>8</v>
          </cell>
          <cell r="M857" t="str">
            <v>11</v>
          </cell>
          <cell r="N857" t="str">
            <v>15</v>
          </cell>
          <cell r="O857" t="str">
            <v>6</v>
          </cell>
          <cell r="P857" t="str">
            <v>9</v>
          </cell>
          <cell r="Q857" t="str">
            <v>11</v>
          </cell>
          <cell r="R857" t="str">
            <v>15</v>
          </cell>
          <cell r="U857" t="str">
            <v>856</v>
          </cell>
        </row>
        <row r="858">
          <cell r="A858" t="str">
            <v>857</v>
          </cell>
          <cell r="B858" t="str">
            <v>Party Rock Anthem</v>
          </cell>
          <cell r="C858" t="str">
            <v>LMFAO</v>
          </cell>
          <cell r="D858" t="str">
            <v>DanceDanceRevolution A20</v>
          </cell>
          <cell r="E858" t="str">
            <v>130</v>
          </cell>
          <cell r="H858" t="str">
            <v>130.0</v>
          </cell>
          <cell r="J858" t="str">
            <v>2</v>
          </cell>
          <cell r="K858" t="str">
            <v>5</v>
          </cell>
          <cell r="L858" t="str">
            <v>8</v>
          </cell>
          <cell r="M858" t="str">
            <v>11</v>
          </cell>
          <cell r="O858" t="str">
            <v>5</v>
          </cell>
          <cell r="P858" t="str">
            <v>8</v>
          </cell>
          <cell r="Q858" t="str">
            <v>11</v>
          </cell>
          <cell r="U858" t="str">
            <v>857</v>
          </cell>
        </row>
        <row r="859">
          <cell r="A859" t="str">
            <v>858</v>
          </cell>
          <cell r="B859" t="str">
            <v>Play Hard</v>
          </cell>
          <cell r="C859" t="str">
            <v>David Guetta feat. Ne-Yo, Akon</v>
          </cell>
          <cell r="D859" t="str">
            <v>DanceDanceRevolution A20</v>
          </cell>
          <cell r="E859" t="str">
            <v>130</v>
          </cell>
          <cell r="H859" t="str">
            <v>130.0</v>
          </cell>
          <cell r="J859" t="str">
            <v>2</v>
          </cell>
          <cell r="K859" t="str">
            <v>5</v>
          </cell>
          <cell r="L859" t="str">
            <v>9</v>
          </cell>
          <cell r="M859" t="str">
            <v>12</v>
          </cell>
          <cell r="O859" t="str">
            <v>5</v>
          </cell>
          <cell r="P859" t="str">
            <v>9</v>
          </cell>
          <cell r="Q859" t="str">
            <v>11</v>
          </cell>
          <cell r="U859" t="str">
            <v>858</v>
          </cell>
        </row>
        <row r="860">
          <cell r="A860" t="str">
            <v>859</v>
          </cell>
          <cell r="B860" t="str">
            <v>Procyon</v>
          </cell>
          <cell r="C860" t="str">
            <v>矢鴇つかさ</v>
          </cell>
          <cell r="D860" t="str">
            <v>DanceDanceRevolution A20</v>
          </cell>
          <cell r="E860" t="str">
            <v>160</v>
          </cell>
          <cell r="H860" t="str">
            <v>160.0</v>
          </cell>
          <cell r="J860" t="str">
            <v>2</v>
          </cell>
          <cell r="K860" t="str">
            <v>6</v>
          </cell>
          <cell r="L860" t="str">
            <v>11</v>
          </cell>
          <cell r="M860" t="str">
            <v>15</v>
          </cell>
          <cell r="O860" t="str">
            <v>6</v>
          </cell>
          <cell r="P860" t="str">
            <v>10</v>
          </cell>
          <cell r="Q860" t="str">
            <v>15</v>
          </cell>
          <cell r="U860" t="str">
            <v>859</v>
          </cell>
        </row>
        <row r="861">
          <cell r="A861" t="str">
            <v>860</v>
          </cell>
          <cell r="B861" t="str">
            <v>Rampage Hero</v>
          </cell>
          <cell r="C861" t="str">
            <v>DJ Shimamura</v>
          </cell>
          <cell r="D861" t="str">
            <v>DanceDanceRevolution A20</v>
          </cell>
          <cell r="E861" t="str">
            <v>175</v>
          </cell>
          <cell r="H861" t="str">
            <v>175.0</v>
          </cell>
          <cell r="J861" t="str">
            <v>4</v>
          </cell>
          <cell r="K861" t="str">
            <v>9</v>
          </cell>
          <cell r="L861" t="str">
            <v>12</v>
          </cell>
          <cell r="M861" t="str">
            <v>16</v>
          </cell>
          <cell r="O861" t="str">
            <v>9</v>
          </cell>
          <cell r="P861" t="str">
            <v>12</v>
          </cell>
          <cell r="Q861" t="str">
            <v>16</v>
          </cell>
          <cell r="U861" t="str">
            <v>860</v>
          </cell>
        </row>
        <row r="862">
          <cell r="A862" t="str">
            <v>861</v>
          </cell>
          <cell r="B862" t="str">
            <v>Right Time Right Way</v>
          </cell>
          <cell r="C862" t="str">
            <v>KAN TAKAHIKO</v>
          </cell>
          <cell r="D862" t="str">
            <v>DanceDanceRevolution A20</v>
          </cell>
          <cell r="E862" t="str">
            <v>174</v>
          </cell>
          <cell r="H862" t="str">
            <v>174.0</v>
          </cell>
          <cell r="J862" t="str">
            <v>4</v>
          </cell>
          <cell r="K862" t="str">
            <v>7</v>
          </cell>
          <cell r="L862" t="str">
            <v>11</v>
          </cell>
          <cell r="M862" t="str">
            <v>14</v>
          </cell>
          <cell r="O862" t="str">
            <v>8</v>
          </cell>
          <cell r="P862" t="str">
            <v>12</v>
          </cell>
          <cell r="Q862" t="str">
            <v>15</v>
          </cell>
          <cell r="U862" t="str">
            <v>861</v>
          </cell>
        </row>
        <row r="863">
          <cell r="A863" t="str">
            <v>862</v>
          </cell>
          <cell r="B863" t="str">
            <v>Re:GENERATION</v>
          </cell>
          <cell r="C863" t="str">
            <v>TAG feat. ERi</v>
          </cell>
          <cell r="D863" t="str">
            <v>DanceDanceRevolution A20</v>
          </cell>
          <cell r="E863" t="str">
            <v>176</v>
          </cell>
          <cell r="H863" t="str">
            <v>176.0</v>
          </cell>
          <cell r="J863" t="str">
            <v>3</v>
          </cell>
          <cell r="K863" t="str">
            <v>6</v>
          </cell>
          <cell r="L863" t="str">
            <v>11</v>
          </cell>
          <cell r="M863" t="str">
            <v>15</v>
          </cell>
          <cell r="O863" t="str">
            <v>6</v>
          </cell>
          <cell r="P863" t="str">
            <v>11</v>
          </cell>
          <cell r="Q863" t="str">
            <v>15</v>
          </cell>
          <cell r="U863" t="str">
            <v>862</v>
          </cell>
        </row>
        <row r="864">
          <cell r="A864" t="str">
            <v>863</v>
          </cell>
          <cell r="B864" t="str">
            <v>Seta Para Cima⇑⇑</v>
          </cell>
          <cell r="C864" t="str">
            <v>BEMANI Sound Team "U1 overground"</v>
          </cell>
          <cell r="D864" t="str">
            <v>DanceDanceRevolution A20</v>
          </cell>
          <cell r="E864" t="str">
            <v>140</v>
          </cell>
          <cell r="H864" t="str">
            <v>140.0</v>
          </cell>
          <cell r="J864" t="str">
            <v>3</v>
          </cell>
          <cell r="K864" t="str">
            <v>5</v>
          </cell>
          <cell r="L864" t="str">
            <v>11</v>
          </cell>
          <cell r="M864" t="str">
            <v>13</v>
          </cell>
          <cell r="O864" t="str">
            <v>5</v>
          </cell>
          <cell r="P864" t="str">
            <v>11</v>
          </cell>
          <cell r="Q864" t="str">
            <v>13</v>
          </cell>
          <cell r="U864" t="str">
            <v>863</v>
          </cell>
        </row>
        <row r="865">
          <cell r="A865" t="str">
            <v>864</v>
          </cell>
          <cell r="B865" t="str">
            <v>Silly Love</v>
          </cell>
          <cell r="C865" t="str">
            <v>DÉ DÉ MOUSE</v>
          </cell>
          <cell r="D865" t="str">
            <v>DanceDanceRevolution A20</v>
          </cell>
          <cell r="E865" t="str">
            <v>124-153</v>
          </cell>
          <cell r="F865" t="str">
            <v>124.0</v>
          </cell>
          <cell r="H865" t="str">
            <v>153.0</v>
          </cell>
          <cell r="J865" t="str">
            <v>4</v>
          </cell>
          <cell r="K865" t="str">
            <v>7</v>
          </cell>
          <cell r="L865" t="str">
            <v>11</v>
          </cell>
          <cell r="M865" t="str">
            <v>14</v>
          </cell>
          <cell r="O865" t="str">
            <v>7</v>
          </cell>
          <cell r="P865" t="str">
            <v>11</v>
          </cell>
          <cell r="Q865" t="str">
            <v>14</v>
          </cell>
          <cell r="U865" t="str">
            <v>864</v>
          </cell>
        </row>
        <row r="866">
          <cell r="A866" t="str">
            <v>865</v>
          </cell>
          <cell r="B866" t="str">
            <v>Six String Proof</v>
          </cell>
          <cell r="C866" t="str">
            <v>BEMANI Sound Team "Yvya × Mutsuhiko Izumi"</v>
          </cell>
          <cell r="D866" t="str">
            <v>DanceDanceRevolution A20</v>
          </cell>
          <cell r="E866" t="str">
            <v>130</v>
          </cell>
          <cell r="H866" t="str">
            <v>130.0</v>
          </cell>
          <cell r="J866" t="str">
            <v>2</v>
          </cell>
          <cell r="K866" t="str">
            <v>7</v>
          </cell>
          <cell r="L866" t="str">
            <v>12</v>
          </cell>
          <cell r="M866" t="str">
            <v>14</v>
          </cell>
          <cell r="O866" t="str">
            <v>7</v>
          </cell>
          <cell r="P866" t="str">
            <v>11</v>
          </cell>
          <cell r="Q866" t="str">
            <v>13</v>
          </cell>
          <cell r="U866" t="str">
            <v>865</v>
          </cell>
        </row>
        <row r="867">
          <cell r="A867" t="str">
            <v>866</v>
          </cell>
          <cell r="B867" t="str">
            <v>SKY HIGH (20th Anniversary Mix)</v>
          </cell>
          <cell r="C867" t="str">
            <v>Haruki Yamada (ATTIC INC.) with Martin Leroux</v>
          </cell>
          <cell r="D867" t="str">
            <v>DanceDanceRevolution A20</v>
          </cell>
          <cell r="E867" t="str">
            <v>145</v>
          </cell>
          <cell r="H867" t="str">
            <v>145.0</v>
          </cell>
          <cell r="J867" t="str">
            <v>2</v>
          </cell>
          <cell r="K867" t="str">
            <v>5</v>
          </cell>
          <cell r="L867" t="str">
            <v>9</v>
          </cell>
          <cell r="M867" t="str">
            <v>12</v>
          </cell>
          <cell r="O867" t="str">
            <v>6</v>
          </cell>
          <cell r="P867" t="str">
            <v>9</v>
          </cell>
          <cell r="Q867" t="str">
            <v>12</v>
          </cell>
          <cell r="U867" t="str">
            <v>866</v>
          </cell>
        </row>
        <row r="868">
          <cell r="A868" t="str">
            <v>867</v>
          </cell>
          <cell r="B868" t="str">
            <v>Skywalking</v>
          </cell>
          <cell r="C868" t="str">
            <v>Nhato</v>
          </cell>
          <cell r="D868" t="str">
            <v>DanceDanceRevolution A20</v>
          </cell>
          <cell r="E868" t="str">
            <v>90-180</v>
          </cell>
          <cell r="F868" t="str">
            <v>90.0</v>
          </cell>
          <cell r="H868" t="str">
            <v>180.0</v>
          </cell>
          <cell r="J868" t="str">
            <v>4</v>
          </cell>
          <cell r="K868" t="str">
            <v>7</v>
          </cell>
          <cell r="L868" t="str">
            <v>11</v>
          </cell>
          <cell r="M868" t="str">
            <v>15</v>
          </cell>
          <cell r="O868" t="str">
            <v>7</v>
          </cell>
          <cell r="P868" t="str">
            <v>12</v>
          </cell>
          <cell r="Q868" t="str">
            <v>15</v>
          </cell>
          <cell r="U868" t="str">
            <v>867</v>
          </cell>
        </row>
        <row r="869">
          <cell r="A869" t="str">
            <v>868</v>
          </cell>
          <cell r="B869" t="str">
            <v>Small Steps</v>
          </cell>
          <cell r="C869" t="str">
            <v>かめりあ</v>
          </cell>
          <cell r="D869" t="str">
            <v>DanceDanceRevolution A20</v>
          </cell>
          <cell r="E869" t="str">
            <v>106</v>
          </cell>
          <cell r="H869" t="str">
            <v>106.0</v>
          </cell>
          <cell r="J869" t="str">
            <v>1</v>
          </cell>
          <cell r="K869" t="str">
            <v>4</v>
          </cell>
          <cell r="L869" t="str">
            <v>7</v>
          </cell>
          <cell r="M869" t="str">
            <v>10</v>
          </cell>
          <cell r="O869" t="str">
            <v>4</v>
          </cell>
          <cell r="P869" t="str">
            <v>7</v>
          </cell>
          <cell r="Q869" t="str">
            <v>10</v>
          </cell>
          <cell r="U869" t="str">
            <v>868</v>
          </cell>
        </row>
        <row r="870">
          <cell r="A870" t="str">
            <v>869</v>
          </cell>
          <cell r="B870" t="str">
            <v>SODA GALAXY</v>
          </cell>
          <cell r="C870" t="str">
            <v>KO3</v>
          </cell>
          <cell r="D870" t="str">
            <v>DanceDanceRevolution A20</v>
          </cell>
          <cell r="E870" t="str">
            <v>178</v>
          </cell>
          <cell r="H870" t="str">
            <v>178.0</v>
          </cell>
          <cell r="J870" t="str">
            <v>3</v>
          </cell>
          <cell r="K870" t="str">
            <v>6</v>
          </cell>
          <cell r="L870" t="str">
            <v>9</v>
          </cell>
          <cell r="M870" t="str">
            <v>12</v>
          </cell>
          <cell r="O870" t="str">
            <v>6</v>
          </cell>
          <cell r="P870" t="str">
            <v>8</v>
          </cell>
          <cell r="Q870" t="str">
            <v>12</v>
          </cell>
          <cell r="U870" t="str">
            <v>869</v>
          </cell>
        </row>
        <row r="871">
          <cell r="A871" t="str">
            <v>870</v>
          </cell>
          <cell r="B871" t="str">
            <v>Something Just Like This (Alesso Remix)</v>
          </cell>
          <cell r="C871" t="str">
            <v>The Chainsmokers &amp; Coldplay</v>
          </cell>
          <cell r="D871" t="str">
            <v>DanceDanceRevolution A20</v>
          </cell>
          <cell r="E871" t="str">
            <v>120</v>
          </cell>
          <cell r="H871" t="str">
            <v>120.0</v>
          </cell>
          <cell r="J871" t="str">
            <v>2</v>
          </cell>
          <cell r="K871" t="str">
            <v>4</v>
          </cell>
          <cell r="L871" t="str">
            <v>8</v>
          </cell>
          <cell r="M871" t="str">
            <v>10</v>
          </cell>
          <cell r="O871" t="str">
            <v>4</v>
          </cell>
          <cell r="P871" t="str">
            <v>8</v>
          </cell>
          <cell r="Q871" t="str">
            <v>10</v>
          </cell>
          <cell r="U871" t="str">
            <v>870</v>
          </cell>
        </row>
        <row r="872">
          <cell r="A872" t="str">
            <v>871</v>
          </cell>
          <cell r="B872" t="str">
            <v>Splash Gold</v>
          </cell>
          <cell r="C872" t="str">
            <v>BEMANI Sound Team "TAG underground"</v>
          </cell>
          <cell r="D872" t="str">
            <v>DanceDanceRevolution A20</v>
          </cell>
          <cell r="E872" t="str">
            <v>75-300</v>
          </cell>
          <cell r="F872" t="str">
            <v>75.0</v>
          </cell>
          <cell r="H872" t="str">
            <v>300.0</v>
          </cell>
          <cell r="J872" t="str">
            <v>6</v>
          </cell>
          <cell r="K872" t="str">
            <v>10</v>
          </cell>
          <cell r="L872" t="str">
            <v>13</v>
          </cell>
          <cell r="M872" t="str">
            <v>16</v>
          </cell>
          <cell r="O872" t="str">
            <v>11</v>
          </cell>
          <cell r="P872" t="str">
            <v>13</v>
          </cell>
          <cell r="Q872" t="str">
            <v>16</v>
          </cell>
          <cell r="U872" t="str">
            <v>871</v>
          </cell>
        </row>
        <row r="873">
          <cell r="A873" t="str">
            <v>872</v>
          </cell>
          <cell r="B873" t="str">
            <v>Starlight in the Snow</v>
          </cell>
          <cell r="C873" t="str">
            <v>BEMANI Sound Team "劇団レコード" ft.Lisa - paint with stars</v>
          </cell>
          <cell r="D873" t="str">
            <v>DanceDanceRevolution A20</v>
          </cell>
          <cell r="E873" t="str">
            <v>150</v>
          </cell>
          <cell r="H873" t="str">
            <v>150.0</v>
          </cell>
          <cell r="J873" t="str">
            <v>4</v>
          </cell>
          <cell r="K873" t="str">
            <v>7</v>
          </cell>
          <cell r="L873" t="str">
            <v>11</v>
          </cell>
          <cell r="M873" t="str">
            <v>14</v>
          </cell>
          <cell r="N873" t="str">
            <v>16</v>
          </cell>
          <cell r="O873" t="str">
            <v>6</v>
          </cell>
          <cell r="P873" t="str">
            <v>11</v>
          </cell>
          <cell r="Q873" t="str">
            <v>14</v>
          </cell>
          <cell r="R873" t="str">
            <v>16</v>
          </cell>
          <cell r="S873" t="str">
            <v>CSP,CDP</v>
          </cell>
          <cell r="U873" t="str">
            <v>872</v>
          </cell>
        </row>
        <row r="874">
          <cell r="A874" t="str">
            <v>873</v>
          </cell>
          <cell r="B874" t="str">
            <v>Starry Sky</v>
          </cell>
          <cell r="C874" t="str">
            <v>DJ Genki feat. Mayumi Morinaga</v>
          </cell>
          <cell r="D874" t="str">
            <v>DanceDanceRevolution A20</v>
          </cell>
          <cell r="E874" t="str">
            <v>150</v>
          </cell>
          <cell r="H874" t="str">
            <v>150.0</v>
          </cell>
          <cell r="J874" t="str">
            <v>2</v>
          </cell>
          <cell r="K874" t="str">
            <v>6</v>
          </cell>
          <cell r="L874" t="str">
            <v>9</v>
          </cell>
          <cell r="M874" t="str">
            <v>12</v>
          </cell>
          <cell r="O874" t="str">
            <v>6</v>
          </cell>
          <cell r="P874" t="str">
            <v>9</v>
          </cell>
          <cell r="Q874" t="str">
            <v>12</v>
          </cell>
          <cell r="U874" t="str">
            <v>873</v>
          </cell>
        </row>
        <row r="875">
          <cell r="A875" t="str">
            <v>874</v>
          </cell>
          <cell r="B875" t="str">
            <v>Stay 4 Ever</v>
          </cell>
          <cell r="C875" t="str">
            <v>CHEAP CREAM</v>
          </cell>
          <cell r="D875" t="str">
            <v>DanceDanceRevolution A20</v>
          </cell>
          <cell r="E875" t="str">
            <v>140</v>
          </cell>
          <cell r="H875" t="str">
            <v>140.0</v>
          </cell>
          <cell r="J875" t="str">
            <v>2</v>
          </cell>
          <cell r="K875" t="str">
            <v>5</v>
          </cell>
          <cell r="L875" t="str">
            <v>9</v>
          </cell>
          <cell r="M875" t="str">
            <v>11</v>
          </cell>
          <cell r="O875" t="str">
            <v>5</v>
          </cell>
          <cell r="P875" t="str">
            <v>9</v>
          </cell>
          <cell r="Q875" t="str">
            <v>11</v>
          </cell>
          <cell r="U875" t="str">
            <v>874</v>
          </cell>
        </row>
        <row r="876">
          <cell r="A876" t="str">
            <v>875</v>
          </cell>
          <cell r="B876" t="str">
            <v>SWEET HOME PARTY</v>
          </cell>
          <cell r="C876" t="str">
            <v>劇団レコード</v>
          </cell>
          <cell r="D876" t="str">
            <v>DanceDanceRevolution A20</v>
          </cell>
          <cell r="E876" t="str">
            <v>134-180</v>
          </cell>
          <cell r="F876" t="str">
            <v>70.0</v>
          </cell>
          <cell r="H876" t="str">
            <v>180.0</v>
          </cell>
          <cell r="J876" t="str">
            <v>5</v>
          </cell>
          <cell r="K876" t="str">
            <v>8</v>
          </cell>
          <cell r="L876" t="str">
            <v>12</v>
          </cell>
          <cell r="M876" t="str">
            <v>16</v>
          </cell>
          <cell r="O876" t="str">
            <v>8</v>
          </cell>
          <cell r="P876" t="str">
            <v>12</v>
          </cell>
          <cell r="Q876" t="str">
            <v>16</v>
          </cell>
          <cell r="U876" t="str">
            <v>875</v>
          </cell>
        </row>
        <row r="877">
          <cell r="A877" t="str">
            <v>876</v>
          </cell>
          <cell r="B877" t="str">
            <v>The History of the Future</v>
          </cell>
          <cell r="C877" t="str">
            <v>BEMANI Sound Team "U1×TAG"</v>
          </cell>
          <cell r="D877" t="str">
            <v>DanceDanceRevolution A20</v>
          </cell>
          <cell r="E877" t="str">
            <v>100-200</v>
          </cell>
          <cell r="F877" t="str">
            <v>100.0</v>
          </cell>
          <cell r="H877" t="str">
            <v>200.0</v>
          </cell>
          <cell r="J877" t="str">
            <v>5</v>
          </cell>
          <cell r="K877" t="str">
            <v>9</v>
          </cell>
          <cell r="L877" t="str">
            <v>14</v>
          </cell>
          <cell r="M877" t="str">
            <v>17</v>
          </cell>
          <cell r="O877" t="str">
            <v>9</v>
          </cell>
          <cell r="P877" t="str">
            <v>14</v>
          </cell>
          <cell r="Q877" t="str">
            <v>17</v>
          </cell>
          <cell r="U877" t="str">
            <v>876</v>
          </cell>
        </row>
        <row r="878">
          <cell r="A878" t="str">
            <v>877</v>
          </cell>
          <cell r="B878" t="str">
            <v>The World Ends Now</v>
          </cell>
          <cell r="C878" t="str">
            <v>Akira Complex</v>
          </cell>
          <cell r="D878" t="str">
            <v>DanceDanceRevolution A20</v>
          </cell>
          <cell r="E878" t="str">
            <v>200</v>
          </cell>
          <cell r="H878" t="str">
            <v>200.0</v>
          </cell>
          <cell r="J878" t="str">
            <v>4</v>
          </cell>
          <cell r="K878" t="str">
            <v>9</v>
          </cell>
          <cell r="L878" t="str">
            <v>12</v>
          </cell>
          <cell r="M878" t="str">
            <v>16</v>
          </cell>
          <cell r="N878" t="str">
            <v>18</v>
          </cell>
          <cell r="O878" t="str">
            <v>9</v>
          </cell>
          <cell r="P878" t="str">
            <v>13</v>
          </cell>
          <cell r="Q878" t="str">
            <v>16</v>
          </cell>
          <cell r="R878" t="str">
            <v>18</v>
          </cell>
          <cell r="U878" t="str">
            <v>877</v>
          </cell>
        </row>
        <row r="879">
          <cell r="A879" t="str">
            <v>878</v>
          </cell>
          <cell r="B879" t="str">
            <v>This Beat Is.....</v>
          </cell>
          <cell r="C879" t="str">
            <v>Shoichiro Hirata</v>
          </cell>
          <cell r="D879" t="str">
            <v>DanceDanceRevolution A20</v>
          </cell>
          <cell r="E879" t="str">
            <v>128</v>
          </cell>
          <cell r="H879" t="str">
            <v>128.0</v>
          </cell>
          <cell r="J879" t="str">
            <v>1</v>
          </cell>
          <cell r="K879" t="str">
            <v>4</v>
          </cell>
          <cell r="L879" t="str">
            <v>7</v>
          </cell>
          <cell r="M879" t="str">
            <v>11</v>
          </cell>
          <cell r="O879" t="str">
            <v>4</v>
          </cell>
          <cell r="P879" t="str">
            <v>7</v>
          </cell>
          <cell r="Q879" t="str">
            <v>10</v>
          </cell>
          <cell r="U879" t="str">
            <v>878</v>
          </cell>
        </row>
        <row r="880">
          <cell r="A880" t="str">
            <v>879</v>
          </cell>
          <cell r="B880" t="str">
            <v>toy boxer</v>
          </cell>
          <cell r="C880" t="str">
            <v>BEMANI Sound Team "S-C-U &amp; SYUNN"</v>
          </cell>
          <cell r="D880" t="str">
            <v>DanceDanceRevolution A20</v>
          </cell>
          <cell r="E880" t="str">
            <v>190</v>
          </cell>
          <cell r="H880" t="str">
            <v>190.0</v>
          </cell>
          <cell r="J880" t="str">
            <v>4</v>
          </cell>
          <cell r="K880" t="str">
            <v>9</v>
          </cell>
          <cell r="L880" t="str">
            <v>12</v>
          </cell>
          <cell r="M880" t="str">
            <v>16</v>
          </cell>
          <cell r="O880" t="str">
            <v>8</v>
          </cell>
          <cell r="P880" t="str">
            <v>12</v>
          </cell>
          <cell r="Q880" t="str">
            <v>16</v>
          </cell>
          <cell r="U880" t="str">
            <v>879</v>
          </cell>
        </row>
        <row r="881">
          <cell r="A881" t="str">
            <v>880</v>
          </cell>
          <cell r="B881" t="str">
            <v>Toy Box Factory</v>
          </cell>
          <cell r="C881" t="str">
            <v>まろん（IOSYS）</v>
          </cell>
          <cell r="D881" t="str">
            <v>DanceDanceRevolution A20</v>
          </cell>
          <cell r="E881" t="str">
            <v>148</v>
          </cell>
          <cell r="H881" t="str">
            <v>148.0</v>
          </cell>
          <cell r="J881" t="str">
            <v>3</v>
          </cell>
          <cell r="K881" t="str">
            <v>7</v>
          </cell>
          <cell r="L881" t="str">
            <v>11</v>
          </cell>
          <cell r="M881" t="str">
            <v>15</v>
          </cell>
          <cell r="O881" t="str">
            <v>7</v>
          </cell>
          <cell r="P881" t="str">
            <v>11</v>
          </cell>
          <cell r="Q881" t="str">
            <v>15</v>
          </cell>
          <cell r="U881" t="str">
            <v>880</v>
          </cell>
        </row>
        <row r="882">
          <cell r="A882" t="str">
            <v>881</v>
          </cell>
          <cell r="B882" t="str">
            <v>Trill auf G</v>
          </cell>
          <cell r="C882" t="str">
            <v>BEMANI Sound Team "dj TAKA"</v>
          </cell>
          <cell r="D882" t="str">
            <v>DanceDanceRevolution A20</v>
          </cell>
          <cell r="E882" t="str">
            <v>188</v>
          </cell>
          <cell r="H882" t="str">
            <v>188.0</v>
          </cell>
          <cell r="J882" t="str">
            <v>4</v>
          </cell>
          <cell r="K882" t="str">
            <v>8</v>
          </cell>
          <cell r="L882" t="str">
            <v>12</v>
          </cell>
          <cell r="M882" t="str">
            <v>16</v>
          </cell>
          <cell r="O882" t="str">
            <v>8</v>
          </cell>
          <cell r="P882" t="str">
            <v>11</v>
          </cell>
          <cell r="Q882" t="str">
            <v>16</v>
          </cell>
          <cell r="U882" t="str">
            <v>881</v>
          </cell>
        </row>
        <row r="883">
          <cell r="A883" t="str">
            <v>882</v>
          </cell>
          <cell r="B883" t="str">
            <v>Une mage blanche</v>
          </cell>
          <cell r="C883" t="str">
            <v>Dormir</v>
          </cell>
          <cell r="D883" t="str">
            <v>DanceDanceRevolution A20</v>
          </cell>
          <cell r="E883" t="str">
            <v>193</v>
          </cell>
          <cell r="H883" t="str">
            <v>193.0</v>
          </cell>
          <cell r="J883" t="str">
            <v>4</v>
          </cell>
          <cell r="K883" t="str">
            <v>7</v>
          </cell>
          <cell r="L883" t="str">
            <v>10</v>
          </cell>
          <cell r="M883" t="str">
            <v>13</v>
          </cell>
          <cell r="O883" t="str">
            <v>7</v>
          </cell>
          <cell r="P883" t="str">
            <v>10</v>
          </cell>
          <cell r="Q883" t="str">
            <v>13</v>
          </cell>
          <cell r="U883" t="str">
            <v>882</v>
          </cell>
        </row>
        <row r="884">
          <cell r="A884" t="str">
            <v>883</v>
          </cell>
          <cell r="B884" t="str">
            <v>voltississimo</v>
          </cell>
          <cell r="C884" t="str">
            <v>BEMANI Sound Team "PHQUASE"</v>
          </cell>
          <cell r="D884" t="str">
            <v>DanceDanceRevolution A20</v>
          </cell>
          <cell r="E884" t="str">
            <v>113-225</v>
          </cell>
          <cell r="F884" t="str">
            <v>113.0</v>
          </cell>
          <cell r="H884" t="str">
            <v>225.0</v>
          </cell>
          <cell r="J884" t="str">
            <v>5</v>
          </cell>
          <cell r="K884" t="str">
            <v>9</v>
          </cell>
          <cell r="L884" t="str">
            <v>13</v>
          </cell>
          <cell r="M884" t="str">
            <v>17</v>
          </cell>
          <cell r="O884" t="str">
            <v>9</v>
          </cell>
          <cell r="P884" t="str">
            <v>13</v>
          </cell>
          <cell r="Q884" t="str">
            <v>17</v>
          </cell>
          <cell r="U884" t="str">
            <v>883</v>
          </cell>
        </row>
        <row r="885">
          <cell r="A885" t="str">
            <v>884</v>
          </cell>
          <cell r="B885" t="str">
            <v>Waiting</v>
          </cell>
          <cell r="C885" t="str">
            <v>nc ft. NRG Factory</v>
          </cell>
          <cell r="D885" t="str">
            <v>DanceDanceRevolution A20</v>
          </cell>
          <cell r="E885" t="str">
            <v>180</v>
          </cell>
          <cell r="H885" t="str">
            <v>180.0</v>
          </cell>
          <cell r="J885" t="str">
            <v>3</v>
          </cell>
          <cell r="K885" t="str">
            <v>6</v>
          </cell>
          <cell r="L885" t="str">
            <v>10</v>
          </cell>
          <cell r="M885" t="str">
            <v>13</v>
          </cell>
          <cell r="O885" t="str">
            <v>7</v>
          </cell>
          <cell r="P885" t="str">
            <v>10</v>
          </cell>
          <cell r="Q885" t="str">
            <v>13</v>
          </cell>
          <cell r="U885" t="str">
            <v>884</v>
          </cell>
        </row>
        <row r="886">
          <cell r="A886" t="str">
            <v>885</v>
          </cell>
          <cell r="B886" t="str">
            <v>50th Memorial Songs -Beginning Story-</v>
          </cell>
          <cell r="C886" t="str">
            <v>BEMANI Sound Team</v>
          </cell>
          <cell r="D886" t="str">
            <v>DanceDanceRevolution A20</v>
          </cell>
          <cell r="E886" t="str">
            <v>135</v>
          </cell>
          <cell r="H886" t="str">
            <v>135.0</v>
          </cell>
          <cell r="J886" t="str">
            <v>2</v>
          </cell>
          <cell r="K886" t="str">
            <v>5</v>
          </cell>
          <cell r="L886" t="str">
            <v>10</v>
          </cell>
          <cell r="M886" t="str">
            <v>14</v>
          </cell>
          <cell r="O886" t="str">
            <v>5</v>
          </cell>
          <cell r="P886" t="str">
            <v>10</v>
          </cell>
          <cell r="Q886" t="str">
            <v>14</v>
          </cell>
          <cell r="U886" t="str">
            <v>885</v>
          </cell>
        </row>
        <row r="887">
          <cell r="A887" t="str">
            <v>886</v>
          </cell>
          <cell r="B887" t="str">
            <v>50th Memorial Songs -二人の時 ～under the cherry blossoms～-</v>
          </cell>
          <cell r="C887" t="str">
            <v>BEMANI Sound Team</v>
          </cell>
          <cell r="D887" t="str">
            <v>DanceDanceRevolution A20</v>
          </cell>
          <cell r="E887" t="str">
            <v>160</v>
          </cell>
          <cell r="H887" t="str">
            <v>160.0</v>
          </cell>
          <cell r="J887" t="str">
            <v>3</v>
          </cell>
          <cell r="K887" t="str">
            <v>7</v>
          </cell>
          <cell r="L887" t="str">
            <v>9</v>
          </cell>
          <cell r="M887" t="str">
            <v>12</v>
          </cell>
          <cell r="O887" t="str">
            <v>7</v>
          </cell>
          <cell r="P887" t="str">
            <v>9</v>
          </cell>
          <cell r="Q887" t="str">
            <v>11</v>
          </cell>
          <cell r="U887" t="str">
            <v>886</v>
          </cell>
        </row>
        <row r="888">
          <cell r="A888" t="str">
            <v>887</v>
          </cell>
          <cell r="B888" t="str">
            <v>50th Memorial Songs -Flagship medley-</v>
          </cell>
          <cell r="C888" t="str">
            <v>BEMANI Sound Team</v>
          </cell>
          <cell r="D888" t="str">
            <v>DanceDanceRevolution A20</v>
          </cell>
          <cell r="E888" t="str">
            <v>135-175</v>
          </cell>
          <cell r="F888" t="str">
            <v>135.0</v>
          </cell>
          <cell r="H888" t="str">
            <v>175.0</v>
          </cell>
          <cell r="J888" t="str">
            <v>3</v>
          </cell>
          <cell r="K888" t="str">
            <v>7</v>
          </cell>
          <cell r="L888" t="str">
            <v>9</v>
          </cell>
          <cell r="M888" t="str">
            <v>12</v>
          </cell>
          <cell r="O888" t="str">
            <v>8</v>
          </cell>
          <cell r="P888" t="str">
            <v>10</v>
          </cell>
          <cell r="Q888" t="str">
            <v>13</v>
          </cell>
          <cell r="U888" t="str">
            <v>887</v>
          </cell>
        </row>
        <row r="889">
          <cell r="A889" t="str">
            <v>888</v>
          </cell>
          <cell r="B889" t="str">
            <v>50th Memorial Songs -The BEMANI History-</v>
          </cell>
          <cell r="C889" t="str">
            <v>BEMANI Sound Team</v>
          </cell>
          <cell r="D889" t="str">
            <v>DanceDanceRevolution A20</v>
          </cell>
          <cell r="E889" t="str">
            <v>136</v>
          </cell>
          <cell r="H889" t="str">
            <v>136.0</v>
          </cell>
          <cell r="J889" t="str">
            <v>2</v>
          </cell>
          <cell r="K889" t="str">
            <v>5</v>
          </cell>
          <cell r="L889" t="str">
            <v>9</v>
          </cell>
          <cell r="M889" t="str">
            <v>13</v>
          </cell>
          <cell r="O889" t="str">
            <v>5</v>
          </cell>
          <cell r="P889" t="str">
            <v>9</v>
          </cell>
          <cell r="Q889" t="str">
            <v>13</v>
          </cell>
          <cell r="U889" t="str">
            <v>888</v>
          </cell>
        </row>
        <row r="890">
          <cell r="A890" t="str">
            <v>889</v>
          </cell>
          <cell r="B890" t="str">
            <v>ΩVERSOUL</v>
          </cell>
          <cell r="C890" t="str">
            <v>BlackY</v>
          </cell>
          <cell r="D890" t="str">
            <v>DanceDanceRevolution A20</v>
          </cell>
          <cell r="E890" t="str">
            <v>155</v>
          </cell>
          <cell r="H890" t="str">
            <v>155.0</v>
          </cell>
          <cell r="J890" t="str">
            <v>3</v>
          </cell>
          <cell r="K890" t="str">
            <v>6</v>
          </cell>
          <cell r="L890" t="str">
            <v>12</v>
          </cell>
          <cell r="M890" t="str">
            <v>15</v>
          </cell>
          <cell r="N890" t="str">
            <v>17</v>
          </cell>
          <cell r="O890" t="str">
            <v>6</v>
          </cell>
          <cell r="P890" t="str">
            <v>12</v>
          </cell>
          <cell r="Q890" t="str">
            <v>15</v>
          </cell>
          <cell r="R890" t="str">
            <v>17</v>
          </cell>
          <cell r="U890" t="str">
            <v>889</v>
          </cell>
        </row>
        <row r="891">
          <cell r="A891" t="str">
            <v>890</v>
          </cell>
          <cell r="B891" t="str">
            <v>蒼が消えるとき</v>
          </cell>
          <cell r="C891" t="str">
            <v>movies (moimoi×Xceon×Dai.)</v>
          </cell>
          <cell r="D891" t="str">
            <v>DanceDanceRevolution A20 PLUS</v>
          </cell>
          <cell r="E891" t="str">
            <v>162</v>
          </cell>
          <cell r="H891" t="str">
            <v>162.0</v>
          </cell>
          <cell r="J891" t="str">
            <v>3</v>
          </cell>
          <cell r="K891" t="str">
            <v>6</v>
          </cell>
          <cell r="L891" t="str">
            <v>9</v>
          </cell>
          <cell r="M891" t="str">
            <v>12</v>
          </cell>
          <cell r="O891" t="str">
            <v>6</v>
          </cell>
          <cell r="P891" t="str">
            <v>9</v>
          </cell>
          <cell r="Q891" t="str">
            <v>12</v>
          </cell>
          <cell r="U891" t="str">
            <v>890</v>
          </cell>
        </row>
        <row r="892">
          <cell r="A892" t="str">
            <v>891</v>
          </cell>
          <cell r="B892" t="str">
            <v>アリスサイド・キャスリング</v>
          </cell>
          <cell r="C892" t="str">
            <v>メリー・バッド・メルヘン</v>
          </cell>
          <cell r="D892" t="str">
            <v>DanceDanceRevolution A20 PLUS</v>
          </cell>
          <cell r="E892" t="str">
            <v>115</v>
          </cell>
          <cell r="H892" t="str">
            <v>115.0</v>
          </cell>
          <cell r="J892" t="str">
            <v>2</v>
          </cell>
          <cell r="K892" t="str">
            <v>5</v>
          </cell>
          <cell r="L892" t="str">
            <v>8</v>
          </cell>
          <cell r="M892" t="str">
            <v>10</v>
          </cell>
          <cell r="O892" t="str">
            <v>5</v>
          </cell>
          <cell r="P892" t="str">
            <v>8</v>
          </cell>
          <cell r="Q892" t="str">
            <v>10</v>
          </cell>
          <cell r="U892" t="str">
            <v>891</v>
          </cell>
        </row>
        <row r="893">
          <cell r="A893" t="str">
            <v>892</v>
          </cell>
          <cell r="B893" t="str">
            <v>鋳鉄の檻</v>
          </cell>
          <cell r="C893" t="str">
            <v>小寺可南子,ランコ,SARAH by BEMANI Sound Team "Yvya"</v>
          </cell>
          <cell r="D893" t="str">
            <v>DanceDanceRevolution A20 PLUS</v>
          </cell>
          <cell r="E893" t="str">
            <v>200</v>
          </cell>
          <cell r="H893" t="str">
            <v>200.0</v>
          </cell>
          <cell r="J893" t="str">
            <v>4</v>
          </cell>
          <cell r="K893" t="str">
            <v>7</v>
          </cell>
          <cell r="L893" t="str">
            <v>10</v>
          </cell>
          <cell r="M893" t="str">
            <v>13</v>
          </cell>
          <cell r="O893" t="str">
            <v>7</v>
          </cell>
          <cell r="P893" t="str">
            <v>10</v>
          </cell>
          <cell r="Q893" t="str">
            <v>14</v>
          </cell>
          <cell r="U893" t="str">
            <v>892</v>
          </cell>
        </row>
        <row r="894">
          <cell r="A894" t="str">
            <v>893</v>
          </cell>
          <cell r="B894" t="str">
            <v>イノセントバイブル</v>
          </cell>
          <cell r="C894" t="str">
            <v>Vanitas Lacrimosa</v>
          </cell>
          <cell r="D894" t="str">
            <v>DanceDanceRevolution A20 PLUS</v>
          </cell>
          <cell r="E894" t="str">
            <v>105</v>
          </cell>
          <cell r="H894" t="str">
            <v>105.0</v>
          </cell>
          <cell r="J894" t="str">
            <v>1</v>
          </cell>
          <cell r="K894" t="str">
            <v>4</v>
          </cell>
          <cell r="L894" t="str">
            <v>7</v>
          </cell>
          <cell r="M894" t="str">
            <v>10</v>
          </cell>
          <cell r="O894" t="str">
            <v>4</v>
          </cell>
          <cell r="P894" t="str">
            <v>7</v>
          </cell>
          <cell r="Q894" t="str">
            <v>10</v>
          </cell>
          <cell r="U894" t="str">
            <v>893</v>
          </cell>
        </row>
        <row r="895">
          <cell r="A895" t="str">
            <v>894</v>
          </cell>
          <cell r="B895" t="str">
            <v>ウソツキ横丁は雨模様</v>
          </cell>
          <cell r="C895" t="str">
            <v>夜叉姫神楽</v>
          </cell>
          <cell r="D895" t="str">
            <v>DanceDanceRevolution A20 PLUS</v>
          </cell>
          <cell r="E895" t="str">
            <v>110</v>
          </cell>
          <cell r="H895" t="str">
            <v>110.0</v>
          </cell>
          <cell r="J895" t="str">
            <v>2</v>
          </cell>
          <cell r="K895" t="str">
            <v>5</v>
          </cell>
          <cell r="L895" t="str">
            <v>8</v>
          </cell>
          <cell r="M895" t="str">
            <v>11</v>
          </cell>
          <cell r="O895" t="str">
            <v>5</v>
          </cell>
          <cell r="P895" t="str">
            <v>9</v>
          </cell>
          <cell r="Q895" t="str">
            <v>11</v>
          </cell>
          <cell r="U895" t="str">
            <v>894</v>
          </cell>
        </row>
        <row r="896">
          <cell r="A896" t="str">
            <v>895</v>
          </cell>
          <cell r="B896" t="str">
            <v>梅雪夜</v>
          </cell>
          <cell r="C896" t="str">
            <v>Qrispy Joybox feat. mao</v>
          </cell>
          <cell r="D896" t="str">
            <v>DanceDanceRevolution A20 PLUS</v>
          </cell>
          <cell r="E896" t="str">
            <v>167</v>
          </cell>
          <cell r="H896" t="str">
            <v>167.0</v>
          </cell>
          <cell r="J896" t="str">
            <v>3</v>
          </cell>
          <cell r="K896" t="str">
            <v>7</v>
          </cell>
          <cell r="L896" t="str">
            <v>11</v>
          </cell>
          <cell r="M896" t="str">
            <v>14</v>
          </cell>
          <cell r="O896" t="str">
            <v>7</v>
          </cell>
          <cell r="P896" t="str">
            <v>11</v>
          </cell>
          <cell r="Q896" t="str">
            <v>14</v>
          </cell>
          <cell r="U896" t="str">
            <v>895</v>
          </cell>
        </row>
        <row r="897">
          <cell r="A897" t="str">
            <v>896</v>
          </cell>
          <cell r="B897" t="str">
            <v>御伽噺に幕切れを</v>
          </cell>
          <cell r="C897" t="str">
            <v>夜叉姫神楽</v>
          </cell>
          <cell r="D897" t="str">
            <v>DanceDanceRevolution A20 PLUS</v>
          </cell>
          <cell r="E897" t="str">
            <v>131-203</v>
          </cell>
          <cell r="F897" t="str">
            <v>131.0</v>
          </cell>
          <cell r="H897" t="str">
            <v>203.0</v>
          </cell>
          <cell r="J897" t="str">
            <v>4</v>
          </cell>
          <cell r="K897" t="str">
            <v>7</v>
          </cell>
          <cell r="L897" t="str">
            <v>10</v>
          </cell>
          <cell r="M897" t="str">
            <v>13</v>
          </cell>
          <cell r="O897" t="str">
            <v>7</v>
          </cell>
          <cell r="P897" t="str">
            <v>10</v>
          </cell>
          <cell r="Q897" t="str">
            <v>13</v>
          </cell>
          <cell r="U897" t="str">
            <v>896</v>
          </cell>
        </row>
        <row r="898">
          <cell r="A898" t="str">
            <v>897</v>
          </cell>
          <cell r="B898" t="str">
            <v>彼方のリフレシア</v>
          </cell>
          <cell r="C898" t="str">
            <v>DJ TOTTO feat.Annabel &amp; 日山尚</v>
          </cell>
          <cell r="D898" t="str">
            <v>DanceDanceRevolution A20 PLUS</v>
          </cell>
          <cell r="E898" t="str">
            <v>180</v>
          </cell>
          <cell r="H898" t="str">
            <v>180.0</v>
          </cell>
          <cell r="J898" t="str">
            <v>3</v>
          </cell>
          <cell r="K898" t="str">
            <v>6</v>
          </cell>
          <cell r="L898" t="str">
            <v>10</v>
          </cell>
          <cell r="M898" t="str">
            <v>15</v>
          </cell>
          <cell r="O898" t="str">
            <v>6</v>
          </cell>
          <cell r="P898" t="str">
            <v>10</v>
          </cell>
          <cell r="Q898" t="str">
            <v>14</v>
          </cell>
          <cell r="U898" t="str">
            <v>897</v>
          </cell>
        </row>
        <row r="899">
          <cell r="A899" t="str">
            <v>898</v>
          </cell>
          <cell r="B899" t="str">
            <v>狂水一華</v>
          </cell>
          <cell r="C899" t="str">
            <v>BEMANI Sound Team "HuΣeR Vs. SYUNN" feat.いちか</v>
          </cell>
          <cell r="D899" t="str">
            <v>DanceDanceRevolution A20 PLUS</v>
          </cell>
          <cell r="E899" t="str">
            <v>160</v>
          </cell>
          <cell r="H899" t="str">
            <v>160.0</v>
          </cell>
          <cell r="J899" t="str">
            <v>3</v>
          </cell>
          <cell r="K899" t="str">
            <v>7</v>
          </cell>
          <cell r="L899" t="str">
            <v>11</v>
          </cell>
          <cell r="M899" t="str">
            <v>15</v>
          </cell>
          <cell r="O899" t="str">
            <v>7</v>
          </cell>
          <cell r="P899" t="str">
            <v>11</v>
          </cell>
          <cell r="Q899" t="str">
            <v>16</v>
          </cell>
          <cell r="U899" t="str">
            <v>898</v>
          </cell>
        </row>
        <row r="900">
          <cell r="A900" t="str">
            <v>899</v>
          </cell>
          <cell r="B900" t="str">
            <v>共犯ヘヴンズコード</v>
          </cell>
          <cell r="C900" t="str">
            <v>D-Evoke (与那嶺雅人/小日向翔)</v>
          </cell>
          <cell r="D900" t="str">
            <v>DanceDanceRevolution A20 PLUS</v>
          </cell>
          <cell r="E900" t="str">
            <v>219</v>
          </cell>
          <cell r="H900" t="str">
            <v>219.0</v>
          </cell>
          <cell r="J900" t="str">
            <v>2</v>
          </cell>
          <cell r="K900" t="str">
            <v>4</v>
          </cell>
          <cell r="L900" t="str">
            <v>10</v>
          </cell>
          <cell r="M900" t="str">
            <v>13</v>
          </cell>
          <cell r="O900" t="str">
            <v>5</v>
          </cell>
          <cell r="P900" t="str">
            <v>11</v>
          </cell>
          <cell r="Q900" t="str">
            <v>14</v>
          </cell>
          <cell r="U900" t="str">
            <v>899</v>
          </cell>
        </row>
        <row r="901">
          <cell r="A901" t="str">
            <v>900</v>
          </cell>
          <cell r="B901" t="str">
            <v>恋</v>
          </cell>
          <cell r="C901" t="str">
            <v>星野 源</v>
          </cell>
          <cell r="D901" t="str">
            <v>DanceDanceRevolution A20 PLUS</v>
          </cell>
          <cell r="E901" t="str">
            <v>158</v>
          </cell>
          <cell r="H901" t="str">
            <v>158.0</v>
          </cell>
          <cell r="J901" t="str">
            <v>1</v>
          </cell>
          <cell r="K901" t="str">
            <v>3</v>
          </cell>
          <cell r="L901" t="str">
            <v>8</v>
          </cell>
          <cell r="M901" t="str">
            <v>11</v>
          </cell>
          <cell r="O901" t="str">
            <v>3</v>
          </cell>
          <cell r="P901" t="str">
            <v>8</v>
          </cell>
          <cell r="Q901" t="str">
            <v>11</v>
          </cell>
          <cell r="U901" t="str">
            <v>900</v>
          </cell>
        </row>
        <row r="902">
          <cell r="A902" t="str">
            <v>901</v>
          </cell>
          <cell r="B902" t="str">
            <v>ここからよろしく大作戦143</v>
          </cell>
          <cell r="C902" t="str">
            <v>BEMANI Sound Team "あさき隊"</v>
          </cell>
          <cell r="D902" t="str">
            <v>DanceDanceRevolution A20 PLUS</v>
          </cell>
          <cell r="E902" t="str">
            <v>184</v>
          </cell>
          <cell r="H902" t="str">
            <v>184.0</v>
          </cell>
          <cell r="J902" t="str">
            <v>3</v>
          </cell>
          <cell r="K902" t="str">
            <v>6</v>
          </cell>
          <cell r="L902" t="str">
            <v>9</v>
          </cell>
          <cell r="M902" t="str">
            <v>11</v>
          </cell>
          <cell r="O902" t="str">
            <v>6</v>
          </cell>
          <cell r="P902" t="str">
            <v>9</v>
          </cell>
          <cell r="Q902" t="str">
            <v>11</v>
          </cell>
          <cell r="U902" t="str">
            <v>901</v>
          </cell>
        </row>
        <row r="903">
          <cell r="A903" t="str">
            <v>902</v>
          </cell>
          <cell r="B903" t="str">
            <v>サイカ</v>
          </cell>
          <cell r="C903" t="str">
            <v>フレデリック</v>
          </cell>
          <cell r="D903" t="str">
            <v>DanceDanceRevolution A20 PLUS</v>
          </cell>
          <cell r="E903" t="str">
            <v>110</v>
          </cell>
          <cell r="H903" t="str">
            <v>110.0</v>
          </cell>
          <cell r="J903" t="str">
            <v>2</v>
          </cell>
          <cell r="K903" t="str">
            <v>5</v>
          </cell>
          <cell r="L903" t="str">
            <v>8</v>
          </cell>
          <cell r="M903" t="str">
            <v>11</v>
          </cell>
          <cell r="O903" t="str">
            <v>5</v>
          </cell>
          <cell r="P903" t="str">
            <v>8</v>
          </cell>
          <cell r="Q903" t="str">
            <v>11</v>
          </cell>
          <cell r="U903" t="str">
            <v>902</v>
          </cell>
        </row>
        <row r="904">
          <cell r="A904" t="str">
            <v>903</v>
          </cell>
          <cell r="B904" t="str">
            <v>逆さま♥シンデレラパレード</v>
          </cell>
          <cell r="C904" t="str">
            <v>メリー・バッド・メルヘン</v>
          </cell>
          <cell r="D904" t="str">
            <v>DanceDanceRevolution A20 PLUS</v>
          </cell>
          <cell r="E904" t="str">
            <v>135</v>
          </cell>
          <cell r="H904" t="str">
            <v>135.0</v>
          </cell>
          <cell r="J904" t="str">
            <v>2</v>
          </cell>
          <cell r="K904" t="str">
            <v>7</v>
          </cell>
          <cell r="L904" t="str">
            <v>10</v>
          </cell>
          <cell r="M904" t="str">
            <v>13</v>
          </cell>
          <cell r="O904" t="str">
            <v>6</v>
          </cell>
          <cell r="P904" t="str">
            <v>10</v>
          </cell>
          <cell r="Q904" t="str">
            <v>13</v>
          </cell>
          <cell r="U904" t="str">
            <v>903</v>
          </cell>
        </row>
        <row r="905">
          <cell r="A905" t="str">
            <v>904</v>
          </cell>
          <cell r="B905" t="str">
            <v>雑草魂なめんなよ！</v>
          </cell>
          <cell r="C905" t="str">
            <v>Taiki</v>
          </cell>
          <cell r="D905" t="str">
            <v>DanceDanceRevolution A20 PLUS</v>
          </cell>
          <cell r="E905" t="str">
            <v>145</v>
          </cell>
          <cell r="H905" t="str">
            <v>145.0</v>
          </cell>
          <cell r="J905" t="str">
            <v>2</v>
          </cell>
          <cell r="K905" t="str">
            <v>5</v>
          </cell>
          <cell r="L905" t="str">
            <v>8</v>
          </cell>
          <cell r="M905" t="str">
            <v>11</v>
          </cell>
          <cell r="O905" t="str">
            <v>5</v>
          </cell>
          <cell r="P905" t="str">
            <v>8</v>
          </cell>
          <cell r="Q905" t="str">
            <v>11</v>
          </cell>
          <cell r="U905" t="str">
            <v>904</v>
          </cell>
        </row>
        <row r="906">
          <cell r="A906" t="str">
            <v>905</v>
          </cell>
          <cell r="B906" t="str">
            <v>至上のラトゥーリア</v>
          </cell>
          <cell r="C906" t="str">
            <v>Vanitas Lacrimosa</v>
          </cell>
          <cell r="D906" t="str">
            <v>DanceDanceRevolution A20 PLUS</v>
          </cell>
          <cell r="E906" t="str">
            <v>135</v>
          </cell>
          <cell r="H906" t="str">
            <v>135.0</v>
          </cell>
          <cell r="J906" t="str">
            <v>3</v>
          </cell>
          <cell r="K906" t="str">
            <v>6</v>
          </cell>
          <cell r="L906" t="str">
            <v>9</v>
          </cell>
          <cell r="M906" t="str">
            <v>12</v>
          </cell>
          <cell r="O906" t="str">
            <v>6</v>
          </cell>
          <cell r="P906" t="str">
            <v>10</v>
          </cell>
          <cell r="Q906" t="str">
            <v>12</v>
          </cell>
          <cell r="U906" t="str">
            <v>905</v>
          </cell>
        </row>
        <row r="907">
          <cell r="A907" t="str">
            <v>906</v>
          </cell>
          <cell r="B907" t="str">
            <v>思想犯</v>
          </cell>
          <cell r="C907" t="str">
            <v>ヨルシカ</v>
          </cell>
          <cell r="D907" t="str">
            <v>DanceDanceRevolution A20 PLUS</v>
          </cell>
          <cell r="E907" t="str">
            <v>200</v>
          </cell>
          <cell r="H907" t="str">
            <v>200.0</v>
          </cell>
          <cell r="J907" t="str">
            <v>3</v>
          </cell>
          <cell r="K907" t="str">
            <v>5</v>
          </cell>
          <cell r="L907" t="str">
            <v>10</v>
          </cell>
          <cell r="M907" t="str">
            <v>13</v>
          </cell>
          <cell r="O907" t="str">
            <v>5</v>
          </cell>
          <cell r="P907" t="str">
            <v>10</v>
          </cell>
          <cell r="Q907" t="str">
            <v>13</v>
          </cell>
          <cell r="U907" t="str">
            <v>906</v>
          </cell>
        </row>
        <row r="908">
          <cell r="A908" t="str">
            <v>907</v>
          </cell>
          <cell r="B908" t="str">
            <v>灼熱 Pt.2 Long Train Running</v>
          </cell>
          <cell r="C908" t="str">
            <v>DJ Mass MAD Izm*</v>
          </cell>
          <cell r="D908" t="str">
            <v>DanceDanceRevolution A20 PLUS</v>
          </cell>
          <cell r="E908" t="str">
            <v>165</v>
          </cell>
          <cell r="H908" t="str">
            <v>165.0</v>
          </cell>
          <cell r="J908" t="str">
            <v>3</v>
          </cell>
          <cell r="K908" t="str">
            <v>8</v>
          </cell>
          <cell r="L908" t="str">
            <v>13</v>
          </cell>
          <cell r="M908" t="str">
            <v>16</v>
          </cell>
          <cell r="O908" t="str">
            <v>8</v>
          </cell>
          <cell r="P908" t="str">
            <v>13</v>
          </cell>
          <cell r="Q908" t="str">
            <v>16</v>
          </cell>
          <cell r="U908" t="str">
            <v>907</v>
          </cell>
        </row>
        <row r="909">
          <cell r="A909" t="str">
            <v>908</v>
          </cell>
          <cell r="B909" t="str">
            <v>シル・ヴ・プレジデント</v>
          </cell>
          <cell r="C909" t="str">
            <v>P丸様。</v>
          </cell>
          <cell r="D909" t="str">
            <v>DanceDanceRevolution A20 PLUS</v>
          </cell>
          <cell r="E909" t="str">
            <v>176</v>
          </cell>
          <cell r="H909" t="str">
            <v>176.0</v>
          </cell>
          <cell r="J909" t="str">
            <v>1</v>
          </cell>
          <cell r="K909" t="str">
            <v>4</v>
          </cell>
          <cell r="L909" t="str">
            <v>8</v>
          </cell>
          <cell r="M909" t="str">
            <v>12</v>
          </cell>
          <cell r="N909" t="str">
            <v>14</v>
          </cell>
          <cell r="O909" t="str">
            <v>4</v>
          </cell>
          <cell r="P909" t="str">
            <v>8</v>
          </cell>
          <cell r="Q909" t="str">
            <v>12</v>
          </cell>
          <cell r="R909" t="str">
            <v>14</v>
          </cell>
          <cell r="U909" t="str">
            <v>908</v>
          </cell>
        </row>
        <row r="910">
          <cell r="A910" t="str">
            <v>909</v>
          </cell>
          <cell r="B910" t="str">
            <v>スカイクラッドの観測者</v>
          </cell>
          <cell r="C910" t="str">
            <v>いとうかなこ</v>
          </cell>
          <cell r="D910" t="str">
            <v>DanceDanceRevolution A20 PLUS</v>
          </cell>
          <cell r="E910" t="str">
            <v>167</v>
          </cell>
          <cell r="H910" t="str">
            <v>167.0</v>
          </cell>
          <cell r="J910" t="str">
            <v>3</v>
          </cell>
          <cell r="K910" t="str">
            <v>6</v>
          </cell>
          <cell r="L910" t="str">
            <v>9</v>
          </cell>
          <cell r="M910" t="str">
            <v>12</v>
          </cell>
          <cell r="O910" t="str">
            <v>6</v>
          </cell>
          <cell r="P910" t="str">
            <v>9</v>
          </cell>
          <cell r="Q910" t="str">
            <v>12</v>
          </cell>
          <cell r="U910" t="str">
            <v>909</v>
          </cell>
        </row>
        <row r="911">
          <cell r="A911" t="str">
            <v>910</v>
          </cell>
          <cell r="B911" t="str">
            <v>スーパー戦湯ババンバーン</v>
          </cell>
          <cell r="C911" t="str">
            <v>すわひでお,秋成,かぼちゃ,藍月なくる,NU-KOby BEMANI Sound Team "八戸亀生羅"</v>
          </cell>
          <cell r="D911" t="str">
            <v>DanceDanceRevolution A20 PLUS</v>
          </cell>
          <cell r="E911" t="str">
            <v>94-187</v>
          </cell>
          <cell r="F911" t="str">
            <v>94.0</v>
          </cell>
          <cell r="H911" t="str">
            <v>187.0</v>
          </cell>
          <cell r="J911" t="str">
            <v>4</v>
          </cell>
          <cell r="K911" t="str">
            <v>7</v>
          </cell>
          <cell r="L911" t="str">
            <v>11</v>
          </cell>
          <cell r="M911" t="str">
            <v>14</v>
          </cell>
          <cell r="O911" t="str">
            <v>7</v>
          </cell>
          <cell r="P911" t="str">
            <v>11</v>
          </cell>
          <cell r="Q911" t="str">
            <v>14</v>
          </cell>
          <cell r="U911" t="str">
            <v>910</v>
          </cell>
        </row>
        <row r="912">
          <cell r="A912" t="str">
            <v>911</v>
          </cell>
          <cell r="B912" t="str">
            <v>世界の果てに約束の凱歌を -DDR Extended Megamix-</v>
          </cell>
          <cell r="C912" t="str">
            <v>BEMANI Sound Team "TAG"</v>
          </cell>
          <cell r="D912" t="str">
            <v>DanceDanceRevolution A20 PLUS</v>
          </cell>
          <cell r="E912" t="str">
            <v>100-200</v>
          </cell>
          <cell r="F912" t="str">
            <v>100.0</v>
          </cell>
          <cell r="G912" t="str">
            <v>400.0</v>
          </cell>
          <cell r="H912" t="str">
            <v>200.0</v>
          </cell>
          <cell r="J912" t="str">
            <v>5</v>
          </cell>
          <cell r="K912" t="str">
            <v>10</v>
          </cell>
          <cell r="L912" t="str">
            <v>14</v>
          </cell>
          <cell r="M912" t="str">
            <v>17</v>
          </cell>
          <cell r="O912" t="str">
            <v>10</v>
          </cell>
          <cell r="P912" t="str">
            <v>14</v>
          </cell>
          <cell r="Q912" t="str">
            <v>17</v>
          </cell>
          <cell r="U912" t="str">
            <v>911</v>
          </cell>
        </row>
        <row r="913">
          <cell r="A913" t="str">
            <v>912</v>
          </cell>
          <cell r="B913" t="str">
            <v>追憶のアリア</v>
          </cell>
          <cell r="C913" t="str">
            <v>Blanc Bunny Bandit</v>
          </cell>
          <cell r="D913" t="str">
            <v>DanceDanceRevolution A20 PLUS</v>
          </cell>
          <cell r="E913" t="str">
            <v>130</v>
          </cell>
          <cell r="H913" t="str">
            <v>130.0</v>
          </cell>
          <cell r="J913" t="str">
            <v>2</v>
          </cell>
          <cell r="K913" t="str">
            <v>4</v>
          </cell>
          <cell r="L913" t="str">
            <v>7</v>
          </cell>
          <cell r="M913" t="str">
            <v>11</v>
          </cell>
          <cell r="O913" t="str">
            <v>4</v>
          </cell>
          <cell r="P913" t="str">
            <v>7</v>
          </cell>
          <cell r="Q913" t="str">
            <v>11</v>
          </cell>
          <cell r="U913" t="str">
            <v>912</v>
          </cell>
        </row>
        <row r="914">
          <cell r="A914" t="str">
            <v>913</v>
          </cell>
          <cell r="B914" t="str">
            <v>テレキャスタービーボーイ</v>
          </cell>
          <cell r="C914" t="str">
            <v>すりぃ feat.鏡音レン</v>
          </cell>
          <cell r="D914" t="str">
            <v>DanceDanceRevolution A20 PLUS</v>
          </cell>
          <cell r="E914" t="str">
            <v>182</v>
          </cell>
          <cell r="H914" t="str">
            <v>182.0</v>
          </cell>
          <cell r="J914" t="str">
            <v>2</v>
          </cell>
          <cell r="K914" t="str">
            <v>5</v>
          </cell>
          <cell r="L914" t="str">
            <v>9</v>
          </cell>
          <cell r="M914" t="str">
            <v>12</v>
          </cell>
          <cell r="O914" t="str">
            <v>6</v>
          </cell>
          <cell r="P914" t="str">
            <v>9</v>
          </cell>
          <cell r="Q914" t="str">
            <v>12</v>
          </cell>
          <cell r="U914" t="str">
            <v>913</v>
          </cell>
        </row>
        <row r="915">
          <cell r="A915" t="str">
            <v>914</v>
          </cell>
          <cell r="B915" t="str">
            <v>東京神話</v>
          </cell>
          <cell r="C915" t="str">
            <v>DJ TECHNORCH feat.宇宙★海月vs BEMANI Sound Team "U1-ASAMi"</v>
          </cell>
          <cell r="D915" t="str">
            <v>DanceDanceRevolution A20 PLUS</v>
          </cell>
          <cell r="E915" t="str">
            <v>98-196</v>
          </cell>
          <cell r="F915" t="str">
            <v>98.0</v>
          </cell>
          <cell r="H915" t="str">
            <v>196.0</v>
          </cell>
          <cell r="J915" t="str">
            <v>5</v>
          </cell>
          <cell r="K915" t="str">
            <v>9</v>
          </cell>
          <cell r="L915" t="str">
            <v>13</v>
          </cell>
          <cell r="M915" t="str">
            <v>17</v>
          </cell>
          <cell r="O915" t="str">
            <v>9</v>
          </cell>
          <cell r="P915" t="str">
            <v>13</v>
          </cell>
          <cell r="Q915" t="str">
            <v>17</v>
          </cell>
          <cell r="U915" t="str">
            <v>914</v>
          </cell>
        </row>
        <row r="916">
          <cell r="A916" t="str">
            <v>915</v>
          </cell>
          <cell r="B916" t="str">
            <v>なだめスかし Negotiation</v>
          </cell>
          <cell r="C916" t="str">
            <v>鹿乃と宇崎ちゃん</v>
          </cell>
          <cell r="D916" t="str">
            <v>DanceDanceRevolution A20 PLUS</v>
          </cell>
          <cell r="E916" t="str">
            <v>150</v>
          </cell>
          <cell r="H916" t="str">
            <v>150.0</v>
          </cell>
          <cell r="J916" t="str">
            <v>2</v>
          </cell>
          <cell r="K916" t="str">
            <v>5</v>
          </cell>
          <cell r="L916" t="str">
            <v>9</v>
          </cell>
          <cell r="M916" t="str">
            <v>11</v>
          </cell>
          <cell r="N916" t="str">
            <v>16</v>
          </cell>
          <cell r="O916" t="str">
            <v>5</v>
          </cell>
          <cell r="P916" t="str">
            <v>9</v>
          </cell>
          <cell r="Q916" t="str">
            <v>11</v>
          </cell>
          <cell r="R916" t="str">
            <v>16</v>
          </cell>
          <cell r="U916" t="str">
            <v>915</v>
          </cell>
        </row>
        <row r="917">
          <cell r="A917" t="str">
            <v>916</v>
          </cell>
          <cell r="B917" t="str">
            <v>ノープラン・デイズ</v>
          </cell>
          <cell r="C917" t="str">
            <v>TORIENA</v>
          </cell>
          <cell r="D917" t="str">
            <v>DanceDanceRevolution A20 PLUS</v>
          </cell>
          <cell r="E917" t="str">
            <v>210</v>
          </cell>
          <cell r="H917" t="str">
            <v>210.0</v>
          </cell>
          <cell r="J917" t="str">
            <v>3</v>
          </cell>
          <cell r="K917" t="str">
            <v>9</v>
          </cell>
          <cell r="L917" t="str">
            <v>12</v>
          </cell>
          <cell r="M917" t="str">
            <v>16</v>
          </cell>
          <cell r="O917" t="str">
            <v>9</v>
          </cell>
          <cell r="P917" t="str">
            <v>12</v>
          </cell>
          <cell r="Q917" t="str">
            <v>16</v>
          </cell>
          <cell r="U917" t="str">
            <v>916</v>
          </cell>
        </row>
        <row r="918">
          <cell r="A918" t="str">
            <v>917</v>
          </cell>
          <cell r="B918" t="str">
            <v>ノルエピネフリン</v>
          </cell>
          <cell r="C918" t="str">
            <v>BEMANI Sound Team "U1 overground"</v>
          </cell>
          <cell r="D918" t="str">
            <v>DanceDanceRevolution A20 PLUS</v>
          </cell>
          <cell r="E918" t="str">
            <v>124</v>
          </cell>
          <cell r="H918" t="str">
            <v>124.0</v>
          </cell>
          <cell r="J918" t="str">
            <v>2</v>
          </cell>
          <cell r="K918" t="str">
            <v>6</v>
          </cell>
          <cell r="L918" t="str">
            <v>11</v>
          </cell>
          <cell r="M918" t="str">
            <v>14</v>
          </cell>
          <cell r="O918" t="str">
            <v>6</v>
          </cell>
          <cell r="P918" t="str">
            <v>11</v>
          </cell>
          <cell r="Q918" t="str">
            <v>14</v>
          </cell>
          <cell r="U918" t="str">
            <v>917</v>
          </cell>
        </row>
        <row r="919">
          <cell r="A919" t="str">
            <v>918</v>
          </cell>
          <cell r="B919" t="str">
            <v>花は折りたし梢は高し</v>
          </cell>
          <cell r="C919" t="str">
            <v>夜叉姫神楽</v>
          </cell>
          <cell r="D919" t="str">
            <v>DanceDanceRevolution A20 PLUS</v>
          </cell>
          <cell r="E919" t="str">
            <v>215</v>
          </cell>
          <cell r="H919" t="str">
            <v>215.0</v>
          </cell>
          <cell r="J919" t="str">
            <v>2</v>
          </cell>
          <cell r="K919" t="str">
            <v>5</v>
          </cell>
          <cell r="L919" t="str">
            <v>9</v>
          </cell>
          <cell r="M919" t="str">
            <v>12</v>
          </cell>
          <cell r="O919" t="str">
            <v>5</v>
          </cell>
          <cell r="P919" t="str">
            <v>9</v>
          </cell>
          <cell r="Q919" t="str">
            <v>12</v>
          </cell>
          <cell r="U919" t="str">
            <v>918</v>
          </cell>
        </row>
        <row r="920">
          <cell r="A920" t="str">
            <v>919</v>
          </cell>
          <cell r="B920" t="str">
            <v>パピポペピプペパ</v>
          </cell>
          <cell r="C920" t="str">
            <v>P*Light</v>
          </cell>
          <cell r="D920" t="str">
            <v>DanceDanceRevolution A20 PLUS</v>
          </cell>
          <cell r="E920" t="str">
            <v>187</v>
          </cell>
          <cell r="H920" t="str">
            <v>187.0</v>
          </cell>
          <cell r="J920" t="str">
            <v>4</v>
          </cell>
          <cell r="K920" t="str">
            <v>6</v>
          </cell>
          <cell r="L920" t="str">
            <v>11</v>
          </cell>
          <cell r="M920" t="str">
            <v>15</v>
          </cell>
          <cell r="O920" t="str">
            <v>6</v>
          </cell>
          <cell r="P920" t="str">
            <v>11</v>
          </cell>
          <cell r="Q920" t="str">
            <v>15</v>
          </cell>
          <cell r="U920" t="str">
            <v>919</v>
          </cell>
        </row>
        <row r="921">
          <cell r="A921" t="str">
            <v>920</v>
          </cell>
          <cell r="B921" t="str">
            <v>ハラショー！おにぎりサーカス団☆</v>
          </cell>
          <cell r="C921" t="str">
            <v>Blanc Bunny Bandit</v>
          </cell>
          <cell r="D921" t="str">
            <v>DanceDanceRevolution A20 PLUS</v>
          </cell>
          <cell r="E921" t="str">
            <v>185</v>
          </cell>
          <cell r="H921" t="str">
            <v>185.0</v>
          </cell>
          <cell r="J921" t="str">
            <v>3</v>
          </cell>
          <cell r="K921" t="str">
            <v>7</v>
          </cell>
          <cell r="L921" t="str">
            <v>11</v>
          </cell>
          <cell r="M921" t="str">
            <v>14</v>
          </cell>
          <cell r="O921" t="str">
            <v>7</v>
          </cell>
          <cell r="P921" t="str">
            <v>11</v>
          </cell>
          <cell r="Q921" t="str">
            <v>15</v>
          </cell>
          <cell r="U921" t="str">
            <v>920</v>
          </cell>
        </row>
        <row r="922">
          <cell r="A922" t="str">
            <v>921</v>
          </cell>
          <cell r="B922" t="str">
            <v>春を告げる</v>
          </cell>
          <cell r="C922" t="str">
            <v>yama</v>
          </cell>
          <cell r="D922" t="str">
            <v>DanceDanceRevolution A20 PLUS</v>
          </cell>
          <cell r="E922" t="str">
            <v>120</v>
          </cell>
          <cell r="H922" t="str">
            <v>120.0</v>
          </cell>
          <cell r="J922" t="str">
            <v>2</v>
          </cell>
          <cell r="K922" t="str">
            <v>4</v>
          </cell>
          <cell r="L922" t="str">
            <v>8</v>
          </cell>
          <cell r="M922" t="str">
            <v>10</v>
          </cell>
          <cell r="O922" t="str">
            <v>4</v>
          </cell>
          <cell r="P922" t="str">
            <v>8</v>
          </cell>
          <cell r="Q922" t="str">
            <v>10</v>
          </cell>
          <cell r="U922" t="str">
            <v>921</v>
          </cell>
        </row>
        <row r="923">
          <cell r="A923" t="str">
            <v>922</v>
          </cell>
          <cell r="B923" t="str">
            <v>叛逆のディスパレート</v>
          </cell>
          <cell r="C923" t="str">
            <v>Vanitas Lacrimosa</v>
          </cell>
          <cell r="D923" t="str">
            <v>DanceDanceRevolution A20 PLUS</v>
          </cell>
          <cell r="E923" t="str">
            <v>194</v>
          </cell>
          <cell r="H923" t="str">
            <v>194.0</v>
          </cell>
          <cell r="J923" t="str">
            <v>3</v>
          </cell>
          <cell r="K923" t="str">
            <v>6</v>
          </cell>
          <cell r="L923" t="str">
            <v>10</v>
          </cell>
          <cell r="M923" t="str">
            <v>13</v>
          </cell>
          <cell r="O923" t="str">
            <v>7</v>
          </cell>
          <cell r="P923" t="str">
            <v>11</v>
          </cell>
          <cell r="Q923" t="str">
            <v>13</v>
          </cell>
          <cell r="U923" t="str">
            <v>922</v>
          </cell>
        </row>
        <row r="924">
          <cell r="A924" t="str">
            <v>923</v>
          </cell>
          <cell r="B924" t="str">
            <v>ほしのつくりかた</v>
          </cell>
          <cell r="C924" t="str">
            <v>D-wacrew</v>
          </cell>
          <cell r="D924" t="str">
            <v>DanceDanceRevolution A20 PLUS</v>
          </cell>
          <cell r="E924" t="str">
            <v>180</v>
          </cell>
          <cell r="H924" t="str">
            <v>180.0</v>
          </cell>
          <cell r="J924" t="str">
            <v>3</v>
          </cell>
          <cell r="K924" t="str">
            <v>6</v>
          </cell>
          <cell r="L924" t="str">
            <v>10</v>
          </cell>
          <cell r="M924" t="str">
            <v>14</v>
          </cell>
          <cell r="O924" t="str">
            <v>5</v>
          </cell>
          <cell r="P924" t="str">
            <v>10</v>
          </cell>
          <cell r="Q924" t="str">
            <v>13</v>
          </cell>
          <cell r="U924" t="str">
            <v>923</v>
          </cell>
        </row>
        <row r="925">
          <cell r="A925" t="str">
            <v>924</v>
          </cell>
          <cell r="B925" t="str">
            <v>モノクロモーメント</v>
          </cell>
          <cell r="C925" t="str">
            <v>BEMANI Sound Team "TAG"</v>
          </cell>
          <cell r="D925" t="str">
            <v>DanceDanceRevolution A20 PLUS</v>
          </cell>
          <cell r="E925" t="str">
            <v>155</v>
          </cell>
          <cell r="H925" t="str">
            <v>155.0</v>
          </cell>
          <cell r="J925" t="str">
            <v>3</v>
          </cell>
          <cell r="K925" t="str">
            <v>7</v>
          </cell>
          <cell r="L925" t="str">
            <v>11</v>
          </cell>
          <cell r="M925" t="str">
            <v>14</v>
          </cell>
          <cell r="O925" t="str">
            <v>6</v>
          </cell>
          <cell r="P925" t="str">
            <v>11</v>
          </cell>
          <cell r="Q925" t="str">
            <v>14</v>
          </cell>
          <cell r="U925" t="str">
            <v>924</v>
          </cell>
        </row>
        <row r="926">
          <cell r="A926" t="str">
            <v>925</v>
          </cell>
          <cell r="B926" t="str">
            <v>勇猛無比</v>
          </cell>
          <cell r="C926" t="str">
            <v>Upper Cape Project</v>
          </cell>
          <cell r="D926" t="str">
            <v>DanceDanceRevolution A20 PLUS</v>
          </cell>
          <cell r="E926" t="str">
            <v>201</v>
          </cell>
          <cell r="H926" t="str">
            <v>201.0</v>
          </cell>
          <cell r="J926" t="str">
            <v>4</v>
          </cell>
          <cell r="K926" t="str">
            <v>8</v>
          </cell>
          <cell r="L926" t="str">
            <v>11</v>
          </cell>
          <cell r="M926" t="str">
            <v>14</v>
          </cell>
          <cell r="O926" t="str">
            <v>8</v>
          </cell>
          <cell r="P926" t="str">
            <v>11</v>
          </cell>
          <cell r="Q926" t="str">
            <v>14</v>
          </cell>
          <cell r="U926" t="str">
            <v>925</v>
          </cell>
        </row>
        <row r="927">
          <cell r="A927" t="str">
            <v>926</v>
          </cell>
          <cell r="B927" t="str">
            <v>ユメブキ</v>
          </cell>
          <cell r="C927" t="str">
            <v>紫崎 雪,Risa Yuzuki,709sec.by BEMANI Sound Team "PHQUASE &amp; SYUNN"</v>
          </cell>
          <cell r="D927" t="str">
            <v>DanceDanceRevolution A20 PLUS</v>
          </cell>
          <cell r="E927" t="str">
            <v>200</v>
          </cell>
          <cell r="H927" t="str">
            <v>200.0</v>
          </cell>
          <cell r="J927" t="str">
            <v>4</v>
          </cell>
          <cell r="K927" t="str">
            <v>8</v>
          </cell>
          <cell r="L927" t="str">
            <v>12</v>
          </cell>
          <cell r="M927" t="str">
            <v>15</v>
          </cell>
          <cell r="O927" t="str">
            <v>8</v>
          </cell>
          <cell r="P927" t="str">
            <v>12</v>
          </cell>
          <cell r="Q927" t="str">
            <v>15</v>
          </cell>
          <cell r="U927" t="str">
            <v>926</v>
          </cell>
        </row>
        <row r="928">
          <cell r="A928" t="str">
            <v>927</v>
          </cell>
          <cell r="B928" t="str">
            <v>ロキ(w/緒方恵美)</v>
          </cell>
          <cell r="C928" t="str">
            <v>神田沙也加</v>
          </cell>
          <cell r="D928" t="str">
            <v>DanceDanceRevolution A20 PLUS</v>
          </cell>
          <cell r="E928" t="str">
            <v>150</v>
          </cell>
          <cell r="H928" t="str">
            <v>150.0</v>
          </cell>
          <cell r="J928" t="str">
            <v>2</v>
          </cell>
          <cell r="K928" t="str">
            <v>5</v>
          </cell>
          <cell r="L928" t="str">
            <v>9</v>
          </cell>
          <cell r="M928" t="str">
            <v>12</v>
          </cell>
          <cell r="O928" t="str">
            <v>5</v>
          </cell>
          <cell r="P928" t="str">
            <v>9</v>
          </cell>
          <cell r="Q928" t="str">
            <v>12</v>
          </cell>
          <cell r="U928" t="str">
            <v>927</v>
          </cell>
        </row>
        <row r="929">
          <cell r="A929" t="str">
            <v>928</v>
          </cell>
          <cell r="B929" t="str">
            <v>私をディスコに連れてって TOKYO</v>
          </cell>
          <cell r="C929" t="str">
            <v>U1 vs U1 overground</v>
          </cell>
          <cell r="D929" t="str">
            <v>DanceDanceRevolution A20 PLUS</v>
          </cell>
          <cell r="E929" t="str">
            <v>142</v>
          </cell>
          <cell r="H929" t="str">
            <v>142.0</v>
          </cell>
          <cell r="J929" t="str">
            <v>3</v>
          </cell>
          <cell r="K929" t="str">
            <v>9</v>
          </cell>
          <cell r="L929" t="str">
            <v>11</v>
          </cell>
          <cell r="M929" t="str">
            <v>14</v>
          </cell>
          <cell r="O929" t="str">
            <v>9</v>
          </cell>
          <cell r="P929" t="str">
            <v>11</v>
          </cell>
          <cell r="Q929" t="str">
            <v>14</v>
          </cell>
          <cell r="U929" t="str">
            <v>928</v>
          </cell>
        </row>
        <row r="930">
          <cell r="A930" t="str">
            <v>929</v>
          </cell>
          <cell r="B930" t="str">
            <v>actualization of self (weaponized)</v>
          </cell>
          <cell r="C930" t="str">
            <v>kiraku</v>
          </cell>
          <cell r="D930" t="str">
            <v>DanceDanceRevolution A20 PLUS</v>
          </cell>
          <cell r="E930" t="str">
            <v>175</v>
          </cell>
          <cell r="H930" t="str">
            <v>175.0</v>
          </cell>
          <cell r="J930" t="str">
            <v>4</v>
          </cell>
          <cell r="K930" t="str">
            <v>9</v>
          </cell>
          <cell r="L930" t="str">
            <v>13</v>
          </cell>
          <cell r="M930" t="str">
            <v>16</v>
          </cell>
          <cell r="O930" t="str">
            <v>8</v>
          </cell>
          <cell r="P930" t="str">
            <v>13</v>
          </cell>
          <cell r="Q930" t="str">
            <v>16</v>
          </cell>
          <cell r="U930" t="str">
            <v>929</v>
          </cell>
        </row>
        <row r="931">
          <cell r="A931" t="str">
            <v>930</v>
          </cell>
          <cell r="B931" t="str">
            <v>Aftermath</v>
          </cell>
          <cell r="C931" t="str">
            <v>BEMANI Sound Team "猫叉Master &amp; あさき &amp; Yvya"</v>
          </cell>
          <cell r="D931" t="str">
            <v>DanceDanceRevolution A20 PLUS</v>
          </cell>
          <cell r="E931" t="str">
            <v>200</v>
          </cell>
          <cell r="H931" t="str">
            <v>200.0</v>
          </cell>
          <cell r="J931" t="str">
            <v>5</v>
          </cell>
          <cell r="K931" t="str">
            <v>9</v>
          </cell>
          <cell r="L931" t="str">
            <v>12</v>
          </cell>
          <cell r="M931" t="str">
            <v>16</v>
          </cell>
          <cell r="O931" t="str">
            <v>9</v>
          </cell>
          <cell r="P931" t="str">
            <v>12</v>
          </cell>
          <cell r="Q931" t="str">
            <v>16</v>
          </cell>
          <cell r="U931" t="str">
            <v>930</v>
          </cell>
        </row>
        <row r="932">
          <cell r="A932" t="str">
            <v>931</v>
          </cell>
          <cell r="B932" t="str">
            <v>AI</v>
          </cell>
          <cell r="C932" t="str">
            <v>BEMANI Sound Team "Sota F."</v>
          </cell>
          <cell r="D932" t="str">
            <v>DanceDanceRevolution A20 PLUS</v>
          </cell>
          <cell r="E932" t="str">
            <v>190</v>
          </cell>
          <cell r="H932" t="str">
            <v>190.0</v>
          </cell>
          <cell r="J932" t="str">
            <v>5</v>
          </cell>
          <cell r="K932" t="str">
            <v>9</v>
          </cell>
          <cell r="L932" t="str">
            <v>12</v>
          </cell>
          <cell r="M932" t="str">
            <v>16</v>
          </cell>
          <cell r="O932" t="str">
            <v>10</v>
          </cell>
          <cell r="P932" t="str">
            <v>12</v>
          </cell>
          <cell r="Q932" t="str">
            <v>15</v>
          </cell>
          <cell r="U932" t="str">
            <v>931</v>
          </cell>
        </row>
        <row r="933">
          <cell r="A933" t="str">
            <v>932</v>
          </cell>
          <cell r="B933" t="str">
            <v>ANTI ANTHEM</v>
          </cell>
          <cell r="C933" t="str">
            <v>BEMANI Sound Team "ZAQUVA"</v>
          </cell>
          <cell r="D933" t="str">
            <v>DanceDanceRevolution A20 PLUS</v>
          </cell>
          <cell r="E933" t="str">
            <v>128-175</v>
          </cell>
          <cell r="F933" t="str">
            <v>128.0</v>
          </cell>
          <cell r="G933" t="str">
            <v>700.0</v>
          </cell>
          <cell r="H933" t="str">
            <v>175.0</v>
          </cell>
          <cell r="J933" t="str">
            <v>5</v>
          </cell>
          <cell r="K933" t="str">
            <v>9</v>
          </cell>
          <cell r="L933" t="str">
            <v>13</v>
          </cell>
          <cell r="M933" t="str">
            <v>15</v>
          </cell>
          <cell r="O933" t="str">
            <v>9</v>
          </cell>
          <cell r="P933" t="str">
            <v>12</v>
          </cell>
          <cell r="Q933" t="str">
            <v>16</v>
          </cell>
          <cell r="U933" t="str">
            <v>932</v>
          </cell>
        </row>
        <row r="934">
          <cell r="A934" t="str">
            <v>933</v>
          </cell>
          <cell r="B934" t="str">
            <v>Bang Pad(Werk Mix)</v>
          </cell>
          <cell r="C934" t="str">
            <v>Oyubi</v>
          </cell>
          <cell r="D934" t="str">
            <v>DanceDanceRevolution A20 PLUS</v>
          </cell>
          <cell r="E934" t="str">
            <v>160</v>
          </cell>
          <cell r="H934" t="str">
            <v>160.0</v>
          </cell>
          <cell r="J934" t="str">
            <v>3</v>
          </cell>
          <cell r="K934" t="str">
            <v>6</v>
          </cell>
          <cell r="L934" t="str">
            <v>9</v>
          </cell>
          <cell r="M934" t="str">
            <v>13</v>
          </cell>
          <cell r="O934" t="str">
            <v>6</v>
          </cell>
          <cell r="P934" t="str">
            <v>9</v>
          </cell>
          <cell r="Q934" t="str">
            <v>13</v>
          </cell>
          <cell r="U934" t="str">
            <v>933</v>
          </cell>
        </row>
        <row r="935">
          <cell r="A935" t="str">
            <v>934</v>
          </cell>
          <cell r="B935" t="str">
            <v>Better Than Me</v>
          </cell>
          <cell r="C935" t="str">
            <v>BEMANI Sound Team "Sota F."</v>
          </cell>
          <cell r="D935" t="str">
            <v>DanceDanceRevolution A20 PLUS</v>
          </cell>
          <cell r="E935" t="str">
            <v>162</v>
          </cell>
          <cell r="H935" t="str">
            <v>162.0</v>
          </cell>
          <cell r="J935" t="str">
            <v>4</v>
          </cell>
          <cell r="K935" t="str">
            <v>8</v>
          </cell>
          <cell r="L935" t="str">
            <v>12</v>
          </cell>
          <cell r="M935" t="str">
            <v>15</v>
          </cell>
          <cell r="O935" t="str">
            <v>7</v>
          </cell>
          <cell r="P935" t="str">
            <v>12</v>
          </cell>
          <cell r="Q935" t="str">
            <v>15</v>
          </cell>
          <cell r="U935" t="str">
            <v>934</v>
          </cell>
        </row>
        <row r="936">
          <cell r="A936" t="str">
            <v>935</v>
          </cell>
          <cell r="B936" t="str">
            <v>BITTER CHOCOLATE STRIKER</v>
          </cell>
          <cell r="C936" t="str">
            <v>L.E.D.-G</v>
          </cell>
          <cell r="D936" t="str">
            <v>DanceDanceRevolution A20 PLUS</v>
          </cell>
          <cell r="E936" t="str">
            <v>165</v>
          </cell>
          <cell r="H936" t="str">
            <v>165.0</v>
          </cell>
          <cell r="J936" t="str">
            <v>3</v>
          </cell>
          <cell r="K936" t="str">
            <v>6</v>
          </cell>
          <cell r="L936" t="str">
            <v>10</v>
          </cell>
          <cell r="M936" t="str">
            <v>14</v>
          </cell>
          <cell r="N936" t="str">
            <v>17</v>
          </cell>
          <cell r="O936" t="str">
            <v>6</v>
          </cell>
          <cell r="P936" t="str">
            <v>10</v>
          </cell>
          <cell r="Q936" t="str">
            <v>14</v>
          </cell>
          <cell r="R936" t="str">
            <v>17</v>
          </cell>
          <cell r="U936" t="str">
            <v>935</v>
          </cell>
        </row>
        <row r="937">
          <cell r="A937" t="str">
            <v>936</v>
          </cell>
          <cell r="B937" t="str">
            <v>BLAKE</v>
          </cell>
          <cell r="C937" t="str">
            <v>A.T.park</v>
          </cell>
          <cell r="D937" t="str">
            <v>DanceDanceRevolution A20 PLUS</v>
          </cell>
          <cell r="E937" t="str">
            <v>200</v>
          </cell>
          <cell r="H937" t="str">
            <v>200.0</v>
          </cell>
          <cell r="J937" t="str">
            <v>3</v>
          </cell>
          <cell r="K937" t="str">
            <v>7</v>
          </cell>
          <cell r="L937" t="str">
            <v>11</v>
          </cell>
          <cell r="M937" t="str">
            <v>14</v>
          </cell>
          <cell r="O937" t="str">
            <v>7</v>
          </cell>
          <cell r="P937" t="str">
            <v>11</v>
          </cell>
          <cell r="Q937" t="str">
            <v>14</v>
          </cell>
          <cell r="U937" t="str">
            <v>936</v>
          </cell>
        </row>
        <row r="938">
          <cell r="A938" t="str">
            <v>937</v>
          </cell>
          <cell r="B938" t="str">
            <v>BRIDAL FESTIVAL !!!</v>
          </cell>
          <cell r="C938" t="str">
            <v>S.S.D. with ななっち</v>
          </cell>
          <cell r="D938" t="str">
            <v>DanceDanceRevolution A20 PLUS</v>
          </cell>
          <cell r="E938" t="str">
            <v>138</v>
          </cell>
          <cell r="H938" t="str">
            <v>138.0</v>
          </cell>
          <cell r="J938" t="str">
            <v>2</v>
          </cell>
          <cell r="K938" t="str">
            <v>5</v>
          </cell>
          <cell r="L938" t="str">
            <v>10</v>
          </cell>
          <cell r="M938" t="str">
            <v>13</v>
          </cell>
          <cell r="O938" t="str">
            <v>5</v>
          </cell>
          <cell r="P938" t="str">
            <v>11</v>
          </cell>
          <cell r="Q938" t="str">
            <v>13</v>
          </cell>
          <cell r="U938" t="str">
            <v>937</v>
          </cell>
        </row>
        <row r="939">
          <cell r="A939" t="str">
            <v>938</v>
          </cell>
          <cell r="B939" t="str">
            <v>B4U (The Acolyte mix)</v>
          </cell>
          <cell r="C939" t="str">
            <v>J-RAVERS</v>
          </cell>
          <cell r="D939" t="str">
            <v>DanceDanceRevolution A20 PLUS</v>
          </cell>
          <cell r="E939" t="str">
            <v>155</v>
          </cell>
          <cell r="H939" t="str">
            <v>155.0</v>
          </cell>
          <cell r="J939" t="str">
            <v>2</v>
          </cell>
          <cell r="K939" t="str">
            <v>4</v>
          </cell>
          <cell r="L939" t="str">
            <v>9</v>
          </cell>
          <cell r="M939" t="str">
            <v>13</v>
          </cell>
          <cell r="O939" t="str">
            <v>4</v>
          </cell>
          <cell r="P939" t="str">
            <v>9</v>
          </cell>
          <cell r="Q939" t="str">
            <v>13</v>
          </cell>
          <cell r="U939" t="str">
            <v>938</v>
          </cell>
        </row>
        <row r="940">
          <cell r="A940" t="str">
            <v>939</v>
          </cell>
          <cell r="B940" t="str">
            <v>City Never Sleeps</v>
          </cell>
          <cell r="C940" t="str">
            <v>Dirty Androids</v>
          </cell>
          <cell r="D940" t="str">
            <v>DanceDanceRevolution A20 PLUS</v>
          </cell>
          <cell r="E940" t="str">
            <v>178</v>
          </cell>
          <cell r="H940" t="str">
            <v>178.0</v>
          </cell>
          <cell r="J940" t="str">
            <v>4</v>
          </cell>
          <cell r="K940" t="str">
            <v>7</v>
          </cell>
          <cell r="L940" t="str">
            <v>12</v>
          </cell>
          <cell r="M940" t="str">
            <v>15</v>
          </cell>
          <cell r="O940" t="str">
            <v>7</v>
          </cell>
          <cell r="P940" t="str">
            <v>12</v>
          </cell>
          <cell r="Q940" t="str">
            <v>15</v>
          </cell>
          <cell r="U940" t="str">
            <v>939</v>
          </cell>
        </row>
        <row r="941">
          <cell r="A941" t="str">
            <v>940</v>
          </cell>
          <cell r="B941" t="str">
            <v>Come Back To Me</v>
          </cell>
          <cell r="C941" t="str">
            <v>MK&amp;Kanae Asaba</v>
          </cell>
          <cell r="D941" t="str">
            <v>DanceDanceRevolution A20 PLUS</v>
          </cell>
          <cell r="E941" t="str">
            <v>172</v>
          </cell>
          <cell r="H941" t="str">
            <v>172.0</v>
          </cell>
          <cell r="J941" t="str">
            <v>3</v>
          </cell>
          <cell r="K941" t="str">
            <v>7</v>
          </cell>
          <cell r="L941" t="str">
            <v>11</v>
          </cell>
          <cell r="M941" t="str">
            <v>14</v>
          </cell>
          <cell r="O941" t="str">
            <v>7</v>
          </cell>
          <cell r="P941" t="str">
            <v>11</v>
          </cell>
          <cell r="Q941" t="str">
            <v>14</v>
          </cell>
          <cell r="U941" t="str">
            <v>940</v>
          </cell>
        </row>
        <row r="942">
          <cell r="A942" t="str">
            <v>941</v>
          </cell>
          <cell r="B942" t="str">
            <v>CONNECT-</v>
          </cell>
          <cell r="C942" t="str">
            <v>BEMANI Sound Team "Sota Fujimori"</v>
          </cell>
          <cell r="D942" t="str">
            <v>DanceDanceRevolution A20 PLUS</v>
          </cell>
          <cell r="E942" t="str">
            <v>150</v>
          </cell>
          <cell r="H942" t="str">
            <v>150.0</v>
          </cell>
          <cell r="J942" t="str">
            <v>2</v>
          </cell>
          <cell r="K942" t="str">
            <v>5</v>
          </cell>
          <cell r="L942" t="str">
            <v>10</v>
          </cell>
          <cell r="M942" t="str">
            <v>13</v>
          </cell>
          <cell r="O942" t="str">
            <v>5</v>
          </cell>
          <cell r="P942" t="str">
            <v>10</v>
          </cell>
          <cell r="Q942" t="str">
            <v>14</v>
          </cell>
          <cell r="U942" t="str">
            <v>941</v>
          </cell>
        </row>
        <row r="943">
          <cell r="A943" t="str">
            <v>942</v>
          </cell>
          <cell r="B943" t="str">
            <v>Crazy Hot</v>
          </cell>
          <cell r="C943" t="str">
            <v>NJK Record feat.nachi</v>
          </cell>
          <cell r="D943" t="str">
            <v>DanceDanceRevolution A20 PLUS</v>
          </cell>
          <cell r="E943" t="str">
            <v>162</v>
          </cell>
          <cell r="H943" t="str">
            <v>162.0</v>
          </cell>
          <cell r="J943" t="str">
            <v>3</v>
          </cell>
          <cell r="K943" t="str">
            <v>6</v>
          </cell>
          <cell r="L943" t="str">
            <v>10</v>
          </cell>
          <cell r="M943" t="str">
            <v>13</v>
          </cell>
          <cell r="O943" t="str">
            <v>6</v>
          </cell>
          <cell r="P943" t="str">
            <v>10</v>
          </cell>
          <cell r="Q943" t="str">
            <v>13</v>
          </cell>
          <cell r="U943" t="str">
            <v>942</v>
          </cell>
        </row>
        <row r="944">
          <cell r="A944" t="str">
            <v>943</v>
          </cell>
          <cell r="B944" t="str">
            <v>DANCERUSH STARDOM ANTHEM</v>
          </cell>
          <cell r="C944" t="str">
            <v>kors k feat.福島蘭世</v>
          </cell>
          <cell r="D944" t="str">
            <v>DanceDanceRevolution A20 PLUS</v>
          </cell>
          <cell r="E944" t="str">
            <v>130</v>
          </cell>
          <cell r="H944" t="str">
            <v>130.0</v>
          </cell>
          <cell r="J944" t="str">
            <v>2</v>
          </cell>
          <cell r="K944" t="str">
            <v>5</v>
          </cell>
          <cell r="L944" t="str">
            <v>8</v>
          </cell>
          <cell r="M944" t="str">
            <v>11</v>
          </cell>
          <cell r="O944" t="str">
            <v>5</v>
          </cell>
          <cell r="P944" t="str">
            <v>8</v>
          </cell>
          <cell r="Q944" t="str">
            <v>11</v>
          </cell>
          <cell r="U944" t="str">
            <v>943</v>
          </cell>
        </row>
        <row r="945">
          <cell r="A945" t="str">
            <v>944</v>
          </cell>
          <cell r="B945" t="str">
            <v>DDR TAGMIX -LAST DanceR-</v>
          </cell>
          <cell r="C945" t="str">
            <v>BEMANI Sound Team "TAG underground overlay UNLEASHED"</v>
          </cell>
          <cell r="D945" t="str">
            <v>DanceDanceRevolution A20 PLUS</v>
          </cell>
          <cell r="E945" t="str">
            <v>50-800</v>
          </cell>
          <cell r="F945" t="str">
            <v>50.0</v>
          </cell>
          <cell r="G945" t="str">
            <v>800.0</v>
          </cell>
          <cell r="H945" t="str">
            <v>400.0</v>
          </cell>
          <cell r="J945" t="str">
            <v>6</v>
          </cell>
          <cell r="K945" t="str">
            <v>11</v>
          </cell>
          <cell r="L945" t="str">
            <v>14</v>
          </cell>
          <cell r="M945" t="str">
            <v>17</v>
          </cell>
          <cell r="O945" t="str">
            <v>11</v>
          </cell>
          <cell r="P945" t="str">
            <v>14</v>
          </cell>
          <cell r="Q945" t="str">
            <v>17</v>
          </cell>
          <cell r="U945" t="str">
            <v>944</v>
          </cell>
        </row>
        <row r="946">
          <cell r="A946" t="str">
            <v>945</v>
          </cell>
          <cell r="B946" t="str">
            <v>DEADLOCK -Out Of Reach-</v>
          </cell>
          <cell r="C946" t="str">
            <v>U1 undefined behavior</v>
          </cell>
          <cell r="D946" t="str">
            <v>DanceDanceRevolution A20 PLUS</v>
          </cell>
          <cell r="E946" t="str">
            <v>205</v>
          </cell>
          <cell r="H946" t="str">
            <v>205.0</v>
          </cell>
          <cell r="J946" t="str">
            <v>5</v>
          </cell>
          <cell r="K946" t="str">
            <v>9</v>
          </cell>
          <cell r="L946" t="str">
            <v>13</v>
          </cell>
          <cell r="M946" t="str">
            <v>17</v>
          </cell>
          <cell r="O946" t="str">
            <v>9</v>
          </cell>
          <cell r="P946" t="str">
            <v>13</v>
          </cell>
          <cell r="Q946" t="str">
            <v>17</v>
          </cell>
          <cell r="U946" t="str">
            <v>945</v>
          </cell>
        </row>
        <row r="947">
          <cell r="A947" t="str">
            <v>946</v>
          </cell>
          <cell r="B947" t="str">
            <v>DeStRuCtIvE FoRcE</v>
          </cell>
          <cell r="C947" t="str">
            <v>BADMYTH</v>
          </cell>
          <cell r="D947" t="str">
            <v>DanceDanceRevolution A20 PLUS</v>
          </cell>
          <cell r="E947" t="str">
            <v>89-177</v>
          </cell>
          <cell r="F947" t="str">
            <v>89.0</v>
          </cell>
          <cell r="H947" t="str">
            <v>177.0</v>
          </cell>
          <cell r="J947" t="str">
            <v>2</v>
          </cell>
          <cell r="K947" t="str">
            <v>6</v>
          </cell>
          <cell r="L947" t="str">
            <v>9</v>
          </cell>
          <cell r="M947" t="str">
            <v>13</v>
          </cell>
          <cell r="O947" t="str">
            <v>6</v>
          </cell>
          <cell r="P947" t="str">
            <v>9</v>
          </cell>
          <cell r="Q947" t="str">
            <v>13</v>
          </cell>
          <cell r="U947" t="str">
            <v>946</v>
          </cell>
        </row>
        <row r="948">
          <cell r="A948" t="str">
            <v>947</v>
          </cell>
          <cell r="B948" t="str">
            <v>DIGITALIZER</v>
          </cell>
          <cell r="C948" t="str">
            <v>BEMANI Sound Team "Sota F."</v>
          </cell>
          <cell r="D948" t="str">
            <v>DanceDanceRevolution A20 PLUS</v>
          </cell>
          <cell r="E948" t="str">
            <v>180</v>
          </cell>
          <cell r="H948" t="str">
            <v>180.0</v>
          </cell>
          <cell r="J948" t="str">
            <v>4</v>
          </cell>
          <cell r="K948" t="str">
            <v>8</v>
          </cell>
          <cell r="L948" t="str">
            <v>12</v>
          </cell>
          <cell r="M948" t="str">
            <v>17</v>
          </cell>
          <cell r="O948" t="str">
            <v>8</v>
          </cell>
          <cell r="P948" t="str">
            <v>12</v>
          </cell>
          <cell r="Q948" t="str">
            <v>16</v>
          </cell>
          <cell r="U948" t="str">
            <v>947</v>
          </cell>
        </row>
        <row r="949">
          <cell r="A949" t="str">
            <v>948</v>
          </cell>
          <cell r="B949" t="str">
            <v>Draw the Savage</v>
          </cell>
          <cell r="C949" t="str">
            <v>Ryunosuke Kudo</v>
          </cell>
          <cell r="D949" t="str">
            <v>DanceDanceRevolution A20 PLUS</v>
          </cell>
          <cell r="E949" t="str">
            <v>134</v>
          </cell>
          <cell r="H949" t="str">
            <v>134.0</v>
          </cell>
          <cell r="J949" t="str">
            <v>2</v>
          </cell>
          <cell r="K949" t="str">
            <v>6</v>
          </cell>
          <cell r="L949" t="str">
            <v>10</v>
          </cell>
          <cell r="M949" t="str">
            <v>14</v>
          </cell>
          <cell r="O949" t="str">
            <v>6</v>
          </cell>
          <cell r="P949" t="str">
            <v>10</v>
          </cell>
          <cell r="Q949" t="str">
            <v>14</v>
          </cell>
          <cell r="U949" t="str">
            <v>948</v>
          </cell>
        </row>
        <row r="950">
          <cell r="A950" t="str">
            <v>949</v>
          </cell>
          <cell r="B950" t="str">
            <v>Evans</v>
          </cell>
          <cell r="C950" t="str">
            <v>DJ YOSHITAKA</v>
          </cell>
          <cell r="D950" t="str">
            <v>DanceDanceRevolution A20 PLUS</v>
          </cell>
          <cell r="E950" t="str">
            <v>185</v>
          </cell>
          <cell r="G950" t="str">
            <v>370.0</v>
          </cell>
          <cell r="H950" t="str">
            <v>185.0</v>
          </cell>
          <cell r="J950" t="str">
            <v>5</v>
          </cell>
          <cell r="K950" t="str">
            <v>10</v>
          </cell>
          <cell r="L950" t="str">
            <v>14</v>
          </cell>
          <cell r="M950" t="str">
            <v>17</v>
          </cell>
          <cell r="O950" t="str">
            <v>10</v>
          </cell>
          <cell r="P950" t="str">
            <v>14</v>
          </cell>
          <cell r="Q950" t="str">
            <v>17</v>
          </cell>
          <cell r="U950" t="str">
            <v>949</v>
          </cell>
        </row>
        <row r="951">
          <cell r="A951" t="str">
            <v>950</v>
          </cell>
          <cell r="B951" t="str">
            <v>Feidie</v>
          </cell>
          <cell r="C951" t="str">
            <v>A-One feat.Napoleon</v>
          </cell>
          <cell r="D951" t="str">
            <v>DanceDanceRevolution A20 PLUS</v>
          </cell>
          <cell r="E951" t="str">
            <v>150</v>
          </cell>
          <cell r="H951" t="str">
            <v>150.0</v>
          </cell>
          <cell r="J951" t="str">
            <v>2</v>
          </cell>
          <cell r="K951" t="str">
            <v>6</v>
          </cell>
          <cell r="L951" t="str">
            <v>8</v>
          </cell>
          <cell r="M951" t="str">
            <v>10</v>
          </cell>
          <cell r="O951" t="str">
            <v>6</v>
          </cell>
          <cell r="P951" t="str">
            <v>8</v>
          </cell>
          <cell r="Q951" t="str">
            <v>10</v>
          </cell>
          <cell r="U951" t="str">
            <v>950</v>
          </cell>
        </row>
        <row r="952">
          <cell r="A952" t="str">
            <v>951</v>
          </cell>
          <cell r="B952" t="str">
            <v>GHOST KINGDOM</v>
          </cell>
          <cell r="C952" t="str">
            <v>BEMANI Sound Team "劇団レコード"</v>
          </cell>
          <cell r="D952" t="str">
            <v>DanceDanceRevolution A20 PLUS</v>
          </cell>
          <cell r="E952" t="str">
            <v>118</v>
          </cell>
          <cell r="H952" t="str">
            <v>118.0</v>
          </cell>
          <cell r="J952" t="str">
            <v>2</v>
          </cell>
          <cell r="K952" t="str">
            <v>6</v>
          </cell>
          <cell r="L952" t="str">
            <v>10</v>
          </cell>
          <cell r="M952" t="str">
            <v>14</v>
          </cell>
          <cell r="O952" t="str">
            <v>5</v>
          </cell>
          <cell r="P952" t="str">
            <v>10</v>
          </cell>
          <cell r="Q952" t="str">
            <v>14</v>
          </cell>
          <cell r="U952" t="str">
            <v>951</v>
          </cell>
        </row>
        <row r="953">
          <cell r="A953" t="str">
            <v>952</v>
          </cell>
          <cell r="B953" t="str">
            <v>Globe Glitter</v>
          </cell>
          <cell r="C953" t="str">
            <v>Sana,ATSUMI UEDA by BEMANI Sound Team "PON"</v>
          </cell>
          <cell r="D953" t="str">
            <v>DanceDanceRevolution A20 PLUS</v>
          </cell>
          <cell r="E953" t="str">
            <v>190</v>
          </cell>
          <cell r="H953" t="str">
            <v>190.0</v>
          </cell>
          <cell r="J953" t="str">
            <v>4</v>
          </cell>
          <cell r="K953" t="str">
            <v>8</v>
          </cell>
          <cell r="L953" t="str">
            <v>11</v>
          </cell>
          <cell r="M953" t="str">
            <v>15</v>
          </cell>
          <cell r="O953" t="str">
            <v>8</v>
          </cell>
          <cell r="P953" t="str">
            <v>11</v>
          </cell>
          <cell r="Q953" t="str">
            <v>15</v>
          </cell>
          <cell r="U953" t="str">
            <v>952</v>
          </cell>
        </row>
        <row r="954">
          <cell r="A954" t="str">
            <v>953</v>
          </cell>
          <cell r="B954" t="str">
            <v>Going Hypersonic</v>
          </cell>
          <cell r="C954" t="str">
            <v>Mameyudoufu</v>
          </cell>
          <cell r="D954" t="str">
            <v>DanceDanceRevolution A20 PLUS</v>
          </cell>
          <cell r="E954" t="str">
            <v>156</v>
          </cell>
          <cell r="H954" t="str">
            <v>156.0</v>
          </cell>
          <cell r="J954" t="str">
            <v>4</v>
          </cell>
          <cell r="K954" t="str">
            <v>7</v>
          </cell>
          <cell r="L954" t="str">
            <v>12</v>
          </cell>
          <cell r="M954" t="str">
            <v>15</v>
          </cell>
          <cell r="O954" t="str">
            <v>7</v>
          </cell>
          <cell r="P954" t="str">
            <v>12</v>
          </cell>
          <cell r="Q954" t="str">
            <v>15</v>
          </cell>
          <cell r="U954" t="str">
            <v>953</v>
          </cell>
        </row>
        <row r="955">
          <cell r="A955" t="str">
            <v>954</v>
          </cell>
          <cell r="B955" t="str">
            <v>Good Looking</v>
          </cell>
          <cell r="C955" t="str">
            <v>JAKAZiD</v>
          </cell>
          <cell r="D955" t="str">
            <v>DanceDanceRevolution A20 PLUS</v>
          </cell>
          <cell r="E955" t="str">
            <v>170</v>
          </cell>
          <cell r="H955" t="str">
            <v>170.0</v>
          </cell>
          <cell r="J955" t="str">
            <v>3</v>
          </cell>
          <cell r="K955" t="str">
            <v>9</v>
          </cell>
          <cell r="L955" t="str">
            <v>12</v>
          </cell>
          <cell r="M955" t="str">
            <v>15</v>
          </cell>
          <cell r="O955" t="str">
            <v>9</v>
          </cell>
          <cell r="P955" t="str">
            <v>12</v>
          </cell>
          <cell r="Q955" t="str">
            <v>15</v>
          </cell>
          <cell r="U955" t="str">
            <v>954</v>
          </cell>
        </row>
        <row r="956">
          <cell r="A956" t="str">
            <v>955</v>
          </cell>
          <cell r="B956" t="str">
            <v>GUILTY DIAMONDS</v>
          </cell>
          <cell r="C956" t="str">
            <v>SOUND HOLIC Vs. Eurobeat Union feat. Nana Takahashi</v>
          </cell>
          <cell r="D956" t="str">
            <v>DanceDanceRevolution A20 PLUS</v>
          </cell>
          <cell r="E956" t="str">
            <v>84-168</v>
          </cell>
          <cell r="F956" t="str">
            <v>84.0</v>
          </cell>
          <cell r="H956" t="str">
            <v>168.0</v>
          </cell>
          <cell r="J956" t="str">
            <v>3</v>
          </cell>
          <cell r="K956" t="str">
            <v>6</v>
          </cell>
          <cell r="L956" t="str">
            <v>10</v>
          </cell>
          <cell r="M956" t="str">
            <v>14</v>
          </cell>
          <cell r="O956" t="str">
            <v>6</v>
          </cell>
          <cell r="P956" t="str">
            <v>10</v>
          </cell>
          <cell r="Q956" t="str">
            <v>14</v>
          </cell>
          <cell r="U956" t="str">
            <v>955</v>
          </cell>
        </row>
        <row r="957">
          <cell r="A957" t="str">
            <v>956</v>
          </cell>
          <cell r="B957" t="str">
            <v>HARD BRAIN</v>
          </cell>
          <cell r="C957" t="str">
            <v>AJURIKA</v>
          </cell>
          <cell r="D957" t="str">
            <v>DanceDanceRevolution A20 PLUS</v>
          </cell>
          <cell r="E957" t="str">
            <v>155</v>
          </cell>
          <cell r="H957" t="str">
            <v>155.0</v>
          </cell>
          <cell r="J957" t="str">
            <v>3</v>
          </cell>
          <cell r="K957" t="str">
            <v>6</v>
          </cell>
          <cell r="L957" t="str">
            <v>10</v>
          </cell>
          <cell r="M957" t="str">
            <v>15</v>
          </cell>
          <cell r="O957" t="str">
            <v>7</v>
          </cell>
          <cell r="P957" t="str">
            <v>10</v>
          </cell>
          <cell r="Q957" t="str">
            <v>15</v>
          </cell>
          <cell r="U957" t="str">
            <v>956</v>
          </cell>
        </row>
        <row r="958">
          <cell r="A958" t="str">
            <v>957</v>
          </cell>
          <cell r="B958" t="str">
            <v>Hella Deep</v>
          </cell>
          <cell r="C958" t="str">
            <v>MASAYOSHI IIMORI</v>
          </cell>
          <cell r="D958" t="str">
            <v>DanceDanceRevolution A20 PLUS</v>
          </cell>
          <cell r="E958" t="str">
            <v>132-150</v>
          </cell>
          <cell r="F958" t="str">
            <v>72.0</v>
          </cell>
          <cell r="G958" t="str">
            <v>576.0</v>
          </cell>
          <cell r="H958" t="str">
            <v>150.0</v>
          </cell>
          <cell r="J958" t="str">
            <v>3</v>
          </cell>
          <cell r="K958" t="str">
            <v>7</v>
          </cell>
          <cell r="L958" t="str">
            <v>10</v>
          </cell>
          <cell r="M958" t="str">
            <v>14</v>
          </cell>
          <cell r="O958" t="str">
            <v>7</v>
          </cell>
          <cell r="P958" t="str">
            <v>10</v>
          </cell>
          <cell r="Q958" t="str">
            <v>14</v>
          </cell>
          <cell r="U958" t="str">
            <v>957</v>
          </cell>
        </row>
        <row r="959">
          <cell r="A959" t="str">
            <v>958</v>
          </cell>
          <cell r="B959" t="str">
            <v>High &amp; Low</v>
          </cell>
          <cell r="C959" t="str">
            <v>Shouya Namai</v>
          </cell>
          <cell r="D959" t="str">
            <v>DanceDanceRevolution A20 PLUS</v>
          </cell>
          <cell r="E959" t="str">
            <v>210</v>
          </cell>
          <cell r="H959" t="str">
            <v>210.0</v>
          </cell>
          <cell r="J959" t="str">
            <v>4</v>
          </cell>
          <cell r="K959" t="str">
            <v>8</v>
          </cell>
          <cell r="L959" t="str">
            <v>12</v>
          </cell>
          <cell r="M959" t="str">
            <v>16</v>
          </cell>
          <cell r="O959" t="str">
            <v>8</v>
          </cell>
          <cell r="P959" t="str">
            <v>12</v>
          </cell>
          <cell r="Q959" t="str">
            <v>16</v>
          </cell>
          <cell r="U959" t="str">
            <v>958</v>
          </cell>
        </row>
        <row r="960">
          <cell r="A960" t="str">
            <v>959</v>
          </cell>
          <cell r="B960" t="str">
            <v>Hyper Bomb</v>
          </cell>
          <cell r="C960" t="str">
            <v>Yunosuke</v>
          </cell>
          <cell r="D960" t="str">
            <v>DanceDanceRevolution A20 PLUS</v>
          </cell>
          <cell r="E960" t="str">
            <v>160</v>
          </cell>
          <cell r="H960" t="str">
            <v>160.0</v>
          </cell>
          <cell r="J960" t="str">
            <v>3</v>
          </cell>
          <cell r="K960" t="str">
            <v>7</v>
          </cell>
          <cell r="L960" t="str">
            <v>11</v>
          </cell>
          <cell r="M960" t="str">
            <v>15</v>
          </cell>
          <cell r="O960" t="str">
            <v>6</v>
          </cell>
          <cell r="P960" t="str">
            <v>11</v>
          </cell>
          <cell r="Q960" t="str">
            <v>15</v>
          </cell>
          <cell r="U960" t="str">
            <v>959</v>
          </cell>
        </row>
        <row r="961">
          <cell r="A961" t="str">
            <v>960</v>
          </cell>
          <cell r="B961" t="str">
            <v>HYPERDRIVE</v>
          </cell>
          <cell r="C961" t="str">
            <v>Moe Shop</v>
          </cell>
          <cell r="D961" t="str">
            <v>DanceDanceRevolution A20 PLUS</v>
          </cell>
          <cell r="E961" t="str">
            <v>150</v>
          </cell>
          <cell r="H961" t="str">
            <v>150.0</v>
          </cell>
          <cell r="J961" t="str">
            <v>3</v>
          </cell>
          <cell r="K961" t="str">
            <v>6</v>
          </cell>
          <cell r="L961" t="str">
            <v>9</v>
          </cell>
          <cell r="M961" t="str">
            <v>12</v>
          </cell>
          <cell r="O961" t="str">
            <v>6</v>
          </cell>
          <cell r="P961" t="str">
            <v>9</v>
          </cell>
          <cell r="Q961" t="str">
            <v>12</v>
          </cell>
          <cell r="U961" t="str">
            <v>960</v>
          </cell>
        </row>
        <row r="962">
          <cell r="A962" t="str">
            <v>961</v>
          </cell>
          <cell r="B962" t="str">
            <v>HyperTwist</v>
          </cell>
          <cell r="C962" t="str">
            <v>TANUKI</v>
          </cell>
          <cell r="D962" t="str">
            <v>DanceDanceRevolution A20 PLUS</v>
          </cell>
          <cell r="E962" t="str">
            <v>190</v>
          </cell>
          <cell r="H962" t="str">
            <v>190.0</v>
          </cell>
          <cell r="J962" t="str">
            <v>5</v>
          </cell>
          <cell r="K962" t="str">
            <v>8</v>
          </cell>
          <cell r="L962" t="str">
            <v>12</v>
          </cell>
          <cell r="M962" t="str">
            <v>15</v>
          </cell>
          <cell r="N962" t="str">
            <v>18</v>
          </cell>
          <cell r="O962" t="str">
            <v>8</v>
          </cell>
          <cell r="P962" t="str">
            <v>12</v>
          </cell>
          <cell r="Q962" t="str">
            <v>15</v>
          </cell>
          <cell r="R962" t="str">
            <v>18</v>
          </cell>
          <cell r="U962" t="str">
            <v>961</v>
          </cell>
        </row>
        <row r="963">
          <cell r="A963" t="str">
            <v>962</v>
          </cell>
          <cell r="B963" t="str">
            <v>I believe what you said</v>
          </cell>
          <cell r="C963" t="str">
            <v>亜咲花</v>
          </cell>
          <cell r="D963" t="str">
            <v>DanceDanceRevolution A20 PLUS</v>
          </cell>
          <cell r="E963" t="str">
            <v>138</v>
          </cell>
          <cell r="H963" t="str">
            <v>138.0</v>
          </cell>
          <cell r="J963" t="str">
            <v>2</v>
          </cell>
          <cell r="K963" t="str">
            <v>4</v>
          </cell>
          <cell r="L963" t="str">
            <v>8</v>
          </cell>
          <cell r="M963" t="str">
            <v>12</v>
          </cell>
          <cell r="O963" t="str">
            <v>4</v>
          </cell>
          <cell r="P963" t="str">
            <v>8</v>
          </cell>
          <cell r="Q963" t="str">
            <v>11</v>
          </cell>
          <cell r="U963" t="str">
            <v>962</v>
          </cell>
        </row>
        <row r="964">
          <cell r="A964" t="str">
            <v>963</v>
          </cell>
          <cell r="B964" t="str">
            <v>If</v>
          </cell>
          <cell r="C964" t="str">
            <v>Pa's Lam System</v>
          </cell>
          <cell r="D964" t="str">
            <v>DanceDanceRevolution A20 PLUS</v>
          </cell>
          <cell r="E964" t="str">
            <v>170</v>
          </cell>
          <cell r="H964" t="str">
            <v>170.0</v>
          </cell>
          <cell r="J964" t="str">
            <v>4</v>
          </cell>
          <cell r="K964" t="str">
            <v>8</v>
          </cell>
          <cell r="L964" t="str">
            <v>12</v>
          </cell>
          <cell r="M964" t="str">
            <v>15</v>
          </cell>
          <cell r="O964" t="str">
            <v>8</v>
          </cell>
          <cell r="P964" t="str">
            <v>12</v>
          </cell>
          <cell r="Q964" t="str">
            <v>15</v>
          </cell>
          <cell r="U964" t="str">
            <v>963</v>
          </cell>
        </row>
        <row r="965">
          <cell r="A965" t="str">
            <v>964</v>
          </cell>
          <cell r="B965" t="str">
            <v>I'm Flying Away</v>
          </cell>
          <cell r="C965" t="str">
            <v>Stepper</v>
          </cell>
          <cell r="D965" t="str">
            <v>DanceDanceRevolution A20 PLUS</v>
          </cell>
          <cell r="E965" t="str">
            <v>180</v>
          </cell>
          <cell r="H965" t="str">
            <v>180.0</v>
          </cell>
          <cell r="J965" t="str">
            <v>2</v>
          </cell>
          <cell r="K965" t="str">
            <v>5</v>
          </cell>
          <cell r="L965" t="str">
            <v>8</v>
          </cell>
          <cell r="M965" t="str">
            <v>12</v>
          </cell>
          <cell r="O965" t="str">
            <v>5</v>
          </cell>
          <cell r="P965" t="str">
            <v>8</v>
          </cell>
          <cell r="Q965" t="str">
            <v>12</v>
          </cell>
          <cell r="U965" t="str">
            <v>964</v>
          </cell>
        </row>
        <row r="966">
          <cell r="A966" t="str">
            <v>965</v>
          </cell>
          <cell r="B966" t="str">
            <v>Inner Spirit -GIGA HiTECH MIX-</v>
          </cell>
          <cell r="C966" t="str">
            <v>lapix (Remixed by Blacklolita)</v>
          </cell>
          <cell r="D966" t="str">
            <v>DanceDanceRevolution A20 PLUS</v>
          </cell>
          <cell r="E966" t="str">
            <v>150</v>
          </cell>
          <cell r="H966" t="str">
            <v>150.0</v>
          </cell>
          <cell r="J966" t="str">
            <v>3</v>
          </cell>
          <cell r="K966" t="str">
            <v>7</v>
          </cell>
          <cell r="L966" t="str">
            <v>11</v>
          </cell>
          <cell r="M966" t="str">
            <v>15</v>
          </cell>
          <cell r="O966" t="str">
            <v>7</v>
          </cell>
          <cell r="P966" t="str">
            <v>11</v>
          </cell>
          <cell r="Q966" t="str">
            <v>15</v>
          </cell>
          <cell r="U966" t="str">
            <v>965</v>
          </cell>
        </row>
        <row r="967">
          <cell r="A967" t="str">
            <v>966</v>
          </cell>
          <cell r="B967" t="str">
            <v>In the past</v>
          </cell>
          <cell r="C967" t="str">
            <v>PSYQUI</v>
          </cell>
          <cell r="D967" t="str">
            <v>DanceDanceRevolution A20 PLUS</v>
          </cell>
          <cell r="E967" t="str">
            <v>81-162</v>
          </cell>
          <cell r="F967" t="str">
            <v>81.0</v>
          </cell>
          <cell r="H967" t="str">
            <v>162.0</v>
          </cell>
          <cell r="J967" t="str">
            <v>4</v>
          </cell>
          <cell r="K967" t="str">
            <v>7</v>
          </cell>
          <cell r="L967" t="str">
            <v>12</v>
          </cell>
          <cell r="M967" t="str">
            <v>16</v>
          </cell>
          <cell r="O967" t="str">
            <v>7</v>
          </cell>
          <cell r="P967" t="str">
            <v>12</v>
          </cell>
          <cell r="Q967" t="str">
            <v>16</v>
          </cell>
          <cell r="U967" t="str">
            <v>966</v>
          </cell>
        </row>
        <row r="968">
          <cell r="A968" t="str">
            <v>967</v>
          </cell>
          <cell r="B968" t="str">
            <v>I Want To Do This Keep</v>
          </cell>
          <cell r="C968" t="str">
            <v>KOTONOHOUSE</v>
          </cell>
          <cell r="D968" t="str">
            <v>DanceDanceRevolution A20 PLUS</v>
          </cell>
          <cell r="E968" t="str">
            <v>150</v>
          </cell>
          <cell r="H968" t="str">
            <v>150.0</v>
          </cell>
          <cell r="J968" t="str">
            <v>3</v>
          </cell>
          <cell r="K968" t="str">
            <v>7</v>
          </cell>
          <cell r="L968" t="str">
            <v>12</v>
          </cell>
          <cell r="M968" t="str">
            <v>15</v>
          </cell>
          <cell r="O968" t="str">
            <v>7</v>
          </cell>
          <cell r="P968" t="str">
            <v>12</v>
          </cell>
          <cell r="Q968" t="str">
            <v>15</v>
          </cell>
          <cell r="U968" t="str">
            <v>967</v>
          </cell>
        </row>
        <row r="969">
          <cell r="A969" t="str">
            <v>968</v>
          </cell>
          <cell r="B969" t="str">
            <v>jet coaster☆girl</v>
          </cell>
          <cell r="C969" t="str">
            <v>TOMOSUKE feat. Three Berry Icecream</v>
          </cell>
          <cell r="D969" t="str">
            <v>DanceDanceRevolution A20 PLUS</v>
          </cell>
          <cell r="E969" t="str">
            <v>177</v>
          </cell>
          <cell r="H969" t="str">
            <v>177.0</v>
          </cell>
          <cell r="J969" t="str">
            <v>3</v>
          </cell>
          <cell r="K969" t="str">
            <v>6</v>
          </cell>
          <cell r="L969" t="str">
            <v>11</v>
          </cell>
          <cell r="M969" t="str">
            <v>13</v>
          </cell>
          <cell r="O969" t="str">
            <v>6</v>
          </cell>
          <cell r="P969" t="str">
            <v>10</v>
          </cell>
          <cell r="Q969" t="str">
            <v>13</v>
          </cell>
          <cell r="U969" t="str">
            <v>968</v>
          </cell>
        </row>
        <row r="970">
          <cell r="A970" t="str">
            <v>969</v>
          </cell>
          <cell r="B970" t="str">
            <v>Jetcoaster Windy</v>
          </cell>
          <cell r="C970" t="str">
            <v>BEMANI Sound Team "dj TAKA" feat.のの</v>
          </cell>
          <cell r="D970" t="str">
            <v>DanceDanceRevolution A20 PLUS</v>
          </cell>
          <cell r="E970" t="str">
            <v>268</v>
          </cell>
          <cell r="H970" t="str">
            <v>268.0</v>
          </cell>
          <cell r="J970" t="str">
            <v>3</v>
          </cell>
          <cell r="K970" t="str">
            <v>7</v>
          </cell>
          <cell r="L970" t="str">
            <v>12</v>
          </cell>
          <cell r="M970" t="str">
            <v>15</v>
          </cell>
          <cell r="O970" t="str">
            <v>7</v>
          </cell>
          <cell r="P970" t="str">
            <v>12</v>
          </cell>
          <cell r="Q970" t="str">
            <v>15</v>
          </cell>
          <cell r="U970" t="str">
            <v>969</v>
          </cell>
        </row>
        <row r="971">
          <cell r="A971" t="str">
            <v>970</v>
          </cell>
          <cell r="B971" t="str">
            <v>Jucunda Memoria</v>
          </cell>
          <cell r="C971" t="str">
            <v>Akhuta</v>
          </cell>
          <cell r="D971" t="str">
            <v>DanceDanceRevolution A20 PLUS</v>
          </cell>
          <cell r="E971" t="str">
            <v>145-290</v>
          </cell>
          <cell r="F971" t="str">
            <v>48.333</v>
          </cell>
          <cell r="H971" t="str">
            <v>290.0</v>
          </cell>
          <cell r="J971" t="str">
            <v>5</v>
          </cell>
          <cell r="K971" t="str">
            <v>10</v>
          </cell>
          <cell r="L971" t="str">
            <v>14</v>
          </cell>
          <cell r="M971" t="str">
            <v>17</v>
          </cell>
          <cell r="O971" t="str">
            <v>11</v>
          </cell>
          <cell r="P971" t="str">
            <v>14</v>
          </cell>
          <cell r="Q971" t="str">
            <v>17</v>
          </cell>
          <cell r="U971" t="str">
            <v>970</v>
          </cell>
        </row>
        <row r="972">
          <cell r="A972" t="str">
            <v>971</v>
          </cell>
          <cell r="B972" t="str">
            <v>Last Card</v>
          </cell>
          <cell r="C972" t="str">
            <v>kors k</v>
          </cell>
          <cell r="D972" t="str">
            <v>DanceDanceRevolution A20 PLUS</v>
          </cell>
          <cell r="E972" t="str">
            <v>85-170</v>
          </cell>
          <cell r="F972" t="str">
            <v>85.0</v>
          </cell>
          <cell r="H972" t="str">
            <v>170.0</v>
          </cell>
          <cell r="J972" t="str">
            <v>4</v>
          </cell>
          <cell r="K972" t="str">
            <v>8</v>
          </cell>
          <cell r="L972" t="str">
            <v>12</v>
          </cell>
          <cell r="M972" t="str">
            <v>15</v>
          </cell>
          <cell r="O972" t="str">
            <v>8</v>
          </cell>
          <cell r="P972" t="str">
            <v>12</v>
          </cell>
          <cell r="Q972" t="str">
            <v>15</v>
          </cell>
          <cell r="U972" t="str">
            <v>971</v>
          </cell>
        </row>
        <row r="973">
          <cell r="A973" t="str">
            <v>972</v>
          </cell>
          <cell r="B973" t="str">
            <v>Last Twilight</v>
          </cell>
          <cell r="C973" t="str">
            <v>cosMo＠暴走P</v>
          </cell>
          <cell r="D973" t="str">
            <v>DanceDanceRevolution A20 PLUS</v>
          </cell>
          <cell r="E973" t="str">
            <v>198</v>
          </cell>
          <cell r="H973" t="str">
            <v>198.0</v>
          </cell>
          <cell r="J973" t="str">
            <v>4</v>
          </cell>
          <cell r="K973" t="str">
            <v>8</v>
          </cell>
          <cell r="L973" t="str">
            <v>12</v>
          </cell>
          <cell r="M973" t="str">
            <v>16</v>
          </cell>
          <cell r="O973" t="str">
            <v>8</v>
          </cell>
          <cell r="P973" t="str">
            <v>13</v>
          </cell>
          <cell r="Q973" t="str">
            <v>16</v>
          </cell>
          <cell r="U973" t="str">
            <v>972</v>
          </cell>
        </row>
        <row r="974">
          <cell r="A974" t="str">
            <v>973</v>
          </cell>
          <cell r="B974" t="str">
            <v>LET'S CHECK YOUR LEVEL!</v>
          </cell>
          <cell r="C974" t="str">
            <v>適正レベル測定</v>
          </cell>
          <cell r="D974" t="str">
            <v>DanceDanceRevolution A20 PLUS</v>
          </cell>
          <cell r="E974" t="str">
            <v>128</v>
          </cell>
          <cell r="H974" t="str">
            <v>128.0</v>
          </cell>
          <cell r="J974" t="str">
            <v>1</v>
          </cell>
          <cell r="U974" t="str">
            <v>973</v>
          </cell>
        </row>
        <row r="975">
          <cell r="A975" t="str">
            <v>974</v>
          </cell>
          <cell r="B975" t="str">
            <v>Lightspeed</v>
          </cell>
          <cell r="C975" t="str">
            <v>Tanukichi</v>
          </cell>
          <cell r="D975" t="str">
            <v>DanceDanceRevolution A20 PLUS</v>
          </cell>
          <cell r="E975" t="str">
            <v>200</v>
          </cell>
          <cell r="H975" t="str">
            <v>200.0</v>
          </cell>
          <cell r="J975" t="str">
            <v>4</v>
          </cell>
          <cell r="K975" t="str">
            <v>8</v>
          </cell>
          <cell r="L975" t="str">
            <v>12</v>
          </cell>
          <cell r="M975" t="str">
            <v>16</v>
          </cell>
          <cell r="O975" t="str">
            <v>8</v>
          </cell>
          <cell r="P975" t="str">
            <v>13</v>
          </cell>
          <cell r="Q975" t="str">
            <v>16</v>
          </cell>
          <cell r="U975" t="str">
            <v>974</v>
          </cell>
        </row>
        <row r="976">
          <cell r="A976" t="str">
            <v>975</v>
          </cell>
          <cell r="B976" t="str">
            <v>LIKE A VAMPIRE</v>
          </cell>
          <cell r="C976" t="str">
            <v>koyomi,星野奏子 by BEMANI Sound Team "TAKA"</v>
          </cell>
          <cell r="D976" t="str">
            <v>DanceDanceRevolution A20 PLUS</v>
          </cell>
          <cell r="E976" t="str">
            <v>276</v>
          </cell>
          <cell r="H976" t="str">
            <v>276.0</v>
          </cell>
          <cell r="J976" t="str">
            <v>3</v>
          </cell>
          <cell r="K976" t="str">
            <v>7</v>
          </cell>
          <cell r="L976" t="str">
            <v>10</v>
          </cell>
          <cell r="M976" t="str">
            <v>13</v>
          </cell>
          <cell r="O976" t="str">
            <v>7</v>
          </cell>
          <cell r="P976" t="str">
            <v>10</v>
          </cell>
          <cell r="Q976" t="str">
            <v>13</v>
          </cell>
          <cell r="U976" t="str">
            <v>975</v>
          </cell>
        </row>
        <row r="977">
          <cell r="A977" t="str">
            <v>976</v>
          </cell>
          <cell r="B977" t="str">
            <v>Midnight Amaretto</v>
          </cell>
          <cell r="C977" t="str">
            <v>かめりあ</v>
          </cell>
          <cell r="D977" t="str">
            <v>DanceDanceRevolution A20 PLUS</v>
          </cell>
          <cell r="E977" t="str">
            <v>135</v>
          </cell>
          <cell r="H977" t="str">
            <v>135.0</v>
          </cell>
          <cell r="J977" t="str">
            <v>3</v>
          </cell>
          <cell r="K977" t="str">
            <v>6</v>
          </cell>
          <cell r="L977" t="str">
            <v>10</v>
          </cell>
          <cell r="M977" t="str">
            <v>14</v>
          </cell>
          <cell r="O977" t="str">
            <v>6</v>
          </cell>
          <cell r="P977" t="str">
            <v>10</v>
          </cell>
          <cell r="Q977" t="str">
            <v>14</v>
          </cell>
          <cell r="U977" t="str">
            <v>976</v>
          </cell>
        </row>
        <row r="978">
          <cell r="A978" t="str">
            <v>977</v>
          </cell>
          <cell r="B978" t="str">
            <v>MOVE! (We Keep It Movin')</v>
          </cell>
          <cell r="C978" t="str">
            <v>Jonny Dynamite!,Lisa - paint with stars -,Rio Hiiragi by BEMANI Sound Team "U1-ASAMi"</v>
          </cell>
          <cell r="D978" t="str">
            <v>DanceDanceRevolution A20 PLUS</v>
          </cell>
          <cell r="E978" t="str">
            <v>142</v>
          </cell>
          <cell r="H978" t="str">
            <v>142.0</v>
          </cell>
          <cell r="J978" t="str">
            <v>3</v>
          </cell>
          <cell r="K978" t="str">
            <v>7</v>
          </cell>
          <cell r="L978" t="str">
            <v>10</v>
          </cell>
          <cell r="M978" t="str">
            <v>13</v>
          </cell>
          <cell r="O978" t="str">
            <v>7</v>
          </cell>
          <cell r="P978" t="str">
            <v>10</v>
          </cell>
          <cell r="Q978" t="str">
            <v>12</v>
          </cell>
          <cell r="U978" t="str">
            <v>977</v>
          </cell>
        </row>
        <row r="979">
          <cell r="A979" t="str">
            <v>978</v>
          </cell>
          <cell r="B979" t="str">
            <v>MUTEKI BUFFALO</v>
          </cell>
          <cell r="C979" t="str">
            <v>C-Show</v>
          </cell>
          <cell r="D979" t="str">
            <v>DanceDanceRevolution A20 PLUS</v>
          </cell>
          <cell r="E979" t="str">
            <v>88-176</v>
          </cell>
          <cell r="F979" t="str">
            <v>88.0</v>
          </cell>
          <cell r="H979" t="str">
            <v>176.0</v>
          </cell>
          <cell r="J979" t="str">
            <v>4</v>
          </cell>
          <cell r="K979" t="str">
            <v>8</v>
          </cell>
          <cell r="L979" t="str">
            <v>11</v>
          </cell>
          <cell r="M979" t="str">
            <v>15</v>
          </cell>
          <cell r="O979" t="str">
            <v>8</v>
          </cell>
          <cell r="P979" t="str">
            <v>11</v>
          </cell>
          <cell r="Q979" t="str">
            <v>15</v>
          </cell>
          <cell r="U979" t="str">
            <v>978</v>
          </cell>
        </row>
        <row r="980">
          <cell r="A980" t="str">
            <v>979</v>
          </cell>
          <cell r="B980" t="str">
            <v>Never See You Again</v>
          </cell>
          <cell r="C980" t="str">
            <v>BEMANI Sound Team "U1 overground"</v>
          </cell>
          <cell r="D980" t="str">
            <v>DanceDanceRevolution A20 PLUS</v>
          </cell>
          <cell r="E980" t="str">
            <v>80-160</v>
          </cell>
          <cell r="F980" t="str">
            <v>80.0</v>
          </cell>
          <cell r="H980" t="str">
            <v>160.0</v>
          </cell>
          <cell r="J980" t="str">
            <v>4</v>
          </cell>
          <cell r="K980" t="str">
            <v>9</v>
          </cell>
          <cell r="L980" t="str">
            <v>12</v>
          </cell>
          <cell r="M980" t="str">
            <v>16</v>
          </cell>
          <cell r="O980" t="str">
            <v>9</v>
          </cell>
          <cell r="P980" t="str">
            <v>12</v>
          </cell>
          <cell r="Q980" t="str">
            <v>16</v>
          </cell>
          <cell r="U980" t="str">
            <v>979</v>
          </cell>
        </row>
        <row r="981">
          <cell r="A981" t="str">
            <v>980</v>
          </cell>
          <cell r="B981" t="str">
            <v>Next Phase</v>
          </cell>
          <cell r="C981" t="str">
            <v>Dazsta</v>
          </cell>
          <cell r="D981" t="str">
            <v>DanceDanceRevolution A20 PLUS</v>
          </cell>
          <cell r="E981" t="str">
            <v>174</v>
          </cell>
          <cell r="H981" t="str">
            <v>174.0</v>
          </cell>
          <cell r="J981" t="str">
            <v>4</v>
          </cell>
          <cell r="K981" t="str">
            <v>7</v>
          </cell>
          <cell r="L981" t="str">
            <v>11</v>
          </cell>
          <cell r="M981" t="str">
            <v>15</v>
          </cell>
          <cell r="O981" t="str">
            <v>7</v>
          </cell>
          <cell r="P981" t="str">
            <v>11</v>
          </cell>
          <cell r="Q981" t="str">
            <v>15</v>
          </cell>
          <cell r="U981" t="str">
            <v>980</v>
          </cell>
        </row>
        <row r="982">
          <cell r="A982" t="str">
            <v>981</v>
          </cell>
          <cell r="B982" t="str">
            <v>No Life Queen [DJ Command Remix]</v>
          </cell>
          <cell r="C982" t="str">
            <v>SOUND HOLIC Vs. Eurobeat Union feat. Nana Takahashi</v>
          </cell>
          <cell r="D982" t="str">
            <v>DanceDanceRevolution A20 PLUS</v>
          </cell>
          <cell r="E982" t="str">
            <v>165</v>
          </cell>
          <cell r="H982" t="str">
            <v>165.0</v>
          </cell>
          <cell r="J982" t="str">
            <v>3</v>
          </cell>
          <cell r="K982" t="str">
            <v>7</v>
          </cell>
          <cell r="L982" t="str">
            <v>11</v>
          </cell>
          <cell r="M982" t="str">
            <v>14</v>
          </cell>
          <cell r="O982" t="str">
            <v>7</v>
          </cell>
          <cell r="P982" t="str">
            <v>11</v>
          </cell>
          <cell r="Q982" t="str">
            <v>14</v>
          </cell>
          <cell r="U982" t="str">
            <v>981</v>
          </cell>
        </row>
        <row r="983">
          <cell r="A983" t="str">
            <v>982</v>
          </cell>
          <cell r="B983" t="str">
            <v>ONYX</v>
          </cell>
          <cell r="C983" t="str">
            <v>SOUND HOLIC Vs. ZYTOKINE feat. Nana Takahashi</v>
          </cell>
          <cell r="D983" t="str">
            <v>DanceDanceRevolution A20 PLUS</v>
          </cell>
          <cell r="E983" t="str">
            <v>200</v>
          </cell>
          <cell r="H983" t="str">
            <v>200.0</v>
          </cell>
          <cell r="J983" t="str">
            <v>4</v>
          </cell>
          <cell r="K983" t="str">
            <v>8</v>
          </cell>
          <cell r="L983" t="str">
            <v>11</v>
          </cell>
          <cell r="M983" t="str">
            <v>14</v>
          </cell>
          <cell r="O983" t="str">
            <v>8</v>
          </cell>
          <cell r="P983" t="str">
            <v>11</v>
          </cell>
          <cell r="Q983" t="str">
            <v>14</v>
          </cell>
          <cell r="U983" t="str">
            <v>982</v>
          </cell>
        </row>
        <row r="984">
          <cell r="A984" t="str">
            <v>983</v>
          </cell>
          <cell r="B984" t="str">
            <v>Our Love</v>
          </cell>
          <cell r="C984" t="str">
            <v>lapix</v>
          </cell>
          <cell r="D984" t="str">
            <v>DanceDanceRevolution A20 PLUS</v>
          </cell>
          <cell r="E984" t="str">
            <v>190</v>
          </cell>
          <cell r="H984" t="str">
            <v>190.0</v>
          </cell>
          <cell r="J984" t="str">
            <v>4</v>
          </cell>
          <cell r="K984" t="str">
            <v>8</v>
          </cell>
          <cell r="L984" t="str">
            <v>12</v>
          </cell>
          <cell r="M984" t="str">
            <v>15</v>
          </cell>
          <cell r="O984" t="str">
            <v>8</v>
          </cell>
          <cell r="P984" t="str">
            <v>12</v>
          </cell>
          <cell r="Q984" t="str">
            <v>15</v>
          </cell>
          <cell r="U984" t="str">
            <v>983</v>
          </cell>
        </row>
        <row r="985">
          <cell r="A985" t="str">
            <v>984</v>
          </cell>
          <cell r="B985" t="str">
            <v>PANIC HOLIC</v>
          </cell>
          <cell r="C985" t="str">
            <v>C-Show</v>
          </cell>
          <cell r="D985" t="str">
            <v>DanceDanceRevolution A20 PLUS</v>
          </cell>
          <cell r="E985" t="str">
            <v>110-220</v>
          </cell>
          <cell r="F985" t="str">
            <v>110.0</v>
          </cell>
          <cell r="H985" t="str">
            <v>220.0</v>
          </cell>
          <cell r="J985" t="str">
            <v>4</v>
          </cell>
          <cell r="K985" t="str">
            <v>9</v>
          </cell>
          <cell r="L985" t="str">
            <v>12</v>
          </cell>
          <cell r="M985" t="str">
            <v>16</v>
          </cell>
          <cell r="O985" t="str">
            <v>9</v>
          </cell>
          <cell r="P985" t="str">
            <v>12</v>
          </cell>
          <cell r="Q985" t="str">
            <v>16</v>
          </cell>
          <cell r="U985" t="str">
            <v>984</v>
          </cell>
        </row>
        <row r="986">
          <cell r="A986" t="str">
            <v>985</v>
          </cell>
          <cell r="B986" t="str">
            <v>paparazzi</v>
          </cell>
          <cell r="C986" t="str">
            <v>Yucky</v>
          </cell>
          <cell r="D986" t="str">
            <v>DanceDanceRevolution A20 PLUS</v>
          </cell>
          <cell r="E986" t="str">
            <v>280</v>
          </cell>
          <cell r="H986" t="str">
            <v>280.0</v>
          </cell>
          <cell r="J986" t="str">
            <v>5</v>
          </cell>
          <cell r="K986" t="str">
            <v>8</v>
          </cell>
          <cell r="L986" t="str">
            <v>12</v>
          </cell>
          <cell r="M986" t="str">
            <v>15</v>
          </cell>
          <cell r="O986" t="str">
            <v>8</v>
          </cell>
          <cell r="P986" t="str">
            <v>12</v>
          </cell>
          <cell r="Q986" t="str">
            <v>15</v>
          </cell>
          <cell r="U986" t="str">
            <v>985</v>
          </cell>
        </row>
        <row r="987">
          <cell r="A987" t="str">
            <v>986</v>
          </cell>
          <cell r="B987" t="str">
            <v>PARTY ALL NIGHT(DJ KEN-BOW MIX)</v>
          </cell>
          <cell r="C987" t="str">
            <v>HiBiKi</v>
          </cell>
          <cell r="D987" t="str">
            <v>DanceDanceRevolution A20 PLUS</v>
          </cell>
          <cell r="E987" t="str">
            <v>135</v>
          </cell>
          <cell r="H987" t="str">
            <v>135.0</v>
          </cell>
          <cell r="J987" t="str">
            <v>3</v>
          </cell>
          <cell r="K987" t="str">
            <v>6</v>
          </cell>
          <cell r="L987" t="str">
            <v>9</v>
          </cell>
          <cell r="M987" t="str">
            <v>13</v>
          </cell>
          <cell r="O987" t="str">
            <v>6</v>
          </cell>
          <cell r="P987" t="str">
            <v>9</v>
          </cell>
          <cell r="Q987" t="str">
            <v>13</v>
          </cell>
          <cell r="U987" t="str">
            <v>986</v>
          </cell>
        </row>
        <row r="988">
          <cell r="A988" t="str">
            <v>987</v>
          </cell>
          <cell r="B988" t="str">
            <v>Poppin' Soda</v>
          </cell>
          <cell r="C988" t="str">
            <v>nana(Sevencolors)</v>
          </cell>
          <cell r="D988" t="str">
            <v>DanceDanceRevolution A20 PLUS</v>
          </cell>
          <cell r="E988" t="str">
            <v>200</v>
          </cell>
          <cell r="H988" t="str">
            <v>200.0</v>
          </cell>
          <cell r="J988" t="str">
            <v>4</v>
          </cell>
          <cell r="K988" t="str">
            <v>9</v>
          </cell>
          <cell r="L988" t="str">
            <v>12</v>
          </cell>
          <cell r="M988" t="str">
            <v>15</v>
          </cell>
          <cell r="O988" t="str">
            <v>9</v>
          </cell>
          <cell r="P988" t="str">
            <v>12</v>
          </cell>
          <cell r="Q988" t="str">
            <v>16</v>
          </cell>
          <cell r="U988" t="str">
            <v>987</v>
          </cell>
        </row>
        <row r="989">
          <cell r="A989" t="str">
            <v>988</v>
          </cell>
          <cell r="B989" t="str">
            <v>Rave Accelerator</v>
          </cell>
          <cell r="C989" t="str">
            <v>M-Project</v>
          </cell>
          <cell r="D989" t="str">
            <v>DanceDanceRevolution A20 PLUS</v>
          </cell>
          <cell r="E989" t="str">
            <v>170</v>
          </cell>
          <cell r="H989" t="str">
            <v>170.0</v>
          </cell>
          <cell r="J989" t="str">
            <v>4</v>
          </cell>
          <cell r="K989" t="str">
            <v>8</v>
          </cell>
          <cell r="L989" t="str">
            <v>12</v>
          </cell>
          <cell r="M989" t="str">
            <v>16</v>
          </cell>
          <cell r="O989" t="str">
            <v>8</v>
          </cell>
          <cell r="P989" t="str">
            <v>12</v>
          </cell>
          <cell r="Q989" t="str">
            <v>16</v>
          </cell>
          <cell r="U989" t="str">
            <v>988</v>
          </cell>
        </row>
        <row r="990">
          <cell r="A990" t="str">
            <v>989</v>
          </cell>
          <cell r="B990" t="str">
            <v>Realize</v>
          </cell>
          <cell r="C990" t="str">
            <v>鈴木このみ</v>
          </cell>
          <cell r="D990" t="str">
            <v>DanceDanceRevolution A20 PLUS</v>
          </cell>
          <cell r="E990" t="str">
            <v>206</v>
          </cell>
          <cell r="H990" t="str">
            <v>206.0</v>
          </cell>
          <cell r="J990" t="str">
            <v>3</v>
          </cell>
          <cell r="K990" t="str">
            <v>6</v>
          </cell>
          <cell r="L990" t="str">
            <v>11</v>
          </cell>
          <cell r="M990" t="str">
            <v>14</v>
          </cell>
          <cell r="O990" t="str">
            <v>6</v>
          </cell>
          <cell r="P990" t="str">
            <v>11</v>
          </cell>
          <cell r="Q990" t="str">
            <v>14</v>
          </cell>
          <cell r="U990" t="str">
            <v>989</v>
          </cell>
        </row>
        <row r="991">
          <cell r="A991" t="str">
            <v>990</v>
          </cell>
          <cell r="B991" t="str">
            <v>Red Cape Theorem</v>
          </cell>
          <cell r="C991" t="str">
            <v>メリー・バッド・メルヘン</v>
          </cell>
          <cell r="D991" t="str">
            <v>DanceDanceRevolution A20 PLUS</v>
          </cell>
          <cell r="E991" t="str">
            <v>95</v>
          </cell>
          <cell r="H991" t="str">
            <v>95.0</v>
          </cell>
          <cell r="J991" t="str">
            <v>3</v>
          </cell>
          <cell r="K991" t="str">
            <v>6</v>
          </cell>
          <cell r="L991" t="str">
            <v>11</v>
          </cell>
          <cell r="M991" t="str">
            <v>14</v>
          </cell>
          <cell r="O991" t="str">
            <v>6</v>
          </cell>
          <cell r="P991" t="str">
            <v>10</v>
          </cell>
          <cell r="Q991" t="str">
            <v>13</v>
          </cell>
          <cell r="U991" t="str">
            <v>990</v>
          </cell>
        </row>
        <row r="992">
          <cell r="A992" t="str">
            <v>991</v>
          </cell>
          <cell r="B992" t="str">
            <v>Riot of Color</v>
          </cell>
          <cell r="C992" t="str">
            <v>TAG</v>
          </cell>
          <cell r="D992" t="str">
            <v>DanceDanceRevolution A20 PLUS</v>
          </cell>
          <cell r="E992" t="str">
            <v>75-150</v>
          </cell>
          <cell r="F992" t="str">
            <v>75.0</v>
          </cell>
          <cell r="H992" t="str">
            <v>150.0</v>
          </cell>
          <cell r="J992" t="str">
            <v>4</v>
          </cell>
          <cell r="K992" t="str">
            <v>8</v>
          </cell>
          <cell r="L992" t="str">
            <v>12</v>
          </cell>
          <cell r="M992" t="str">
            <v>16</v>
          </cell>
          <cell r="O992" t="str">
            <v>8</v>
          </cell>
          <cell r="P992" t="str">
            <v>12</v>
          </cell>
          <cell r="Q992" t="str">
            <v>16</v>
          </cell>
          <cell r="U992" t="str">
            <v>991</v>
          </cell>
        </row>
        <row r="993">
          <cell r="A993" t="str">
            <v>992</v>
          </cell>
          <cell r="B993" t="str">
            <v>ROOM</v>
          </cell>
          <cell r="C993" t="str">
            <v>Blanc Bunny Bandit</v>
          </cell>
          <cell r="D993" t="str">
            <v>DanceDanceRevolution A20 PLUS</v>
          </cell>
          <cell r="E993" t="str">
            <v>145</v>
          </cell>
          <cell r="H993" t="str">
            <v>145.0</v>
          </cell>
          <cell r="J993" t="str">
            <v>2</v>
          </cell>
          <cell r="K993" t="str">
            <v>5</v>
          </cell>
          <cell r="L993" t="str">
            <v>8</v>
          </cell>
          <cell r="M993" t="str">
            <v>11</v>
          </cell>
          <cell r="O993" t="str">
            <v>5</v>
          </cell>
          <cell r="P993" t="str">
            <v>8</v>
          </cell>
          <cell r="Q993" t="str">
            <v>11</v>
          </cell>
          <cell r="U993" t="str">
            <v>992</v>
          </cell>
        </row>
        <row r="994">
          <cell r="A994" t="str">
            <v>993</v>
          </cell>
          <cell r="B994" t="str">
            <v>Run The Show</v>
          </cell>
          <cell r="C994" t="str">
            <v>fazerock</v>
          </cell>
          <cell r="D994" t="str">
            <v>DanceDanceRevolution A20 PLUS</v>
          </cell>
          <cell r="E994" t="str">
            <v>150</v>
          </cell>
          <cell r="H994" t="str">
            <v>150.0</v>
          </cell>
          <cell r="J994" t="str">
            <v>4</v>
          </cell>
          <cell r="K994" t="str">
            <v>7</v>
          </cell>
          <cell r="L994" t="str">
            <v>11</v>
          </cell>
          <cell r="M994" t="str">
            <v>15</v>
          </cell>
          <cell r="O994" t="str">
            <v>7</v>
          </cell>
          <cell r="P994" t="str">
            <v>11</v>
          </cell>
          <cell r="Q994" t="str">
            <v>15</v>
          </cell>
          <cell r="U994" t="str">
            <v>993</v>
          </cell>
        </row>
        <row r="995">
          <cell r="A995" t="str">
            <v>994</v>
          </cell>
          <cell r="B995" t="str">
            <v>SCHWARZSCHILD FIELD</v>
          </cell>
          <cell r="C995" t="str">
            <v>L.E.D.</v>
          </cell>
          <cell r="D995" t="str">
            <v>DanceDanceRevolution A20 PLUS</v>
          </cell>
          <cell r="E995" t="str">
            <v>150</v>
          </cell>
          <cell r="H995" t="str">
            <v>150.0</v>
          </cell>
          <cell r="J995" t="str">
            <v>5</v>
          </cell>
          <cell r="K995" t="str">
            <v>10</v>
          </cell>
          <cell r="L995" t="str">
            <v>13</v>
          </cell>
          <cell r="M995" t="str">
            <v>16</v>
          </cell>
          <cell r="O995" t="str">
            <v>10</v>
          </cell>
          <cell r="P995" t="str">
            <v>13</v>
          </cell>
          <cell r="Q995" t="str">
            <v>16</v>
          </cell>
          <cell r="U995" t="str">
            <v>994</v>
          </cell>
        </row>
        <row r="996">
          <cell r="A996" t="str">
            <v>995</v>
          </cell>
          <cell r="B996" t="str">
            <v>Seize The Day</v>
          </cell>
          <cell r="C996" t="str">
            <v>亜咲花</v>
          </cell>
          <cell r="D996" t="str">
            <v>DanceDanceRevolution A20 PLUS</v>
          </cell>
          <cell r="E996" t="str">
            <v>122</v>
          </cell>
          <cell r="H996" t="str">
            <v>122.0</v>
          </cell>
          <cell r="J996" t="str">
            <v>1</v>
          </cell>
          <cell r="K996" t="str">
            <v>4</v>
          </cell>
          <cell r="L996" t="str">
            <v>7</v>
          </cell>
          <cell r="M996" t="str">
            <v>10</v>
          </cell>
          <cell r="O996" t="str">
            <v>4</v>
          </cell>
          <cell r="P996" t="str">
            <v>7</v>
          </cell>
          <cell r="Q996" t="str">
            <v>10</v>
          </cell>
          <cell r="U996" t="str">
            <v>995</v>
          </cell>
        </row>
        <row r="997">
          <cell r="A997" t="str">
            <v>996</v>
          </cell>
          <cell r="B997" t="str">
            <v>SHINY DAYS</v>
          </cell>
          <cell r="C997" t="str">
            <v>亜咲花</v>
          </cell>
          <cell r="D997" t="str">
            <v>DanceDanceRevolution A20 PLUS</v>
          </cell>
          <cell r="E997" t="str">
            <v>110</v>
          </cell>
          <cell r="H997" t="str">
            <v>110.0</v>
          </cell>
          <cell r="J997" t="str">
            <v>1</v>
          </cell>
          <cell r="K997" t="str">
            <v>4</v>
          </cell>
          <cell r="L997" t="str">
            <v>8</v>
          </cell>
          <cell r="M997" t="str">
            <v>10</v>
          </cell>
          <cell r="N997" t="str">
            <v>14</v>
          </cell>
          <cell r="O997" t="str">
            <v>4</v>
          </cell>
          <cell r="P997" t="str">
            <v>8</v>
          </cell>
          <cell r="Q997" t="str">
            <v>10</v>
          </cell>
          <cell r="R997" t="str">
            <v>14</v>
          </cell>
          <cell r="U997" t="str">
            <v>996</v>
          </cell>
        </row>
        <row r="998">
          <cell r="A998" t="str">
            <v>997</v>
          </cell>
          <cell r="B998" t="str">
            <v>Shout It Out</v>
          </cell>
          <cell r="C998" t="str">
            <v>G-T-R</v>
          </cell>
          <cell r="D998" t="str">
            <v>DanceDanceRevolution A20 PLUS</v>
          </cell>
          <cell r="E998" t="str">
            <v>205</v>
          </cell>
          <cell r="H998" t="str">
            <v>205.0</v>
          </cell>
          <cell r="J998" t="str">
            <v>4</v>
          </cell>
          <cell r="K998" t="str">
            <v>9</v>
          </cell>
          <cell r="L998" t="str">
            <v>12</v>
          </cell>
          <cell r="M998" t="str">
            <v>15</v>
          </cell>
          <cell r="O998" t="str">
            <v>9</v>
          </cell>
          <cell r="P998" t="str">
            <v>12</v>
          </cell>
          <cell r="Q998" t="str">
            <v>14</v>
          </cell>
          <cell r="U998" t="str">
            <v>997</v>
          </cell>
        </row>
        <row r="999">
          <cell r="A999" t="str">
            <v>998</v>
          </cell>
          <cell r="B999" t="str">
            <v>Sparkle Smilin'</v>
          </cell>
          <cell r="C999" t="str">
            <v>BEMANI Sound Team "Qrispy Joybox" feat.いちか</v>
          </cell>
          <cell r="D999" t="str">
            <v>DanceDanceRevolution A20 PLUS</v>
          </cell>
          <cell r="E999" t="str">
            <v>180</v>
          </cell>
          <cell r="H999" t="str">
            <v>180.0</v>
          </cell>
          <cell r="J999" t="str">
            <v>3</v>
          </cell>
          <cell r="K999" t="str">
            <v>7</v>
          </cell>
          <cell r="L999" t="str">
            <v>11</v>
          </cell>
          <cell r="M999" t="str">
            <v>14</v>
          </cell>
          <cell r="O999" t="str">
            <v>7</v>
          </cell>
          <cell r="P999" t="str">
            <v>11</v>
          </cell>
          <cell r="Q999" t="str">
            <v>14</v>
          </cell>
          <cell r="U999" t="str">
            <v>998</v>
          </cell>
        </row>
        <row r="1000">
          <cell r="A1000" t="str">
            <v>999</v>
          </cell>
          <cell r="B1000" t="str">
            <v>STEP MACHINE</v>
          </cell>
          <cell r="C1000" t="str">
            <v>Paisley Parks</v>
          </cell>
          <cell r="D1000" t="str">
            <v>DanceDanceRevolution A20 PLUS</v>
          </cell>
          <cell r="E1000" t="str">
            <v>160</v>
          </cell>
          <cell r="H1000" t="str">
            <v>160.0</v>
          </cell>
          <cell r="J1000" t="str">
            <v>3</v>
          </cell>
          <cell r="K1000" t="str">
            <v>7</v>
          </cell>
          <cell r="L1000" t="str">
            <v>11</v>
          </cell>
          <cell r="M1000" t="str">
            <v>14</v>
          </cell>
          <cell r="O1000" t="str">
            <v>7</v>
          </cell>
          <cell r="P1000" t="str">
            <v>12</v>
          </cell>
          <cell r="Q1000" t="str">
            <v>14</v>
          </cell>
          <cell r="U1000" t="str">
            <v>999</v>
          </cell>
        </row>
        <row r="1001">
          <cell r="A1001" t="str">
            <v>1000</v>
          </cell>
          <cell r="B1001" t="str">
            <v>Step This Way</v>
          </cell>
          <cell r="C1001" t="str">
            <v>nanobii</v>
          </cell>
          <cell r="D1001" t="str">
            <v>DanceDanceRevolution A20 PLUS</v>
          </cell>
          <cell r="E1001" t="str">
            <v>176</v>
          </cell>
          <cell r="H1001" t="str">
            <v>176.0</v>
          </cell>
          <cell r="J1001" t="str">
            <v>4</v>
          </cell>
          <cell r="K1001" t="str">
            <v>9</v>
          </cell>
          <cell r="L1001" t="str">
            <v>12</v>
          </cell>
          <cell r="M1001" t="str">
            <v>16</v>
          </cell>
          <cell r="O1001" t="str">
            <v>9</v>
          </cell>
          <cell r="P1001" t="str">
            <v>12</v>
          </cell>
          <cell r="Q1001" t="str">
            <v>16</v>
          </cell>
          <cell r="U1001" t="str">
            <v>1000</v>
          </cell>
        </row>
        <row r="1002">
          <cell r="A1002" t="str">
            <v>1001</v>
          </cell>
          <cell r="B1002" t="str">
            <v>Sweet Clock</v>
          </cell>
          <cell r="C1002" t="str">
            <v>あるふぁ</v>
          </cell>
          <cell r="D1002" t="str">
            <v>DanceDanceRevolution A20 PLUS</v>
          </cell>
          <cell r="E1002" t="str">
            <v>178</v>
          </cell>
          <cell r="H1002" t="str">
            <v>178.0</v>
          </cell>
          <cell r="J1002" t="str">
            <v>3</v>
          </cell>
          <cell r="K1002" t="str">
            <v>6</v>
          </cell>
          <cell r="L1002" t="str">
            <v>8</v>
          </cell>
          <cell r="M1002" t="str">
            <v>12</v>
          </cell>
          <cell r="O1002" t="str">
            <v>6</v>
          </cell>
          <cell r="P1002" t="str">
            <v>8</v>
          </cell>
          <cell r="Q1002" t="str">
            <v>12</v>
          </cell>
          <cell r="U1002" t="str">
            <v>1001</v>
          </cell>
        </row>
        <row r="1003">
          <cell r="A1003" t="str">
            <v>1002</v>
          </cell>
          <cell r="B1003" t="str">
            <v>Sword of Vengeance</v>
          </cell>
          <cell r="C1003" t="str">
            <v>sky_delta</v>
          </cell>
          <cell r="D1003" t="str">
            <v>DanceDanceRevolution A20 PLUS</v>
          </cell>
          <cell r="E1003" t="str">
            <v>208</v>
          </cell>
          <cell r="H1003" t="str">
            <v>208.0</v>
          </cell>
          <cell r="J1003" t="str">
            <v>5</v>
          </cell>
          <cell r="K1003" t="str">
            <v>9</v>
          </cell>
          <cell r="L1003" t="str">
            <v>13</v>
          </cell>
          <cell r="M1003" t="str">
            <v>16</v>
          </cell>
          <cell r="O1003" t="str">
            <v>10</v>
          </cell>
          <cell r="P1003" t="str">
            <v>13</v>
          </cell>
          <cell r="Q1003" t="str">
            <v>15</v>
          </cell>
          <cell r="U1003" t="str">
            <v>1002</v>
          </cell>
        </row>
        <row r="1004">
          <cell r="A1004" t="str">
            <v>1003</v>
          </cell>
          <cell r="B1004" t="str">
            <v>take me higher</v>
          </cell>
          <cell r="C1004" t="str">
            <v>KOTONOHOUSE</v>
          </cell>
          <cell r="D1004" t="str">
            <v>DanceDanceRevolution A20 PLUS</v>
          </cell>
          <cell r="E1004" t="str">
            <v>140</v>
          </cell>
          <cell r="H1004" t="str">
            <v>140.0</v>
          </cell>
          <cell r="J1004" t="str">
            <v>3</v>
          </cell>
          <cell r="K1004" t="str">
            <v>5</v>
          </cell>
          <cell r="L1004" t="str">
            <v>10</v>
          </cell>
          <cell r="M1004" t="str">
            <v>13</v>
          </cell>
          <cell r="O1004" t="str">
            <v>5</v>
          </cell>
          <cell r="P1004" t="str">
            <v>10</v>
          </cell>
          <cell r="Q1004" t="str">
            <v>13</v>
          </cell>
          <cell r="U1004" t="str">
            <v>1003</v>
          </cell>
        </row>
        <row r="1005">
          <cell r="A1005" t="str">
            <v>1004</v>
          </cell>
          <cell r="B1005" t="str">
            <v>Taking It To The Sky (PLUS step)</v>
          </cell>
          <cell r="C1005" t="str">
            <v>BEMANI Sound Team "U1" feat. Tammy S. Hansen</v>
          </cell>
          <cell r="D1005" t="str">
            <v>DanceDanceRevolution A20 PLUS</v>
          </cell>
          <cell r="E1005" t="str">
            <v>135</v>
          </cell>
          <cell r="H1005" t="str">
            <v>135.0</v>
          </cell>
          <cell r="J1005" t="str">
            <v>2</v>
          </cell>
          <cell r="K1005" t="str">
            <v>6</v>
          </cell>
          <cell r="L1005" t="str">
            <v>9</v>
          </cell>
          <cell r="M1005" t="str">
            <v>13</v>
          </cell>
          <cell r="O1005" t="str">
            <v>6</v>
          </cell>
          <cell r="P1005" t="str">
            <v>9</v>
          </cell>
          <cell r="Q1005" t="str">
            <v>13</v>
          </cell>
          <cell r="U1005" t="str">
            <v>1004</v>
          </cell>
        </row>
        <row r="1006">
          <cell r="A1006" t="str">
            <v>1005</v>
          </cell>
          <cell r="B1006" t="str">
            <v>THIS IS MY LAST RESORT</v>
          </cell>
          <cell r="C1006" t="str">
            <v>Numb'n'dub</v>
          </cell>
          <cell r="D1006" t="str">
            <v>DanceDanceRevolution A20 PLUS</v>
          </cell>
          <cell r="E1006" t="str">
            <v>110-220</v>
          </cell>
          <cell r="F1006" t="str">
            <v>110.0</v>
          </cell>
          <cell r="H1006" t="str">
            <v>220.0</v>
          </cell>
          <cell r="J1006" t="str">
            <v>5</v>
          </cell>
          <cell r="K1006" t="str">
            <v>9</v>
          </cell>
          <cell r="L1006" t="str">
            <v>12</v>
          </cell>
          <cell r="M1006" t="str">
            <v>15</v>
          </cell>
          <cell r="O1006" t="str">
            <v>9</v>
          </cell>
          <cell r="P1006" t="str">
            <v>12</v>
          </cell>
          <cell r="Q1006" t="str">
            <v>15</v>
          </cell>
          <cell r="U1006" t="str">
            <v>1005</v>
          </cell>
        </row>
        <row r="1007">
          <cell r="A1007" t="str">
            <v>1006</v>
          </cell>
          <cell r="B1007" t="str">
            <v>Together Going My Way</v>
          </cell>
          <cell r="C1007" t="str">
            <v>DiGiTAL WiNG with 空音</v>
          </cell>
          <cell r="D1007" t="str">
            <v>DanceDanceRevolution A20 PLUS</v>
          </cell>
          <cell r="E1007" t="str">
            <v>155</v>
          </cell>
          <cell r="H1007" t="str">
            <v>155.0</v>
          </cell>
          <cell r="J1007" t="str">
            <v>2</v>
          </cell>
          <cell r="K1007" t="str">
            <v>5</v>
          </cell>
          <cell r="L1007" t="str">
            <v>9</v>
          </cell>
          <cell r="M1007" t="str">
            <v>13</v>
          </cell>
          <cell r="O1007" t="str">
            <v>5</v>
          </cell>
          <cell r="P1007" t="str">
            <v>9</v>
          </cell>
          <cell r="Q1007" t="str">
            <v>13</v>
          </cell>
          <cell r="U1007" t="str">
            <v>1006</v>
          </cell>
        </row>
        <row r="1008">
          <cell r="A1008" t="str">
            <v>1007</v>
          </cell>
          <cell r="B1008" t="str">
            <v>Triple Cross</v>
          </cell>
          <cell r="C1008" t="str">
            <v>BEMANI Sound Team "dj TAKA &amp; DJ YOSHITAKA &amp; SYUNN"</v>
          </cell>
          <cell r="D1008" t="str">
            <v>DanceDanceRevolution A20 PLUS</v>
          </cell>
          <cell r="E1008" t="str">
            <v>196</v>
          </cell>
          <cell r="H1008" t="str">
            <v>196.0</v>
          </cell>
          <cell r="J1008" t="str">
            <v>7</v>
          </cell>
          <cell r="K1008" t="str">
            <v>9</v>
          </cell>
          <cell r="L1008" t="str">
            <v>13</v>
          </cell>
          <cell r="M1008" t="str">
            <v>17</v>
          </cell>
          <cell r="O1008" t="str">
            <v>8</v>
          </cell>
          <cell r="P1008" t="str">
            <v>13</v>
          </cell>
          <cell r="Q1008" t="str">
            <v>17</v>
          </cell>
          <cell r="U1008" t="str">
            <v>1007</v>
          </cell>
        </row>
        <row r="1009">
          <cell r="A1009" t="str">
            <v>1008</v>
          </cell>
          <cell r="B1009" t="str">
            <v>Twinkle Wonderland</v>
          </cell>
          <cell r="C1009" t="str">
            <v>Qrispy Joybox feat.Sana</v>
          </cell>
          <cell r="D1009" t="str">
            <v>DanceDanceRevolution A20 PLUS</v>
          </cell>
          <cell r="E1009" t="str">
            <v>188</v>
          </cell>
          <cell r="H1009" t="str">
            <v>188.0</v>
          </cell>
          <cell r="J1009" t="str">
            <v>3</v>
          </cell>
          <cell r="K1009" t="str">
            <v>7</v>
          </cell>
          <cell r="L1009" t="str">
            <v>10</v>
          </cell>
          <cell r="M1009" t="str">
            <v>13</v>
          </cell>
          <cell r="O1009" t="str">
            <v>7</v>
          </cell>
          <cell r="P1009" t="str">
            <v>10</v>
          </cell>
          <cell r="Q1009" t="str">
            <v>13</v>
          </cell>
          <cell r="U1009" t="str">
            <v>1008</v>
          </cell>
        </row>
        <row r="1010">
          <cell r="A1010" t="str">
            <v>1009</v>
          </cell>
          <cell r="B1010" t="str">
            <v>TYPHØN</v>
          </cell>
          <cell r="C1010" t="str">
            <v>BlackY</v>
          </cell>
          <cell r="D1010" t="str">
            <v>DanceDanceRevolution A20 PLUS</v>
          </cell>
          <cell r="E1010" t="str">
            <v>112-225</v>
          </cell>
          <cell r="F1010" t="str">
            <v>112.5</v>
          </cell>
          <cell r="G1010" t="str">
            <v>450.0</v>
          </cell>
          <cell r="H1010" t="str">
            <v>225.0</v>
          </cell>
          <cell r="J1010" t="str">
            <v>5</v>
          </cell>
          <cell r="K1010" t="str">
            <v>10</v>
          </cell>
          <cell r="L1010" t="str">
            <v>14</v>
          </cell>
          <cell r="M1010" t="str">
            <v>17</v>
          </cell>
          <cell r="O1010" t="str">
            <v>10</v>
          </cell>
          <cell r="P1010" t="str">
            <v>14</v>
          </cell>
          <cell r="Q1010" t="str">
            <v>17</v>
          </cell>
          <cell r="U1010" t="str">
            <v>1009</v>
          </cell>
        </row>
        <row r="1011">
          <cell r="A1011" t="str">
            <v>1010</v>
          </cell>
          <cell r="B1011" t="str">
            <v>Uh-Oh</v>
          </cell>
          <cell r="C1011" t="str">
            <v>kors k</v>
          </cell>
          <cell r="D1011" t="str">
            <v>DanceDanceRevolution A20 PLUS</v>
          </cell>
          <cell r="E1011" t="str">
            <v>175</v>
          </cell>
          <cell r="H1011" t="str">
            <v>175.0</v>
          </cell>
          <cell r="J1011" t="str">
            <v>3</v>
          </cell>
          <cell r="K1011" t="str">
            <v>7</v>
          </cell>
          <cell r="L1011" t="str">
            <v>11</v>
          </cell>
          <cell r="M1011" t="str">
            <v>14</v>
          </cell>
          <cell r="O1011" t="str">
            <v>7</v>
          </cell>
          <cell r="P1011" t="str">
            <v>11</v>
          </cell>
          <cell r="Q1011" t="str">
            <v>14</v>
          </cell>
          <cell r="U1011" t="str">
            <v>1010</v>
          </cell>
        </row>
        <row r="1012">
          <cell r="A1012" t="str">
            <v>1011</v>
          </cell>
          <cell r="B1012" t="str">
            <v>Vertigo</v>
          </cell>
          <cell r="C1012" t="str">
            <v>Hylen feat. VGYO</v>
          </cell>
          <cell r="D1012" t="str">
            <v>DanceDanceRevolution A20 PLUS</v>
          </cell>
          <cell r="E1012" t="str">
            <v>150-174</v>
          </cell>
          <cell r="F1012" t="str">
            <v>150.0</v>
          </cell>
          <cell r="H1012" t="str">
            <v>174.0</v>
          </cell>
          <cell r="J1012" t="str">
            <v>3</v>
          </cell>
          <cell r="K1012" t="str">
            <v>7</v>
          </cell>
          <cell r="L1012" t="str">
            <v>12</v>
          </cell>
          <cell r="M1012" t="str">
            <v>15</v>
          </cell>
          <cell r="O1012" t="str">
            <v>7</v>
          </cell>
          <cell r="P1012" t="str">
            <v>12</v>
          </cell>
          <cell r="Q1012" t="str">
            <v>15</v>
          </cell>
          <cell r="U1012" t="str">
            <v>1011</v>
          </cell>
        </row>
        <row r="1013">
          <cell r="A1013" t="str">
            <v>1012</v>
          </cell>
          <cell r="B1013" t="str">
            <v>We Can Win The Fight</v>
          </cell>
          <cell r="C1013" t="str">
            <v>D-crew feat.Matt Tucker</v>
          </cell>
          <cell r="D1013" t="str">
            <v>DanceDanceRevolution A20 PLUS</v>
          </cell>
          <cell r="E1013" t="str">
            <v>119</v>
          </cell>
          <cell r="H1013" t="str">
            <v>119.0</v>
          </cell>
          <cell r="J1013" t="str">
            <v>2</v>
          </cell>
          <cell r="K1013" t="str">
            <v>5</v>
          </cell>
          <cell r="L1013" t="str">
            <v>8</v>
          </cell>
          <cell r="M1013" t="str">
            <v>11</v>
          </cell>
          <cell r="O1013" t="str">
            <v>6</v>
          </cell>
          <cell r="P1013" t="str">
            <v>9</v>
          </cell>
          <cell r="Q1013" t="str">
            <v>11</v>
          </cell>
          <cell r="U1013" t="str">
            <v>1012</v>
          </cell>
        </row>
        <row r="1014">
          <cell r="A1014" t="str">
            <v>1013</v>
          </cell>
          <cell r="B1014" t="str">
            <v>We're so Happy</v>
          </cell>
          <cell r="C1014" t="str">
            <v>Ryu☆</v>
          </cell>
          <cell r="D1014" t="str">
            <v>DanceDanceRevolution A20 PLUS</v>
          </cell>
          <cell r="E1014" t="str">
            <v>185</v>
          </cell>
          <cell r="H1014" t="str">
            <v>185.0</v>
          </cell>
          <cell r="J1014" t="str">
            <v>5</v>
          </cell>
          <cell r="K1014" t="str">
            <v>9</v>
          </cell>
          <cell r="L1014" t="str">
            <v>13</v>
          </cell>
          <cell r="M1014" t="str">
            <v>16</v>
          </cell>
          <cell r="O1014" t="str">
            <v>9</v>
          </cell>
          <cell r="P1014" t="str">
            <v>13</v>
          </cell>
          <cell r="Q1014" t="str">
            <v>16</v>
          </cell>
          <cell r="U1014" t="str">
            <v>1013</v>
          </cell>
        </row>
        <row r="1015">
          <cell r="A1015" t="str">
            <v>1014</v>
          </cell>
          <cell r="B1015" t="str">
            <v>X-ray binary</v>
          </cell>
          <cell r="C1015" t="str">
            <v>BEMANI Sound Team "Trance Liquid"</v>
          </cell>
          <cell r="D1015" t="str">
            <v>DanceDanceRevolution A20 PLUS</v>
          </cell>
          <cell r="E1015" t="str">
            <v>150</v>
          </cell>
          <cell r="H1015" t="str">
            <v>150.0</v>
          </cell>
          <cell r="J1015" t="str">
            <v>2</v>
          </cell>
          <cell r="K1015" t="str">
            <v>5</v>
          </cell>
          <cell r="L1015" t="str">
            <v>10</v>
          </cell>
          <cell r="M1015" t="str">
            <v>13</v>
          </cell>
          <cell r="O1015" t="str">
            <v>5</v>
          </cell>
          <cell r="P1015" t="str">
            <v>10</v>
          </cell>
          <cell r="Q1015" t="str">
            <v>13</v>
          </cell>
          <cell r="U1015" t="str">
            <v>1014</v>
          </cell>
        </row>
        <row r="1016">
          <cell r="A1016" t="str">
            <v>1015</v>
          </cell>
          <cell r="B1016" t="str">
            <v>Yuni's Nocturnal Days</v>
          </cell>
          <cell r="C1016" t="str">
            <v>かめりあ</v>
          </cell>
          <cell r="D1016" t="str">
            <v>DanceDanceRevolution A20 PLUS</v>
          </cell>
          <cell r="E1016" t="str">
            <v>153</v>
          </cell>
          <cell r="H1016" t="str">
            <v>153.0</v>
          </cell>
          <cell r="J1016" t="str">
            <v>3</v>
          </cell>
          <cell r="K1016" t="str">
            <v>6</v>
          </cell>
          <cell r="L1016" t="str">
            <v>10</v>
          </cell>
          <cell r="M1016" t="str">
            <v>14</v>
          </cell>
          <cell r="O1016" t="str">
            <v>6</v>
          </cell>
          <cell r="P1016" t="str">
            <v>11</v>
          </cell>
          <cell r="Q1016" t="str">
            <v>14</v>
          </cell>
          <cell r="U1016" t="str">
            <v>1015</v>
          </cell>
        </row>
        <row r="1017">
          <cell r="A1017" t="str">
            <v>1016</v>
          </cell>
          <cell r="B1017" t="str">
            <v>1998 (Sparky 2006)</v>
          </cell>
          <cell r="C1017" t="str">
            <v>J-RAVERS</v>
          </cell>
          <cell r="D1017" t="str">
            <v>DanceDanceRevolution A20 PLUS</v>
          </cell>
          <cell r="E1017" t="str">
            <v>150</v>
          </cell>
          <cell r="H1017" t="str">
            <v>150.0</v>
          </cell>
          <cell r="J1017" t="str">
            <v>2</v>
          </cell>
          <cell r="K1017" t="str">
            <v>6</v>
          </cell>
          <cell r="L1017" t="str">
            <v>11</v>
          </cell>
          <cell r="M1017" t="str">
            <v>14</v>
          </cell>
          <cell r="O1017" t="str">
            <v>8</v>
          </cell>
          <cell r="P1017" t="str">
            <v>11</v>
          </cell>
          <cell r="Q1017" t="str">
            <v>14</v>
          </cell>
          <cell r="U1017" t="str">
            <v>1016</v>
          </cell>
        </row>
        <row r="1018">
          <cell r="A1018" t="str">
            <v>1017</v>
          </cell>
          <cell r="B1018" t="str">
            <v>アユミ☆マジカルショータイム</v>
          </cell>
          <cell r="C1018" t="str">
            <v>キノシタ feat.音街ウナ</v>
          </cell>
          <cell r="D1018" t="str">
            <v>A3</v>
          </cell>
          <cell r="E1018" t="str">
            <v>187</v>
          </cell>
          <cell r="H1018" t="str">
            <v>187.0</v>
          </cell>
          <cell r="J1018" t="str">
            <v>2</v>
          </cell>
          <cell r="K1018" t="str">
            <v>5</v>
          </cell>
          <cell r="L1018" t="str">
            <v>9</v>
          </cell>
          <cell r="M1018" t="str">
            <v>13</v>
          </cell>
          <cell r="O1018" t="str">
            <v>5</v>
          </cell>
          <cell r="P1018" t="str">
            <v>9</v>
          </cell>
          <cell r="Q1018" t="str">
            <v>13</v>
          </cell>
          <cell r="U1018" t="str">
            <v>1017</v>
          </cell>
        </row>
        <row r="1019">
          <cell r="A1019" t="str">
            <v>1018</v>
          </cell>
          <cell r="B1019" t="str">
            <v>ウサテイ</v>
          </cell>
          <cell r="C1019" t="str">
            <v>ビートまりお(COOL&amp;CREATE)</v>
          </cell>
          <cell r="D1019" t="str">
            <v>A3</v>
          </cell>
          <cell r="E1019" t="str">
            <v>190</v>
          </cell>
          <cell r="H1019" t="str">
            <v>190.0</v>
          </cell>
          <cell r="J1019" t="str">
            <v>3</v>
          </cell>
          <cell r="K1019" t="str">
            <v>7</v>
          </cell>
          <cell r="L1019" t="str">
            <v>11</v>
          </cell>
          <cell r="M1019" t="str">
            <v>14</v>
          </cell>
          <cell r="N1019" t="str">
            <v>17</v>
          </cell>
          <cell r="O1019" t="str">
            <v>7</v>
          </cell>
          <cell r="P1019" t="str">
            <v>11</v>
          </cell>
          <cell r="Q1019" t="str">
            <v>14</v>
          </cell>
          <cell r="R1019" t="str">
            <v>17</v>
          </cell>
          <cell r="U1019" t="str">
            <v>1018</v>
          </cell>
        </row>
        <row r="1020">
          <cell r="A1020" t="str">
            <v>1019</v>
          </cell>
          <cell r="B1020" t="str">
            <v>患部で止まってすぐ溶ける～狂気の優曇華院</v>
          </cell>
          <cell r="C1020" t="str">
            <v>ARM(IOSYS)</v>
          </cell>
          <cell r="D1020" t="str">
            <v>A3</v>
          </cell>
          <cell r="E1020" t="str">
            <v>100-200</v>
          </cell>
          <cell r="F1020" t="str">
            <v>100.0</v>
          </cell>
          <cell r="H1020" t="str">
            <v>200.0</v>
          </cell>
          <cell r="J1020" t="str">
            <v>3</v>
          </cell>
          <cell r="K1020" t="str">
            <v>8</v>
          </cell>
          <cell r="L1020" t="str">
            <v>11</v>
          </cell>
          <cell r="M1020" t="str">
            <v>14</v>
          </cell>
          <cell r="O1020" t="str">
            <v>8</v>
          </cell>
          <cell r="P1020" t="str">
            <v>11</v>
          </cell>
          <cell r="Q1020" t="str">
            <v>14</v>
          </cell>
          <cell r="U1020" t="str">
            <v>1019</v>
          </cell>
        </row>
        <row r="1021">
          <cell r="A1021" t="str">
            <v>1020</v>
          </cell>
          <cell r="B1021" t="str">
            <v>患部で止まってすぐ溶ける～狂気の優曇華院(Challenge)</v>
          </cell>
          <cell r="C1021" t="str">
            <v>ARM(IOSYS)</v>
          </cell>
          <cell r="D1021" t="str">
            <v>A3</v>
          </cell>
          <cell r="E1021" t="str">
            <v>100-200</v>
          </cell>
          <cell r="F1021" t="str">
            <v>100.0</v>
          </cell>
          <cell r="H1021" t="str">
            <v>200.0</v>
          </cell>
          <cell r="I1021" t="str">
            <v>400.0</v>
          </cell>
          <cell r="N1021" t="str">
            <v>17</v>
          </cell>
          <cell r="R1021" t="str">
            <v>18</v>
          </cell>
          <cell r="U1021" t="str">
            <v>1020</v>
          </cell>
        </row>
        <row r="1022">
          <cell r="A1022" t="str">
            <v>1021</v>
          </cell>
          <cell r="B1022" t="str">
            <v>WARNING×WARNING×WARNING</v>
          </cell>
          <cell r="C1022" t="str">
            <v>暁Records</v>
          </cell>
          <cell r="D1022" t="str">
            <v>A3</v>
          </cell>
          <cell r="E1022" t="str">
            <v>172</v>
          </cell>
          <cell r="H1022" t="str">
            <v>172.0</v>
          </cell>
          <cell r="J1022" t="str">
            <v>3</v>
          </cell>
          <cell r="K1022" t="str">
            <v>6</v>
          </cell>
          <cell r="L1022" t="str">
            <v>10</v>
          </cell>
          <cell r="M1022" t="str">
            <v>13</v>
          </cell>
          <cell r="O1022" t="str">
            <v>6</v>
          </cell>
          <cell r="P1022" t="str">
            <v>10</v>
          </cell>
          <cell r="Q1022" t="str">
            <v>13</v>
          </cell>
          <cell r="U1022" t="str">
            <v>1021</v>
          </cell>
        </row>
        <row r="1023">
          <cell r="A1023" t="str">
            <v>1022</v>
          </cell>
          <cell r="B1023" t="str">
            <v>MEGALOVANIA</v>
          </cell>
          <cell r="C1023" t="str">
            <v>Toby Fox</v>
          </cell>
          <cell r="D1023" t="str">
            <v>A3</v>
          </cell>
          <cell r="E1023" t="str">
            <v>120-240</v>
          </cell>
          <cell r="F1023" t="str">
            <v>120.0</v>
          </cell>
          <cell r="H1023" t="str">
            <v>240.0</v>
          </cell>
          <cell r="J1023" t="str">
            <v>4</v>
          </cell>
          <cell r="K1023" t="str">
            <v>9</v>
          </cell>
          <cell r="L1023" t="str">
            <v>12</v>
          </cell>
          <cell r="M1023" t="str">
            <v>16</v>
          </cell>
          <cell r="N1023" t="str">
            <v>18</v>
          </cell>
          <cell r="O1023" t="str">
            <v>9</v>
          </cell>
          <cell r="P1023" t="str">
            <v>12</v>
          </cell>
          <cell r="Q1023" t="str">
            <v>16</v>
          </cell>
          <cell r="R1023" t="str">
            <v>18</v>
          </cell>
          <cell r="S1023" t="str">
            <v>DSP,ESP,CSP,BDP,EDP,CDP</v>
          </cell>
          <cell r="U1023" t="str">
            <v>1022</v>
          </cell>
        </row>
        <row r="1024">
          <cell r="A1024" t="str">
            <v>1023</v>
          </cell>
          <cell r="B1024" t="str">
            <v>酔いどれ知らず</v>
          </cell>
          <cell r="C1024" t="str">
            <v>Kanaria</v>
          </cell>
          <cell r="D1024" t="str">
            <v>A3</v>
          </cell>
          <cell r="E1024" t="str">
            <v>115</v>
          </cell>
          <cell r="H1024" t="str">
            <v>115.0</v>
          </cell>
          <cell r="J1024" t="str">
            <v>1</v>
          </cell>
          <cell r="K1024" t="str">
            <v>3</v>
          </cell>
          <cell r="L1024" t="str">
            <v>9</v>
          </cell>
          <cell r="M1024" t="str">
            <v>13</v>
          </cell>
          <cell r="O1024" t="str">
            <v>3</v>
          </cell>
          <cell r="P1024" t="str">
            <v>9</v>
          </cell>
          <cell r="Q1024" t="str">
            <v>13</v>
          </cell>
          <cell r="U1024" t="str">
            <v>1023</v>
          </cell>
        </row>
        <row r="1025">
          <cell r="A1025" t="str">
            <v>1024</v>
          </cell>
          <cell r="B1025" t="str">
            <v>KING</v>
          </cell>
          <cell r="C1025" t="str">
            <v>Kanaria</v>
          </cell>
          <cell r="D1025" t="str">
            <v>A3</v>
          </cell>
          <cell r="E1025" t="str">
            <v>166</v>
          </cell>
          <cell r="H1025" t="str">
            <v>166.0</v>
          </cell>
          <cell r="J1025" t="str">
            <v>1</v>
          </cell>
          <cell r="K1025" t="str">
            <v>7</v>
          </cell>
          <cell r="L1025" t="str">
            <v>13</v>
          </cell>
          <cell r="M1025" t="str">
            <v>16</v>
          </cell>
          <cell r="O1025" t="str">
            <v>7</v>
          </cell>
          <cell r="P1025" t="str">
            <v>13</v>
          </cell>
          <cell r="Q1025" t="str">
            <v>16</v>
          </cell>
          <cell r="U1025" t="str">
            <v>1024</v>
          </cell>
        </row>
        <row r="1026">
          <cell r="A1026" t="str">
            <v>1025</v>
          </cell>
          <cell r="B1026" t="str">
            <v>ミックスナッツ</v>
          </cell>
          <cell r="C1026" t="str">
            <v>(Official髭男dism)</v>
          </cell>
          <cell r="D1026" t="str">
            <v>A3</v>
          </cell>
          <cell r="E1026" t="str">
            <v>150</v>
          </cell>
          <cell r="H1026" t="str">
            <v>150.0</v>
          </cell>
          <cell r="J1026" t="str">
            <v>1</v>
          </cell>
          <cell r="K1026" t="str">
            <v>5</v>
          </cell>
          <cell r="L1026" t="str">
            <v>8</v>
          </cell>
          <cell r="M1026" t="str">
            <v>15</v>
          </cell>
          <cell r="O1026" t="str">
            <v>5</v>
          </cell>
          <cell r="P1026" t="str">
            <v>8</v>
          </cell>
          <cell r="Q1026" t="str">
            <v>14</v>
          </cell>
          <cell r="U1026" t="str">
            <v>1025</v>
          </cell>
        </row>
        <row r="1027">
          <cell r="A1027" t="str">
            <v>1026</v>
          </cell>
          <cell r="B1027" t="str">
            <v>一途</v>
          </cell>
          <cell r="C1027" t="str">
            <v>(King Gnu)</v>
          </cell>
          <cell r="D1027" t="str">
            <v>A3</v>
          </cell>
          <cell r="E1027" t="str">
            <v>160</v>
          </cell>
          <cell r="H1027" t="str">
            <v>160.0</v>
          </cell>
          <cell r="J1027" t="str">
            <v>2</v>
          </cell>
          <cell r="K1027" t="str">
            <v>6</v>
          </cell>
          <cell r="L1027" t="str">
            <v>12</v>
          </cell>
          <cell r="M1027" t="str">
            <v>15</v>
          </cell>
          <cell r="O1027" t="str">
            <v>6</v>
          </cell>
          <cell r="P1027" t="str">
            <v>12</v>
          </cell>
          <cell r="Q1027" t="str">
            <v>15</v>
          </cell>
          <cell r="U1027" t="str">
            <v>1026</v>
          </cell>
        </row>
        <row r="1028">
          <cell r="A1028" t="str">
            <v>1027</v>
          </cell>
          <cell r="B1028" t="str">
            <v>Look at the Sky</v>
          </cell>
          <cell r="C1028" t="str">
            <v>Porter Robinson</v>
          </cell>
          <cell r="D1028" t="str">
            <v>A3</v>
          </cell>
          <cell r="E1028" t="str">
            <v>115</v>
          </cell>
          <cell r="H1028" t="str">
            <v>115.0</v>
          </cell>
          <cell r="J1028" t="str">
            <v>1</v>
          </cell>
          <cell r="K1028" t="str">
            <v>3</v>
          </cell>
          <cell r="L1028" t="str">
            <v>6</v>
          </cell>
          <cell r="M1028" t="str">
            <v>10</v>
          </cell>
          <cell r="O1028" t="str">
            <v>3</v>
          </cell>
          <cell r="P1028" t="str">
            <v>5</v>
          </cell>
          <cell r="Q1028" t="str">
            <v>10</v>
          </cell>
          <cell r="U1028" t="str">
            <v>1027</v>
          </cell>
        </row>
        <row r="1029">
          <cell r="A1029" t="str">
            <v>1028</v>
          </cell>
          <cell r="B1029" t="str">
            <v>Something Comforting</v>
          </cell>
          <cell r="C1029" t="str">
            <v>Porter Robinson</v>
          </cell>
          <cell r="D1029" t="str">
            <v>A3</v>
          </cell>
          <cell r="E1029" t="str">
            <v>144</v>
          </cell>
          <cell r="H1029" t="str">
            <v>144.0</v>
          </cell>
          <cell r="J1029" t="str">
            <v>2</v>
          </cell>
          <cell r="K1029" t="str">
            <v>5</v>
          </cell>
          <cell r="L1029" t="str">
            <v>8</v>
          </cell>
          <cell r="M1029" t="str">
            <v>13</v>
          </cell>
          <cell r="O1029" t="str">
            <v>5</v>
          </cell>
          <cell r="P1029" t="str">
            <v>8</v>
          </cell>
          <cell r="Q1029" t="str">
            <v>13</v>
          </cell>
          <cell r="U1029" t="str">
            <v>1028</v>
          </cell>
        </row>
        <row r="1030">
          <cell r="A1030" t="str">
            <v>1029</v>
          </cell>
          <cell r="B1030" t="str">
            <v>最速最高シャッターガール</v>
          </cell>
          <cell r="C1030" t="str">
            <v>ビートまりお(COOL&amp;CREATE)</v>
          </cell>
          <cell r="D1030" t="str">
            <v>A3</v>
          </cell>
          <cell r="E1030" t="str">
            <v>160</v>
          </cell>
          <cell r="H1030" t="str">
            <v>160.0</v>
          </cell>
          <cell r="J1030" t="str">
            <v>4</v>
          </cell>
          <cell r="K1030" t="str">
            <v>7</v>
          </cell>
          <cell r="L1030" t="str">
            <v>12</v>
          </cell>
          <cell r="M1030" t="str">
            <v>16</v>
          </cell>
          <cell r="N1030" t="str">
            <v>18</v>
          </cell>
          <cell r="O1030" t="str">
            <v>7</v>
          </cell>
          <cell r="P1030" t="str">
            <v>12</v>
          </cell>
          <cell r="Q1030" t="str">
            <v>16</v>
          </cell>
          <cell r="R1030" t="str">
            <v>18</v>
          </cell>
          <cell r="U1030" t="str">
            <v>1029</v>
          </cell>
        </row>
        <row r="1031">
          <cell r="A1031" t="str">
            <v>1030</v>
          </cell>
          <cell r="B1031" t="str">
            <v>リスペク風神</v>
          </cell>
          <cell r="C1031" t="str">
            <v>ビートまりお(COOL&amp;CREATE)</v>
          </cell>
          <cell r="D1031" t="str">
            <v>A3</v>
          </cell>
          <cell r="E1031" t="str">
            <v>135</v>
          </cell>
          <cell r="H1031" t="str">
            <v>135.0</v>
          </cell>
          <cell r="J1031" t="str">
            <v>2</v>
          </cell>
          <cell r="K1031" t="str">
            <v>5</v>
          </cell>
          <cell r="L1031" t="str">
            <v>10</v>
          </cell>
          <cell r="M1031" t="str">
            <v>15</v>
          </cell>
          <cell r="O1031" t="str">
            <v>5</v>
          </cell>
          <cell r="P1031" t="str">
            <v>10</v>
          </cell>
          <cell r="Q1031" t="str">
            <v>15</v>
          </cell>
          <cell r="U1031" t="str">
            <v>1030</v>
          </cell>
        </row>
        <row r="1032">
          <cell r="A1032" t="str">
            <v>1031</v>
          </cell>
          <cell r="B1032" t="str">
            <v>恋の氷結おてんば湯けむりチルノ温泉</v>
          </cell>
          <cell r="C1032" t="str">
            <v>uno &amp; 夕野ヨシミ feat. miko</v>
          </cell>
          <cell r="D1032" t="str">
            <v>A3</v>
          </cell>
          <cell r="E1032" t="str">
            <v>57-188</v>
          </cell>
          <cell r="F1032" t="str">
            <v>57.0</v>
          </cell>
          <cell r="H1032" t="str">
            <v>188.0</v>
          </cell>
          <cell r="J1032" t="str">
            <v>2</v>
          </cell>
          <cell r="K1032" t="str">
            <v>7</v>
          </cell>
          <cell r="L1032" t="str">
            <v>12</v>
          </cell>
          <cell r="M1032" t="str">
            <v>15</v>
          </cell>
          <cell r="O1032" t="str">
            <v>7</v>
          </cell>
          <cell r="P1032" t="str">
            <v>12</v>
          </cell>
          <cell r="Q1032" t="str">
            <v>15</v>
          </cell>
          <cell r="U1032" t="str">
            <v>1031</v>
          </cell>
        </row>
        <row r="1033">
          <cell r="A1033" t="str">
            <v>1032</v>
          </cell>
          <cell r="B1033" t="str">
            <v>スカーレット警察のゲットーパトロール24時</v>
          </cell>
          <cell r="C1033" t="str">
            <v>七条レタスグループ</v>
          </cell>
          <cell r="D1033" t="str">
            <v>A3</v>
          </cell>
          <cell r="E1033" t="str">
            <v>160</v>
          </cell>
          <cell r="H1033" t="str">
            <v>160.0</v>
          </cell>
          <cell r="J1033" t="str">
            <v>3</v>
          </cell>
          <cell r="K1033" t="str">
            <v>7</v>
          </cell>
          <cell r="L1033" t="str">
            <v>11</v>
          </cell>
          <cell r="M1033" t="str">
            <v>15</v>
          </cell>
          <cell r="N1033" t="str">
            <v>18</v>
          </cell>
          <cell r="O1033" t="str">
            <v>7</v>
          </cell>
          <cell r="P1033" t="str">
            <v>11</v>
          </cell>
          <cell r="Q1033" t="str">
            <v>15</v>
          </cell>
          <cell r="R1033" t="str">
            <v>18</v>
          </cell>
          <cell r="U1033" t="str">
            <v>1032</v>
          </cell>
        </row>
        <row r="1034">
          <cell r="A1034" t="str">
            <v>1033</v>
          </cell>
          <cell r="B1034" t="str">
            <v>Anthurium</v>
          </cell>
          <cell r="C1034" t="str">
            <v>BlackY feat. Risa Yuzuki</v>
          </cell>
          <cell r="D1034" t="str">
            <v>A3</v>
          </cell>
          <cell r="E1034" t="str">
            <v>142</v>
          </cell>
          <cell r="H1034" t="str">
            <v>142.0</v>
          </cell>
          <cell r="J1034" t="str">
            <v>4</v>
          </cell>
          <cell r="K1034" t="str">
            <v>6</v>
          </cell>
          <cell r="L1034" t="str">
            <v>10</v>
          </cell>
          <cell r="M1034" t="str">
            <v>13</v>
          </cell>
          <cell r="O1034" t="str">
            <v>6</v>
          </cell>
          <cell r="P1034" t="str">
            <v>10</v>
          </cell>
          <cell r="Q1034" t="str">
            <v>13</v>
          </cell>
          <cell r="U1034" t="str">
            <v>1033</v>
          </cell>
        </row>
        <row r="1035">
          <cell r="A1035" t="str">
            <v>1034</v>
          </cell>
          <cell r="B1035" t="str">
            <v>Dance Phenomena</v>
          </cell>
          <cell r="C1035" t="str">
            <v>BEMANI Sound Team "Captain King"</v>
          </cell>
          <cell r="D1035" t="str">
            <v>A3</v>
          </cell>
          <cell r="E1035" t="str">
            <v>71-142</v>
          </cell>
          <cell r="F1035" t="str">
            <v>71.0</v>
          </cell>
          <cell r="G1035" t="str">
            <v>284.0</v>
          </cell>
          <cell r="H1035" t="str">
            <v>142.0</v>
          </cell>
          <cell r="J1035" t="str">
            <v>3</v>
          </cell>
          <cell r="K1035" t="str">
            <v>5</v>
          </cell>
          <cell r="L1035" t="str">
            <v>10</v>
          </cell>
          <cell r="M1035" t="str">
            <v>12</v>
          </cell>
          <cell r="O1035" t="str">
            <v>5</v>
          </cell>
          <cell r="P1035" t="str">
            <v>10</v>
          </cell>
          <cell r="Q1035" t="str">
            <v>12</v>
          </cell>
          <cell r="U1035" t="str">
            <v>1034</v>
          </cell>
        </row>
        <row r="1036">
          <cell r="A1036" t="str">
            <v>1035</v>
          </cell>
          <cell r="B1036" t="str">
            <v>♡Drive My Heart♡</v>
          </cell>
          <cell r="C1036" t="str">
            <v>CHEAP CREAM</v>
          </cell>
          <cell r="D1036" t="str">
            <v>A3</v>
          </cell>
          <cell r="E1036" t="str">
            <v>145</v>
          </cell>
          <cell r="H1036" t="str">
            <v>145.0</v>
          </cell>
          <cell r="J1036" t="str">
            <v>2</v>
          </cell>
          <cell r="K1036" t="str">
            <v>5</v>
          </cell>
          <cell r="L1036" t="str">
            <v>8</v>
          </cell>
          <cell r="M1036" t="str">
            <v>13</v>
          </cell>
          <cell r="O1036" t="str">
            <v>5</v>
          </cell>
          <cell r="P1036" t="str">
            <v>8</v>
          </cell>
          <cell r="Q1036" t="str">
            <v>13</v>
          </cell>
          <cell r="U1036" t="str">
            <v>1035</v>
          </cell>
        </row>
        <row r="1037">
          <cell r="A1037" t="str">
            <v>1036</v>
          </cell>
          <cell r="B1037" t="str">
            <v>Fleur</v>
          </cell>
          <cell r="C1037" t="str">
            <v>BEMANI Sound Team "Akhuta Works"</v>
          </cell>
          <cell r="D1037" t="str">
            <v>A3</v>
          </cell>
          <cell r="E1037" t="str">
            <v>180</v>
          </cell>
          <cell r="H1037" t="str">
            <v>180.0</v>
          </cell>
          <cell r="J1037" t="str">
            <v>4</v>
          </cell>
          <cell r="K1037" t="str">
            <v>9</v>
          </cell>
          <cell r="L1037" t="str">
            <v>12</v>
          </cell>
          <cell r="M1037" t="str">
            <v>16</v>
          </cell>
          <cell r="O1037" t="str">
            <v>9</v>
          </cell>
          <cell r="P1037" t="str">
            <v>12</v>
          </cell>
          <cell r="Q1037" t="str">
            <v>16</v>
          </cell>
          <cell r="U1037" t="str">
            <v>1036</v>
          </cell>
        </row>
        <row r="1038">
          <cell r="A1038" t="str">
            <v>1037</v>
          </cell>
          <cell r="B1038" t="str">
            <v>Like A Star</v>
          </cell>
          <cell r="C1038" t="str">
            <v>nora2r feat. 和鳴るせ</v>
          </cell>
          <cell r="D1038" t="str">
            <v>A3</v>
          </cell>
          <cell r="E1038" t="str">
            <v>175</v>
          </cell>
          <cell r="H1038" t="str">
            <v>175.0</v>
          </cell>
          <cell r="J1038" t="str">
            <v>4</v>
          </cell>
          <cell r="K1038" t="str">
            <v>7</v>
          </cell>
          <cell r="L1038" t="str">
            <v>12</v>
          </cell>
          <cell r="M1038" t="str">
            <v>14</v>
          </cell>
          <cell r="O1038" t="str">
            <v>7</v>
          </cell>
          <cell r="P1038" t="str">
            <v>12</v>
          </cell>
          <cell r="Q1038" t="str">
            <v>14</v>
          </cell>
          <cell r="U1038" t="str">
            <v>1037</v>
          </cell>
        </row>
        <row r="1039">
          <cell r="A1039" t="str">
            <v>1038</v>
          </cell>
          <cell r="B1039" t="str">
            <v>Pump Pump Pump</v>
          </cell>
          <cell r="C1039" t="str">
            <v>kors k</v>
          </cell>
          <cell r="D1039" t="str">
            <v>A3</v>
          </cell>
          <cell r="E1039" t="str">
            <v>156</v>
          </cell>
          <cell r="H1039" t="str">
            <v>156.0</v>
          </cell>
          <cell r="J1039" t="str">
            <v>2</v>
          </cell>
          <cell r="K1039" t="str">
            <v>6</v>
          </cell>
          <cell r="L1039" t="str">
            <v>11</v>
          </cell>
          <cell r="M1039" t="str">
            <v>15</v>
          </cell>
          <cell r="O1039" t="str">
            <v>6</v>
          </cell>
          <cell r="P1039" t="str">
            <v>11</v>
          </cell>
          <cell r="Q1039" t="str">
            <v>15</v>
          </cell>
          <cell r="U1039" t="str">
            <v>1038</v>
          </cell>
        </row>
        <row r="1040">
          <cell r="A1040" t="str">
            <v>1039</v>
          </cell>
          <cell r="B1040" t="str">
            <v>SAYONARA☆ディスコライト</v>
          </cell>
          <cell r="C1040" t="str">
            <v>nana(Sevencolors) feat.ジゼル・クイン</v>
          </cell>
          <cell r="D1040" t="str">
            <v>A3</v>
          </cell>
          <cell r="E1040" t="str">
            <v>159</v>
          </cell>
          <cell r="H1040" t="str">
            <v>159.0</v>
          </cell>
          <cell r="J1040" t="str">
            <v>3</v>
          </cell>
          <cell r="K1040" t="str">
            <v>6</v>
          </cell>
          <cell r="L1040" t="str">
            <v>9</v>
          </cell>
          <cell r="M1040" t="str">
            <v>13</v>
          </cell>
          <cell r="O1040" t="str">
            <v>5</v>
          </cell>
          <cell r="P1040" t="str">
            <v>9</v>
          </cell>
          <cell r="Q1040" t="str">
            <v>14</v>
          </cell>
          <cell r="U1040" t="str">
            <v>1039</v>
          </cell>
        </row>
        <row r="1041">
          <cell r="A1041" t="str">
            <v>1040</v>
          </cell>
          <cell r="B1041" t="str">
            <v>Surface</v>
          </cell>
          <cell r="C1041" t="str">
            <v>Stessie</v>
          </cell>
          <cell r="D1041" t="str">
            <v>A3</v>
          </cell>
          <cell r="E1041" t="str">
            <v>150</v>
          </cell>
          <cell r="H1041" t="str">
            <v>150.0</v>
          </cell>
          <cell r="J1041" t="str">
            <v>1</v>
          </cell>
          <cell r="K1041" t="str">
            <v>4</v>
          </cell>
          <cell r="L1041" t="str">
            <v>9</v>
          </cell>
          <cell r="M1041" t="str">
            <v>12</v>
          </cell>
          <cell r="O1041" t="str">
            <v>4</v>
          </cell>
          <cell r="P1041" t="str">
            <v>9</v>
          </cell>
          <cell r="Q1041" t="str">
            <v>12</v>
          </cell>
          <cell r="U1041" t="str">
            <v>1040</v>
          </cell>
        </row>
        <row r="1042">
          <cell r="A1042" t="str">
            <v>1041</v>
          </cell>
          <cell r="B1042" t="str">
            <v>Wolf's Rain</v>
          </cell>
          <cell r="C1042" t="str">
            <v>fu_mou</v>
          </cell>
          <cell r="D1042" t="str">
            <v>A3</v>
          </cell>
          <cell r="E1042" t="str">
            <v>154</v>
          </cell>
          <cell r="H1042" t="str">
            <v>154.0</v>
          </cell>
          <cell r="J1042" t="str">
            <v>4</v>
          </cell>
          <cell r="K1042" t="str">
            <v>7</v>
          </cell>
          <cell r="L1042" t="str">
            <v>11</v>
          </cell>
          <cell r="M1042" t="str">
            <v>14</v>
          </cell>
          <cell r="O1042" t="str">
            <v>7</v>
          </cell>
          <cell r="P1042" t="str">
            <v>11</v>
          </cell>
          <cell r="Q1042" t="str">
            <v>14</v>
          </cell>
          <cell r="U1042" t="str">
            <v>1041</v>
          </cell>
        </row>
        <row r="1043">
          <cell r="A1043" t="str">
            <v>1042</v>
          </cell>
          <cell r="B1043" t="str">
            <v>Beluga</v>
          </cell>
          <cell r="C1043" t="str">
            <v>BEMANI Sound Team "S-C-U"</v>
          </cell>
          <cell r="D1043" t="str">
            <v>A3</v>
          </cell>
          <cell r="E1043" t="str">
            <v>132</v>
          </cell>
          <cell r="H1043" t="str">
            <v>132.0</v>
          </cell>
          <cell r="J1043" t="str">
            <v>1</v>
          </cell>
          <cell r="K1043" t="str">
            <v>4</v>
          </cell>
          <cell r="L1043" t="str">
            <v>7</v>
          </cell>
          <cell r="M1043" t="str">
            <v>11</v>
          </cell>
          <cell r="O1043" t="str">
            <v>4</v>
          </cell>
          <cell r="P1043" t="str">
            <v>7</v>
          </cell>
          <cell r="Q1043" t="str">
            <v>11</v>
          </cell>
          <cell r="U1043" t="str">
            <v>1042</v>
          </cell>
        </row>
        <row r="1044">
          <cell r="A1044" t="str">
            <v>1043</v>
          </cell>
          <cell r="B1044" t="str">
            <v>Worst Plan</v>
          </cell>
          <cell r="C1044" t="str">
            <v>BEMANI Sound Team "SYUNN"</v>
          </cell>
          <cell r="D1044" t="str">
            <v>A3</v>
          </cell>
          <cell r="E1044" t="str">
            <v>150</v>
          </cell>
          <cell r="H1044" t="str">
            <v>150.0</v>
          </cell>
          <cell r="J1044" t="str">
            <v>4</v>
          </cell>
          <cell r="K1044" t="str">
            <v>7</v>
          </cell>
          <cell r="L1044" t="str">
            <v>12</v>
          </cell>
          <cell r="M1044" t="str">
            <v>15</v>
          </cell>
          <cell r="O1044" t="str">
            <v>7</v>
          </cell>
          <cell r="P1044" t="str">
            <v>12</v>
          </cell>
          <cell r="Q1044" t="str">
            <v>15</v>
          </cell>
          <cell r="U1044" t="str">
            <v>1043</v>
          </cell>
        </row>
        <row r="1045">
          <cell r="A1045" t="str">
            <v>1044</v>
          </cell>
          <cell r="B1045" t="str">
            <v>Qwerty</v>
          </cell>
          <cell r="C1045" t="str">
            <v>BEMANI Sound Team "Yvya"</v>
          </cell>
          <cell r="D1045" t="str">
            <v>A3</v>
          </cell>
          <cell r="E1045" t="str">
            <v>160</v>
          </cell>
          <cell r="H1045" t="str">
            <v>160.0</v>
          </cell>
          <cell r="J1045" t="str">
            <v>2</v>
          </cell>
          <cell r="K1045" t="str">
            <v>6</v>
          </cell>
          <cell r="L1045" t="str">
            <v>10</v>
          </cell>
          <cell r="M1045" t="str">
            <v>14</v>
          </cell>
          <cell r="O1045" t="str">
            <v>6</v>
          </cell>
          <cell r="P1045" t="str">
            <v>10</v>
          </cell>
          <cell r="Q1045" t="str">
            <v>14</v>
          </cell>
          <cell r="U1045" t="str">
            <v>1044</v>
          </cell>
        </row>
        <row r="1046">
          <cell r="A1046" t="str">
            <v>1045</v>
          </cell>
          <cell r="B1046" t="str">
            <v>stellar rain</v>
          </cell>
          <cell r="C1046" t="str">
            <v>BEMANI Sound Team "PHQUASE"</v>
          </cell>
          <cell r="D1046" t="str">
            <v>A3</v>
          </cell>
          <cell r="E1046" t="str">
            <v>148</v>
          </cell>
          <cell r="H1046" t="str">
            <v>148.0</v>
          </cell>
          <cell r="J1046" t="str">
            <v>1</v>
          </cell>
          <cell r="K1046" t="str">
            <v>5</v>
          </cell>
          <cell r="L1046" t="str">
            <v>8</v>
          </cell>
          <cell r="M1046" t="str">
            <v>13</v>
          </cell>
          <cell r="O1046" t="str">
            <v>5</v>
          </cell>
          <cell r="P1046" t="str">
            <v>8</v>
          </cell>
          <cell r="Q1046" t="str">
            <v>13</v>
          </cell>
          <cell r="U1046" t="str">
            <v>1045</v>
          </cell>
        </row>
        <row r="1047">
          <cell r="A1047" t="str">
            <v>1046</v>
          </cell>
          <cell r="B1047" t="str">
            <v>Let's DANCE aROUND!!</v>
          </cell>
          <cell r="C1047" t="str">
            <v>kors k feat.Jaejun by NuevoStudio</v>
          </cell>
          <cell r="D1047" t="str">
            <v>A3</v>
          </cell>
          <cell r="E1047" t="str">
            <v>63-126</v>
          </cell>
          <cell r="F1047" t="str">
            <v>63.0</v>
          </cell>
          <cell r="G1047" t="str">
            <v>252.0</v>
          </cell>
          <cell r="H1047" t="str">
            <v>126.0</v>
          </cell>
          <cell r="J1047" t="str">
            <v>3</v>
          </cell>
          <cell r="K1047" t="str">
            <v>7</v>
          </cell>
          <cell r="L1047" t="str">
            <v>11</v>
          </cell>
          <cell r="M1047" t="str">
            <v>14</v>
          </cell>
          <cell r="O1047" t="str">
            <v>7</v>
          </cell>
          <cell r="P1047" t="str">
            <v>11</v>
          </cell>
          <cell r="Q1047" t="str">
            <v>14</v>
          </cell>
          <cell r="U1047" t="str">
            <v>1046</v>
          </cell>
        </row>
        <row r="1048">
          <cell r="A1048" t="str">
            <v>1047</v>
          </cell>
          <cell r="B1048" t="str">
            <v>Let's DANCE aROUND!!(Challenge)</v>
          </cell>
          <cell r="C1048" t="str">
            <v>kors k feat.Jaejun by NuevoStudio</v>
          </cell>
          <cell r="D1048" t="str">
            <v>A3</v>
          </cell>
          <cell r="E1048" t="str">
            <v>63-126</v>
          </cell>
          <cell r="H1048" t="str">
            <v>126.0</v>
          </cell>
          <cell r="N1048" t="str">
            <v>17</v>
          </cell>
          <cell r="R1048" t="str">
            <v>16</v>
          </cell>
          <cell r="U1048" t="str">
            <v>1047</v>
          </cell>
        </row>
        <row r="1049">
          <cell r="A1049" t="str">
            <v>1048</v>
          </cell>
          <cell r="B1049" t="str">
            <v>Black Emperor</v>
          </cell>
          <cell r="C1049" t="str">
            <v>黒魔</v>
          </cell>
          <cell r="D1049" t="str">
            <v>A3</v>
          </cell>
          <cell r="E1049" t="str">
            <v>30-195</v>
          </cell>
          <cell r="F1049" t="str">
            <v>30.0</v>
          </cell>
          <cell r="G1049" t="str">
            <v>195.0</v>
          </cell>
          <cell r="H1049" t="str">
            <v>185.0</v>
          </cell>
          <cell r="J1049" t="str">
            <v>5</v>
          </cell>
          <cell r="K1049" t="str">
            <v>9</v>
          </cell>
          <cell r="L1049" t="str">
            <v>14</v>
          </cell>
          <cell r="M1049" t="str">
            <v>17</v>
          </cell>
          <cell r="N1049" t="str">
            <v>18</v>
          </cell>
          <cell r="O1049" t="str">
            <v>9</v>
          </cell>
          <cell r="P1049" t="str">
            <v>14</v>
          </cell>
          <cell r="Q1049" t="str">
            <v>17</v>
          </cell>
          <cell r="R1049" t="str">
            <v>18</v>
          </cell>
          <cell r="U1049" t="str">
            <v>1048</v>
          </cell>
        </row>
        <row r="1050">
          <cell r="A1050" t="str">
            <v>1049</v>
          </cell>
          <cell r="B1050" t="str">
            <v>GERBERA</v>
          </cell>
          <cell r="C1050" t="str">
            <v>BEMANI Sound Team "TAG"</v>
          </cell>
          <cell r="D1050" t="str">
            <v>A3</v>
          </cell>
          <cell r="E1050" t="str">
            <v>103-205</v>
          </cell>
          <cell r="F1050" t="str">
            <v>103.0</v>
          </cell>
          <cell r="H1050" t="str">
            <v>205.0</v>
          </cell>
          <cell r="J1050" t="str">
            <v>4</v>
          </cell>
          <cell r="K1050" t="str">
            <v>9</v>
          </cell>
          <cell r="L1050" t="str">
            <v>14</v>
          </cell>
          <cell r="M1050" t="str">
            <v>16</v>
          </cell>
          <cell r="O1050" t="str">
            <v>9</v>
          </cell>
          <cell r="P1050" t="str">
            <v>14</v>
          </cell>
          <cell r="Q1050" t="str">
            <v>16</v>
          </cell>
          <cell r="U1050" t="str">
            <v>1049</v>
          </cell>
        </row>
        <row r="1051">
          <cell r="A1051" t="str">
            <v>1050</v>
          </cell>
          <cell r="B1051" t="str">
            <v>↑↑↓↓←→←→BA</v>
          </cell>
          <cell r="C1051" t="str">
            <v>meiyo</v>
          </cell>
          <cell r="D1051" t="str">
            <v>A3</v>
          </cell>
          <cell r="E1051" t="str">
            <v>124</v>
          </cell>
          <cell r="H1051" t="str">
            <v>124.0</v>
          </cell>
          <cell r="J1051" t="str">
            <v>4</v>
          </cell>
          <cell r="K1051" t="str">
            <v>6</v>
          </cell>
          <cell r="L1051" t="str">
            <v>11</v>
          </cell>
          <cell r="M1051" t="str">
            <v>12</v>
          </cell>
          <cell r="O1051" t="str">
            <v>6</v>
          </cell>
          <cell r="P1051" t="str">
            <v>11</v>
          </cell>
          <cell r="Q1051" t="str">
            <v>12</v>
          </cell>
          <cell r="U1051" t="str">
            <v>1050</v>
          </cell>
        </row>
        <row r="1052">
          <cell r="A1052" t="str">
            <v>1051</v>
          </cell>
          <cell r="B1052" t="str">
            <v>GRADIUS REMIX（↑↑↓↓←→←→BA Ver.)</v>
          </cell>
          <cell r="C1052" t="str">
            <v>TOKYO MACHINE</v>
          </cell>
          <cell r="D1052" t="str">
            <v>A3</v>
          </cell>
          <cell r="E1052" t="str">
            <v>128</v>
          </cell>
          <cell r="H1052" t="str">
            <v>128.0</v>
          </cell>
          <cell r="J1052" t="str">
            <v>2</v>
          </cell>
          <cell r="K1052" t="str">
            <v>6</v>
          </cell>
          <cell r="L1052" t="str">
            <v>8</v>
          </cell>
          <cell r="M1052" t="str">
            <v>12</v>
          </cell>
          <cell r="O1052" t="str">
            <v>6</v>
          </cell>
          <cell r="P1052" t="str">
            <v>8</v>
          </cell>
          <cell r="Q1052" t="str">
            <v>12</v>
          </cell>
          <cell r="U1052" t="str">
            <v>1051</v>
          </cell>
        </row>
        <row r="1053">
          <cell r="A1053" t="str">
            <v>1052</v>
          </cell>
          <cell r="B1053" t="str">
            <v>Awakening Wings</v>
          </cell>
          <cell r="C1053" t="str">
            <v>伊達朱里紗</v>
          </cell>
          <cell r="D1053" t="str">
            <v>A3</v>
          </cell>
          <cell r="E1053" t="str">
            <v>190</v>
          </cell>
          <cell r="H1053" t="str">
            <v>190.0</v>
          </cell>
          <cell r="J1053" t="str">
            <v>2</v>
          </cell>
          <cell r="K1053" t="str">
            <v>5</v>
          </cell>
          <cell r="L1053" t="str">
            <v>10</v>
          </cell>
          <cell r="M1053" t="str">
            <v>11</v>
          </cell>
          <cell r="O1053" t="str">
            <v>5</v>
          </cell>
          <cell r="P1053" t="str">
            <v>10</v>
          </cell>
          <cell r="Q1053" t="str">
            <v>11</v>
          </cell>
          <cell r="U1053" t="str">
            <v>1052</v>
          </cell>
        </row>
        <row r="1054">
          <cell r="A1054" t="str">
            <v>1053</v>
          </cell>
          <cell r="B1054" t="str">
            <v>Deep tenDon Reflex</v>
          </cell>
          <cell r="C1054" t="str">
            <v>BEMANI Sound Team "Coyaan"</v>
          </cell>
          <cell r="D1054" t="str">
            <v>A3</v>
          </cell>
          <cell r="E1054" t="str">
            <v>180</v>
          </cell>
          <cell r="H1054" t="str">
            <v>180.0</v>
          </cell>
          <cell r="J1054" t="str">
            <v>3</v>
          </cell>
          <cell r="K1054" t="str">
            <v>7</v>
          </cell>
          <cell r="L1054" t="str">
            <v>11</v>
          </cell>
          <cell r="M1054" t="str">
            <v>15</v>
          </cell>
          <cell r="N1054" t="str">
            <v>17</v>
          </cell>
          <cell r="O1054" t="str">
            <v>7</v>
          </cell>
          <cell r="P1054" t="str">
            <v>11</v>
          </cell>
          <cell r="Q1054" t="str">
            <v>15</v>
          </cell>
          <cell r="R1054" t="str">
            <v>17</v>
          </cell>
          <cell r="U1054" t="str">
            <v>1053</v>
          </cell>
        </row>
        <row r="1055">
          <cell r="A1055" t="str">
            <v>1054</v>
          </cell>
          <cell r="B1055" t="str">
            <v>THE ANCIENT KING IS BACK</v>
          </cell>
          <cell r="C1055" t="str">
            <v>BEMANI Sound Team "L.E.D.-G"</v>
          </cell>
          <cell r="D1055" t="str">
            <v>A3</v>
          </cell>
          <cell r="E1055" t="str">
            <v>160</v>
          </cell>
          <cell r="H1055" t="str">
            <v>160.0</v>
          </cell>
          <cell r="J1055" t="str">
            <v>3</v>
          </cell>
          <cell r="K1055" t="str">
            <v>7</v>
          </cell>
          <cell r="L1055" t="str">
            <v>11</v>
          </cell>
          <cell r="M1055" t="str">
            <v>14</v>
          </cell>
          <cell r="O1055" t="str">
            <v>7</v>
          </cell>
          <cell r="P1055" t="str">
            <v>11</v>
          </cell>
          <cell r="Q1055" t="str">
            <v>15</v>
          </cell>
          <cell r="U1055" t="str">
            <v>1054</v>
          </cell>
        </row>
        <row r="1056">
          <cell r="A1056" t="str">
            <v>1055</v>
          </cell>
          <cell r="B1056" t="str">
            <v>Good Sound United</v>
          </cell>
          <cell r="C1056" t="str">
            <v>Hommarju</v>
          </cell>
          <cell r="D1056" t="str">
            <v>A3</v>
          </cell>
          <cell r="E1056" t="str">
            <v>100-200</v>
          </cell>
          <cell r="F1056" t="str">
            <v>100.0</v>
          </cell>
          <cell r="H1056" t="str">
            <v>200.0</v>
          </cell>
          <cell r="J1056" t="str">
            <v>5</v>
          </cell>
          <cell r="K1056" t="str">
            <v>9</v>
          </cell>
          <cell r="L1056" t="str">
            <v>13</v>
          </cell>
          <cell r="M1056" t="str">
            <v>16</v>
          </cell>
          <cell r="O1056" t="str">
            <v>9</v>
          </cell>
          <cell r="P1056" t="str">
            <v>13</v>
          </cell>
          <cell r="Q1056" t="str">
            <v>16</v>
          </cell>
          <cell r="U1056" t="str">
            <v>1055</v>
          </cell>
        </row>
        <row r="1057">
          <cell r="A1057" t="str">
            <v>1056</v>
          </cell>
          <cell r="B1057" t="str">
            <v>Unreality</v>
          </cell>
          <cell r="C1057" t="str">
            <v>sky_delta</v>
          </cell>
          <cell r="D1057" t="str">
            <v>A3</v>
          </cell>
          <cell r="E1057" t="str">
            <v>174(-348)</v>
          </cell>
          <cell r="G1057" t="str">
            <v>348.0</v>
          </cell>
          <cell r="H1057" t="str">
            <v>174.0</v>
          </cell>
          <cell r="J1057" t="str">
            <v>2</v>
          </cell>
          <cell r="K1057" t="str">
            <v>6</v>
          </cell>
          <cell r="L1057" t="str">
            <v>11</v>
          </cell>
          <cell r="M1057" t="str">
            <v>14</v>
          </cell>
          <cell r="O1057" t="str">
            <v>6</v>
          </cell>
          <cell r="P1057" t="str">
            <v>11</v>
          </cell>
          <cell r="Q1057" t="str">
            <v>14</v>
          </cell>
          <cell r="U1057" t="str">
            <v>1056</v>
          </cell>
        </row>
        <row r="1058">
          <cell r="A1058" t="str">
            <v>1057</v>
          </cell>
          <cell r="B1058" t="str">
            <v>リリーゼと炎龍レーヴァテイン</v>
          </cell>
          <cell r="C1058" t="str">
            <v>黒猫ダンジョン</v>
          </cell>
          <cell r="D1058" t="str">
            <v>A3</v>
          </cell>
          <cell r="E1058" t="str">
            <v>200</v>
          </cell>
          <cell r="H1058" t="str">
            <v>200.0</v>
          </cell>
          <cell r="J1058" t="str">
            <v>4</v>
          </cell>
          <cell r="K1058" t="str">
            <v>8</v>
          </cell>
          <cell r="L1058" t="str">
            <v>13</v>
          </cell>
          <cell r="M1058" t="str">
            <v>16</v>
          </cell>
          <cell r="O1058" t="str">
            <v>8</v>
          </cell>
          <cell r="P1058" t="str">
            <v>13</v>
          </cell>
          <cell r="Q1058" t="str">
            <v>16</v>
          </cell>
          <cell r="U1058" t="str">
            <v>1057</v>
          </cell>
        </row>
        <row r="1059">
          <cell r="A1059" t="str">
            <v>1058</v>
          </cell>
          <cell r="B1059" t="str">
            <v>MANA</v>
          </cell>
          <cell r="C1059" t="str">
            <v>DJ YOSHITAKA</v>
          </cell>
          <cell r="D1059" t="str">
            <v>A3</v>
          </cell>
          <cell r="E1059" t="str">
            <v>97-195</v>
          </cell>
          <cell r="F1059" t="str">
            <v>97.0</v>
          </cell>
          <cell r="H1059" t="str">
            <v>195.0</v>
          </cell>
          <cell r="J1059" t="str">
            <v>3</v>
          </cell>
          <cell r="K1059" t="str">
            <v>7</v>
          </cell>
          <cell r="L1059" t="str">
            <v>11</v>
          </cell>
          <cell r="M1059" t="str">
            <v>15</v>
          </cell>
          <cell r="O1059" t="str">
            <v>7</v>
          </cell>
          <cell r="P1059" t="str">
            <v>11</v>
          </cell>
          <cell r="Q1059" t="str">
            <v>15</v>
          </cell>
          <cell r="U1059" t="str">
            <v>1058</v>
          </cell>
        </row>
        <row r="1060">
          <cell r="A1060" t="str">
            <v>1059</v>
          </cell>
          <cell r="B1060" t="str">
            <v>惑星☆ロリポップ</v>
          </cell>
          <cell r="C1060" t="str">
            <v>SOUND HOLIC feat. Nana Takahashi</v>
          </cell>
          <cell r="D1060" t="str">
            <v>A3</v>
          </cell>
          <cell r="E1060" t="str">
            <v>180</v>
          </cell>
          <cell r="H1060" t="str">
            <v>180.0</v>
          </cell>
          <cell r="J1060" t="str">
            <v>2</v>
          </cell>
          <cell r="K1060" t="str">
            <v>5</v>
          </cell>
          <cell r="L1060" t="str">
            <v>11</v>
          </cell>
          <cell r="M1060" t="str">
            <v>15</v>
          </cell>
          <cell r="O1060" t="str">
            <v>5</v>
          </cell>
          <cell r="P1060" t="str">
            <v>11</v>
          </cell>
          <cell r="Q1060" t="str">
            <v>15</v>
          </cell>
          <cell r="U1060" t="str">
            <v>1059</v>
          </cell>
        </row>
        <row r="1061">
          <cell r="A1061" t="str">
            <v>1060</v>
          </cell>
          <cell r="B1061" t="str">
            <v>BONE BORN</v>
          </cell>
          <cell r="C1061" t="str">
            <v>MARON (IOSYS)</v>
          </cell>
          <cell r="D1061" t="str">
            <v>A3</v>
          </cell>
          <cell r="E1061" t="str">
            <v>135</v>
          </cell>
          <cell r="H1061" t="str">
            <v>135.0</v>
          </cell>
          <cell r="J1061" t="str">
            <v>1</v>
          </cell>
          <cell r="K1061" t="str">
            <v>5</v>
          </cell>
          <cell r="L1061" t="str">
            <v>10</v>
          </cell>
          <cell r="M1061" t="str">
            <v>13</v>
          </cell>
          <cell r="O1061" t="str">
            <v>5</v>
          </cell>
          <cell r="P1061" t="str">
            <v>11</v>
          </cell>
          <cell r="Q1061" t="str">
            <v>14</v>
          </cell>
          <cell r="U1061" t="str">
            <v>1060</v>
          </cell>
        </row>
        <row r="1062">
          <cell r="A1062" t="str">
            <v>1061</v>
          </cell>
          <cell r="B1062" t="str">
            <v>Snow Garland Fairy</v>
          </cell>
          <cell r="C1062" t="str">
            <v>BEMANI Sound Team "KE!JU"</v>
          </cell>
          <cell r="D1062" t="str">
            <v>A3</v>
          </cell>
          <cell r="E1062" t="str">
            <v>200</v>
          </cell>
          <cell r="H1062" t="str">
            <v>200.0</v>
          </cell>
          <cell r="J1062" t="str">
            <v>3</v>
          </cell>
          <cell r="K1062" t="str">
            <v>8</v>
          </cell>
          <cell r="L1062" t="str">
            <v>13</v>
          </cell>
          <cell r="M1062" t="str">
            <v>17</v>
          </cell>
          <cell r="O1062" t="str">
            <v>8</v>
          </cell>
          <cell r="P1062" t="str">
            <v>13</v>
          </cell>
          <cell r="Q1062" t="str">
            <v>17</v>
          </cell>
          <cell r="U1062" t="str">
            <v>1061</v>
          </cell>
        </row>
        <row r="1063">
          <cell r="A1063" t="str">
            <v>1062</v>
          </cell>
          <cell r="B1063" t="str">
            <v>チュッチュ♪マチュピチュ</v>
          </cell>
          <cell r="C1063" t="str">
            <v>ななひら,Nana Takahashi,猫体質 by BEMANI Sound Team "劇ダンサーレコード"</v>
          </cell>
          <cell r="D1063" t="str">
            <v>A3</v>
          </cell>
          <cell r="E1063" t="str">
            <v>130</v>
          </cell>
          <cell r="H1063" t="str">
            <v>130.0</v>
          </cell>
          <cell r="J1063" t="str">
            <v>3</v>
          </cell>
          <cell r="K1063" t="str">
            <v>7</v>
          </cell>
          <cell r="L1063" t="str">
            <v>11</v>
          </cell>
          <cell r="M1063" t="str">
            <v>14</v>
          </cell>
          <cell r="O1063" t="str">
            <v>6</v>
          </cell>
          <cell r="P1063" t="str">
            <v>11</v>
          </cell>
          <cell r="Q1063" t="str">
            <v>14</v>
          </cell>
          <cell r="U1063" t="str">
            <v>1062</v>
          </cell>
        </row>
        <row r="1064">
          <cell r="A1064" t="str">
            <v>1063</v>
          </cell>
          <cell r="B1064" t="str">
            <v>斑咲花</v>
          </cell>
          <cell r="C1064" t="str">
            <v>mami,駄々子 by BEMANI Sound Team "Akhuta Works"</v>
          </cell>
          <cell r="D1064" t="str">
            <v>A3</v>
          </cell>
          <cell r="E1064" t="str">
            <v>134-201</v>
          </cell>
          <cell r="F1064" t="str">
            <v>134.0</v>
          </cell>
          <cell r="H1064" t="str">
            <v>201.0</v>
          </cell>
          <cell r="J1064" t="str">
            <v>3</v>
          </cell>
          <cell r="K1064" t="str">
            <v>7</v>
          </cell>
          <cell r="L1064" t="str">
            <v>12</v>
          </cell>
          <cell r="M1064" t="str">
            <v>16</v>
          </cell>
          <cell r="O1064" t="str">
            <v>7</v>
          </cell>
          <cell r="P1064" t="str">
            <v>12</v>
          </cell>
          <cell r="Q1064" t="str">
            <v>15</v>
          </cell>
          <cell r="U1064" t="str">
            <v>1063</v>
          </cell>
        </row>
        <row r="1065">
          <cell r="A1065" t="str">
            <v>1064</v>
          </cell>
          <cell r="B1065" t="str">
            <v>DUAL STRIKER</v>
          </cell>
          <cell r="C1065" t="str">
            <v>Mayumi Morinaga,Fernweh by BEMANI Sound Team "L.E.D. &amp; HuΣeR"</v>
          </cell>
          <cell r="D1065" t="str">
            <v>A3</v>
          </cell>
          <cell r="E1065" t="str">
            <v>185</v>
          </cell>
          <cell r="H1065" t="str">
            <v>185.0</v>
          </cell>
          <cell r="J1065" t="str">
            <v>7</v>
          </cell>
          <cell r="K1065" t="str">
            <v>9</v>
          </cell>
          <cell r="L1065" t="str">
            <v>13</v>
          </cell>
          <cell r="M1065" t="str">
            <v>17</v>
          </cell>
          <cell r="O1065" t="str">
            <v>9</v>
          </cell>
          <cell r="P1065" t="str">
            <v>13</v>
          </cell>
          <cell r="Q1065" t="str">
            <v>17</v>
          </cell>
          <cell r="U1065" t="str">
            <v>1064</v>
          </cell>
        </row>
        <row r="1066">
          <cell r="A1066" t="str">
            <v>1065</v>
          </cell>
          <cell r="B1066" t="str">
            <v>MA・TSU・RI</v>
          </cell>
          <cell r="C1066" t="str">
            <v>かなたん,アマギセーラ,ぁゅ by BEMANI Sound Team "藤森崇多"</v>
          </cell>
          <cell r="D1066" t="str">
            <v>A3</v>
          </cell>
          <cell r="E1066" t="str">
            <v>160</v>
          </cell>
          <cell r="H1066" t="str">
            <v>160.0</v>
          </cell>
          <cell r="J1066" t="str">
            <v>3</v>
          </cell>
          <cell r="K1066" t="str">
            <v>7</v>
          </cell>
          <cell r="L1066" t="str">
            <v>10</v>
          </cell>
          <cell r="M1066" t="str">
            <v>13</v>
          </cell>
          <cell r="O1066" t="str">
            <v>7</v>
          </cell>
          <cell r="P1066" t="str">
            <v>10</v>
          </cell>
          <cell r="Q1066" t="str">
            <v>13</v>
          </cell>
          <cell r="U1066" t="str">
            <v>1065</v>
          </cell>
        </row>
        <row r="1067">
          <cell r="A1067" t="str">
            <v>1066</v>
          </cell>
          <cell r="B1067" t="str">
            <v>恋愛観測 -2021真夏のエンディング ver.-</v>
          </cell>
          <cell r="C1067" t="str">
            <v>2021真夏のSingers</v>
          </cell>
          <cell r="D1067" t="str">
            <v>A3</v>
          </cell>
          <cell r="E1067" t="str">
            <v>188</v>
          </cell>
          <cell r="H1067" t="str">
            <v>188.0</v>
          </cell>
          <cell r="J1067" t="str">
            <v>3</v>
          </cell>
          <cell r="K1067" t="str">
            <v>8</v>
          </cell>
          <cell r="L1067" t="str">
            <v>12</v>
          </cell>
          <cell r="M1067" t="str">
            <v>14</v>
          </cell>
          <cell r="O1067" t="str">
            <v>8</v>
          </cell>
          <cell r="P1067" t="str">
            <v>12</v>
          </cell>
          <cell r="Q1067" t="str">
            <v>14</v>
          </cell>
          <cell r="U1067" t="str">
            <v>1066</v>
          </cell>
        </row>
        <row r="1068">
          <cell r="A1068" t="str">
            <v>1067</v>
          </cell>
          <cell r="B1068" t="str">
            <v>PERSIAN LAND</v>
          </cell>
          <cell r="C1068" t="str">
            <v>FLOXYTEK</v>
          </cell>
          <cell r="D1068" t="str">
            <v>A3</v>
          </cell>
          <cell r="E1068" t="str">
            <v>90-180</v>
          </cell>
          <cell r="F1068" t="str">
            <v>90.0</v>
          </cell>
          <cell r="H1068" t="str">
            <v>180.0</v>
          </cell>
          <cell r="J1068" t="str">
            <v>4</v>
          </cell>
          <cell r="K1068" t="str">
            <v>7</v>
          </cell>
          <cell r="L1068" t="str">
            <v>12</v>
          </cell>
          <cell r="M1068" t="str">
            <v>15</v>
          </cell>
          <cell r="O1068" t="str">
            <v>7</v>
          </cell>
          <cell r="P1068" t="str">
            <v>12</v>
          </cell>
          <cell r="Q1068" t="str">
            <v>15</v>
          </cell>
          <cell r="U1068" t="str">
            <v>1067</v>
          </cell>
        </row>
        <row r="1069">
          <cell r="A1069" t="str">
            <v>1068</v>
          </cell>
          <cell r="B1069" t="str">
            <v>ON-DO</v>
          </cell>
          <cell r="C1069" t="str">
            <v>PON×U1</v>
          </cell>
          <cell r="D1069" t="str">
            <v>A3</v>
          </cell>
          <cell r="E1069" t="str">
            <v>210</v>
          </cell>
          <cell r="H1069" t="str">
            <v>210.0</v>
          </cell>
          <cell r="J1069" t="str">
            <v>3</v>
          </cell>
          <cell r="K1069" t="str">
            <v>8</v>
          </cell>
          <cell r="L1069" t="str">
            <v>12</v>
          </cell>
          <cell r="M1069" t="str">
            <v>14</v>
          </cell>
          <cell r="O1069" t="str">
            <v>8</v>
          </cell>
          <cell r="P1069" t="str">
            <v>12</v>
          </cell>
          <cell r="Q1069" t="str">
            <v>14</v>
          </cell>
          <cell r="U1069" t="str">
            <v>1068</v>
          </cell>
        </row>
        <row r="1070">
          <cell r="A1070" t="str">
            <v>1069</v>
          </cell>
          <cell r="B1070" t="str">
            <v>Come Back to Me (Feel It)</v>
          </cell>
          <cell r="C1070" t="str">
            <v>Dominant Space</v>
          </cell>
          <cell r="D1070" t="str">
            <v>A3</v>
          </cell>
          <cell r="E1070" t="str">
            <v>165</v>
          </cell>
          <cell r="H1070" t="str">
            <v>165.0</v>
          </cell>
          <cell r="J1070" t="str">
            <v>3</v>
          </cell>
          <cell r="K1070" t="str">
            <v>7</v>
          </cell>
          <cell r="L1070" t="str">
            <v>10</v>
          </cell>
          <cell r="M1070" t="str">
            <v>14</v>
          </cell>
          <cell r="O1070" t="str">
            <v>7</v>
          </cell>
          <cell r="P1070" t="str">
            <v>10</v>
          </cell>
          <cell r="Q1070" t="str">
            <v>14</v>
          </cell>
          <cell r="U1070" t="str">
            <v>1069</v>
          </cell>
        </row>
        <row r="1071">
          <cell r="A1071" t="str">
            <v>1070</v>
          </cell>
          <cell r="B1071" t="str">
            <v>Debug Dance</v>
          </cell>
          <cell r="C1071" t="str">
            <v>lapix</v>
          </cell>
          <cell r="D1071" t="str">
            <v>A3</v>
          </cell>
          <cell r="E1071" t="str">
            <v>151</v>
          </cell>
          <cell r="H1071" t="str">
            <v>151.0</v>
          </cell>
          <cell r="J1071" t="str">
            <v>3</v>
          </cell>
          <cell r="K1071" t="str">
            <v>8</v>
          </cell>
          <cell r="L1071" t="str">
            <v>11</v>
          </cell>
          <cell r="M1071" t="str">
            <v>15</v>
          </cell>
          <cell r="O1071" t="str">
            <v>8</v>
          </cell>
          <cell r="P1071" t="str">
            <v>11</v>
          </cell>
          <cell r="Q1071" t="str">
            <v>15</v>
          </cell>
          <cell r="U1071" t="str">
            <v>1070</v>
          </cell>
        </row>
        <row r="1072">
          <cell r="A1072" t="str">
            <v>1071</v>
          </cell>
          <cell r="B1072" t="str">
            <v>Get it</v>
          </cell>
          <cell r="C1072" t="str">
            <v>Dubscribe</v>
          </cell>
          <cell r="D1072" t="str">
            <v>A3</v>
          </cell>
          <cell r="E1072" t="str">
            <v>174</v>
          </cell>
          <cell r="H1072" t="str">
            <v>174.0</v>
          </cell>
          <cell r="J1072" t="str">
            <v>3</v>
          </cell>
          <cell r="K1072" t="str">
            <v>7</v>
          </cell>
          <cell r="L1072" t="str">
            <v>12</v>
          </cell>
          <cell r="M1072" t="str">
            <v>16</v>
          </cell>
          <cell r="O1072" t="str">
            <v>7</v>
          </cell>
          <cell r="P1072" t="str">
            <v>12</v>
          </cell>
          <cell r="Q1072" t="str">
            <v>17</v>
          </cell>
          <cell r="U1072" t="str">
            <v>1071</v>
          </cell>
        </row>
        <row r="1073">
          <cell r="A1073" t="str">
            <v>1072</v>
          </cell>
          <cell r="B1073" t="str">
            <v>Acid,Tribal &amp; Dance (DDR EDITION)</v>
          </cell>
          <cell r="C1073" t="str">
            <v>Relect</v>
          </cell>
          <cell r="D1073" t="str">
            <v>A3</v>
          </cell>
          <cell r="E1073" t="str">
            <v>72-286</v>
          </cell>
          <cell r="F1073" t="str">
            <v>72.0</v>
          </cell>
          <cell r="H1073" t="str">
            <v>286.0</v>
          </cell>
          <cell r="J1073" t="str">
            <v>3</v>
          </cell>
          <cell r="K1073" t="str">
            <v>5</v>
          </cell>
          <cell r="L1073" t="str">
            <v>11</v>
          </cell>
          <cell r="M1073" t="str">
            <v>14</v>
          </cell>
          <cell r="N1073" t="str">
            <v>17</v>
          </cell>
          <cell r="O1073" t="str">
            <v>5</v>
          </cell>
          <cell r="P1073" t="str">
            <v>11</v>
          </cell>
          <cell r="Q1073" t="str">
            <v>14</v>
          </cell>
          <cell r="R1073" t="str">
            <v>17</v>
          </cell>
          <cell r="U1073" t="str">
            <v>1072</v>
          </cell>
        </row>
        <row r="1074">
          <cell r="A1074" t="str">
            <v>1073</v>
          </cell>
          <cell r="B1074" t="str">
            <v>Prettiful!</v>
          </cell>
          <cell r="C1074" t="str">
            <v>BlackY</v>
          </cell>
          <cell r="D1074" t="str">
            <v>A3</v>
          </cell>
          <cell r="E1074" t="str">
            <v>129</v>
          </cell>
          <cell r="H1074" t="str">
            <v>129.0</v>
          </cell>
          <cell r="J1074" t="str">
            <v>2</v>
          </cell>
          <cell r="K1074" t="str">
            <v>5</v>
          </cell>
          <cell r="L1074" t="str">
            <v>10</v>
          </cell>
          <cell r="M1074" t="str">
            <v>15</v>
          </cell>
          <cell r="O1074" t="str">
            <v>4</v>
          </cell>
          <cell r="P1074" t="str">
            <v>10</v>
          </cell>
          <cell r="Q1074" t="str">
            <v>15</v>
          </cell>
          <cell r="U1074" t="str">
            <v>1073</v>
          </cell>
        </row>
        <row r="1075">
          <cell r="A1075" t="str">
            <v>1074</v>
          </cell>
          <cell r="B1075" t="str">
            <v>Go Down</v>
          </cell>
          <cell r="C1075" t="str">
            <v>KO3</v>
          </cell>
          <cell r="D1075" t="str">
            <v>A3</v>
          </cell>
          <cell r="E1075" t="str">
            <v>126</v>
          </cell>
          <cell r="H1075" t="str">
            <v>126.0</v>
          </cell>
          <cell r="J1075" t="str">
            <v>1</v>
          </cell>
          <cell r="K1075" t="str">
            <v>4</v>
          </cell>
          <cell r="L1075" t="str">
            <v>10</v>
          </cell>
          <cell r="M1075" t="str">
            <v>14</v>
          </cell>
          <cell r="O1075" t="str">
            <v>4</v>
          </cell>
          <cell r="P1075" t="str">
            <v>10</v>
          </cell>
          <cell r="Q1075" t="str">
            <v>13</v>
          </cell>
          <cell r="U1075" t="str">
            <v>1074</v>
          </cell>
        </row>
        <row r="1076">
          <cell r="A1076" t="str">
            <v>1075</v>
          </cell>
          <cell r="B1076" t="str">
            <v>You You You</v>
          </cell>
          <cell r="C1076" t="str">
            <v>D.watt feat. 紡音れい</v>
          </cell>
          <cell r="D1076" t="str">
            <v>A3</v>
          </cell>
          <cell r="E1076" t="str">
            <v>146</v>
          </cell>
          <cell r="H1076" t="str">
            <v>146.0</v>
          </cell>
          <cell r="J1076" t="str">
            <v>3</v>
          </cell>
          <cell r="K1076" t="str">
            <v>6</v>
          </cell>
          <cell r="L1076" t="str">
            <v>10</v>
          </cell>
          <cell r="M1076" t="str">
            <v>13</v>
          </cell>
          <cell r="O1076" t="str">
            <v>6</v>
          </cell>
          <cell r="P1076" t="str">
            <v>10</v>
          </cell>
          <cell r="Q1076" t="str">
            <v>13</v>
          </cell>
          <cell r="U1076" t="str">
            <v>1075</v>
          </cell>
        </row>
        <row r="1077">
          <cell r="A1077" t="str">
            <v>1076</v>
          </cell>
          <cell r="B1077" t="str">
            <v>Easy Peasy</v>
          </cell>
          <cell r="C1077" t="str">
            <v>BEMANI Sound Team "SYUNN"</v>
          </cell>
          <cell r="D1077" t="str">
            <v>A3</v>
          </cell>
          <cell r="E1077" t="str">
            <v>138</v>
          </cell>
          <cell r="H1077" t="str">
            <v>138.0</v>
          </cell>
          <cell r="J1077" t="str">
            <v>1</v>
          </cell>
          <cell r="K1077" t="str">
            <v>4</v>
          </cell>
          <cell r="L1077" t="str">
            <v>10</v>
          </cell>
          <cell r="M1077" t="str">
            <v>14</v>
          </cell>
          <cell r="O1077" t="str">
            <v>5</v>
          </cell>
          <cell r="P1077" t="str">
            <v>10</v>
          </cell>
          <cell r="Q1077" t="str">
            <v>14</v>
          </cell>
          <cell r="U1077" t="str">
            <v>1076</v>
          </cell>
        </row>
        <row r="1078">
          <cell r="A1078" t="str">
            <v>1077</v>
          </cell>
          <cell r="B1078" t="str">
            <v>キヤロラ衛星の軌跡</v>
          </cell>
          <cell r="C1078" t="str">
            <v>工藤吉三(ベイシスケイプ)</v>
          </cell>
          <cell r="D1078" t="str">
            <v>A3</v>
          </cell>
          <cell r="E1078" t="str">
            <v>150</v>
          </cell>
          <cell r="H1078" t="str">
            <v>150.0</v>
          </cell>
          <cell r="J1078" t="str">
            <v>4</v>
          </cell>
          <cell r="K1078" t="str">
            <v>7</v>
          </cell>
          <cell r="L1078" t="str">
            <v>12</v>
          </cell>
          <cell r="M1078" t="str">
            <v>16</v>
          </cell>
          <cell r="O1078" t="str">
            <v>7</v>
          </cell>
          <cell r="P1078" t="str">
            <v>12</v>
          </cell>
          <cell r="Q1078" t="str">
            <v>16</v>
          </cell>
          <cell r="U1078" t="str">
            <v>1077</v>
          </cell>
        </row>
        <row r="1079">
          <cell r="A1079" t="str">
            <v>1078</v>
          </cell>
          <cell r="B1079" t="str">
            <v>新蛇姫</v>
          </cell>
          <cell r="C1079" t="str">
            <v>BEMANI Sound Team "U1-ASAMi"</v>
          </cell>
          <cell r="D1079" t="str">
            <v>A3</v>
          </cell>
          <cell r="E1079" t="str">
            <v>115-230</v>
          </cell>
          <cell r="F1079" t="str">
            <v>115.0</v>
          </cell>
          <cell r="H1079" t="str">
            <v>230.0</v>
          </cell>
          <cell r="J1079" t="str">
            <v>5</v>
          </cell>
          <cell r="K1079" t="str">
            <v>10</v>
          </cell>
          <cell r="L1079" t="str">
            <v>14</v>
          </cell>
          <cell r="M1079" t="str">
            <v>17</v>
          </cell>
          <cell r="O1079" t="str">
            <v>10</v>
          </cell>
          <cell r="P1079" t="str">
            <v>14</v>
          </cell>
          <cell r="Q1079" t="str">
            <v>17</v>
          </cell>
          <cell r="U1079" t="str">
            <v>1078</v>
          </cell>
        </row>
        <row r="1080">
          <cell r="A1080" t="str">
            <v>1079</v>
          </cell>
          <cell r="B1080" t="str">
            <v>BREDLI</v>
          </cell>
          <cell r="C1080" t="str">
            <v>BEMANI Sound Team "SYUNN"</v>
          </cell>
          <cell r="D1080" t="str">
            <v>A3</v>
          </cell>
          <cell r="E1080" t="str">
            <v>128</v>
          </cell>
          <cell r="H1080" t="str">
            <v>128.0</v>
          </cell>
          <cell r="J1080" t="str">
            <v>2</v>
          </cell>
          <cell r="K1080" t="str">
            <v>6</v>
          </cell>
          <cell r="L1080" t="str">
            <v>12</v>
          </cell>
          <cell r="M1080" t="str">
            <v>16</v>
          </cell>
          <cell r="O1080" t="str">
            <v>6</v>
          </cell>
          <cell r="P1080" t="str">
            <v>12</v>
          </cell>
          <cell r="Q1080" t="str">
            <v>16</v>
          </cell>
          <cell r="U1080" t="str">
            <v>1079</v>
          </cell>
        </row>
        <row r="1081">
          <cell r="A1081" t="str">
            <v>1080</v>
          </cell>
          <cell r="B1081" t="str">
            <v>Kilonova</v>
          </cell>
          <cell r="C1081" t="str">
            <v>BEMANI Sound Team "Yvya"</v>
          </cell>
          <cell r="D1081" t="str">
            <v>A3</v>
          </cell>
          <cell r="E1081" t="str">
            <v>150</v>
          </cell>
          <cell r="H1081" t="str">
            <v>150.0</v>
          </cell>
          <cell r="J1081" t="str">
            <v>4</v>
          </cell>
          <cell r="K1081" t="str">
            <v>9</v>
          </cell>
          <cell r="L1081" t="str">
            <v>13</v>
          </cell>
          <cell r="M1081" t="str">
            <v>17</v>
          </cell>
          <cell r="O1081" t="str">
            <v>9</v>
          </cell>
          <cell r="P1081" t="str">
            <v>13</v>
          </cell>
          <cell r="Q1081" t="str">
            <v>17</v>
          </cell>
          <cell r="U1081" t="str">
            <v>1080</v>
          </cell>
        </row>
        <row r="1082">
          <cell r="A1082" t="str">
            <v>1081</v>
          </cell>
          <cell r="B1082" t="str">
            <v>VOLAQUAS</v>
          </cell>
          <cell r="C1082" t="str">
            <v>BEMANI Sound Team "DJ TOTTO VS 兎々"</v>
          </cell>
          <cell r="D1082" t="str">
            <v>A3</v>
          </cell>
          <cell r="E1082" t="str">
            <v>106-212</v>
          </cell>
          <cell r="F1082" t="str">
            <v>106.0</v>
          </cell>
          <cell r="H1082" t="str">
            <v>212.0</v>
          </cell>
          <cell r="J1082" t="str">
            <v>5</v>
          </cell>
          <cell r="K1082" t="str">
            <v>11</v>
          </cell>
          <cell r="L1082" t="str">
            <v>15</v>
          </cell>
          <cell r="M1082" t="str">
            <v>18</v>
          </cell>
          <cell r="O1082" t="str">
            <v>11</v>
          </cell>
          <cell r="P1082" t="str">
            <v>15</v>
          </cell>
          <cell r="Q1082" t="str">
            <v>18</v>
          </cell>
          <cell r="U1082" t="str">
            <v>1081</v>
          </cell>
        </row>
        <row r="1083">
          <cell r="A1083" t="str">
            <v>1082</v>
          </cell>
          <cell r="B1083" t="str">
            <v>STAY GOLD</v>
          </cell>
          <cell r="C1083" t="str">
            <v>Yuta Imai</v>
          </cell>
          <cell r="D1083" t="str">
            <v>A3</v>
          </cell>
          <cell r="E1083" t="str">
            <v>41-330</v>
          </cell>
          <cell r="F1083" t="str">
            <v>41.0</v>
          </cell>
          <cell r="G1083" t="str">
            <v>330.0</v>
          </cell>
          <cell r="H1083" t="str">
            <v>165.0</v>
          </cell>
          <cell r="J1083" t="str">
            <v>5</v>
          </cell>
          <cell r="K1083" t="str">
            <v>9</v>
          </cell>
          <cell r="L1083" t="str">
            <v>12</v>
          </cell>
          <cell r="M1083" t="str">
            <v>16</v>
          </cell>
          <cell r="O1083" t="str">
            <v>9</v>
          </cell>
          <cell r="P1083" t="str">
            <v>12</v>
          </cell>
          <cell r="Q1083" t="str">
            <v>16</v>
          </cell>
          <cell r="U1083" t="str">
            <v>1082</v>
          </cell>
        </row>
        <row r="1084">
          <cell r="A1084" t="str">
            <v>1083</v>
          </cell>
          <cell r="B1084" t="str">
            <v>Teleportation</v>
          </cell>
          <cell r="C1084" t="str">
            <v>Tatsunoshin</v>
          </cell>
          <cell r="D1084" t="str">
            <v>A3</v>
          </cell>
          <cell r="E1084" t="str">
            <v>170</v>
          </cell>
          <cell r="H1084" t="str">
            <v>170.0</v>
          </cell>
          <cell r="J1084" t="str">
            <v>4</v>
          </cell>
          <cell r="K1084" t="str">
            <v>8</v>
          </cell>
          <cell r="L1084" t="str">
            <v>12</v>
          </cell>
          <cell r="M1084" t="str">
            <v>15</v>
          </cell>
          <cell r="O1084" t="str">
            <v>8</v>
          </cell>
          <cell r="P1084" t="str">
            <v>12</v>
          </cell>
          <cell r="Q1084" t="str">
            <v>15</v>
          </cell>
          <cell r="U1084" t="str">
            <v>1083</v>
          </cell>
        </row>
        <row r="1085">
          <cell r="A1085" t="str">
            <v>1084</v>
          </cell>
          <cell r="B1085" t="str">
            <v>Environ [De-SYNC] (feat. lythe)</v>
          </cell>
          <cell r="C1085" t="str">
            <v>DV-i</v>
          </cell>
          <cell r="D1085" t="str">
            <v>A3</v>
          </cell>
          <cell r="E1085" t="str">
            <v>160</v>
          </cell>
          <cell r="H1085" t="str">
            <v>160.0</v>
          </cell>
          <cell r="J1085" t="str">
            <v>4</v>
          </cell>
          <cell r="K1085" t="str">
            <v>9</v>
          </cell>
          <cell r="L1085" t="str">
            <v>12</v>
          </cell>
          <cell r="M1085" t="str">
            <v>15</v>
          </cell>
          <cell r="O1085" t="str">
            <v>9</v>
          </cell>
          <cell r="P1085" t="str">
            <v>12</v>
          </cell>
          <cell r="Q1085" t="str">
            <v>15</v>
          </cell>
          <cell r="U1085" t="str">
            <v>1084</v>
          </cell>
        </row>
        <row r="1086">
          <cell r="A1086" t="str">
            <v>1085</v>
          </cell>
          <cell r="B1086" t="str">
            <v>Let Me Know</v>
          </cell>
          <cell r="C1086" t="str">
            <v>ZEOL</v>
          </cell>
          <cell r="D1086" t="str">
            <v>A3</v>
          </cell>
          <cell r="E1086" t="str">
            <v>75-150</v>
          </cell>
          <cell r="F1086" t="str">
            <v>75.0</v>
          </cell>
          <cell r="H1086" t="str">
            <v>150.0</v>
          </cell>
          <cell r="J1086" t="str">
            <v>4</v>
          </cell>
          <cell r="K1086" t="str">
            <v>7</v>
          </cell>
          <cell r="L1086" t="str">
            <v>11</v>
          </cell>
          <cell r="M1086" t="str">
            <v>15</v>
          </cell>
          <cell r="O1086" t="str">
            <v>7</v>
          </cell>
          <cell r="P1086" t="str">
            <v>11</v>
          </cell>
          <cell r="Q1086" t="str">
            <v>15</v>
          </cell>
          <cell r="U1086" t="str">
            <v>1085</v>
          </cell>
        </row>
        <row r="1087">
          <cell r="A1087" t="str">
            <v>1086</v>
          </cell>
          <cell r="B1087" t="str">
            <v>Let Me Show You</v>
          </cell>
          <cell r="C1087" t="str">
            <v>Whac-A-Me</v>
          </cell>
          <cell r="D1087" t="str">
            <v>A3</v>
          </cell>
          <cell r="E1087" t="str">
            <v>170</v>
          </cell>
          <cell r="H1087" t="str">
            <v>170.0</v>
          </cell>
          <cell r="J1087" t="str">
            <v>3</v>
          </cell>
          <cell r="K1087" t="str">
            <v>7</v>
          </cell>
          <cell r="L1087" t="str">
            <v>11</v>
          </cell>
          <cell r="M1087" t="str">
            <v>15</v>
          </cell>
          <cell r="O1087" t="str">
            <v>7</v>
          </cell>
          <cell r="P1087" t="str">
            <v>11</v>
          </cell>
          <cell r="Q1087" t="str">
            <v>15</v>
          </cell>
          <cell r="U1087" t="str">
            <v>1086</v>
          </cell>
        </row>
        <row r="1088">
          <cell r="A1088" t="str">
            <v>1087</v>
          </cell>
          <cell r="B1088" t="str">
            <v>Go To The Oasis</v>
          </cell>
          <cell r="C1088" t="str">
            <v>GRAN-NEW DRAMATIC BOYS</v>
          </cell>
          <cell r="D1088" t="str">
            <v>A3</v>
          </cell>
          <cell r="E1088" t="str">
            <v>182</v>
          </cell>
          <cell r="H1088" t="str">
            <v>182.0</v>
          </cell>
          <cell r="J1088" t="str">
            <v>3</v>
          </cell>
          <cell r="K1088" t="str">
            <v>6</v>
          </cell>
          <cell r="L1088" t="str">
            <v>12</v>
          </cell>
          <cell r="M1088" t="str">
            <v>15</v>
          </cell>
          <cell r="O1088" t="str">
            <v>6</v>
          </cell>
          <cell r="P1088" t="str">
            <v>12</v>
          </cell>
          <cell r="Q1088" t="str">
            <v>15</v>
          </cell>
          <cell r="U1088" t="str">
            <v>1087</v>
          </cell>
        </row>
        <row r="1089">
          <cell r="A1089" t="str">
            <v>1088</v>
          </cell>
          <cell r="B1089" t="str">
            <v>TAKE ME HIGHER</v>
          </cell>
          <cell r="C1089" t="str">
            <v>DJ Shimamura</v>
          </cell>
          <cell r="D1089" t="str">
            <v>A3</v>
          </cell>
          <cell r="E1089" t="str">
            <v>140-175</v>
          </cell>
          <cell r="F1089" t="str">
            <v>140.0</v>
          </cell>
          <cell r="H1089" t="str">
            <v>175.0</v>
          </cell>
          <cell r="J1089" t="str">
            <v>4</v>
          </cell>
          <cell r="K1089" t="str">
            <v>8</v>
          </cell>
          <cell r="L1089" t="str">
            <v>13</v>
          </cell>
          <cell r="M1089" t="str">
            <v>16</v>
          </cell>
          <cell r="O1089" t="str">
            <v>8</v>
          </cell>
          <cell r="P1089" t="str">
            <v>13</v>
          </cell>
          <cell r="Q1089" t="str">
            <v>16</v>
          </cell>
          <cell r="U1089" t="str">
            <v>1088</v>
          </cell>
        </row>
        <row r="1090">
          <cell r="A1090" t="str">
            <v>1089</v>
          </cell>
          <cell r="B1090" t="str">
            <v>Crystarium</v>
          </cell>
          <cell r="C1090" t="str">
            <v>BlackY</v>
          </cell>
          <cell r="D1090" t="str">
            <v>A3</v>
          </cell>
          <cell r="E1090" t="str">
            <v>130</v>
          </cell>
          <cell r="H1090" t="str">
            <v>130.0</v>
          </cell>
          <cell r="J1090" t="str">
            <v>2</v>
          </cell>
          <cell r="K1090" t="str">
            <v>6</v>
          </cell>
          <cell r="L1090" t="str">
            <v>11</v>
          </cell>
          <cell r="M1090" t="str">
            <v>15</v>
          </cell>
          <cell r="O1090" t="str">
            <v>6</v>
          </cell>
          <cell r="P1090" t="str">
            <v>11</v>
          </cell>
          <cell r="Q1090" t="str">
            <v>15</v>
          </cell>
          <cell r="U1090" t="str">
            <v>1089</v>
          </cell>
        </row>
        <row r="1091">
          <cell r="A1091" t="str">
            <v>1090</v>
          </cell>
          <cell r="B1091" t="str">
            <v>Lose Your Sense</v>
          </cell>
          <cell r="C1091" t="str">
            <v>ZxNX</v>
          </cell>
          <cell r="D1091" t="str">
            <v>A3</v>
          </cell>
          <cell r="E1091" t="str">
            <v>44-175</v>
          </cell>
          <cell r="F1091" t="str">
            <v>44.0</v>
          </cell>
          <cell r="H1091" t="str">
            <v>175.0</v>
          </cell>
          <cell r="J1091" t="str">
            <v>6</v>
          </cell>
          <cell r="K1091" t="str">
            <v>9</v>
          </cell>
          <cell r="L1091" t="str">
            <v>13</v>
          </cell>
          <cell r="M1091" t="str">
            <v>17</v>
          </cell>
          <cell r="O1091" t="str">
            <v>9</v>
          </cell>
          <cell r="P1091" t="str">
            <v>13</v>
          </cell>
          <cell r="Q1091" t="str">
            <v>17</v>
          </cell>
          <cell r="U1091" t="str">
            <v>1090</v>
          </cell>
        </row>
        <row r="1092">
          <cell r="A1092" t="str">
            <v>1091</v>
          </cell>
          <cell r="B1092" t="str">
            <v>みゅ、みゅ、Müllる</v>
          </cell>
          <cell r="C1092" t="str">
            <v>月乃 ＆ BEMANI Sound Team "劇団レコード"</v>
          </cell>
          <cell r="D1092" t="str">
            <v>A3</v>
          </cell>
          <cell r="E1092" t="str">
            <v>150</v>
          </cell>
          <cell r="H1092" t="str">
            <v>150.0</v>
          </cell>
          <cell r="J1092" t="str">
            <v>3</v>
          </cell>
          <cell r="K1092" t="str">
            <v>7</v>
          </cell>
          <cell r="L1092" t="str">
            <v>11</v>
          </cell>
          <cell r="M1092" t="str">
            <v>13</v>
          </cell>
          <cell r="O1092" t="str">
            <v>7</v>
          </cell>
          <cell r="P1092" t="str">
            <v>11</v>
          </cell>
          <cell r="Q1092" t="str">
            <v>13</v>
          </cell>
          <cell r="U1092" t="str">
            <v>1091</v>
          </cell>
        </row>
        <row r="1093">
          <cell r="A1093" t="str">
            <v>1092</v>
          </cell>
          <cell r="B1093" t="str">
            <v>insist</v>
          </cell>
          <cell r="C1093" t="str">
            <v>Tomoyuki Uchida feat.秋成</v>
          </cell>
          <cell r="D1093" t="str">
            <v>A3</v>
          </cell>
          <cell r="E1093" t="str">
            <v>136</v>
          </cell>
          <cell r="H1093" t="str">
            <v>136.0</v>
          </cell>
          <cell r="J1093" t="str">
            <v>2</v>
          </cell>
          <cell r="K1093" t="str">
            <v>7</v>
          </cell>
          <cell r="L1093" t="str">
            <v>12</v>
          </cell>
          <cell r="M1093" t="str">
            <v>15</v>
          </cell>
          <cell r="O1093" t="str">
            <v>7</v>
          </cell>
          <cell r="P1093" t="str">
            <v>12</v>
          </cell>
          <cell r="Q1093" t="str">
            <v>15</v>
          </cell>
          <cell r="U1093" t="str">
            <v>1092</v>
          </cell>
        </row>
        <row r="1094">
          <cell r="A1094" t="str">
            <v>1093</v>
          </cell>
          <cell r="B1094" t="str">
            <v>Be With You (Still Miss you)</v>
          </cell>
          <cell r="C1094" t="str">
            <v>nc ft. Eddie Kay</v>
          </cell>
          <cell r="D1094" t="str">
            <v>A3</v>
          </cell>
          <cell r="E1094" t="str">
            <v>116</v>
          </cell>
          <cell r="H1094" t="str">
            <v>116.0</v>
          </cell>
          <cell r="J1094" t="str">
            <v>1</v>
          </cell>
          <cell r="K1094" t="str">
            <v>5</v>
          </cell>
          <cell r="L1094" t="str">
            <v>8</v>
          </cell>
          <cell r="M1094" t="str">
            <v>12</v>
          </cell>
          <cell r="O1094" t="str">
            <v>5</v>
          </cell>
          <cell r="P1094" t="str">
            <v>9</v>
          </cell>
          <cell r="Q1094" t="str">
            <v>12</v>
          </cell>
          <cell r="U1094" t="str">
            <v>1093</v>
          </cell>
        </row>
        <row r="1095">
          <cell r="A1095" t="str">
            <v>1094</v>
          </cell>
          <cell r="B1095" t="str">
            <v>little steps</v>
          </cell>
          <cell r="C1095" t="str">
            <v>Freeman</v>
          </cell>
          <cell r="D1095" t="str">
            <v>A3</v>
          </cell>
          <cell r="E1095" t="str">
            <v>155</v>
          </cell>
          <cell r="H1095" t="str">
            <v>155.0</v>
          </cell>
          <cell r="J1095" t="str">
            <v>3</v>
          </cell>
          <cell r="K1095" t="str">
            <v>6</v>
          </cell>
          <cell r="L1095" t="str">
            <v>11</v>
          </cell>
          <cell r="M1095" t="str">
            <v>15</v>
          </cell>
          <cell r="O1095" t="str">
            <v>6</v>
          </cell>
          <cell r="P1095" t="str">
            <v>11</v>
          </cell>
          <cell r="Q1095" t="str">
            <v>15</v>
          </cell>
          <cell r="U1095" t="str">
            <v>1094</v>
          </cell>
        </row>
        <row r="1096">
          <cell r="A1096" t="str">
            <v>1095</v>
          </cell>
          <cell r="B1096" t="str">
            <v>On the Night of a Still Wind</v>
          </cell>
          <cell r="C1096" t="str">
            <v>Jena Rose</v>
          </cell>
          <cell r="D1096" t="str">
            <v>A3</v>
          </cell>
          <cell r="E1096" t="str">
            <v>155</v>
          </cell>
          <cell r="H1096" t="str">
            <v>155.0</v>
          </cell>
          <cell r="J1096" t="str">
            <v>3</v>
          </cell>
          <cell r="K1096" t="str">
            <v>6</v>
          </cell>
          <cell r="L1096" t="str">
            <v>11</v>
          </cell>
          <cell r="M1096" t="str">
            <v>14</v>
          </cell>
          <cell r="O1096" t="str">
            <v>6</v>
          </cell>
          <cell r="P1096" t="str">
            <v>11</v>
          </cell>
          <cell r="Q1096" t="str">
            <v>14</v>
          </cell>
          <cell r="U1096" t="str">
            <v>1095</v>
          </cell>
        </row>
        <row r="1097">
          <cell r="A1097" t="str">
            <v>1096</v>
          </cell>
          <cell r="B1097" t="str">
            <v>Such A Feeling</v>
          </cell>
          <cell r="C1097" t="str">
            <v>U1</v>
          </cell>
          <cell r="D1097" t="str">
            <v>A3</v>
          </cell>
          <cell r="E1097" t="str">
            <v>120</v>
          </cell>
          <cell r="H1097" t="str">
            <v>120.0</v>
          </cell>
          <cell r="J1097" t="str">
            <v>3</v>
          </cell>
          <cell r="K1097" t="str">
            <v>6</v>
          </cell>
          <cell r="L1097" t="str">
            <v>11</v>
          </cell>
          <cell r="M1097" t="str">
            <v>14</v>
          </cell>
          <cell r="O1097" t="str">
            <v>6</v>
          </cell>
          <cell r="P1097" t="str">
            <v>11</v>
          </cell>
          <cell r="Q1097" t="str">
            <v>14</v>
          </cell>
          <cell r="U1097" t="str">
            <v>1096</v>
          </cell>
        </row>
        <row r="1098">
          <cell r="A1098" t="str">
            <v>1097</v>
          </cell>
          <cell r="B1098" t="str">
            <v>Musician</v>
          </cell>
          <cell r="C1098" t="str">
            <v>Porter Robinson</v>
          </cell>
          <cell r="D1098" t="str">
            <v>A3</v>
          </cell>
          <cell r="E1098" t="str">
            <v>120</v>
          </cell>
          <cell r="H1098" t="str">
            <v>120.0</v>
          </cell>
          <cell r="J1098" t="str">
            <v>3</v>
          </cell>
          <cell r="K1098" t="str">
            <v>6</v>
          </cell>
          <cell r="L1098" t="str">
            <v>11</v>
          </cell>
          <cell r="M1098" t="str">
            <v>14</v>
          </cell>
          <cell r="O1098" t="str">
            <v>6</v>
          </cell>
          <cell r="P1098" t="str">
            <v>11</v>
          </cell>
          <cell r="Q1098" t="str">
            <v>14</v>
          </cell>
          <cell r="U1098" t="str">
            <v>1097</v>
          </cell>
        </row>
        <row r="1099">
          <cell r="A1099" t="str">
            <v>1098</v>
          </cell>
          <cell r="B1099" t="str">
            <v>Eon Break</v>
          </cell>
          <cell r="C1099" t="str">
            <v>Virtual Self</v>
          </cell>
          <cell r="D1099" t="str">
            <v>A3</v>
          </cell>
          <cell r="E1099" t="str">
            <v>179-358</v>
          </cell>
          <cell r="H1099" t="str">
            <v>179.0</v>
          </cell>
          <cell r="I1099" t="str">
            <v>358.0</v>
          </cell>
          <cell r="J1099" t="str">
            <v>4</v>
          </cell>
          <cell r="K1099" t="str">
            <v>8</v>
          </cell>
          <cell r="L1099" t="str">
            <v>13</v>
          </cell>
          <cell r="M1099" t="str">
            <v>16</v>
          </cell>
          <cell r="N1099" t="str">
            <v>18</v>
          </cell>
          <cell r="O1099" t="str">
            <v>9</v>
          </cell>
          <cell r="P1099" t="str">
            <v>13</v>
          </cell>
          <cell r="Q1099" t="str">
            <v>16</v>
          </cell>
          <cell r="R1099" t="str">
            <v>18</v>
          </cell>
          <cell r="U1099" t="str">
            <v>1098</v>
          </cell>
        </row>
        <row r="1100">
          <cell r="A1100" t="str">
            <v>1099</v>
          </cell>
          <cell r="B1100" t="str">
            <v>Sector</v>
          </cell>
          <cell r="C1100" t="str">
            <v>RYOQUCHA</v>
          </cell>
          <cell r="D1100" t="str">
            <v>A3</v>
          </cell>
          <cell r="E1100" t="str">
            <v>80-160</v>
          </cell>
          <cell r="F1100" t="str">
            <v>80.0</v>
          </cell>
          <cell r="H1100" t="str">
            <v>160.0</v>
          </cell>
          <cell r="J1100" t="str">
            <v>5</v>
          </cell>
          <cell r="K1100" t="str">
            <v>8</v>
          </cell>
          <cell r="L1100" t="str">
            <v>12</v>
          </cell>
          <cell r="M1100" t="str">
            <v>16</v>
          </cell>
          <cell r="O1100" t="str">
            <v>8</v>
          </cell>
          <cell r="P1100" t="str">
            <v>12</v>
          </cell>
          <cell r="Q1100" t="str">
            <v>16</v>
          </cell>
          <cell r="U1100" t="str">
            <v>1099</v>
          </cell>
        </row>
        <row r="1101">
          <cell r="A1101" t="str">
            <v>1100</v>
          </cell>
          <cell r="B1101" t="str">
            <v>Phlox</v>
          </cell>
          <cell r="C1101" t="str">
            <v>Sota Fujimori 2nd Season</v>
          </cell>
          <cell r="D1101" t="str">
            <v>A3</v>
          </cell>
          <cell r="E1101" t="str">
            <v>185</v>
          </cell>
          <cell r="H1101" t="str">
            <v>185.0</v>
          </cell>
          <cell r="J1101" t="str">
            <v>4</v>
          </cell>
          <cell r="K1101" t="str">
            <v>7</v>
          </cell>
          <cell r="L1101" t="str">
            <v>11</v>
          </cell>
          <cell r="M1101" t="str">
            <v>15</v>
          </cell>
          <cell r="O1101" t="str">
            <v>7</v>
          </cell>
          <cell r="P1101" t="str">
            <v>11</v>
          </cell>
          <cell r="Q1101" t="str">
            <v>15</v>
          </cell>
          <cell r="U1101" t="str">
            <v>1100</v>
          </cell>
        </row>
        <row r="1102">
          <cell r="A1102" t="str">
            <v>1101</v>
          </cell>
          <cell r="B1102" t="str">
            <v>Hold Tight</v>
          </cell>
          <cell r="C1102" t="str">
            <v>800 slopes</v>
          </cell>
          <cell r="D1102" t="str">
            <v>A3</v>
          </cell>
          <cell r="E1102" t="str">
            <v>130</v>
          </cell>
          <cell r="H1102" t="str">
            <v>130.0</v>
          </cell>
          <cell r="J1102" t="str">
            <v>1</v>
          </cell>
          <cell r="K1102" t="str">
            <v>3</v>
          </cell>
          <cell r="L1102" t="str">
            <v>8</v>
          </cell>
          <cell r="M1102" t="str">
            <v>12</v>
          </cell>
          <cell r="O1102" t="str">
            <v>3</v>
          </cell>
          <cell r="P1102" t="str">
            <v>8</v>
          </cell>
          <cell r="Q1102" t="str">
            <v>12</v>
          </cell>
          <cell r="U1102" t="str">
            <v>1101</v>
          </cell>
        </row>
        <row r="1103">
          <cell r="A1103" t="str">
            <v>1102</v>
          </cell>
          <cell r="B1103" t="str">
            <v>JUST BELIEVE</v>
          </cell>
          <cell r="C1103" t="str">
            <v>Lea Drop feat.Marissa Ship</v>
          </cell>
          <cell r="D1103" t="str">
            <v>A3</v>
          </cell>
          <cell r="E1103" t="str">
            <v>160</v>
          </cell>
          <cell r="H1103" t="str">
            <v>160.0</v>
          </cell>
          <cell r="J1103" t="str">
            <v>2</v>
          </cell>
          <cell r="K1103" t="str">
            <v>7</v>
          </cell>
          <cell r="L1103" t="str">
            <v>10</v>
          </cell>
          <cell r="M1103" t="str">
            <v>14</v>
          </cell>
          <cell r="O1103" t="str">
            <v>7</v>
          </cell>
          <cell r="P1103" t="str">
            <v>10</v>
          </cell>
          <cell r="Q1103" t="str">
            <v>14</v>
          </cell>
          <cell r="U1103" t="str">
            <v>1102</v>
          </cell>
        </row>
        <row r="1104">
          <cell r="A1104" t="str">
            <v>1103</v>
          </cell>
          <cell r="B1104" t="str">
            <v>LOVE SHINE (Body Grooverz 2006 mix)</v>
          </cell>
          <cell r="C1104" t="str">
            <v>W.W.S</v>
          </cell>
          <cell r="D1104" t="str">
            <v>A3</v>
          </cell>
          <cell r="E1104" t="str">
            <v>177</v>
          </cell>
          <cell r="H1104" t="str">
            <v>177.0</v>
          </cell>
          <cell r="J1104" t="str">
            <v>3</v>
          </cell>
          <cell r="K1104" t="str">
            <v>7</v>
          </cell>
          <cell r="L1104" t="str">
            <v>12</v>
          </cell>
          <cell r="M1104" t="str">
            <v>16</v>
          </cell>
          <cell r="O1104" t="str">
            <v>5</v>
          </cell>
          <cell r="P1104" t="str">
            <v>11</v>
          </cell>
          <cell r="Q1104" t="str">
            <v>15</v>
          </cell>
          <cell r="U1104" t="str">
            <v>1103</v>
          </cell>
        </row>
        <row r="1105">
          <cell r="A1105" t="str">
            <v>1104</v>
          </cell>
          <cell r="B1105" t="str">
            <v>the beat</v>
          </cell>
          <cell r="C1105" t="str">
            <v>Sparky</v>
          </cell>
          <cell r="D1105" t="str">
            <v>A3</v>
          </cell>
          <cell r="E1105" t="str">
            <v>140</v>
          </cell>
          <cell r="H1105" t="str">
            <v>140.0</v>
          </cell>
          <cell r="J1105" t="str">
            <v>4</v>
          </cell>
          <cell r="K1105" t="str">
            <v>8</v>
          </cell>
          <cell r="L1105" t="str">
            <v>11</v>
          </cell>
          <cell r="M1105" t="str">
            <v>14</v>
          </cell>
          <cell r="O1105" t="str">
            <v>8</v>
          </cell>
          <cell r="P1105" t="str">
            <v>11</v>
          </cell>
          <cell r="Q1105" t="str">
            <v>14</v>
          </cell>
          <cell r="U1105" t="str">
            <v>1104</v>
          </cell>
        </row>
        <row r="1106">
          <cell r="A1106" t="str">
            <v>1105</v>
          </cell>
          <cell r="B1106" t="str">
            <v>chaplet</v>
          </cell>
          <cell r="C1106" t="str">
            <v>DJ TOTTO</v>
          </cell>
          <cell r="D1106" t="str">
            <v>A3</v>
          </cell>
          <cell r="E1106" t="str">
            <v>100-200</v>
          </cell>
          <cell r="F1106" t="str">
            <v>100.0</v>
          </cell>
          <cell r="H1106" t="str">
            <v>200.0</v>
          </cell>
          <cell r="J1106" t="str">
            <v>3</v>
          </cell>
          <cell r="K1106" t="str">
            <v>8</v>
          </cell>
          <cell r="L1106" t="str">
            <v>12</v>
          </cell>
          <cell r="M1106" t="str">
            <v>17</v>
          </cell>
          <cell r="O1106" t="str">
            <v>8</v>
          </cell>
          <cell r="P1106" t="str">
            <v>13</v>
          </cell>
          <cell r="Q1106" t="str">
            <v>17</v>
          </cell>
          <cell r="U1106" t="str">
            <v>1105</v>
          </cell>
        </row>
        <row r="1107">
          <cell r="A1107" t="str">
            <v>1106</v>
          </cell>
          <cell r="B1107" t="str">
            <v>spring pony</v>
          </cell>
          <cell r="C1107" t="str">
            <v>S-C-U</v>
          </cell>
          <cell r="D1107" t="str">
            <v>A3</v>
          </cell>
          <cell r="E1107" t="str">
            <v>150</v>
          </cell>
          <cell r="H1107" t="str">
            <v>150.0</v>
          </cell>
          <cell r="J1107" t="str">
            <v>2</v>
          </cell>
          <cell r="K1107" t="str">
            <v>6</v>
          </cell>
          <cell r="L1107" t="str">
            <v>12</v>
          </cell>
          <cell r="M1107" t="str">
            <v>15</v>
          </cell>
          <cell r="O1107" t="str">
            <v>7</v>
          </cell>
          <cell r="P1107" t="str">
            <v>12</v>
          </cell>
          <cell r="Q1107" t="str">
            <v>15</v>
          </cell>
          <cell r="U1107" t="str">
            <v>1106</v>
          </cell>
        </row>
        <row r="1108">
          <cell r="A1108" t="str">
            <v>1107</v>
          </cell>
          <cell r="B1108" t="str">
            <v>SOUVENIR</v>
          </cell>
          <cell r="C1108" t="str">
            <v>BUMP OF CHICKEN</v>
          </cell>
          <cell r="D1108" t="str">
            <v>A3</v>
          </cell>
          <cell r="E1108" t="str">
            <v>158</v>
          </cell>
          <cell r="H1108" t="str">
            <v>158.0</v>
          </cell>
          <cell r="J1108" t="str">
            <v>2</v>
          </cell>
          <cell r="K1108" t="str">
            <v>4</v>
          </cell>
          <cell r="L1108" t="str">
            <v>7</v>
          </cell>
          <cell r="M1108" t="str">
            <v>12</v>
          </cell>
          <cell r="O1108" t="str">
            <v>3</v>
          </cell>
          <cell r="P1108" t="str">
            <v>7</v>
          </cell>
          <cell r="Q1108" t="str">
            <v>12</v>
          </cell>
          <cell r="U1108" t="str">
            <v>1107</v>
          </cell>
        </row>
        <row r="1109">
          <cell r="A1109" t="str">
            <v>1108</v>
          </cell>
          <cell r="B1109" t="str">
            <v>Ability</v>
          </cell>
          <cell r="C1109" t="str">
            <v>Stessie</v>
          </cell>
          <cell r="D1109" t="str">
            <v>A3</v>
          </cell>
          <cell r="E1109" t="str">
            <v>154</v>
          </cell>
          <cell r="H1109" t="str">
            <v>154.0</v>
          </cell>
          <cell r="J1109" t="str">
            <v>2</v>
          </cell>
          <cell r="K1109" t="str">
            <v>5</v>
          </cell>
          <cell r="L1109" t="str">
            <v>11</v>
          </cell>
          <cell r="M1109" t="str">
            <v>16</v>
          </cell>
          <cell r="O1109" t="str">
            <v>5</v>
          </cell>
          <cell r="P1109" t="str">
            <v>11</v>
          </cell>
          <cell r="Q1109" t="str">
            <v>16</v>
          </cell>
          <cell r="U1109" t="str">
            <v>1108</v>
          </cell>
        </row>
        <row r="1110">
          <cell r="A1110" t="str">
            <v>1109</v>
          </cell>
          <cell r="B1110" t="str">
            <v>アドレナリン</v>
          </cell>
          <cell r="C1110" t="str">
            <v>U1 overground</v>
          </cell>
          <cell r="D1110" t="str">
            <v>A3</v>
          </cell>
          <cell r="E1110" t="str">
            <v>70-140</v>
          </cell>
          <cell r="F1110" t="str">
            <v>70.0</v>
          </cell>
          <cell r="H1110" t="str">
            <v>140.0</v>
          </cell>
          <cell r="J1110" t="str">
            <v>2</v>
          </cell>
          <cell r="K1110" t="str">
            <v>5</v>
          </cell>
          <cell r="L1110" t="str">
            <v>10</v>
          </cell>
          <cell r="M1110" t="str">
            <v>15</v>
          </cell>
          <cell r="O1110" t="str">
            <v>5</v>
          </cell>
          <cell r="P1110" t="str">
            <v>10</v>
          </cell>
          <cell r="Q1110" t="str">
            <v>15</v>
          </cell>
          <cell r="U1110" t="str">
            <v>1109</v>
          </cell>
        </row>
        <row r="1111">
          <cell r="A1111" t="str">
            <v>1110</v>
          </cell>
          <cell r="B1111" t="str">
            <v>鏡花水月楼 (DDR EDITION)</v>
          </cell>
          <cell r="C1111" t="str">
            <v>ＴЁЯＲＡ feat.宇宙戦隊NOIZ</v>
          </cell>
          <cell r="D1111" t="str">
            <v>A3</v>
          </cell>
          <cell r="E1111" t="str">
            <v>175</v>
          </cell>
          <cell r="H1111" t="str">
            <v>175.0</v>
          </cell>
          <cell r="J1111" t="str">
            <v>1</v>
          </cell>
          <cell r="K1111" t="str">
            <v>6</v>
          </cell>
          <cell r="L1111" t="str">
            <v>11</v>
          </cell>
          <cell r="M1111" t="str">
            <v>14</v>
          </cell>
          <cell r="O1111" t="str">
            <v>7</v>
          </cell>
          <cell r="P1111" t="str">
            <v>12</v>
          </cell>
          <cell r="Q1111" t="str">
            <v>15</v>
          </cell>
          <cell r="U1111" t="str">
            <v>1110</v>
          </cell>
        </row>
        <row r="1112">
          <cell r="A1112" t="str">
            <v>1111</v>
          </cell>
          <cell r="B1112" t="str">
            <v>Closer to my Heart (jun remix)</v>
          </cell>
          <cell r="C1112" t="str">
            <v>NM feat.Heather Elmer</v>
          </cell>
          <cell r="D1112" t="str">
            <v>A3</v>
          </cell>
          <cell r="E1112" t="str">
            <v>145</v>
          </cell>
          <cell r="H1112" t="str">
            <v>145.0</v>
          </cell>
          <cell r="J1112" t="str">
            <v>2</v>
          </cell>
          <cell r="K1112" t="str">
            <v>7</v>
          </cell>
          <cell r="L1112" t="str">
            <v>11</v>
          </cell>
          <cell r="M1112" t="str">
            <v>14</v>
          </cell>
          <cell r="O1112" t="str">
            <v>7</v>
          </cell>
          <cell r="P1112" t="str">
            <v>11</v>
          </cell>
          <cell r="Q1112" t="str">
            <v>14</v>
          </cell>
          <cell r="U1112" t="str">
            <v>1111</v>
          </cell>
        </row>
        <row r="1113">
          <cell r="A1113" t="str">
            <v>1112</v>
          </cell>
          <cell r="B1113" t="str">
            <v>DOUBLE TORNARD</v>
          </cell>
          <cell r="C1113" t="str">
            <v>evo-X</v>
          </cell>
          <cell r="D1113" t="str">
            <v>A3</v>
          </cell>
          <cell r="E1113" t="str">
            <v>153</v>
          </cell>
          <cell r="H1113" t="str">
            <v>153.0</v>
          </cell>
          <cell r="J1113" t="str">
            <v>4</v>
          </cell>
          <cell r="K1113" t="str">
            <v>7</v>
          </cell>
          <cell r="L1113" t="str">
            <v>12</v>
          </cell>
          <cell r="M1113" t="str">
            <v>15</v>
          </cell>
          <cell r="O1113" t="str">
            <v>7</v>
          </cell>
          <cell r="P1113" t="str">
            <v>12</v>
          </cell>
          <cell r="Q1113" t="str">
            <v>15</v>
          </cell>
          <cell r="U1113" t="str">
            <v>1112</v>
          </cell>
        </row>
        <row r="1114">
          <cell r="A1114" t="str">
            <v>1113</v>
          </cell>
          <cell r="B1114" t="str">
            <v>I WANT YOUR LOVE (Darwin remix)</v>
          </cell>
          <cell r="C1114" t="str">
            <v>GAV</v>
          </cell>
          <cell r="D1114" t="str">
            <v>A3</v>
          </cell>
          <cell r="E1114" t="str">
            <v>170</v>
          </cell>
          <cell r="H1114" t="str">
            <v>170.0</v>
          </cell>
          <cell r="J1114" t="str">
            <v>2</v>
          </cell>
          <cell r="K1114" t="str">
            <v>4</v>
          </cell>
          <cell r="L1114" t="str">
            <v>9</v>
          </cell>
          <cell r="M1114" t="str">
            <v>13</v>
          </cell>
          <cell r="O1114" t="str">
            <v>4</v>
          </cell>
          <cell r="P1114" t="str">
            <v>9</v>
          </cell>
          <cell r="Q1114" t="str">
            <v>13</v>
          </cell>
          <cell r="U1114" t="str">
            <v>1113</v>
          </cell>
        </row>
        <row r="1115">
          <cell r="A1115" t="str">
            <v>1114</v>
          </cell>
          <cell r="B1115" t="str">
            <v>Mess With My Emotions</v>
          </cell>
          <cell r="C1115" t="str">
            <v>Latenighter</v>
          </cell>
          <cell r="D1115" t="str">
            <v>A3</v>
          </cell>
          <cell r="E1115" t="str">
            <v>130</v>
          </cell>
          <cell r="H1115" t="str">
            <v>130.0</v>
          </cell>
          <cell r="J1115" t="str">
            <v>1</v>
          </cell>
          <cell r="K1115" t="str">
            <v>3</v>
          </cell>
          <cell r="L1115" t="str">
            <v>9</v>
          </cell>
          <cell r="M1115" t="str">
            <v>12</v>
          </cell>
          <cell r="O1115" t="str">
            <v>2</v>
          </cell>
          <cell r="P1115" t="str">
            <v>9</v>
          </cell>
          <cell r="Q1115" t="str">
            <v>12</v>
          </cell>
          <cell r="U1115" t="str">
            <v>1114</v>
          </cell>
        </row>
        <row r="1116">
          <cell r="A1116" t="str">
            <v>1115</v>
          </cell>
          <cell r="B1116" t="str">
            <v>TRUE♥LOVE (Clubstar's True Club Mix)</v>
          </cell>
          <cell r="C1116" t="str">
            <v>jun feat. Schanita</v>
          </cell>
          <cell r="D1116" t="str">
            <v>A3</v>
          </cell>
          <cell r="E1116" t="str">
            <v>135</v>
          </cell>
          <cell r="H1116" t="str">
            <v>135.0</v>
          </cell>
          <cell r="J1116" t="str">
            <v>1</v>
          </cell>
          <cell r="K1116" t="str">
            <v>5</v>
          </cell>
          <cell r="L1116" t="str">
            <v>9</v>
          </cell>
          <cell r="M1116" t="str">
            <v>13</v>
          </cell>
          <cell r="O1116" t="str">
            <v>4</v>
          </cell>
          <cell r="P1116" t="str">
            <v>9</v>
          </cell>
          <cell r="Q1116" t="str">
            <v>13</v>
          </cell>
          <cell r="U1116" t="str">
            <v>1115</v>
          </cell>
        </row>
        <row r="1117">
          <cell r="A1117" t="str">
            <v>1116</v>
          </cell>
          <cell r="B1117" t="str">
            <v>ナナホシ</v>
          </cell>
          <cell r="C1117" t="str">
            <v>S-C-U</v>
          </cell>
          <cell r="D1117" t="str">
            <v>A3</v>
          </cell>
          <cell r="E1117" t="str">
            <v>166</v>
          </cell>
          <cell r="H1117" t="str">
            <v>166.0</v>
          </cell>
          <cell r="J1117" t="str">
            <v>2</v>
          </cell>
          <cell r="K1117" t="str">
            <v>6</v>
          </cell>
          <cell r="L1117" t="str">
            <v>11</v>
          </cell>
          <cell r="M1117" t="str">
            <v>15</v>
          </cell>
          <cell r="O1117" t="str">
            <v>6</v>
          </cell>
          <cell r="P1117" t="str">
            <v>11</v>
          </cell>
          <cell r="Q1117" t="str">
            <v>15</v>
          </cell>
          <cell r="U1117" t="str">
            <v>1116</v>
          </cell>
        </row>
        <row r="1118">
          <cell r="A1118" t="str">
            <v>1117</v>
          </cell>
          <cell r="B1118" t="str">
            <v>glacia</v>
          </cell>
          <cell r="C1118" t="str">
            <v>DJ TOTTO</v>
          </cell>
          <cell r="D1118" t="str">
            <v>A3</v>
          </cell>
          <cell r="E1118" t="str">
            <v>186</v>
          </cell>
          <cell r="H1118" t="str">
            <v>186.0</v>
          </cell>
          <cell r="J1118" t="str">
            <v>4</v>
          </cell>
          <cell r="K1118" t="str">
            <v>9</v>
          </cell>
          <cell r="L1118" t="str">
            <v>14</v>
          </cell>
          <cell r="M1118" t="str">
            <v>16</v>
          </cell>
          <cell r="O1118" t="str">
            <v>9</v>
          </cell>
          <cell r="P1118" t="str">
            <v>14</v>
          </cell>
          <cell r="Q1118" t="str">
            <v>16</v>
          </cell>
          <cell r="U1118" t="str">
            <v>1117</v>
          </cell>
        </row>
        <row r="1119">
          <cell r="A1119" t="str">
            <v>1118</v>
          </cell>
          <cell r="B1119" t="str">
            <v>Megalara Garuda</v>
          </cell>
          <cell r="C1119" t="str">
            <v>SYUNN</v>
          </cell>
          <cell r="D1119" t="str">
            <v>A3</v>
          </cell>
          <cell r="E1119" t="str">
            <v>90-180</v>
          </cell>
          <cell r="F1119" t="str">
            <v>90.0</v>
          </cell>
          <cell r="H1119" t="str">
            <v>180.0</v>
          </cell>
          <cell r="J1119" t="str">
            <v>5</v>
          </cell>
          <cell r="K1119" t="str">
            <v>9</v>
          </cell>
          <cell r="L1119" t="str">
            <v>16</v>
          </cell>
          <cell r="M1119" t="str">
            <v>17</v>
          </cell>
          <cell r="N1119" t="str">
            <v>18</v>
          </cell>
          <cell r="O1119" t="str">
            <v>9</v>
          </cell>
          <cell r="P1119" t="str">
            <v>16</v>
          </cell>
          <cell r="Q1119" t="str">
            <v>17</v>
          </cell>
          <cell r="R1119" t="str">
            <v>18</v>
          </cell>
          <cell r="U1119" t="str">
            <v>1118</v>
          </cell>
        </row>
        <row r="1120">
          <cell r="A1120" t="str">
            <v>1119</v>
          </cell>
          <cell r="B1120" t="str">
            <v>Wowie Zowie!</v>
          </cell>
          <cell r="C1120" t="str">
            <v>Hommarju</v>
          </cell>
          <cell r="D1120" t="str">
            <v>A3</v>
          </cell>
          <cell r="E1120" t="str">
            <v>128</v>
          </cell>
          <cell r="H1120" t="str">
            <v>128.0</v>
          </cell>
          <cell r="J1120" t="str">
            <v>2</v>
          </cell>
          <cell r="K1120" t="str">
            <v>6</v>
          </cell>
          <cell r="L1120" t="str">
            <v>10</v>
          </cell>
          <cell r="M1120" t="str">
            <v>14</v>
          </cell>
          <cell r="O1120" t="str">
            <v>6</v>
          </cell>
          <cell r="P1120" t="str">
            <v>10</v>
          </cell>
          <cell r="Q1120" t="str">
            <v>14</v>
          </cell>
          <cell r="U1120" t="str">
            <v>1119</v>
          </cell>
        </row>
        <row r="1121">
          <cell r="A1121" t="str">
            <v>1120</v>
          </cell>
          <cell r="B1121" t="str">
            <v>量子の海のリントヴルム</v>
          </cell>
          <cell r="C1121" t="str">
            <v>黒猫ダンジョン</v>
          </cell>
          <cell r="D1121" t="str">
            <v>A3</v>
          </cell>
          <cell r="E1121" t="str">
            <v>280</v>
          </cell>
          <cell r="H1121" t="str">
            <v>280.0</v>
          </cell>
          <cell r="J1121" t="str">
            <v>5</v>
          </cell>
          <cell r="K1121" t="str">
            <v>10</v>
          </cell>
          <cell r="L1121" t="str">
            <v>14</v>
          </cell>
          <cell r="M1121" t="str">
            <v>17</v>
          </cell>
          <cell r="N1121" t="str">
            <v>18</v>
          </cell>
          <cell r="O1121" t="str">
            <v>9</v>
          </cell>
          <cell r="P1121" t="str">
            <v>13</v>
          </cell>
          <cell r="Q1121" t="str">
            <v>17</v>
          </cell>
          <cell r="R1121" t="str">
            <v>18</v>
          </cell>
          <cell r="U1121" t="str">
            <v>1120</v>
          </cell>
        </row>
        <row r="1122">
          <cell r="A1122" t="str">
            <v>1121</v>
          </cell>
          <cell r="B1122" t="str">
            <v>ALBIDA</v>
          </cell>
          <cell r="C1122" t="str">
            <v>DJ YOSHITAKA</v>
          </cell>
          <cell r="D1122" t="str">
            <v>A3</v>
          </cell>
          <cell r="E1122" t="str">
            <v>185</v>
          </cell>
          <cell r="H1122" t="str">
            <v>185.0</v>
          </cell>
          <cell r="J1122" t="str">
            <v>3</v>
          </cell>
          <cell r="K1122" t="str">
            <v>9</v>
          </cell>
          <cell r="L1122" t="str">
            <v>13</v>
          </cell>
          <cell r="M1122" t="str">
            <v>16</v>
          </cell>
          <cell r="O1122" t="str">
            <v>9</v>
          </cell>
          <cell r="P1122" t="str">
            <v>13</v>
          </cell>
          <cell r="Q1122" t="str">
            <v>16</v>
          </cell>
          <cell r="U1122" t="str">
            <v>1121</v>
          </cell>
        </row>
        <row r="1123">
          <cell r="A1123" t="str">
            <v>1122</v>
          </cell>
          <cell r="B1123" t="str">
            <v>Glitter Flatter Scatter</v>
          </cell>
          <cell r="C1123" t="str">
            <v>Project B-</v>
          </cell>
          <cell r="D1123" t="str">
            <v>A3</v>
          </cell>
          <cell r="E1123" t="str">
            <v>98-197</v>
          </cell>
          <cell r="F1123" t="str">
            <v>98.0</v>
          </cell>
          <cell r="H1123" t="str">
            <v>197.0</v>
          </cell>
          <cell r="J1123" t="str">
            <v>6</v>
          </cell>
          <cell r="K1123" t="str">
            <v>9</v>
          </cell>
          <cell r="L1123" t="str">
            <v>14</v>
          </cell>
          <cell r="M1123" t="str">
            <v>17</v>
          </cell>
          <cell r="O1123" t="str">
            <v>9</v>
          </cell>
          <cell r="P1123" t="str">
            <v>14</v>
          </cell>
          <cell r="Q1123" t="str">
            <v>17</v>
          </cell>
          <cell r="U1123" t="str">
            <v>1122</v>
          </cell>
        </row>
        <row r="1124">
          <cell r="A1124" t="str">
            <v>1123</v>
          </cell>
          <cell r="B1124" t="str">
            <v>Too Late Snow</v>
          </cell>
          <cell r="C1124" t="str">
            <v>movies (moimoi × Xceon × Dai.)</v>
          </cell>
          <cell r="D1124" t="str">
            <v>A3</v>
          </cell>
          <cell r="E1124" t="str">
            <v>138</v>
          </cell>
          <cell r="H1124" t="str">
            <v>138.0</v>
          </cell>
          <cell r="J1124" t="str">
            <v>2</v>
          </cell>
          <cell r="K1124" t="str">
            <v>5</v>
          </cell>
          <cell r="L1124" t="str">
            <v>10</v>
          </cell>
          <cell r="M1124" t="str">
            <v>13</v>
          </cell>
          <cell r="O1124" t="str">
            <v>5</v>
          </cell>
          <cell r="P1124" t="str">
            <v>10</v>
          </cell>
          <cell r="Q1124" t="str">
            <v>13</v>
          </cell>
          <cell r="U1124" t="str">
            <v>1123</v>
          </cell>
        </row>
        <row r="1125">
          <cell r="A1125" t="str">
            <v>1124</v>
          </cell>
          <cell r="B1125" t="str">
            <v>サヨナラ・ヘヴン</v>
          </cell>
          <cell r="C1125" t="str">
            <v>猫叉Master</v>
          </cell>
          <cell r="D1125" t="str">
            <v>A3</v>
          </cell>
          <cell r="E1125" t="str">
            <v>111</v>
          </cell>
          <cell r="H1125" t="str">
            <v>111.0</v>
          </cell>
          <cell r="J1125" t="str">
            <v>1</v>
          </cell>
          <cell r="K1125" t="str">
            <v>3</v>
          </cell>
          <cell r="L1125" t="str">
            <v>9</v>
          </cell>
          <cell r="M1125" t="str">
            <v>13</v>
          </cell>
          <cell r="O1125" t="str">
            <v>3</v>
          </cell>
          <cell r="P1125" t="str">
            <v>9</v>
          </cell>
          <cell r="Q1125" t="str">
            <v>13</v>
          </cell>
          <cell r="U1125" t="str">
            <v>1124</v>
          </cell>
        </row>
        <row r="1126">
          <cell r="A1126" t="str">
            <v>1125</v>
          </cell>
          <cell r="B1126" t="str">
            <v>ヤサイマシ☆ニンニクアブラオオメ</v>
          </cell>
          <cell r="C1126" t="str">
            <v>azuma feat. ななひら</v>
          </cell>
          <cell r="D1126" t="str">
            <v>A3</v>
          </cell>
          <cell r="E1126" t="str">
            <v>180</v>
          </cell>
          <cell r="H1126" t="str">
            <v>180.0</v>
          </cell>
          <cell r="J1126" t="str">
            <v>2</v>
          </cell>
          <cell r="K1126" t="str">
            <v>6</v>
          </cell>
          <cell r="L1126" t="str">
            <v>12</v>
          </cell>
          <cell r="M1126" t="str">
            <v>15</v>
          </cell>
          <cell r="O1126" t="str">
            <v>5</v>
          </cell>
          <cell r="P1126" t="str">
            <v>12</v>
          </cell>
          <cell r="Q1126" t="str">
            <v>14</v>
          </cell>
          <cell r="U1126" t="str">
            <v>1125</v>
          </cell>
        </row>
        <row r="1127">
          <cell r="A1127" t="str">
            <v>1126</v>
          </cell>
          <cell r="B1127" t="str">
            <v>Are U Ready</v>
          </cell>
          <cell r="C1127" t="str">
            <v>Shouya Namai</v>
          </cell>
          <cell r="D1127" t="str">
            <v>A3</v>
          </cell>
          <cell r="E1127" t="str">
            <v>155</v>
          </cell>
          <cell r="H1127" t="str">
            <v>155.0</v>
          </cell>
          <cell r="J1127" t="str">
            <v>3</v>
          </cell>
          <cell r="K1127" t="str">
            <v>7</v>
          </cell>
          <cell r="L1127" t="str">
            <v>11</v>
          </cell>
          <cell r="M1127" t="str">
            <v>13</v>
          </cell>
          <cell r="O1127" t="str">
            <v>7</v>
          </cell>
          <cell r="P1127" t="str">
            <v>10</v>
          </cell>
          <cell r="Q1127" t="str">
            <v>13</v>
          </cell>
          <cell r="U1127" t="str">
            <v>1126</v>
          </cell>
        </row>
        <row r="1128">
          <cell r="A1128" t="str">
            <v>1127</v>
          </cell>
          <cell r="B1128" t="str">
            <v>Concertino in Blue</v>
          </cell>
          <cell r="C1128" t="str">
            <v>佐々木博史</v>
          </cell>
          <cell r="D1128" t="str">
            <v>A3</v>
          </cell>
          <cell r="E1128" t="str">
            <v>103-155</v>
          </cell>
          <cell r="F1128" t="str">
            <v>103.0</v>
          </cell>
          <cell r="H1128" t="str">
            <v>155.0</v>
          </cell>
          <cell r="J1128" t="str">
            <v>3</v>
          </cell>
          <cell r="K1128" t="str">
            <v>5</v>
          </cell>
          <cell r="L1128" t="str">
            <v>12</v>
          </cell>
          <cell r="M1128" t="str">
            <v>16</v>
          </cell>
          <cell r="O1128" t="str">
            <v>5</v>
          </cell>
          <cell r="P1128" t="str">
            <v>12</v>
          </cell>
          <cell r="Q1128" t="str">
            <v>16</v>
          </cell>
          <cell r="U1128" t="str">
            <v>1127</v>
          </cell>
        </row>
        <row r="1129">
          <cell r="A1129" t="str">
            <v>1128</v>
          </cell>
          <cell r="B1129" t="str">
            <v>concon</v>
          </cell>
          <cell r="C1129" t="str">
            <v>S-C-U</v>
          </cell>
          <cell r="D1129" t="str">
            <v>A3</v>
          </cell>
          <cell r="E1129" t="str">
            <v>190</v>
          </cell>
          <cell r="H1129" t="str">
            <v>190.0</v>
          </cell>
          <cell r="J1129" t="str">
            <v>3</v>
          </cell>
          <cell r="K1129" t="str">
            <v>7</v>
          </cell>
          <cell r="L1129" t="str">
            <v>12</v>
          </cell>
          <cell r="M1129" t="str">
            <v>14</v>
          </cell>
          <cell r="O1129" t="str">
            <v>7</v>
          </cell>
          <cell r="P1129" t="str">
            <v>12</v>
          </cell>
          <cell r="Q1129" t="str">
            <v>14</v>
          </cell>
          <cell r="U1129" t="str">
            <v>1128</v>
          </cell>
        </row>
        <row r="1130">
          <cell r="A1130" t="str">
            <v>1129</v>
          </cell>
          <cell r="B1130" t="str">
            <v>Get Your Wish</v>
          </cell>
          <cell r="C1130" t="str">
            <v>WATARU</v>
          </cell>
          <cell r="D1130" t="str">
            <v>A3</v>
          </cell>
          <cell r="E1130" t="str">
            <v>160</v>
          </cell>
          <cell r="F1130" t="str">
            <v>20.0</v>
          </cell>
          <cell r="H1130" t="str">
            <v>160.0</v>
          </cell>
          <cell r="I1130" t="str">
            <v>80.0</v>
          </cell>
          <cell r="J1130" t="str">
            <v>3</v>
          </cell>
          <cell r="K1130" t="str">
            <v>6</v>
          </cell>
          <cell r="L1130" t="str">
            <v>9</v>
          </cell>
          <cell r="M1130" t="str">
            <v>14</v>
          </cell>
          <cell r="O1130" t="str">
            <v>5</v>
          </cell>
          <cell r="P1130" t="str">
            <v>9</v>
          </cell>
          <cell r="Q1130" t="str">
            <v>14</v>
          </cell>
          <cell r="U1130" t="str">
            <v>1129</v>
          </cell>
        </row>
        <row r="1131">
          <cell r="A1131" t="str">
            <v>1130</v>
          </cell>
          <cell r="B1131" t="str">
            <v>Last Summer</v>
          </cell>
          <cell r="C1131" t="str">
            <v>BEMANI Sound Team "Monolith vs.Nautilus"</v>
          </cell>
          <cell r="D1131" t="str">
            <v>A3</v>
          </cell>
          <cell r="E1131" t="str">
            <v>132</v>
          </cell>
          <cell r="H1131" t="str">
            <v>132.0</v>
          </cell>
          <cell r="J1131" t="str">
            <v>2</v>
          </cell>
          <cell r="K1131" t="str">
            <v>5</v>
          </cell>
          <cell r="L1131" t="str">
            <v>10</v>
          </cell>
          <cell r="M1131" t="str">
            <v>12</v>
          </cell>
          <cell r="O1131" t="str">
            <v>5</v>
          </cell>
          <cell r="P1131" t="str">
            <v>10</v>
          </cell>
          <cell r="Q1131" t="str">
            <v>12</v>
          </cell>
          <cell r="U1131" t="str">
            <v>1130</v>
          </cell>
        </row>
        <row r="1132">
          <cell r="A1132" t="str">
            <v>1131</v>
          </cell>
          <cell r="B1132" t="str">
            <v>perditus†paradisus</v>
          </cell>
          <cell r="C1132" t="str">
            <v>iconoclasm</v>
          </cell>
          <cell r="D1132" t="str">
            <v>A3</v>
          </cell>
          <cell r="E1132" t="str">
            <v>172</v>
          </cell>
          <cell r="H1132" t="str">
            <v>172.0</v>
          </cell>
          <cell r="J1132" t="str">
            <v>4</v>
          </cell>
          <cell r="K1132" t="str">
            <v>8</v>
          </cell>
          <cell r="L1132" t="str">
            <v>14</v>
          </cell>
          <cell r="M1132" t="str">
            <v>17</v>
          </cell>
          <cell r="O1132" t="str">
            <v>8</v>
          </cell>
          <cell r="P1132" t="str">
            <v>14</v>
          </cell>
          <cell r="Q1132" t="str">
            <v>17</v>
          </cell>
          <cell r="U1132" t="str">
            <v>1131</v>
          </cell>
        </row>
        <row r="1133">
          <cell r="A1133" t="str">
            <v>1132</v>
          </cell>
          <cell r="B1133" t="str">
            <v>Settin' the Scene</v>
          </cell>
          <cell r="C1133" t="str">
            <v>U1 night style</v>
          </cell>
          <cell r="D1133" t="str">
            <v>A3</v>
          </cell>
          <cell r="E1133" t="str">
            <v>110</v>
          </cell>
          <cell r="H1133" t="str">
            <v>110.0</v>
          </cell>
          <cell r="J1133" t="str">
            <v>1</v>
          </cell>
          <cell r="K1133" t="str">
            <v>4</v>
          </cell>
          <cell r="L1133" t="str">
            <v>9</v>
          </cell>
          <cell r="M1133" t="str">
            <v>12</v>
          </cell>
          <cell r="O1133" t="str">
            <v>3</v>
          </cell>
          <cell r="P1133" t="str">
            <v>8</v>
          </cell>
          <cell r="Q1133" t="str">
            <v>11</v>
          </cell>
          <cell r="U1133" t="str">
            <v>1132</v>
          </cell>
        </row>
        <row r="1134">
          <cell r="A1134" t="str">
            <v>1133</v>
          </cell>
          <cell r="B1134" t="str">
            <v>Unity</v>
          </cell>
          <cell r="C1134" t="str">
            <v>The Remembers</v>
          </cell>
          <cell r="D1134" t="str">
            <v>A3</v>
          </cell>
          <cell r="E1134" t="str">
            <v>120</v>
          </cell>
          <cell r="H1134" t="str">
            <v>120.0</v>
          </cell>
          <cell r="J1134" t="str">
            <v>2</v>
          </cell>
          <cell r="K1134" t="str">
            <v>5</v>
          </cell>
          <cell r="L1134" t="str">
            <v>8</v>
          </cell>
          <cell r="M1134" t="str">
            <v>12</v>
          </cell>
          <cell r="O1134" t="str">
            <v>4</v>
          </cell>
          <cell r="P1134" t="str">
            <v>8</v>
          </cell>
          <cell r="Q1134" t="str">
            <v>11</v>
          </cell>
          <cell r="U1134" t="str">
            <v>1133</v>
          </cell>
        </row>
        <row r="1135">
          <cell r="A1135" t="str">
            <v>1134</v>
          </cell>
          <cell r="B1135" t="str">
            <v>VALLIS-NERIA</v>
          </cell>
          <cell r="C1135" t="str">
            <v>DJ YOSHITAKA</v>
          </cell>
          <cell r="D1135" t="str">
            <v>A3</v>
          </cell>
          <cell r="E1135" t="str">
            <v>185</v>
          </cell>
          <cell r="H1135" t="str">
            <v>185.0</v>
          </cell>
          <cell r="J1135" t="str">
            <v>5</v>
          </cell>
          <cell r="K1135" t="str">
            <v>9</v>
          </cell>
          <cell r="L1135" t="str">
            <v>13</v>
          </cell>
          <cell r="M1135" t="str">
            <v>16</v>
          </cell>
          <cell r="O1135" t="str">
            <v>9</v>
          </cell>
          <cell r="P1135" t="str">
            <v>13</v>
          </cell>
          <cell r="Q1135" t="str">
            <v>16</v>
          </cell>
          <cell r="U1135" t="str">
            <v>1134</v>
          </cell>
        </row>
        <row r="1136">
          <cell r="A1136" t="str">
            <v>1135</v>
          </cell>
          <cell r="B1136" t="str">
            <v>Wuv U</v>
          </cell>
          <cell r="C1136" t="str">
            <v>kors k</v>
          </cell>
          <cell r="D1136" t="str">
            <v>A3</v>
          </cell>
          <cell r="E1136" t="str">
            <v>173 (86.5-346)</v>
          </cell>
          <cell r="F1136" t="str">
            <v>86.5</v>
          </cell>
          <cell r="G1136" t="str">
            <v>346.0</v>
          </cell>
          <cell r="H1136" t="str">
            <v>173.0</v>
          </cell>
          <cell r="J1136" t="str">
            <v>3</v>
          </cell>
          <cell r="K1136" t="str">
            <v>7</v>
          </cell>
          <cell r="L1136" t="str">
            <v>10</v>
          </cell>
          <cell r="M1136" t="str">
            <v>14</v>
          </cell>
          <cell r="O1136" t="str">
            <v>7</v>
          </cell>
          <cell r="P1136" t="str">
            <v>10</v>
          </cell>
          <cell r="Q1136" t="str">
            <v>14</v>
          </cell>
          <cell r="U1136" t="str">
            <v>1135</v>
          </cell>
        </row>
        <row r="1137">
          <cell r="A1137" t="str">
            <v>1136</v>
          </cell>
          <cell r="B1137" t="str">
            <v>CANDY (UFO mix)</v>
          </cell>
          <cell r="C1137" t="str">
            <v>The Sweetest</v>
          </cell>
          <cell r="D1137" t="str">
            <v>A3</v>
          </cell>
          <cell r="E1137" t="str">
            <v>180</v>
          </cell>
          <cell r="H1137" t="str">
            <v>180.0</v>
          </cell>
          <cell r="J1137" t="str">
            <v>2</v>
          </cell>
          <cell r="K1137" t="str">
            <v>6</v>
          </cell>
          <cell r="L1137" t="str">
            <v>10</v>
          </cell>
          <cell r="M1137" t="str">
            <v>14</v>
          </cell>
          <cell r="O1137" t="str">
            <v>6</v>
          </cell>
          <cell r="P1137" t="str">
            <v>11</v>
          </cell>
          <cell r="Q1137" t="str">
            <v>14</v>
          </cell>
          <cell r="U1137" t="str">
            <v>1136</v>
          </cell>
        </row>
        <row r="1138">
          <cell r="A1138" t="str">
            <v>1137</v>
          </cell>
          <cell r="B1138" t="str">
            <v>Curry Up</v>
          </cell>
          <cell r="C1138" t="str">
            <v>OR-IF-IS</v>
          </cell>
          <cell r="D1138" t="str">
            <v>A3</v>
          </cell>
          <cell r="E1138" t="str">
            <v>165</v>
          </cell>
          <cell r="H1138" t="str">
            <v>165.0</v>
          </cell>
          <cell r="J1138" t="str">
            <v>2</v>
          </cell>
          <cell r="K1138" t="str">
            <v>6</v>
          </cell>
          <cell r="L1138" t="str">
            <v>10</v>
          </cell>
          <cell r="M1138" t="str">
            <v>13</v>
          </cell>
          <cell r="O1138" t="str">
            <v>6</v>
          </cell>
          <cell r="P1138" t="str">
            <v>9</v>
          </cell>
          <cell r="Q1138" t="str">
            <v>12</v>
          </cell>
          <cell r="U1138" t="str">
            <v>1137</v>
          </cell>
        </row>
        <row r="1139">
          <cell r="A1139" t="str">
            <v>1138</v>
          </cell>
          <cell r="B1139" t="str">
            <v>Heavens and the Earth</v>
          </cell>
          <cell r="C1139" t="str">
            <v>The Lonely Hearts</v>
          </cell>
          <cell r="D1139" t="str">
            <v>A3</v>
          </cell>
          <cell r="E1139" t="str">
            <v>70</v>
          </cell>
          <cell r="H1139" t="str">
            <v>70.0</v>
          </cell>
          <cell r="J1139" t="str">
            <v>1</v>
          </cell>
          <cell r="K1139" t="str">
            <v>5</v>
          </cell>
          <cell r="L1139" t="str">
            <v>7</v>
          </cell>
          <cell r="M1139" t="str">
            <v>11</v>
          </cell>
          <cell r="O1139" t="str">
            <v>5</v>
          </cell>
          <cell r="P1139" t="str">
            <v>8</v>
          </cell>
          <cell r="Q1139" t="str">
            <v>11</v>
          </cell>
          <cell r="U1139" t="str">
            <v>1138</v>
          </cell>
        </row>
        <row r="1140">
          <cell r="A1140" t="str">
            <v>1139</v>
          </cell>
          <cell r="B1140" t="str">
            <v>PARADISE</v>
          </cell>
          <cell r="C1140" t="str">
            <v>Lea Drop feat. McCall Clark</v>
          </cell>
          <cell r="D1140" t="str">
            <v>A3</v>
          </cell>
          <cell r="E1140" t="str">
            <v>125</v>
          </cell>
          <cell r="H1140" t="str">
            <v>125.0</v>
          </cell>
          <cell r="J1140" t="str">
            <v>1</v>
          </cell>
          <cell r="K1140" t="str">
            <v>6</v>
          </cell>
          <cell r="L1140" t="str">
            <v>9</v>
          </cell>
          <cell r="M1140" t="str">
            <v>12</v>
          </cell>
          <cell r="O1140" t="str">
            <v>5</v>
          </cell>
          <cell r="P1140" t="str">
            <v>9</v>
          </cell>
          <cell r="Q1140" t="str">
            <v>12</v>
          </cell>
          <cell r="U1140" t="str">
            <v>1139</v>
          </cell>
        </row>
        <row r="1141">
          <cell r="A1141" t="str">
            <v>1140</v>
          </cell>
          <cell r="B1141" t="str">
            <v>STAY (Joey Riot remix)</v>
          </cell>
          <cell r="C1141" t="str">
            <v>DANNY D</v>
          </cell>
          <cell r="D1141" t="str">
            <v>A3</v>
          </cell>
          <cell r="E1141" t="str">
            <v>150</v>
          </cell>
          <cell r="H1141" t="str">
            <v>150.0</v>
          </cell>
          <cell r="J1141" t="str">
            <v>2</v>
          </cell>
          <cell r="K1141" t="str">
            <v>6</v>
          </cell>
          <cell r="L1141" t="str">
            <v>9</v>
          </cell>
          <cell r="M1141" t="str">
            <v>12</v>
          </cell>
          <cell r="O1141" t="str">
            <v>6</v>
          </cell>
          <cell r="P1141" t="str">
            <v>9</v>
          </cell>
          <cell r="Q1141" t="str">
            <v>12</v>
          </cell>
          <cell r="U1141" t="str">
            <v>1140</v>
          </cell>
        </row>
        <row r="1142">
          <cell r="A1142" t="str">
            <v>1141</v>
          </cell>
          <cell r="B1142" t="str">
            <v>We Will Live Together</v>
          </cell>
          <cell r="C1142" t="str">
            <v>Happy CoreMAN</v>
          </cell>
          <cell r="D1142" t="str">
            <v>A3</v>
          </cell>
          <cell r="E1142" t="str">
            <v>175</v>
          </cell>
          <cell r="H1142" t="str">
            <v>175.0</v>
          </cell>
          <cell r="J1142" t="str">
            <v>2</v>
          </cell>
          <cell r="K1142" t="str">
            <v>5</v>
          </cell>
          <cell r="L1142" t="str">
            <v>10</v>
          </cell>
          <cell r="M1142" t="str">
            <v>14</v>
          </cell>
          <cell r="O1142" t="str">
            <v>5</v>
          </cell>
          <cell r="P1142" t="str">
            <v>10</v>
          </cell>
          <cell r="Q1142" t="str">
            <v>14</v>
          </cell>
          <cell r="U1142" t="str">
            <v>1141</v>
          </cell>
        </row>
        <row r="1143">
          <cell r="A1143" t="str">
            <v>1142</v>
          </cell>
          <cell r="B1143" t="str">
            <v>カラフルミニッツ</v>
          </cell>
          <cell r="C1143" t="str">
            <v>Qrispy Joybox feat.mao</v>
          </cell>
          <cell r="D1143" t="str">
            <v>A3</v>
          </cell>
          <cell r="E1143" t="str">
            <v>152</v>
          </cell>
          <cell r="H1143" t="str">
            <v>152.0</v>
          </cell>
          <cell r="J1143" t="str">
            <v>1</v>
          </cell>
          <cell r="K1143" t="str">
            <v>4</v>
          </cell>
          <cell r="L1143" t="str">
            <v>7</v>
          </cell>
          <cell r="M1143" t="str">
            <v>11</v>
          </cell>
          <cell r="O1143" t="str">
            <v>4</v>
          </cell>
          <cell r="P1143" t="str">
            <v>7</v>
          </cell>
          <cell r="Q1143" t="str">
            <v>11</v>
          </cell>
          <cell r="U1143" t="str">
            <v>1142</v>
          </cell>
        </row>
        <row r="1144">
          <cell r="A1144" t="str">
            <v>1143</v>
          </cell>
          <cell r="B1144" t="str">
            <v>Flip Flap</v>
          </cell>
          <cell r="C1144" t="str">
            <v>kors k</v>
          </cell>
          <cell r="D1144" t="str">
            <v>A3</v>
          </cell>
          <cell r="E1144" t="str">
            <v>175</v>
          </cell>
          <cell r="H1144" t="str">
            <v>175.0</v>
          </cell>
          <cell r="J1144" t="str">
            <v>3</v>
          </cell>
          <cell r="K1144" t="str">
            <v>6</v>
          </cell>
          <cell r="L1144" t="str">
            <v>8</v>
          </cell>
          <cell r="M1144" t="str">
            <v>14</v>
          </cell>
          <cell r="O1144" t="str">
            <v>6</v>
          </cell>
          <cell r="P1144" t="str">
            <v>8</v>
          </cell>
          <cell r="Q1144" t="str">
            <v>14</v>
          </cell>
          <cell r="U1144" t="str">
            <v>1143</v>
          </cell>
        </row>
        <row r="1145">
          <cell r="A1145" t="str">
            <v>1144</v>
          </cell>
          <cell r="B1145" t="str">
            <v>Valanga</v>
          </cell>
          <cell r="C1145" t="str">
            <v>DJ TOTTO</v>
          </cell>
          <cell r="D1145" t="str">
            <v>A3</v>
          </cell>
          <cell r="E1145" t="str">
            <v>186</v>
          </cell>
          <cell r="H1145" t="str">
            <v>186.0</v>
          </cell>
          <cell r="J1145" t="str">
            <v>4</v>
          </cell>
          <cell r="K1145" t="str">
            <v>7</v>
          </cell>
          <cell r="L1145" t="str">
            <v>11</v>
          </cell>
          <cell r="M1145" t="str">
            <v>15</v>
          </cell>
          <cell r="N1145" t="str">
            <v>17</v>
          </cell>
          <cell r="O1145" t="str">
            <v>7</v>
          </cell>
          <cell r="P1145" t="str">
            <v>11</v>
          </cell>
          <cell r="Q1145" t="str">
            <v>15</v>
          </cell>
          <cell r="R1145" t="str">
            <v>17</v>
          </cell>
          <cell r="U1145" t="str">
            <v>1144</v>
          </cell>
        </row>
        <row r="1146">
          <cell r="A1146" t="str">
            <v>1145</v>
          </cell>
          <cell r="B1146" t="str">
            <v>伐折羅-vajra-</v>
          </cell>
          <cell r="C1146" t="str">
            <v>DJ TOTTO VS 兎々</v>
          </cell>
          <cell r="D1146" t="str">
            <v>A3</v>
          </cell>
          <cell r="E1146" t="str">
            <v>87-173</v>
          </cell>
          <cell r="F1146" t="str">
            <v>87.0</v>
          </cell>
          <cell r="H1146" t="str">
            <v>173.0</v>
          </cell>
          <cell r="J1146" t="str">
            <v>3</v>
          </cell>
          <cell r="K1146" t="str">
            <v>7</v>
          </cell>
          <cell r="L1146" t="str">
            <v>12</v>
          </cell>
          <cell r="M1146" t="str">
            <v>16</v>
          </cell>
          <cell r="N1146" t="str">
            <v>18</v>
          </cell>
          <cell r="O1146" t="str">
            <v>7</v>
          </cell>
          <cell r="P1146" t="str">
            <v>12</v>
          </cell>
          <cell r="Q1146" t="str">
            <v>16</v>
          </cell>
          <cell r="R1146" t="str">
            <v>18</v>
          </cell>
          <cell r="U1146" t="str">
            <v>1145</v>
          </cell>
        </row>
        <row r="1147">
          <cell r="A1147" t="str">
            <v>1146</v>
          </cell>
          <cell r="B1147" t="str">
            <v>Playing With Fire</v>
          </cell>
          <cell r="C1147" t="str">
            <v>kors k</v>
          </cell>
          <cell r="D1147" t="str">
            <v>A3</v>
          </cell>
          <cell r="E1147" t="str">
            <v>160</v>
          </cell>
          <cell r="H1147" t="str">
            <v>160.0</v>
          </cell>
          <cell r="J1147" t="str">
            <v>2</v>
          </cell>
          <cell r="K1147" t="str">
            <v>7</v>
          </cell>
          <cell r="L1147" t="str">
            <v>10</v>
          </cell>
          <cell r="M1147" t="str">
            <v>14</v>
          </cell>
          <cell r="O1147" t="str">
            <v>7</v>
          </cell>
          <cell r="P1147" t="str">
            <v>10</v>
          </cell>
          <cell r="Q1147" t="str">
            <v>14</v>
          </cell>
          <cell r="U1147" t="str">
            <v>1146</v>
          </cell>
        </row>
        <row r="1148">
          <cell r="A1148" t="str">
            <v>1147</v>
          </cell>
          <cell r="B1148" t="str">
            <v>Towards The Horizon</v>
          </cell>
          <cell r="C1148" t="str">
            <v>かめりあ</v>
          </cell>
          <cell r="D1148" t="str">
            <v>A3</v>
          </cell>
          <cell r="E1148" t="str">
            <v>154</v>
          </cell>
          <cell r="H1148" t="str">
            <v>154.0</v>
          </cell>
          <cell r="J1148" t="str">
            <v>3</v>
          </cell>
          <cell r="K1148" t="str">
            <v>7</v>
          </cell>
          <cell r="L1148" t="str">
            <v>11</v>
          </cell>
          <cell r="M1148" t="str">
            <v>15</v>
          </cell>
          <cell r="O1148" t="str">
            <v>7</v>
          </cell>
          <cell r="P1148" t="str">
            <v>11</v>
          </cell>
          <cell r="Q1148" t="str">
            <v>16</v>
          </cell>
          <cell r="U1148" t="str">
            <v>1147</v>
          </cell>
        </row>
        <row r="1149">
          <cell r="A1149" t="str">
            <v>1148</v>
          </cell>
          <cell r="B1149" t="str">
            <v>Take Me</v>
          </cell>
          <cell r="C1149" t="str">
            <v>Harmony Machine</v>
          </cell>
          <cell r="D1149" t="str">
            <v>A3</v>
          </cell>
          <cell r="E1149" t="str">
            <v>100</v>
          </cell>
          <cell r="H1149" t="str">
            <v>100.0</v>
          </cell>
          <cell r="J1149" t="str">
            <v>1</v>
          </cell>
          <cell r="K1149" t="str">
            <v>5</v>
          </cell>
          <cell r="L1149" t="str">
            <v>7</v>
          </cell>
          <cell r="M1149" t="str">
            <v>11</v>
          </cell>
          <cell r="O1149" t="str">
            <v>5</v>
          </cell>
          <cell r="P1149" t="str">
            <v>7</v>
          </cell>
          <cell r="Q1149" t="str">
            <v>11</v>
          </cell>
          <cell r="U1149" t="str">
            <v>1148</v>
          </cell>
        </row>
        <row r="1150">
          <cell r="A1150" t="str">
            <v>1149</v>
          </cell>
          <cell r="B1150" t="str">
            <v>GLITTER</v>
          </cell>
          <cell r="C1150" t="str">
            <v>Sota Fujimori 2nd Season</v>
          </cell>
          <cell r="D1150" t="str">
            <v>A3</v>
          </cell>
          <cell r="E1150" t="str">
            <v>182</v>
          </cell>
          <cell r="H1150" t="str">
            <v>182.0</v>
          </cell>
          <cell r="J1150" t="str">
            <v>4</v>
          </cell>
          <cell r="K1150" t="str">
            <v>8</v>
          </cell>
          <cell r="L1150" t="str">
            <v>12</v>
          </cell>
          <cell r="M1150" t="str">
            <v>16</v>
          </cell>
          <cell r="O1150" t="str">
            <v>8</v>
          </cell>
          <cell r="P1150" t="str">
            <v>12</v>
          </cell>
          <cell r="Q1150" t="str">
            <v>16</v>
          </cell>
          <cell r="U1150" t="str">
            <v>1149</v>
          </cell>
        </row>
        <row r="1151">
          <cell r="A1151" t="str">
            <v>1150</v>
          </cell>
          <cell r="B1151" t="str">
            <v>Broken</v>
          </cell>
          <cell r="C1151" t="str">
            <v>dj TAKA feat.AiMEE</v>
          </cell>
          <cell r="D1151" t="str">
            <v>A3</v>
          </cell>
          <cell r="E1151" t="str">
            <v>148</v>
          </cell>
          <cell r="H1151" t="str">
            <v>148.0</v>
          </cell>
          <cell r="J1151" t="str">
            <v>2</v>
          </cell>
          <cell r="K1151" t="str">
            <v>5</v>
          </cell>
          <cell r="L1151" t="str">
            <v>9</v>
          </cell>
          <cell r="M1151" t="str">
            <v>13</v>
          </cell>
          <cell r="O1151" t="str">
            <v>5</v>
          </cell>
          <cell r="P1151" t="str">
            <v>9</v>
          </cell>
          <cell r="Q1151" t="str">
            <v>13</v>
          </cell>
          <cell r="U1151" t="str">
            <v>1150</v>
          </cell>
        </row>
        <row r="1152">
          <cell r="A1152" t="str">
            <v>1151</v>
          </cell>
          <cell r="B1152" t="str">
            <v>SURVIVAL AT THE END OF THE UNIVERSE</v>
          </cell>
          <cell r="C1152" t="str">
            <v>Akira Complex</v>
          </cell>
          <cell r="D1152" t="str">
            <v>A3</v>
          </cell>
          <cell r="E1152" t="str">
            <v>150-200</v>
          </cell>
          <cell r="F1152" t="str">
            <v>150.0</v>
          </cell>
          <cell r="H1152" t="str">
            <v>200.0</v>
          </cell>
          <cell r="J1152" t="str">
            <v>5</v>
          </cell>
          <cell r="K1152" t="str">
            <v>9</v>
          </cell>
          <cell r="L1152" t="str">
            <v>14</v>
          </cell>
          <cell r="M1152" t="str">
            <v>16</v>
          </cell>
          <cell r="O1152" t="str">
            <v>9</v>
          </cell>
          <cell r="P1152" t="str">
            <v>14</v>
          </cell>
          <cell r="Q1152" t="str">
            <v>17</v>
          </cell>
          <cell r="U1152" t="str">
            <v>1151</v>
          </cell>
        </row>
        <row r="1153">
          <cell r="A1153" t="str">
            <v>1152</v>
          </cell>
          <cell r="B1153" t="str">
            <v>羊皮紙の上の銀河</v>
          </cell>
          <cell r="C1153" t="str">
            <v>OSTER project feat. そらこ</v>
          </cell>
          <cell r="D1153" t="str">
            <v>A3</v>
          </cell>
          <cell r="E1153" t="str">
            <v>196</v>
          </cell>
          <cell r="H1153" t="str">
            <v>196.0</v>
          </cell>
          <cell r="J1153" t="str">
            <v>3</v>
          </cell>
          <cell r="K1153" t="str">
            <v>6</v>
          </cell>
          <cell r="L1153" t="str">
            <v>10</v>
          </cell>
          <cell r="M1153" t="str">
            <v>14</v>
          </cell>
          <cell r="O1153" t="str">
            <v>6</v>
          </cell>
          <cell r="P1153" t="str">
            <v>10</v>
          </cell>
          <cell r="Q1153" t="str">
            <v>14</v>
          </cell>
          <cell r="U1153" t="str">
            <v>1152</v>
          </cell>
        </row>
        <row r="1154">
          <cell r="A1154" t="str">
            <v>1153</v>
          </cell>
          <cell r="B1154" t="str">
            <v>BREAKING THE FUTURE</v>
          </cell>
          <cell r="C1154" t="str">
            <v>ARM (IOSYS) x BEMANI Sound Team "U1" ft. Kradness x TRIΔNGLE</v>
          </cell>
          <cell r="D1154" t="str">
            <v>A3</v>
          </cell>
          <cell r="E1154" t="str">
            <v>45-360</v>
          </cell>
          <cell r="F1154" t="str">
            <v>45.0</v>
          </cell>
          <cell r="H1154" t="str">
            <v>360.0</v>
          </cell>
          <cell r="J1154" t="str">
            <v>5</v>
          </cell>
          <cell r="K1154" t="str">
            <v>10</v>
          </cell>
          <cell r="L1154" t="str">
            <v>14</v>
          </cell>
          <cell r="M1154" t="str">
            <v>17</v>
          </cell>
          <cell r="O1154" t="str">
            <v>10</v>
          </cell>
          <cell r="P1154" t="str">
            <v>14</v>
          </cell>
          <cell r="Q1154" t="str">
            <v>17</v>
          </cell>
          <cell r="U1154" t="str">
            <v>1153</v>
          </cell>
        </row>
        <row r="1155">
          <cell r="A1155" t="str">
            <v>1154</v>
          </cell>
          <cell r="B1155" t="str">
            <v>Open Your Eyes</v>
          </cell>
          <cell r="C1155" t="str">
            <v>NM feat.JaY_bEe (JB Ah-Fua)</v>
          </cell>
          <cell r="D1155" t="str">
            <v>A3</v>
          </cell>
          <cell r="E1155" t="str">
            <v>82</v>
          </cell>
          <cell r="H1155" t="str">
            <v>82.0</v>
          </cell>
          <cell r="J1155" t="str">
            <v>2</v>
          </cell>
          <cell r="K1155" t="str">
            <v>5</v>
          </cell>
          <cell r="L1155" t="str">
            <v>7</v>
          </cell>
          <cell r="M1155" t="str">
            <v>9</v>
          </cell>
          <cell r="O1155" t="str">
            <v>5</v>
          </cell>
          <cell r="P1155" t="str">
            <v>7</v>
          </cell>
          <cell r="Q1155" t="str">
            <v>9</v>
          </cell>
          <cell r="U1155" t="str">
            <v>1154</v>
          </cell>
        </row>
        <row r="1156">
          <cell r="A1156" t="str">
            <v>1155</v>
          </cell>
          <cell r="B1156" t="str">
            <v>Racing with Time (NAOKI's 999 remix)</v>
          </cell>
          <cell r="C1156" t="str">
            <v>jun feat.Godis (Heather Twede)</v>
          </cell>
          <cell r="D1156" t="str">
            <v>A3</v>
          </cell>
          <cell r="E1156" t="str">
            <v>157</v>
          </cell>
          <cell r="H1156" t="str">
            <v>157.0</v>
          </cell>
          <cell r="J1156" t="str">
            <v>2</v>
          </cell>
          <cell r="K1156" t="str">
            <v>7</v>
          </cell>
          <cell r="L1156" t="str">
            <v>11</v>
          </cell>
          <cell r="M1156" t="str">
            <v>15</v>
          </cell>
          <cell r="O1156" t="str">
            <v>7</v>
          </cell>
          <cell r="P1156" t="str">
            <v>11</v>
          </cell>
          <cell r="Q1156" t="str">
            <v>15</v>
          </cell>
          <cell r="U1156" t="str">
            <v>1155</v>
          </cell>
        </row>
        <row r="1157">
          <cell r="A1157" t="str">
            <v>1156</v>
          </cell>
          <cell r="B1157" t="str">
            <v>SAY A PRAYER</v>
          </cell>
          <cell r="C1157" t="str">
            <v>Des-ROW Ft. Maxi Priest</v>
          </cell>
          <cell r="D1157" t="str">
            <v>A3</v>
          </cell>
          <cell r="E1157" t="str">
            <v>97</v>
          </cell>
          <cell r="H1157" t="str">
            <v>97.0</v>
          </cell>
          <cell r="J1157" t="str">
            <v>2</v>
          </cell>
          <cell r="K1157" t="str">
            <v>4</v>
          </cell>
          <cell r="L1157" t="str">
            <v>6</v>
          </cell>
          <cell r="M1157" t="str">
            <v>8</v>
          </cell>
          <cell r="O1157" t="str">
            <v>4</v>
          </cell>
          <cell r="P1157" t="str">
            <v>6</v>
          </cell>
          <cell r="Q1157" t="str">
            <v>8</v>
          </cell>
          <cell r="U1157" t="str">
            <v>1156</v>
          </cell>
        </row>
        <row r="1158">
          <cell r="A1158" t="str">
            <v>1157</v>
          </cell>
          <cell r="B1158" t="str">
            <v>Surrender (PureFocus remix)</v>
          </cell>
          <cell r="C1158" t="str">
            <v>U1 ft. Becca Hossany</v>
          </cell>
          <cell r="D1158" t="str">
            <v>A3</v>
          </cell>
          <cell r="E1158" t="str">
            <v>130</v>
          </cell>
          <cell r="H1158" t="str">
            <v>130.0</v>
          </cell>
          <cell r="J1158" t="str">
            <v>2</v>
          </cell>
          <cell r="K1158" t="str">
            <v>7</v>
          </cell>
          <cell r="L1158" t="str">
            <v>10</v>
          </cell>
          <cell r="M1158" t="str">
            <v>15</v>
          </cell>
          <cell r="O1158" t="str">
            <v>6</v>
          </cell>
          <cell r="P1158" t="str">
            <v>10</v>
          </cell>
          <cell r="Q1158" t="str">
            <v>14</v>
          </cell>
          <cell r="U1158" t="str">
            <v>1157</v>
          </cell>
        </row>
        <row r="1159">
          <cell r="A1159" t="str">
            <v>1158</v>
          </cell>
          <cell r="B1159" t="str">
            <v>Jungle Dance</v>
          </cell>
          <cell r="C1159" t="str">
            <v>NATSUMI</v>
          </cell>
          <cell r="D1159" t="str">
            <v>A3</v>
          </cell>
          <cell r="E1159" t="str">
            <v>155</v>
          </cell>
          <cell r="H1159" t="str">
            <v>155.0</v>
          </cell>
          <cell r="J1159" t="str">
            <v>3</v>
          </cell>
          <cell r="K1159" t="str">
            <v>7</v>
          </cell>
          <cell r="L1159" t="str">
            <v>12</v>
          </cell>
          <cell r="M1159" t="str">
            <v>16</v>
          </cell>
          <cell r="O1159" t="str">
            <v>7</v>
          </cell>
          <cell r="P1159" t="str">
            <v>12</v>
          </cell>
          <cell r="Q1159" t="str">
            <v>16</v>
          </cell>
          <cell r="U1159" t="str">
            <v>1158</v>
          </cell>
        </row>
        <row r="1160">
          <cell r="A1160" t="str">
            <v>1159</v>
          </cell>
          <cell r="B1160" t="str">
            <v>メンタンピンドラドラ</v>
          </cell>
          <cell r="C1160" t="str">
            <v>enzo + O2i3</v>
          </cell>
          <cell r="D1160" t="str">
            <v>A3</v>
          </cell>
          <cell r="E1160" t="str">
            <v>93-185</v>
          </cell>
          <cell r="F1160" t="str">
            <v>93.0</v>
          </cell>
          <cell r="G1160" t="str">
            <v>740.0</v>
          </cell>
          <cell r="H1160" t="str">
            <v>185.0</v>
          </cell>
          <cell r="J1160" t="str">
            <v>2</v>
          </cell>
          <cell r="K1160" t="str">
            <v>7</v>
          </cell>
          <cell r="L1160" t="str">
            <v>11</v>
          </cell>
          <cell r="M1160" t="str">
            <v>16</v>
          </cell>
          <cell r="O1160" t="str">
            <v>7</v>
          </cell>
          <cell r="P1160" t="str">
            <v>11</v>
          </cell>
          <cell r="Q1160" t="str">
            <v>16</v>
          </cell>
          <cell r="U1160" t="str">
            <v>1159</v>
          </cell>
        </row>
        <row r="1161">
          <cell r="A1161" t="str">
            <v>1162</v>
          </cell>
          <cell r="B1161" t="str">
            <v>Vanquish The Ghost</v>
          </cell>
          <cell r="C1161" t="str">
            <v>BEMANI Sound Team "TAG"</v>
          </cell>
          <cell r="F1161">
            <v>78</v>
          </cell>
          <cell r="G1161">
            <v>330</v>
          </cell>
          <cell r="H1161">
            <v>155</v>
          </cell>
          <cell r="U1161" t="str">
            <v>1162</v>
          </cell>
        </row>
        <row r="1162">
          <cell r="A1162" t="str">
            <v>1163</v>
          </cell>
          <cell r="B1162" t="str">
            <v>Trickster</v>
          </cell>
          <cell r="U1162" t="str">
            <v>1163</v>
          </cell>
        </row>
        <row r="1163">
          <cell r="A1163" t="str">
            <v>1164</v>
          </cell>
          <cell r="B1163" t="str">
            <v>ポリリズム</v>
          </cell>
          <cell r="U1163" t="str">
            <v>1164</v>
          </cell>
        </row>
        <row r="1164">
          <cell r="A1164" t="str">
            <v>1165</v>
          </cell>
          <cell r="B1164" t="str">
            <v>IF YOU WERE HERE</v>
          </cell>
          <cell r="U1164" t="str">
            <v>1165</v>
          </cell>
        </row>
        <row r="1165">
          <cell r="A1165" t="str">
            <v>1166</v>
          </cell>
          <cell r="B1165" t="str">
            <v>IF YOU WERE HERE (L.E.D.-G STYLE REMIX)</v>
          </cell>
          <cell r="U1165" t="str">
            <v>1166</v>
          </cell>
        </row>
        <row r="1166">
          <cell r="A1166" t="str">
            <v>1167</v>
          </cell>
          <cell r="B1166" t="str">
            <v>only my railgun</v>
          </cell>
          <cell r="U1166" t="str">
            <v>1167</v>
          </cell>
        </row>
        <row r="1167">
          <cell r="A1167" t="str">
            <v>1168</v>
          </cell>
          <cell r="B1167" t="str">
            <v>女々しくて</v>
          </cell>
          <cell r="U1167" t="str">
            <v>1168</v>
          </cell>
        </row>
        <row r="1168">
          <cell r="A1168" t="str">
            <v>1169</v>
          </cell>
          <cell r="B1168" t="str">
            <v>future gazer</v>
          </cell>
          <cell r="U1168" t="str">
            <v>1169</v>
          </cell>
        </row>
        <row r="1169">
          <cell r="A1169" t="str">
            <v>1170</v>
          </cell>
          <cell r="B1169" t="str">
            <v>LOVE &amp; JOY</v>
          </cell>
          <cell r="U1169" t="str">
            <v>1170</v>
          </cell>
        </row>
        <row r="1170">
          <cell r="A1170" t="str">
            <v>1171</v>
          </cell>
          <cell r="B1170" t="str">
            <v>STRAIGHT JET</v>
          </cell>
          <cell r="U1170" t="str">
            <v>1171</v>
          </cell>
        </row>
        <row r="1171">
          <cell r="A1171" t="str">
            <v>1172</v>
          </cell>
          <cell r="B1171" t="str">
            <v>KUNG FU FIGHTING</v>
          </cell>
          <cell r="U1171" t="str">
            <v>1172</v>
          </cell>
        </row>
        <row r="1172">
          <cell r="A1172" t="str">
            <v>1173</v>
          </cell>
          <cell r="B1172" t="str">
            <v>BAD GIRLS</v>
          </cell>
          <cell r="U1172" t="str">
            <v>1173</v>
          </cell>
        </row>
        <row r="1173">
          <cell r="A1173" t="str">
            <v>1174</v>
          </cell>
          <cell r="B1173" t="str">
            <v>Boom Boom Dollar (Red Monster Mix)</v>
          </cell>
          <cell r="U1173" t="str">
            <v>1174</v>
          </cell>
        </row>
        <row r="1174">
          <cell r="A1174" t="str">
            <v>1175</v>
          </cell>
          <cell r="B1174" t="str">
            <v>stomp to my beat</v>
          </cell>
          <cell r="U1174" t="str">
            <v>1175</v>
          </cell>
        </row>
        <row r="1175">
          <cell r="A1175" t="str">
            <v>1176</v>
          </cell>
          <cell r="B1175" t="str">
            <v>Burst The Gravity</v>
          </cell>
          <cell r="U1175" t="str">
            <v>1176</v>
          </cell>
        </row>
        <row r="1176">
          <cell r="A1176" t="str">
            <v>1177</v>
          </cell>
          <cell r="B1176" t="str">
            <v>折れないハート</v>
          </cell>
          <cell r="U1176" t="str">
            <v>1177</v>
          </cell>
        </row>
        <row r="1177">
          <cell r="A1177" t="str">
            <v>1178</v>
          </cell>
          <cell r="B1177" t="str">
            <v>LOVE &amp; JOY -Risk Junk MIX-</v>
          </cell>
          <cell r="U1177" t="str">
            <v>1178</v>
          </cell>
        </row>
        <row r="1178">
          <cell r="A1178" t="str">
            <v>1179</v>
          </cell>
          <cell r="B1178" t="str">
            <v>ジョジョ～その血の運命～</v>
          </cell>
          <cell r="U1178" t="str">
            <v>1179</v>
          </cell>
        </row>
        <row r="1179">
          <cell r="A1179" t="str">
            <v>1180</v>
          </cell>
          <cell r="B1179" t="str">
            <v>ふりそでーしょん</v>
          </cell>
          <cell r="U1179" t="str">
            <v>1180</v>
          </cell>
        </row>
        <row r="1180">
          <cell r="A1180" t="str">
            <v>1181</v>
          </cell>
          <cell r="B1180" t="str">
            <v>Choo Choo TRAIN</v>
          </cell>
          <cell r="U1180" t="str">
            <v>1181</v>
          </cell>
        </row>
        <row r="1181">
          <cell r="A1181" t="str">
            <v>1182</v>
          </cell>
          <cell r="B1181" t="str">
            <v>Mickey Mouse March(Eurobeat Version)</v>
          </cell>
          <cell r="U1181" t="str">
            <v>1182</v>
          </cell>
        </row>
        <row r="1182">
          <cell r="A1182" t="str">
            <v>1183</v>
          </cell>
          <cell r="B1182" t="str">
            <v>回レ！雪月花</v>
          </cell>
          <cell r="U1182" t="str">
            <v>1183</v>
          </cell>
        </row>
        <row r="1183">
          <cell r="A1183" t="str">
            <v>1184</v>
          </cell>
          <cell r="B1183" t="str">
            <v>Strobe♡Girl</v>
          </cell>
          <cell r="U1183" t="str">
            <v>1184</v>
          </cell>
        </row>
        <row r="1184">
          <cell r="A1184" t="str">
            <v>1185</v>
          </cell>
          <cell r="B1184" t="str">
            <v>放課後ストライド</v>
          </cell>
          <cell r="U1184" t="str">
            <v>1185</v>
          </cell>
        </row>
        <row r="1185">
          <cell r="A1185" t="str">
            <v>1186</v>
          </cell>
          <cell r="B1185" t="str">
            <v>Believe</v>
          </cell>
          <cell r="U1185" t="str">
            <v>1186</v>
          </cell>
        </row>
        <row r="1186">
          <cell r="A1186" t="str">
            <v>1187</v>
          </cell>
          <cell r="B1186" t="str">
            <v>Break Free</v>
          </cell>
          <cell r="U1186" t="str">
            <v>1187</v>
          </cell>
        </row>
        <row r="1187">
          <cell r="A1187" t="str">
            <v>1188</v>
          </cell>
          <cell r="B1187" t="str">
            <v>Happy</v>
          </cell>
          <cell r="U1187" t="str">
            <v>1188</v>
          </cell>
        </row>
        <row r="1188">
          <cell r="A1188" t="str">
            <v>1189</v>
          </cell>
          <cell r="B1188" t="str">
            <v>Hillbilly Shoes</v>
          </cell>
          <cell r="U1188" t="str">
            <v>1189</v>
          </cell>
        </row>
        <row r="1189">
          <cell r="A1189" t="str">
            <v>1190</v>
          </cell>
          <cell r="B1189" t="str">
            <v>I Want You To Know</v>
          </cell>
          <cell r="U1189" t="str">
            <v>1190</v>
          </cell>
        </row>
        <row r="1190">
          <cell r="A1190" t="str">
            <v>1191</v>
          </cell>
          <cell r="B1190" t="str">
            <v>Shut Up and Dance</v>
          </cell>
          <cell r="U1190" t="str">
            <v>1191</v>
          </cell>
        </row>
        <row r="1191">
          <cell r="A1191" t="str">
            <v>1192</v>
          </cell>
          <cell r="B1191" t="str">
            <v>Time Of Our Lives</v>
          </cell>
          <cell r="U1191" t="str">
            <v>1192</v>
          </cell>
        </row>
        <row r="1192">
          <cell r="A1192" t="str">
            <v>1193</v>
          </cell>
          <cell r="B1192" t="str">
            <v>Wake Me Up</v>
          </cell>
          <cell r="U1192" t="str">
            <v>1193</v>
          </cell>
        </row>
        <row r="1193">
          <cell r="A1193" t="str">
            <v>1194</v>
          </cell>
          <cell r="B1193" t="str">
            <v>六兆年と一夜物語</v>
          </cell>
          <cell r="U1193" t="str">
            <v>1194</v>
          </cell>
        </row>
        <row r="1194">
          <cell r="A1194" t="str">
            <v>1195</v>
          </cell>
          <cell r="B1194" t="str">
            <v>ようこそジャパリパークへ</v>
          </cell>
          <cell r="U1194" t="str">
            <v>1195</v>
          </cell>
        </row>
        <row r="1195">
          <cell r="A1195" t="str">
            <v>1196</v>
          </cell>
          <cell r="B1195" t="str">
            <v>輪廻転生</v>
          </cell>
          <cell r="U1195" t="str">
            <v>1196</v>
          </cell>
        </row>
        <row r="1196">
          <cell r="A1196" t="str">
            <v>1197</v>
          </cell>
          <cell r="B1196" t="str">
            <v>More One Night</v>
          </cell>
          <cell r="U1196" t="str">
            <v>1197</v>
          </cell>
        </row>
        <row r="1197">
          <cell r="A1197" t="str">
            <v>1198</v>
          </cell>
          <cell r="B1197" t="str">
            <v>愛言葉</v>
          </cell>
          <cell r="U1197" t="str">
            <v>1198</v>
          </cell>
        </row>
        <row r="1198">
          <cell r="A1198" t="str">
            <v>1199</v>
          </cell>
          <cell r="B1198" t="str">
            <v>ありふれたせかいせいふく</v>
          </cell>
          <cell r="U1198" t="str">
            <v>1199</v>
          </cell>
        </row>
        <row r="1199">
          <cell r="A1199" t="str">
            <v>1200</v>
          </cell>
          <cell r="B1199" t="str">
            <v>すろぉもぉしょん</v>
          </cell>
          <cell r="U1199" t="str">
            <v>1200</v>
          </cell>
        </row>
        <row r="1200">
          <cell r="A1200" t="str">
            <v>1201</v>
          </cell>
          <cell r="B1200" t="str">
            <v>*ハロー、プラネット。</v>
          </cell>
          <cell r="U1200" t="str">
            <v>1201</v>
          </cell>
        </row>
        <row r="1201">
          <cell r="A1201" t="str">
            <v>1202</v>
          </cell>
          <cell r="B1201" t="str">
            <v>39</v>
          </cell>
          <cell r="U1201" t="str">
            <v>1202</v>
          </cell>
        </row>
        <row r="1202">
          <cell r="A1202" t="str">
            <v>1203</v>
          </cell>
          <cell r="B1202" t="str">
            <v>妄想税</v>
          </cell>
          <cell r="U1202" t="str">
            <v>1203</v>
          </cell>
        </row>
        <row r="1203">
          <cell r="A1203" t="str">
            <v>1204</v>
          </cell>
          <cell r="B1203" t="str">
            <v>The Light</v>
          </cell>
          <cell r="U1203" t="str">
            <v>1204</v>
          </cell>
        </row>
        <row r="1204">
          <cell r="A1204" t="str">
            <v>1205</v>
          </cell>
          <cell r="B1204" t="str">
            <v>ポジティブ☆ダンスタイム</v>
          </cell>
          <cell r="C1204" t="str">
            <v>キノシタ feat.音街ウナ・鏡音リン</v>
          </cell>
          <cell r="D1204" t="str">
            <v>A3</v>
          </cell>
          <cell r="E1204">
            <v>210</v>
          </cell>
          <cell r="H1204" t="str">
            <v>210.0</v>
          </cell>
          <cell r="J1204">
            <v>2</v>
          </cell>
          <cell r="K1204">
            <v>4</v>
          </cell>
          <cell r="L1204">
            <v>8</v>
          </cell>
          <cell r="M1204">
            <v>12</v>
          </cell>
          <cell r="O1204">
            <v>4</v>
          </cell>
          <cell r="P1204">
            <v>8</v>
          </cell>
          <cell r="Q1204">
            <v>12</v>
          </cell>
          <cell r="U1204" t="str">
            <v>1205</v>
          </cell>
        </row>
        <row r="1205">
          <cell r="A1205" t="str">
            <v>1206</v>
          </cell>
          <cell r="B1205" t="str">
            <v>ポッピンキャンディ☆フィーバー！</v>
          </cell>
          <cell r="C1205" t="str">
            <v>キノシタ feat.音街ウナ・鏡音リン</v>
          </cell>
          <cell r="D1205" t="str">
            <v>A3</v>
          </cell>
          <cell r="E1205">
            <v>190</v>
          </cell>
          <cell r="H1205" t="str">
            <v>190.0</v>
          </cell>
          <cell r="J1205">
            <v>2</v>
          </cell>
          <cell r="K1205">
            <v>4</v>
          </cell>
          <cell r="L1205">
            <v>10</v>
          </cell>
          <cell r="M1205">
            <v>14</v>
          </cell>
          <cell r="O1205">
            <v>4</v>
          </cell>
          <cell r="P1205">
            <v>10</v>
          </cell>
          <cell r="Q1205">
            <v>14</v>
          </cell>
          <cell r="U1205" t="str">
            <v>1206</v>
          </cell>
        </row>
        <row r="1206">
          <cell r="A1206" t="str">
            <v>1207</v>
          </cell>
          <cell r="B1206" t="str">
            <v>Pure Rude</v>
          </cell>
          <cell r="C1206" t="str">
            <v>kors k</v>
          </cell>
          <cell r="D1206" t="str">
            <v>A3</v>
          </cell>
          <cell r="E1206">
            <v>175</v>
          </cell>
          <cell r="H1206" t="str">
            <v>175.0</v>
          </cell>
          <cell r="J1206">
            <v>3</v>
          </cell>
          <cell r="K1206">
            <v>7</v>
          </cell>
          <cell r="L1206">
            <v>13</v>
          </cell>
          <cell r="M1206">
            <v>15</v>
          </cell>
          <cell r="O1206">
            <v>7</v>
          </cell>
          <cell r="P1206">
            <v>13</v>
          </cell>
          <cell r="Q1206">
            <v>15</v>
          </cell>
          <cell r="U1206" t="str">
            <v>1207</v>
          </cell>
        </row>
        <row r="1207">
          <cell r="A1207" t="str">
            <v>1208</v>
          </cell>
          <cell r="B1207" t="str">
            <v>Rave in the Shell</v>
          </cell>
          <cell r="C1207" t="str">
            <v>yadosan</v>
          </cell>
          <cell r="D1207" t="str">
            <v>A3</v>
          </cell>
          <cell r="E1207" t="str">
            <v>75-300</v>
          </cell>
          <cell r="F1207" t="str">
            <v>75.0</v>
          </cell>
          <cell r="G1207" t="str">
            <v>300.0</v>
          </cell>
          <cell r="H1207" t="str">
            <v>150.0</v>
          </cell>
          <cell r="J1207">
            <v>3</v>
          </cell>
          <cell r="K1207">
            <v>7</v>
          </cell>
          <cell r="L1207">
            <v>12</v>
          </cell>
          <cell r="M1207">
            <v>16</v>
          </cell>
          <cell r="O1207">
            <v>7</v>
          </cell>
          <cell r="P1207">
            <v>12</v>
          </cell>
          <cell r="Q1207">
            <v>16</v>
          </cell>
          <cell r="U1207" t="str">
            <v>1208</v>
          </cell>
        </row>
        <row r="1208">
          <cell r="A1208" t="str">
            <v>1209</v>
          </cell>
          <cell r="B1208" t="str">
            <v>Aria</v>
          </cell>
          <cell r="C1208" t="str">
            <v>ZxNX</v>
          </cell>
          <cell r="D1208" t="str">
            <v>A3</v>
          </cell>
          <cell r="E1208" t="str">
            <v>90-180</v>
          </cell>
          <cell r="F1208" t="str">
            <v>90.0</v>
          </cell>
          <cell r="H1208" t="str">
            <v>180.0</v>
          </cell>
          <cell r="J1208">
            <v>4</v>
          </cell>
          <cell r="K1208">
            <v>9</v>
          </cell>
          <cell r="L1208">
            <v>13</v>
          </cell>
          <cell r="M1208">
            <v>17</v>
          </cell>
          <cell r="O1208">
            <v>9</v>
          </cell>
          <cell r="P1208">
            <v>13</v>
          </cell>
          <cell r="Q1208">
            <v>17</v>
          </cell>
          <cell r="U1208" t="str">
            <v>1209</v>
          </cell>
        </row>
        <row r="1209">
          <cell r="A1209" t="str">
            <v>1210</v>
          </cell>
          <cell r="B1209" t="str">
            <v>Rise As One</v>
          </cell>
          <cell r="C1209" t="str">
            <v>Relect</v>
          </cell>
          <cell r="D1209" t="str">
            <v>A3</v>
          </cell>
          <cell r="E1209" t="str">
            <v>90-180</v>
          </cell>
          <cell r="F1209" t="str">
            <v>90.0</v>
          </cell>
          <cell r="H1209" t="str">
            <v>180.0</v>
          </cell>
          <cell r="J1209">
            <v>2</v>
          </cell>
          <cell r="K1209">
            <v>7</v>
          </cell>
          <cell r="L1209">
            <v>12</v>
          </cell>
          <cell r="M1209">
            <v>17</v>
          </cell>
          <cell r="O1209">
            <v>7</v>
          </cell>
          <cell r="P1209">
            <v>12</v>
          </cell>
          <cell r="Q1209">
            <v>17</v>
          </cell>
          <cell r="U1209" t="str">
            <v>1210</v>
          </cell>
        </row>
        <row r="1210">
          <cell r="A1210" t="str">
            <v>1211</v>
          </cell>
          <cell r="B1210" t="str">
            <v>Drive Away</v>
          </cell>
          <cell r="C1210" t="str">
            <v>Tanukichi</v>
          </cell>
          <cell r="D1210" t="str">
            <v>A3</v>
          </cell>
          <cell r="E1210" t="str">
            <v>100-200</v>
          </cell>
          <cell r="F1210" t="str">
            <v>100.0</v>
          </cell>
          <cell r="H1210" t="str">
            <v>200.0</v>
          </cell>
          <cell r="J1210">
            <v>2</v>
          </cell>
          <cell r="K1210">
            <v>7</v>
          </cell>
          <cell r="L1210">
            <v>12</v>
          </cell>
          <cell r="M1210">
            <v>17</v>
          </cell>
          <cell r="O1210">
            <v>7</v>
          </cell>
          <cell r="P1210">
            <v>12</v>
          </cell>
          <cell r="Q1210">
            <v>17</v>
          </cell>
          <cell r="U1210" t="str">
            <v>1211</v>
          </cell>
        </row>
        <row r="1211">
          <cell r="A1211" t="str">
            <v>1212</v>
          </cell>
          <cell r="B1211" t="str">
            <v>Chromatic Burst</v>
          </cell>
          <cell r="C1211" t="str">
            <v>JAKAZiD</v>
          </cell>
          <cell r="D1211" t="str">
            <v>A3</v>
          </cell>
          <cell r="E1211">
            <v>170</v>
          </cell>
          <cell r="H1211" t="str">
            <v>170.0</v>
          </cell>
          <cell r="J1211">
            <v>1</v>
          </cell>
          <cell r="K1211">
            <v>7</v>
          </cell>
          <cell r="L1211">
            <v>12</v>
          </cell>
          <cell r="M1211">
            <v>17</v>
          </cell>
          <cell r="O1211">
            <v>7</v>
          </cell>
          <cell r="P1211">
            <v>12</v>
          </cell>
          <cell r="Q1211">
            <v>17</v>
          </cell>
          <cell r="U1211" t="str">
            <v>1212</v>
          </cell>
        </row>
        <row r="1212">
          <cell r="A1212" t="str">
            <v>1213</v>
          </cell>
          <cell r="B1212" t="str">
            <v>GLOW THE CROWN</v>
          </cell>
          <cell r="C1212" t="str">
            <v>DJ Shimamura</v>
          </cell>
          <cell r="D1212" t="str">
            <v>A3</v>
          </cell>
          <cell r="E1212">
            <v>174</v>
          </cell>
          <cell r="H1212" t="str">
            <v>174.0</v>
          </cell>
          <cell r="J1212">
            <v>3</v>
          </cell>
          <cell r="K1212">
            <v>8</v>
          </cell>
          <cell r="L1212">
            <v>14</v>
          </cell>
          <cell r="M1212">
            <v>17</v>
          </cell>
          <cell r="O1212">
            <v>8</v>
          </cell>
          <cell r="P1212">
            <v>14</v>
          </cell>
          <cell r="Q1212">
            <v>17</v>
          </cell>
          <cell r="U1212" t="str">
            <v>1213</v>
          </cell>
        </row>
        <row r="1213">
          <cell r="A1213" t="str">
            <v>1214</v>
          </cell>
          <cell r="B1213" t="str">
            <v>SMASH</v>
          </cell>
          <cell r="C1213" t="str">
            <v>Whac-A-Me</v>
          </cell>
          <cell r="D1213" t="str">
            <v>A3</v>
          </cell>
          <cell r="E1213" t="str">
            <v>80-160</v>
          </cell>
          <cell r="F1213" t="str">
            <v>80.0</v>
          </cell>
          <cell r="H1213" t="str">
            <v>160.0</v>
          </cell>
          <cell r="J1213">
            <v>2</v>
          </cell>
          <cell r="K1213">
            <v>7</v>
          </cell>
          <cell r="L1213">
            <v>12</v>
          </cell>
          <cell r="M1213">
            <v>17</v>
          </cell>
          <cell r="O1213">
            <v>7</v>
          </cell>
          <cell r="P1213">
            <v>12</v>
          </cell>
          <cell r="Q1213">
            <v>17</v>
          </cell>
          <cell r="U1213" t="str">
            <v>1214</v>
          </cell>
        </row>
        <row r="1214">
          <cell r="A1214" t="str">
            <v>1215</v>
          </cell>
          <cell r="B1214" t="str">
            <v>Complete Game Victory</v>
          </cell>
          <cell r="C1214" t="str">
            <v>Numb'n'dub</v>
          </cell>
          <cell r="D1214" t="str">
            <v>A3</v>
          </cell>
          <cell r="E1214">
            <v>200</v>
          </cell>
          <cell r="H1214" t="str">
            <v>200.0</v>
          </cell>
          <cell r="J1214">
            <v>2</v>
          </cell>
          <cell r="K1214">
            <v>8</v>
          </cell>
          <cell r="L1214">
            <v>12</v>
          </cell>
          <cell r="M1214">
            <v>17</v>
          </cell>
          <cell r="O1214">
            <v>8</v>
          </cell>
          <cell r="P1214">
            <v>12</v>
          </cell>
          <cell r="Q1214">
            <v>17</v>
          </cell>
          <cell r="U1214" t="str">
            <v>1215</v>
          </cell>
        </row>
        <row r="1215">
          <cell r="A1215" t="str">
            <v>1216</v>
          </cell>
          <cell r="B1215" t="str">
            <v>Abrupt Madness</v>
          </cell>
          <cell r="C1215" t="str">
            <v>Mameyudoufu</v>
          </cell>
          <cell r="D1215" t="str">
            <v>A3</v>
          </cell>
          <cell r="E1215">
            <v>185</v>
          </cell>
          <cell r="H1215" t="str">
            <v>200.0</v>
          </cell>
          <cell r="J1215">
            <v>3</v>
          </cell>
          <cell r="K1215">
            <v>8</v>
          </cell>
          <cell r="L1215">
            <v>13</v>
          </cell>
          <cell r="M1215">
            <v>17</v>
          </cell>
          <cell r="O1215">
            <v>8</v>
          </cell>
          <cell r="P1215">
            <v>13</v>
          </cell>
          <cell r="Q1215">
            <v>17</v>
          </cell>
          <cell r="U1215" t="str">
            <v>1216</v>
          </cell>
        </row>
        <row r="1216">
          <cell r="A1216" t="str">
            <v>1217</v>
          </cell>
          <cell r="B1216" t="str">
            <v>とこにゃつ☆トロピカル</v>
          </cell>
          <cell r="C1216" t="str">
            <v>Dormir</v>
          </cell>
          <cell r="D1216" t="str">
            <v>A3</v>
          </cell>
          <cell r="E1216">
            <v>132</v>
          </cell>
          <cell r="H1216" t="str">
            <v>132.0</v>
          </cell>
          <cell r="J1216">
            <v>3</v>
          </cell>
          <cell r="K1216">
            <v>7</v>
          </cell>
          <cell r="L1216">
            <v>12</v>
          </cell>
          <cell r="M1216">
            <v>15</v>
          </cell>
          <cell r="O1216">
            <v>6</v>
          </cell>
          <cell r="P1216">
            <v>12</v>
          </cell>
          <cell r="Q1216">
            <v>15</v>
          </cell>
          <cell r="U1216" t="str">
            <v>1217</v>
          </cell>
        </row>
        <row r="1217">
          <cell r="A1217" t="str">
            <v>1218</v>
          </cell>
          <cell r="B1217" t="str">
            <v>I-W-U (I Want U)</v>
          </cell>
          <cell r="C1217" t="str">
            <v>nagomu tamaki</v>
          </cell>
          <cell r="D1217" t="str">
            <v>A3</v>
          </cell>
          <cell r="E1217">
            <v>150</v>
          </cell>
          <cell r="H1217" t="str">
            <v>150.0</v>
          </cell>
          <cell r="J1217">
            <v>3</v>
          </cell>
          <cell r="K1217">
            <v>7</v>
          </cell>
          <cell r="L1217">
            <v>12</v>
          </cell>
          <cell r="M1217">
            <v>17</v>
          </cell>
          <cell r="O1217">
            <v>7</v>
          </cell>
          <cell r="P1217">
            <v>12</v>
          </cell>
          <cell r="Q1217">
            <v>17</v>
          </cell>
          <cell r="U1217" t="str">
            <v>1218</v>
          </cell>
        </row>
        <row r="1218">
          <cell r="A1218" t="str">
            <v>1219</v>
          </cell>
          <cell r="B1218" t="str">
            <v>Sparkle Dreams</v>
          </cell>
          <cell r="C1218" t="str">
            <v>Toby Fox</v>
          </cell>
          <cell r="D1218" t="str">
            <v>A3</v>
          </cell>
          <cell r="E1218" t="str">
            <v>48-190</v>
          </cell>
          <cell r="F1218" t="str">
            <v>48.0</v>
          </cell>
          <cell r="H1218" t="str">
            <v>190.0</v>
          </cell>
          <cell r="J1218">
            <v>2</v>
          </cell>
          <cell r="K1218">
            <v>5</v>
          </cell>
          <cell r="L1218">
            <v>8</v>
          </cell>
          <cell r="M1218">
            <v>13</v>
          </cell>
          <cell r="N1218">
            <v>15</v>
          </cell>
          <cell r="O1218">
            <v>5</v>
          </cell>
          <cell r="P1218">
            <v>8</v>
          </cell>
          <cell r="Q1218">
            <v>12</v>
          </cell>
          <cell r="R1218">
            <v>15</v>
          </cell>
          <cell r="U1218" t="str">
            <v>1219</v>
          </cell>
        </row>
        <row r="1219">
          <cell r="A1219" t="str">
            <v>1220</v>
          </cell>
          <cell r="B1219" t="str">
            <v>パーフェクトイーター</v>
          </cell>
          <cell r="C1219" t="str">
            <v>PIKASONIC</v>
          </cell>
          <cell r="D1219" t="str">
            <v>A3</v>
          </cell>
          <cell r="E1219">
            <v>180</v>
          </cell>
          <cell r="H1219" t="str">
            <v>180.0</v>
          </cell>
          <cell r="J1219">
            <v>3</v>
          </cell>
          <cell r="K1219">
            <v>8</v>
          </cell>
          <cell r="L1219">
            <v>13</v>
          </cell>
          <cell r="M1219">
            <v>17</v>
          </cell>
          <cell r="O1219">
            <v>7</v>
          </cell>
          <cell r="P1219">
            <v>13</v>
          </cell>
          <cell r="Q1219">
            <v>17</v>
          </cell>
          <cell r="U1219" t="str">
            <v>1220</v>
          </cell>
        </row>
        <row r="1220">
          <cell r="A1220" t="str">
            <v>1221</v>
          </cell>
          <cell r="B1220" t="str">
            <v>Battle Against a True Hero</v>
          </cell>
          <cell r="C1220" t="str">
            <v>BEMANI Sound Team "PON" feat.かなたん</v>
          </cell>
          <cell r="D1220" t="str">
            <v>A3</v>
          </cell>
          <cell r="E1220">
            <v>175</v>
          </cell>
          <cell r="H1220" t="str">
            <v>175.0</v>
          </cell>
          <cell r="J1220">
            <v>3</v>
          </cell>
          <cell r="K1220">
            <v>6</v>
          </cell>
          <cell r="L1220">
            <v>12</v>
          </cell>
          <cell r="M1220">
            <v>17</v>
          </cell>
          <cell r="O1220">
            <v>6</v>
          </cell>
          <cell r="P1220">
            <v>12</v>
          </cell>
          <cell r="Q1220">
            <v>17</v>
          </cell>
          <cell r="U1220" t="str">
            <v>1221</v>
          </cell>
        </row>
        <row r="1221">
          <cell r="A1221" t="str">
            <v>1222</v>
          </cell>
          <cell r="B1221" t="str">
            <v>Death by Glamour</v>
          </cell>
          <cell r="C1221" t="str">
            <v>Toby Fox</v>
          </cell>
          <cell r="D1221" t="str">
            <v>A3</v>
          </cell>
          <cell r="E1221" t="str">
            <v>75-150</v>
          </cell>
          <cell r="F1221" t="str">
            <v>75.0</v>
          </cell>
          <cell r="H1221" t="str">
            <v>150.0</v>
          </cell>
          <cell r="J1221">
            <v>2</v>
          </cell>
          <cell r="K1221">
            <v>7</v>
          </cell>
          <cell r="L1221">
            <v>12</v>
          </cell>
          <cell r="M1221">
            <v>15</v>
          </cell>
          <cell r="N1221">
            <v>18</v>
          </cell>
          <cell r="O1221">
            <v>7</v>
          </cell>
          <cell r="P1221">
            <v>12</v>
          </cell>
          <cell r="Q1221">
            <v>15</v>
          </cell>
          <cell r="R1221">
            <v>18</v>
          </cell>
          <cell r="U1221" t="str">
            <v>1222</v>
          </cell>
        </row>
        <row r="1222">
          <cell r="A1222" t="str">
            <v>1223</v>
          </cell>
          <cell r="B1222" t="str">
            <v>Finale</v>
          </cell>
          <cell r="C1222" t="str">
            <v>Toby Fox</v>
          </cell>
          <cell r="D1222" t="str">
            <v>A3</v>
          </cell>
          <cell r="E1222">
            <v>148</v>
          </cell>
          <cell r="H1222" t="str">
            <v>148.0</v>
          </cell>
          <cell r="J1222">
            <v>3</v>
          </cell>
          <cell r="K1222">
            <v>7</v>
          </cell>
          <cell r="L1222">
            <v>11</v>
          </cell>
          <cell r="M1222">
            <v>14</v>
          </cell>
          <cell r="N1222">
            <v>17</v>
          </cell>
          <cell r="O1222">
            <v>7</v>
          </cell>
          <cell r="P1222">
            <v>11</v>
          </cell>
          <cell r="Q1222">
            <v>14</v>
          </cell>
          <cell r="R1222">
            <v>17</v>
          </cell>
          <cell r="U1222" t="str">
            <v>1223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11" sqref="D11"/>
    </sheetView>
  </sheetViews>
  <sheetFormatPr defaultColWidth="12.5703125" defaultRowHeight="15.75" customHeight="1"/>
  <sheetData>
    <row r="1" spans="1:26" ht="15.75" customHeight="1">
      <c r="A1" s="1">
        <v>2023061103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220"/>
  <sheetViews>
    <sheetView workbookViewId="0">
      <pane xSplit="1" ySplit="1" topLeftCell="B449" activePane="bottomRight" state="frozen"/>
      <selection pane="topRight" activeCell="B1" sqref="B1"/>
      <selection pane="bottomLeft" activeCell="A2" sqref="A2"/>
      <selection pane="bottomRight" sqref="A1:H1048576"/>
    </sheetView>
  </sheetViews>
  <sheetFormatPr defaultColWidth="12.5703125" defaultRowHeight="15.75" customHeight="1"/>
  <cols>
    <col min="8" max="8" width="34.85546875" customWidth="1"/>
    <col min="13" max="13" width="23.28515625" customWidth="1"/>
  </cols>
  <sheetData>
    <row r="1" spans="1:14" ht="15.75" customHeight="1">
      <c r="A1" s="126" t="s">
        <v>2741</v>
      </c>
      <c r="B1" s="126" t="s">
        <v>2742</v>
      </c>
      <c r="C1" s="126" t="s">
        <v>2743</v>
      </c>
      <c r="D1" s="126" t="s">
        <v>2744</v>
      </c>
      <c r="E1" s="126" t="s">
        <v>2745</v>
      </c>
      <c r="F1" s="126" t="s">
        <v>2746</v>
      </c>
      <c r="G1" s="126" t="s">
        <v>4410</v>
      </c>
      <c r="H1" s="126" t="s">
        <v>2747</v>
      </c>
      <c r="I1" s="127" t="s">
        <v>2748</v>
      </c>
      <c r="J1" s="126" t="s">
        <v>3714</v>
      </c>
      <c r="K1" s="126" t="s">
        <v>4243</v>
      </c>
      <c r="L1" s="127" t="s">
        <v>4293</v>
      </c>
      <c r="M1" s="126" t="s">
        <v>4338</v>
      </c>
      <c r="N1" s="127" t="s">
        <v>4411</v>
      </c>
    </row>
    <row r="2" spans="1:14" ht="15.75" customHeight="1">
      <c r="A2" s="2">
        <v>0</v>
      </c>
      <c r="B2" t="str">
        <f>VLOOKUP(J2,[1]Song!$A:$T,3,FALSE)</f>
        <v>mitsu-O!</v>
      </c>
      <c r="C2" t="str">
        <f>VLOOKUP(J2,[1]Song!$A:$T,8,FALSE)</f>
        <v>119.0</v>
      </c>
      <c r="D2">
        <f>VLOOKUP(J2,[1]Song!$A:$T,9,FALSE)</f>
        <v>0</v>
      </c>
      <c r="E2">
        <f>VLOOKUP(J2,[1]Song!$A:$T,6,FALSE)</f>
        <v>0</v>
      </c>
      <c r="F2">
        <f>VLOOKUP(J2,[1]Song!$A:$T,7,FALSE)</f>
        <v>0</v>
      </c>
      <c r="H2" s="3" t="s">
        <v>0</v>
      </c>
      <c r="I2">
        <f>COUNTIF([1]Song!$A:$A,J2)</f>
        <v>1</v>
      </c>
      <c r="J2" t="str">
        <f>VLOOKUP(H2,[1]Song!$B:$U,20,FALSE)</f>
        <v>1</v>
      </c>
      <c r="K2">
        <f>A2</f>
        <v>0</v>
      </c>
      <c r="L2">
        <f>VLOOKUP(A2,WebMusicIds!A:D, 4)</f>
        <v>0</v>
      </c>
      <c r="M2" t="str">
        <f>VLOOKUP(H2,[1]Song!$B:$B,1,FALSE)</f>
        <v>MAKE IT BETTER</v>
      </c>
      <c r="N2">
        <f>COUNTIF(A:A, A2)</f>
        <v>1</v>
      </c>
    </row>
    <row r="3" spans="1:14" ht="15.75" customHeight="1">
      <c r="A3" s="2">
        <v>1</v>
      </c>
      <c r="B3" t="str">
        <f>VLOOKUP(J3,[1]Song!$A:$T,3,FALSE)</f>
        <v>180</v>
      </c>
      <c r="C3" t="str">
        <f>VLOOKUP(J3,[1]Song!$A:$T,8,FALSE)</f>
        <v>180.0</v>
      </c>
      <c r="D3">
        <f>VLOOKUP(J3,[1]Song!$A:$T,9,FALSE)</f>
        <v>0</v>
      </c>
      <c r="E3">
        <f>VLOOKUP(J3,[1]Song!$A:$T,6,FALSE)</f>
        <v>0</v>
      </c>
      <c r="F3">
        <f>VLOOKUP(J3,[1]Song!$A:$T,7,FALSE)</f>
        <v>0</v>
      </c>
      <c r="H3" s="3" t="s">
        <v>2</v>
      </c>
      <c r="I3">
        <f>COUNTIF([1]Song!$A:$A,J3)</f>
        <v>1</v>
      </c>
      <c r="J3" t="str">
        <f>VLOOKUP(H3,[1]Song!$B:$U,20,FALSE)</f>
        <v>2</v>
      </c>
      <c r="K3">
        <f t="shared" ref="K3:K66" si="0">A3</f>
        <v>1</v>
      </c>
      <c r="L3">
        <f>VLOOKUP(A3,WebMusicIds!A:D, 4)</f>
        <v>0</v>
      </c>
      <c r="M3" t="str">
        <f>VLOOKUP(H3,[1]Song!$B:$B,1,FALSE)</f>
        <v>PARANOiA</v>
      </c>
      <c r="N3">
        <f t="shared" ref="N3:N66" si="1">COUNTIF(A:A, A3)</f>
        <v>1</v>
      </c>
    </row>
    <row r="4" spans="1:14" ht="15.75" customHeight="1">
      <c r="A4" s="2">
        <v>2</v>
      </c>
      <c r="B4" t="str">
        <f>VLOOKUP(J4,[1]Song!$A:$T,3,FALSE)</f>
        <v>DE-SIRE</v>
      </c>
      <c r="C4" t="str">
        <f>VLOOKUP(J4,[1]Song!$A:$T,8,FALSE)</f>
        <v>160.0</v>
      </c>
      <c r="D4">
        <f>VLOOKUP(J4,[1]Song!$A:$T,9,FALSE)</f>
        <v>0</v>
      </c>
      <c r="E4">
        <f>VLOOKUP(J4,[1]Song!$A:$T,6,FALSE)</f>
        <v>0</v>
      </c>
      <c r="F4">
        <f>VLOOKUP(J4,[1]Song!$A:$T,7,FALSE)</f>
        <v>0</v>
      </c>
      <c r="H4" s="3" t="s">
        <v>3</v>
      </c>
      <c r="I4">
        <f>COUNTIF([1]Song!$A:$A,J4)</f>
        <v>1</v>
      </c>
      <c r="J4" t="str">
        <f>VLOOKUP(H4,[1]Song!$B:$U,20,FALSE)</f>
        <v>3</v>
      </c>
      <c r="K4">
        <f t="shared" si="0"/>
        <v>2</v>
      </c>
      <c r="L4">
        <f>VLOOKUP(A4,WebMusicIds!A:D, 4)</f>
        <v>0</v>
      </c>
      <c r="M4" t="str">
        <f>VLOOKUP(H4,[1]Song!$B:$B,1,FALSE)</f>
        <v>TRIP MACHINE</v>
      </c>
      <c r="N4">
        <f t="shared" si="1"/>
        <v>1</v>
      </c>
    </row>
    <row r="5" spans="1:14" ht="15.75" customHeight="1">
      <c r="A5" s="2">
        <v>3</v>
      </c>
      <c r="B5" t="str">
        <f>VLOOKUP(J5,[1]Song!$A:$T,3,FALSE)</f>
        <v>KTz</v>
      </c>
      <c r="C5" t="str">
        <f>VLOOKUP(J5,[1]Song!$A:$T,8,FALSE)</f>
        <v>130.0</v>
      </c>
      <c r="D5">
        <f>VLOOKUP(J5,[1]Song!$A:$T,9,FALSE)</f>
        <v>0</v>
      </c>
      <c r="E5">
        <f>VLOOKUP(J5,[1]Song!$A:$T,6,FALSE)</f>
        <v>0</v>
      </c>
      <c r="F5">
        <f>VLOOKUP(J5,[1]Song!$A:$T,7,FALSE)</f>
        <v>0</v>
      </c>
      <c r="H5" s="3" t="s">
        <v>4</v>
      </c>
      <c r="I5">
        <f>COUNTIF([1]Song!$A:$A,J5)</f>
        <v>1</v>
      </c>
      <c r="J5" t="str">
        <f>VLOOKUP(H5,[1]Song!$B:$U,20,FALSE)</f>
        <v>4</v>
      </c>
      <c r="K5">
        <f t="shared" si="0"/>
        <v>3</v>
      </c>
      <c r="L5">
        <f>VLOOKUP(A5,WebMusicIds!A:D, 4)</f>
        <v>0</v>
      </c>
      <c r="M5" t="str">
        <f>VLOOKUP(H5,[1]Song!$B:$B,1,FALSE)</f>
        <v>AM-3P</v>
      </c>
      <c r="N5">
        <f t="shared" si="1"/>
        <v>1</v>
      </c>
    </row>
    <row r="6" spans="1:14" ht="15.75" customHeight="1">
      <c r="A6" s="2">
        <v>4</v>
      </c>
      <c r="B6" t="str">
        <f>VLOOKUP(J6,[1]Song!$A:$T,3,FALSE)</f>
        <v>NAOKI</v>
      </c>
      <c r="C6" t="str">
        <f>VLOOKUP(J6,[1]Song!$A:$T,8,FALSE)</f>
        <v>150.0</v>
      </c>
      <c r="D6">
        <f>VLOOKUP(J6,[1]Song!$A:$T,9,FALSE)</f>
        <v>0</v>
      </c>
      <c r="E6">
        <f>VLOOKUP(J6,[1]Song!$A:$T,6,FALSE)</f>
        <v>0</v>
      </c>
      <c r="F6">
        <f>VLOOKUP(J6,[1]Song!$A:$T,7,FALSE)</f>
        <v>0</v>
      </c>
      <c r="H6" s="3" t="s">
        <v>6</v>
      </c>
      <c r="I6">
        <f>COUNTIF([1]Song!$A:$A,J6)</f>
        <v>1</v>
      </c>
      <c r="J6" t="str">
        <f>VLOOKUP(H6,[1]Song!$B:$U,20,FALSE)</f>
        <v>5</v>
      </c>
      <c r="K6">
        <f t="shared" si="0"/>
        <v>4</v>
      </c>
      <c r="L6">
        <f>VLOOKUP(A6,WebMusicIds!A:D, 4)</f>
        <v>0</v>
      </c>
      <c r="M6" t="str">
        <f>VLOOKUP(H6,[1]Song!$B:$B,1,FALSE)</f>
        <v>BRILLIANT 2U</v>
      </c>
      <c r="N6">
        <f t="shared" si="1"/>
        <v>1</v>
      </c>
    </row>
    <row r="7" spans="1:14" ht="15.75" customHeight="1">
      <c r="A7" s="2">
        <v>5</v>
      </c>
      <c r="B7" t="str">
        <f>VLOOKUP(J7,[1]Song!$A:$T,3,FALSE)</f>
        <v>NAOKI</v>
      </c>
      <c r="C7" t="str">
        <f>VLOOKUP(J7,[1]Song!$A:$T,8,FALSE)</f>
        <v>150.0</v>
      </c>
      <c r="D7">
        <f>VLOOKUP(J7,[1]Song!$A:$T,9,FALSE)</f>
        <v>0</v>
      </c>
      <c r="E7">
        <f>VLOOKUP(J7,[1]Song!$A:$T,6,FALSE)</f>
        <v>0</v>
      </c>
      <c r="F7">
        <f>VLOOKUP(J7,[1]Song!$A:$T,7,FALSE)</f>
        <v>0</v>
      </c>
      <c r="H7" s="3" t="s">
        <v>7</v>
      </c>
      <c r="I7">
        <f>COUNTIF([1]Song!$A:$A,J7)</f>
        <v>1</v>
      </c>
      <c r="J7" t="str">
        <f>VLOOKUP(H7,[1]Song!$B:$U,20,FALSE)</f>
        <v>6</v>
      </c>
      <c r="K7">
        <f t="shared" si="0"/>
        <v>5</v>
      </c>
      <c r="L7">
        <f>VLOOKUP(A7,WebMusicIds!A:D, 4)</f>
        <v>0</v>
      </c>
      <c r="M7" t="str">
        <f>VLOOKUP(H7,[1]Song!$B:$B,1,FALSE)</f>
        <v>BRILLIANT 2U(Orchestra Groove)</v>
      </c>
      <c r="N7">
        <f t="shared" si="1"/>
        <v>1</v>
      </c>
    </row>
    <row r="8" spans="1:14" ht="15.75" customHeight="1">
      <c r="A8" s="2">
        <v>6</v>
      </c>
      <c r="B8" t="str">
        <f>VLOOKUP(J8,[1]Song!$A:$T,3,FALSE)</f>
        <v>e.o.s</v>
      </c>
      <c r="C8" t="str">
        <f>VLOOKUP(J8,[1]Song!$A:$T,8,FALSE)</f>
        <v>145.0</v>
      </c>
      <c r="D8">
        <f>VLOOKUP(J8,[1]Song!$A:$T,9,FALSE)</f>
        <v>0</v>
      </c>
      <c r="E8" t="str">
        <f>VLOOKUP(J8,[1]Song!$A:$T,6,FALSE)</f>
        <v>140.0</v>
      </c>
      <c r="F8">
        <f>VLOOKUP(J8,[1]Song!$A:$T,7,FALSE)</f>
        <v>0</v>
      </c>
      <c r="H8" s="3" t="s">
        <v>8</v>
      </c>
      <c r="I8">
        <f>COUNTIF([1]Song!$A:$A,J8)</f>
        <v>1</v>
      </c>
      <c r="J8" t="str">
        <f>VLOOKUP(H8,[1]Song!$B:$U,20,FALSE)</f>
        <v>7</v>
      </c>
      <c r="K8">
        <f t="shared" si="0"/>
        <v>6</v>
      </c>
      <c r="L8">
        <f>VLOOKUP(A8,WebMusicIds!A:D, 4)</f>
        <v>0</v>
      </c>
      <c r="M8" t="str">
        <f>VLOOKUP(H8,[1]Song!$B:$B,1,FALSE)</f>
        <v>e-motion</v>
      </c>
      <c r="N8">
        <f t="shared" si="1"/>
        <v>1</v>
      </c>
    </row>
    <row r="9" spans="1:14" ht="15.75" customHeight="1">
      <c r="A9" s="2">
        <v>7</v>
      </c>
      <c r="B9" t="str">
        <f>VLOOKUP(J9,[1]Song!$A:$T,3,FALSE)</f>
        <v>L.E.D.LIGHT</v>
      </c>
      <c r="C9" t="str">
        <f>VLOOKUP(J9,[1]Song!$A:$T,8,FALSE)</f>
        <v>150.0</v>
      </c>
      <c r="D9">
        <f>VLOOKUP(J9,[1]Song!$A:$T,9,FALSE)</f>
        <v>0</v>
      </c>
      <c r="E9">
        <f>VLOOKUP(J9,[1]Song!$A:$T,6,FALSE)</f>
        <v>0</v>
      </c>
      <c r="F9">
        <f>VLOOKUP(J9,[1]Song!$A:$T,7,FALSE)</f>
        <v>0</v>
      </c>
      <c r="H9" s="3" t="s">
        <v>9</v>
      </c>
      <c r="I9">
        <f>COUNTIF([1]Song!$A:$A,J9)</f>
        <v>1</v>
      </c>
      <c r="J9" t="str">
        <f>VLOOKUP(H9,[1]Song!$B:$U,20,FALSE)</f>
        <v>8</v>
      </c>
      <c r="K9">
        <f t="shared" si="0"/>
        <v>7</v>
      </c>
      <c r="L9">
        <f>VLOOKUP(A9,WebMusicIds!A:D, 4)</f>
        <v>0</v>
      </c>
      <c r="M9" t="str">
        <f>VLOOKUP(H9,[1]Song!$B:$B,1,FALSE)</f>
        <v>GENOM SCREAMS</v>
      </c>
      <c r="N9">
        <f t="shared" si="1"/>
        <v>1</v>
      </c>
    </row>
    <row r="10" spans="1:14" ht="15.75" customHeight="1">
      <c r="A10" s="2">
        <v>8</v>
      </c>
      <c r="B10" t="str">
        <f>VLOOKUP(J10,[1]Song!$A:$T,3,FALSE)</f>
        <v>N.M.R</v>
      </c>
      <c r="C10" t="str">
        <f>VLOOKUP(J10,[1]Song!$A:$T,8,FALSE)</f>
        <v>132.0</v>
      </c>
      <c r="D10">
        <f>VLOOKUP(J10,[1]Song!$A:$T,9,FALSE)</f>
        <v>0</v>
      </c>
      <c r="E10">
        <f>VLOOKUP(J10,[1]Song!$A:$T,6,FALSE)</f>
        <v>0</v>
      </c>
      <c r="F10">
        <f>VLOOKUP(J10,[1]Song!$A:$T,7,FALSE)</f>
        <v>0</v>
      </c>
      <c r="H10" s="3" t="s">
        <v>10</v>
      </c>
      <c r="I10">
        <f>COUNTIF([1]Song!$A:$A,J10)</f>
        <v>1</v>
      </c>
      <c r="J10" t="str">
        <f>VLOOKUP(H10,[1]Song!$B:$U,20,FALSE)</f>
        <v>9</v>
      </c>
      <c r="K10">
        <f t="shared" si="0"/>
        <v>8</v>
      </c>
      <c r="L10">
        <f>VLOOKUP(A10,WebMusicIds!A:D, 4)</f>
        <v>0</v>
      </c>
      <c r="M10" t="str">
        <f>VLOOKUP(H10,[1]Song!$B:$B,1,FALSE)</f>
        <v>KEEP ON MOVIN'</v>
      </c>
      <c r="N10">
        <f t="shared" si="1"/>
        <v>1</v>
      </c>
    </row>
    <row r="11" spans="1:14" ht="15.75" customHeight="1">
      <c r="A11" s="2">
        <v>9</v>
      </c>
      <c r="B11" t="str">
        <f>VLOOKUP(J11,[1]Song!$A:$T,3,FALSE)</f>
        <v>2MB</v>
      </c>
      <c r="C11" t="str">
        <f>VLOOKUP(J11,[1]Song!$A:$T,8,FALSE)</f>
        <v>180.0</v>
      </c>
      <c r="D11">
        <f>VLOOKUP(J11,[1]Song!$A:$T,9,FALSE)</f>
        <v>0</v>
      </c>
      <c r="E11">
        <f>VLOOKUP(J11,[1]Song!$A:$T,6,FALSE)</f>
        <v>0</v>
      </c>
      <c r="F11">
        <f>VLOOKUP(J11,[1]Song!$A:$T,7,FALSE)</f>
        <v>0</v>
      </c>
      <c r="H11" s="3" t="s">
        <v>11</v>
      </c>
      <c r="I11">
        <f>COUNTIF([1]Song!$A:$A,J11)</f>
        <v>1</v>
      </c>
      <c r="J11" t="str">
        <f>VLOOKUP(H11,[1]Song!$B:$U,20,FALSE)</f>
        <v>11</v>
      </c>
      <c r="K11">
        <f t="shared" si="0"/>
        <v>9</v>
      </c>
      <c r="L11">
        <f>VLOOKUP(A11,WebMusicIds!A:D, 4)</f>
        <v>0</v>
      </c>
      <c r="M11" t="str">
        <f>VLOOKUP(H11,[1]Song!$B:$B,1,FALSE)</f>
        <v>PARANOiA KCET ～clean mix～</v>
      </c>
      <c r="N11">
        <f t="shared" si="1"/>
        <v>1</v>
      </c>
    </row>
    <row r="12" spans="1:14" ht="15.75" customHeight="1">
      <c r="A12" s="2">
        <v>10</v>
      </c>
      <c r="B12" t="str">
        <f>VLOOKUP(J12,[1]Song!$A:$T,3,FALSE)</f>
        <v>190</v>
      </c>
      <c r="C12" t="str">
        <f>VLOOKUP(J12,[1]Song!$A:$T,8,FALSE)</f>
        <v>190.0</v>
      </c>
      <c r="D12">
        <f>VLOOKUP(J12,[1]Song!$A:$T,9,FALSE)</f>
        <v>0</v>
      </c>
      <c r="E12">
        <f>VLOOKUP(J12,[1]Song!$A:$T,6,FALSE)</f>
        <v>0</v>
      </c>
      <c r="F12">
        <f>VLOOKUP(J12,[1]Song!$A:$T,7,FALSE)</f>
        <v>0</v>
      </c>
      <c r="H12" s="3" t="s">
        <v>12</v>
      </c>
      <c r="I12">
        <f>COUNTIF([1]Song!$A:$A,J12)</f>
        <v>1</v>
      </c>
      <c r="J12" t="str">
        <f>VLOOKUP(H12,[1]Song!$B:$U,20,FALSE)</f>
        <v>12</v>
      </c>
      <c r="K12">
        <f t="shared" si="0"/>
        <v>10</v>
      </c>
      <c r="L12">
        <f>VLOOKUP(A12,WebMusicIds!A:D, 4)</f>
        <v>0</v>
      </c>
      <c r="M12" t="str">
        <f>VLOOKUP(H12,[1]Song!$B:$B,1,FALSE)</f>
        <v>PARANOiA MAX～DIRTY MIX～</v>
      </c>
      <c r="N12">
        <f t="shared" si="1"/>
        <v>1</v>
      </c>
    </row>
    <row r="13" spans="1:14" ht="15.75" customHeight="1">
      <c r="A13" s="2">
        <v>11</v>
      </c>
      <c r="B13" t="str">
        <f>VLOOKUP(J13,[1]Song!$A:$T,3,FALSE)</f>
        <v>UZI-LAY</v>
      </c>
      <c r="C13" t="str">
        <f>VLOOKUP(J13,[1]Song!$A:$T,8,FALSE)</f>
        <v>120.0</v>
      </c>
      <c r="D13">
        <f>VLOOKUP(J13,[1]Song!$A:$T,9,FALSE)</f>
        <v>0</v>
      </c>
      <c r="E13">
        <f>VLOOKUP(J13,[1]Song!$A:$T,6,FALSE)</f>
        <v>0</v>
      </c>
      <c r="F13">
        <f>VLOOKUP(J13,[1]Song!$A:$T,7,FALSE)</f>
        <v>0</v>
      </c>
      <c r="H13" s="3" t="s">
        <v>13</v>
      </c>
      <c r="I13">
        <f>COUNTIF([1]Song!$A:$A,J13)</f>
        <v>1</v>
      </c>
      <c r="J13" t="str">
        <f>VLOOKUP(H13,[1]Song!$B:$U,20,FALSE)</f>
        <v>13</v>
      </c>
      <c r="K13">
        <f t="shared" si="0"/>
        <v>11</v>
      </c>
      <c r="L13">
        <f>VLOOKUP(A13,WebMusicIds!A:D, 4)</f>
        <v>0</v>
      </c>
      <c r="M13" t="str">
        <f>VLOOKUP(H13,[1]Song!$B:$B,1,FALSE)</f>
        <v>PUT YOUR FAITH IN ME</v>
      </c>
      <c r="N13">
        <f t="shared" si="1"/>
        <v>1</v>
      </c>
    </row>
    <row r="14" spans="1:14" ht="15.75" customHeight="1">
      <c r="A14" s="2">
        <v>12</v>
      </c>
      <c r="B14" t="str">
        <f>VLOOKUP(J14,[1]Song!$A:$T,3,FALSE)</f>
        <v>DE-SIRE</v>
      </c>
      <c r="C14" t="str">
        <f>VLOOKUP(J14,[1]Song!$A:$T,8,FALSE)</f>
        <v>160.0</v>
      </c>
      <c r="D14">
        <f>VLOOKUP(J14,[1]Song!$A:$T,9,FALSE)</f>
        <v>0</v>
      </c>
      <c r="E14">
        <f>VLOOKUP(J14,[1]Song!$A:$T,6,FALSE)</f>
        <v>0</v>
      </c>
      <c r="F14">
        <f>VLOOKUP(J14,[1]Song!$A:$T,7,FALSE)</f>
        <v>0</v>
      </c>
      <c r="H14" s="3" t="s">
        <v>14</v>
      </c>
      <c r="I14">
        <f>COUNTIF([1]Song!$A:$A,J14)</f>
        <v>1</v>
      </c>
      <c r="J14" t="str">
        <f>VLOOKUP(H14,[1]Song!$B:$U,20,FALSE)</f>
        <v>15</v>
      </c>
      <c r="K14">
        <f t="shared" si="0"/>
        <v>12</v>
      </c>
      <c r="L14">
        <f>VLOOKUP(A14,WebMusicIds!A:D, 4)</f>
        <v>0</v>
      </c>
      <c r="M14" t="str">
        <f>VLOOKUP(H14,[1]Song!$B:$B,1,FALSE)</f>
        <v>SP-TRIP MACHINE～JUNGLE MIX～</v>
      </c>
      <c r="N14">
        <f t="shared" si="1"/>
        <v>1</v>
      </c>
    </row>
    <row r="15" spans="1:14" ht="15.75" customHeight="1">
      <c r="A15" s="2">
        <v>13</v>
      </c>
      <c r="B15" t="str">
        <f>VLOOKUP(J15,[1]Song!$A:$T,3,FALSE)</f>
        <v>RE-VENGE</v>
      </c>
      <c r="C15" t="str">
        <f>VLOOKUP(J15,[1]Song!$A:$T,8,FALSE)</f>
        <v>200.0</v>
      </c>
      <c r="D15">
        <f>VLOOKUP(J15,[1]Song!$A:$T,9,FALSE)</f>
        <v>0</v>
      </c>
      <c r="E15">
        <f>VLOOKUP(J15,[1]Song!$A:$T,6,FALSE)</f>
        <v>0</v>
      </c>
      <c r="F15">
        <f>VLOOKUP(J15,[1]Song!$A:$T,7,FALSE)</f>
        <v>0</v>
      </c>
      <c r="H15" s="3" t="s">
        <v>15</v>
      </c>
      <c r="I15">
        <f>COUNTIF([1]Song!$A:$A,J15)</f>
        <v>1</v>
      </c>
      <c r="J15" t="str">
        <f>VLOOKUP(H15,[1]Song!$B:$U,20,FALSE)</f>
        <v>16</v>
      </c>
      <c r="K15">
        <f t="shared" si="0"/>
        <v>13</v>
      </c>
      <c r="L15">
        <f>VLOOKUP(A15,WebMusicIds!A:D, 4)</f>
        <v>0</v>
      </c>
      <c r="M15" t="str">
        <f>VLOOKUP(H15,[1]Song!$B:$B,1,FALSE)</f>
        <v>AFRONOVA</v>
      </c>
      <c r="N15">
        <f t="shared" si="1"/>
        <v>1</v>
      </c>
    </row>
    <row r="16" spans="1:14" ht="15.75" customHeight="1">
      <c r="A16" s="2">
        <v>14</v>
      </c>
      <c r="B16" t="str">
        <f>VLOOKUP(J16,[1]Song!$A:$T,3,FALSE)</f>
        <v>NPD3</v>
      </c>
      <c r="C16" t="str">
        <f>VLOOKUP(J16,[1]Song!$A:$T,8,FALSE)</f>
        <v>105.0</v>
      </c>
      <c r="D16">
        <f>VLOOKUP(J16,[1]Song!$A:$T,9,FALSE)</f>
        <v>0</v>
      </c>
      <c r="E16">
        <f>VLOOKUP(J16,[1]Song!$A:$T,6,FALSE)</f>
        <v>0</v>
      </c>
      <c r="F16">
        <f>VLOOKUP(J16,[1]Song!$A:$T,7,FALSE)</f>
        <v>0</v>
      </c>
      <c r="H16" s="3" t="s">
        <v>17</v>
      </c>
      <c r="I16">
        <f>COUNTIF([1]Song!$A:$A,J16)</f>
        <v>1</v>
      </c>
      <c r="J16" t="str">
        <f>VLOOKUP(H16,[1]Song!$B:$U,20,FALSE)</f>
        <v>17</v>
      </c>
      <c r="K16">
        <f t="shared" si="0"/>
        <v>14</v>
      </c>
      <c r="L16">
        <f>VLOOKUP(A16,WebMusicIds!A:D, 4)</f>
        <v>0</v>
      </c>
      <c r="M16" t="str">
        <f>VLOOKUP(H16,[1]Song!$B:$B,1,FALSE)</f>
        <v>AFTER THE GAME OF LOVE</v>
      </c>
      <c r="N16">
        <f t="shared" si="1"/>
        <v>1</v>
      </c>
    </row>
    <row r="17" spans="1:14" ht="15.75" customHeight="1">
      <c r="A17" s="2">
        <v>15</v>
      </c>
      <c r="B17" t="str">
        <f>VLOOKUP(J17,[1]Song!$A:$T,3,FALSE)</f>
        <v>CLUB SPICE</v>
      </c>
      <c r="C17" t="str">
        <f>VLOOKUP(J17,[1]Song!$A:$T,8,FALSE)</f>
        <v>126.0</v>
      </c>
      <c r="D17">
        <f>VLOOKUP(J17,[1]Song!$A:$T,9,FALSE)</f>
        <v>0</v>
      </c>
      <c r="E17">
        <f>VLOOKUP(J17,[1]Song!$A:$T,6,FALSE)</f>
        <v>0</v>
      </c>
      <c r="F17">
        <f>VLOOKUP(J17,[1]Song!$A:$T,7,FALSE)</f>
        <v>0</v>
      </c>
      <c r="H17" s="3" t="s">
        <v>18</v>
      </c>
      <c r="I17">
        <f>COUNTIF([1]Song!$A:$A,J17)</f>
        <v>1</v>
      </c>
      <c r="J17" t="str">
        <f>VLOOKUP(H17,[1]Song!$B:$U,20,FALSE)</f>
        <v>18</v>
      </c>
      <c r="K17">
        <f t="shared" si="0"/>
        <v>15</v>
      </c>
      <c r="L17">
        <f>VLOOKUP(A17,WebMusicIds!A:D, 4)</f>
        <v>0</v>
      </c>
      <c r="M17" t="str">
        <f>VLOOKUP(H17,[1]Song!$B:$B,1,FALSE)</f>
        <v>CUTIE CHASER</v>
      </c>
      <c r="N17">
        <f t="shared" si="1"/>
        <v>1</v>
      </c>
    </row>
    <row r="18" spans="1:14" ht="15.75" customHeight="1">
      <c r="A18" s="2">
        <v>16</v>
      </c>
      <c r="B18" t="str">
        <f>VLOOKUP(J18,[1]Song!$A:$T,3,FALSE)</f>
        <v>N &amp; S</v>
      </c>
      <c r="C18" t="str">
        <f>VLOOKUP(J18,[1]Song!$A:$T,8,FALSE)</f>
        <v>190.0</v>
      </c>
      <c r="D18">
        <f>VLOOKUP(J18,[1]Song!$A:$T,9,FALSE)</f>
        <v>0</v>
      </c>
      <c r="E18">
        <f>VLOOKUP(J18,[1]Song!$A:$T,6,FALSE)</f>
        <v>0</v>
      </c>
      <c r="F18">
        <f>VLOOKUP(J18,[1]Song!$A:$T,7,FALSE)</f>
        <v>0</v>
      </c>
      <c r="H18" s="3" t="s">
        <v>19</v>
      </c>
      <c r="I18">
        <f>COUNTIF([1]Song!$A:$A,J18)</f>
        <v>1</v>
      </c>
      <c r="J18" t="str">
        <f>VLOOKUP(H18,[1]Song!$B:$U,20,FALSE)</f>
        <v>19</v>
      </c>
      <c r="K18">
        <f t="shared" si="0"/>
        <v>16</v>
      </c>
      <c r="L18">
        <f>VLOOKUP(A18,WebMusicIds!A:D, 4)</f>
        <v>0</v>
      </c>
      <c r="M18" t="str">
        <f>VLOOKUP(H18,[1]Song!$B:$B,1,FALSE)</f>
        <v>DEAD END</v>
      </c>
      <c r="N18">
        <f t="shared" si="1"/>
        <v>1</v>
      </c>
    </row>
    <row r="19" spans="1:14" ht="15.75" customHeight="1">
      <c r="A19" s="2">
        <v>17</v>
      </c>
      <c r="B19" t="str">
        <f>VLOOKUP(J19,[1]Song!$A:$T,3,FALSE)</f>
        <v>Scotty D.</v>
      </c>
      <c r="C19" t="str">
        <f>VLOOKUP(J19,[1]Song!$A:$T,8,FALSE)</f>
        <v>150.0</v>
      </c>
      <c r="D19">
        <f>VLOOKUP(J19,[1]Song!$A:$T,9,FALSE)</f>
        <v>0</v>
      </c>
      <c r="E19">
        <f>VLOOKUP(J19,[1]Song!$A:$T,6,FALSE)</f>
        <v>0</v>
      </c>
      <c r="F19">
        <f>VLOOKUP(J19,[1]Song!$A:$T,7,FALSE)</f>
        <v>0</v>
      </c>
      <c r="H19" s="3" t="s">
        <v>20</v>
      </c>
      <c r="I19">
        <f>COUNTIF([1]Song!$A:$A,J19)</f>
        <v>1</v>
      </c>
      <c r="J19" t="str">
        <f>VLOOKUP(H19,[1]Song!$B:$U,20,FALSE)</f>
        <v>20</v>
      </c>
      <c r="K19">
        <f t="shared" si="0"/>
        <v>17</v>
      </c>
      <c r="L19">
        <f>VLOOKUP(A19,WebMusicIds!A:D, 4)</f>
        <v>0</v>
      </c>
      <c r="M19" t="str">
        <f>VLOOKUP(H19,[1]Song!$B:$B,1,FALSE)</f>
        <v>DROP THE BOMB</v>
      </c>
      <c r="N19">
        <f t="shared" si="1"/>
        <v>1</v>
      </c>
    </row>
    <row r="20" spans="1:14" ht="15.75" customHeight="1">
      <c r="A20" s="2">
        <v>18</v>
      </c>
      <c r="B20" t="str">
        <f>VLOOKUP(J20,[1]Song!$A:$T,3,FALSE)</f>
        <v>NAOKI</v>
      </c>
      <c r="C20" t="str">
        <f>VLOOKUP(J20,[1]Song!$A:$T,8,FALSE)</f>
        <v>150.0</v>
      </c>
      <c r="D20">
        <f>VLOOKUP(J20,[1]Song!$A:$T,9,FALSE)</f>
        <v>0</v>
      </c>
      <c r="E20">
        <f>VLOOKUP(J20,[1]Song!$A:$T,6,FALSE)</f>
        <v>0</v>
      </c>
      <c r="F20">
        <f>VLOOKUP(J20,[1]Song!$A:$T,7,FALSE)</f>
        <v>0</v>
      </c>
      <c r="H20" s="3" t="s">
        <v>21</v>
      </c>
      <c r="I20">
        <f>COUNTIF([1]Song!$A:$A,J20)</f>
        <v>1</v>
      </c>
      <c r="J20" t="str">
        <f>VLOOKUP(H20,[1]Song!$B:$U,20,FALSE)</f>
        <v>21</v>
      </c>
      <c r="K20">
        <f t="shared" si="0"/>
        <v>18</v>
      </c>
      <c r="L20">
        <f>VLOOKUP(A20,WebMusicIds!A:D, 4)</f>
        <v>0</v>
      </c>
      <c r="M20" t="str">
        <f>VLOOKUP(H20,[1]Song!$B:$B,1,FALSE)</f>
        <v>DYNAMITE RAVE</v>
      </c>
      <c r="N20">
        <f t="shared" si="1"/>
        <v>1</v>
      </c>
    </row>
    <row r="21" spans="1:14" ht="15.75" customHeight="1">
      <c r="A21" s="2">
        <v>19</v>
      </c>
      <c r="B21" t="str">
        <f>VLOOKUP(J21,[1]Song!$A:$T,3,FALSE)</f>
        <v>BIG-O feat. TAKA</v>
      </c>
      <c r="C21" t="str">
        <f>VLOOKUP(J21,[1]Song!$A:$T,8,FALSE)</f>
        <v>160.0</v>
      </c>
      <c r="D21">
        <f>VLOOKUP(J21,[1]Song!$A:$T,9,FALSE)</f>
        <v>0</v>
      </c>
      <c r="E21">
        <f>VLOOKUP(J21,[1]Song!$A:$T,6,FALSE)</f>
        <v>0</v>
      </c>
      <c r="F21">
        <f>VLOOKUP(J21,[1]Song!$A:$T,7,FALSE)</f>
        <v>0</v>
      </c>
      <c r="H21" s="3" t="s">
        <v>22</v>
      </c>
      <c r="I21">
        <f>COUNTIF([1]Song!$A:$A,J21)</f>
        <v>1</v>
      </c>
      <c r="J21" t="str">
        <f>VLOOKUP(H21,[1]Song!$B:$U,20,FALSE)</f>
        <v>22</v>
      </c>
      <c r="K21">
        <f t="shared" si="0"/>
        <v>19</v>
      </c>
      <c r="L21">
        <f>VLOOKUP(A21,WebMusicIds!A:D, 4)</f>
        <v>0</v>
      </c>
      <c r="M21" t="str">
        <f>VLOOKUP(H21,[1]Song!$B:$B,1,FALSE)</f>
        <v>GRADIUSIC CYBER ～AMD G5 MIX～</v>
      </c>
      <c r="N21">
        <f t="shared" si="1"/>
        <v>1</v>
      </c>
    </row>
    <row r="22" spans="1:14" ht="15.75" customHeight="1">
      <c r="A22" s="2">
        <v>20</v>
      </c>
      <c r="B22" t="str">
        <f>VLOOKUP(J22,[1]Song!$A:$T,3,FALSE)</f>
        <v>CAPTAIN.T</v>
      </c>
      <c r="C22" t="str">
        <f>VLOOKUP(J22,[1]Song!$A:$T,8,FALSE)</f>
        <v>182.0</v>
      </c>
      <c r="D22">
        <f>VLOOKUP(J22,[1]Song!$A:$T,9,FALSE)</f>
        <v>0</v>
      </c>
      <c r="E22">
        <f>VLOOKUP(J22,[1]Song!$A:$T,6,FALSE)</f>
        <v>0</v>
      </c>
      <c r="F22">
        <f>VLOOKUP(J22,[1]Song!$A:$T,7,FALSE)</f>
        <v>0</v>
      </c>
      <c r="H22" s="134" t="s">
        <v>4339</v>
      </c>
      <c r="I22">
        <f>COUNTIF([1]Song!$A:$A,J22)</f>
        <v>1</v>
      </c>
      <c r="J22" t="str">
        <f>VLOOKUP(H22,[1]Song!$B:$U,20,FALSE)</f>
        <v>23</v>
      </c>
      <c r="K22">
        <f t="shared" si="0"/>
        <v>20</v>
      </c>
      <c r="L22">
        <f>VLOOKUP(A22,WebMusicIds!A:D, 4)</f>
        <v>0</v>
      </c>
      <c r="M22" t="str">
        <f>VLOOKUP(H22,[1]Song!$B:$B,1,FALSE)</f>
        <v>La Señorita</v>
      </c>
      <c r="N22">
        <f t="shared" si="1"/>
        <v>1</v>
      </c>
    </row>
    <row r="23" spans="1:14" ht="15.75" customHeight="1">
      <c r="A23" s="2">
        <v>21</v>
      </c>
      <c r="B23" t="str">
        <f>VLOOKUP(J23,[1]Song!$A:$T,3,FALSE)</f>
        <v>2MB</v>
      </c>
      <c r="C23" t="str">
        <f>VLOOKUP(J23,[1]Song!$A:$T,8,FALSE)</f>
        <v>182.0</v>
      </c>
      <c r="D23">
        <f>VLOOKUP(J23,[1]Song!$A:$T,9,FALSE)</f>
        <v>0</v>
      </c>
      <c r="E23">
        <f>VLOOKUP(J23,[1]Song!$A:$T,6,FALSE)</f>
        <v>0</v>
      </c>
      <c r="F23">
        <f>VLOOKUP(J23,[1]Song!$A:$T,7,FALSE)</f>
        <v>0</v>
      </c>
      <c r="H23" s="134" t="s">
        <v>1493</v>
      </c>
      <c r="I23">
        <f>COUNTIF([1]Song!$A:$A,J23)</f>
        <v>1</v>
      </c>
      <c r="J23" t="str">
        <f>VLOOKUP(H23,[1]Song!$B:$U,20,FALSE)</f>
        <v>24</v>
      </c>
      <c r="K23">
        <f t="shared" si="0"/>
        <v>21</v>
      </c>
      <c r="L23">
        <f>VLOOKUP(A23,WebMusicIds!A:D, 4)</f>
        <v>0</v>
      </c>
      <c r="M23" t="str">
        <f>VLOOKUP(H23,[1]Song!$B:$B,1,FALSE)</f>
        <v>La Señorita Virtual</v>
      </c>
      <c r="N23">
        <f t="shared" si="1"/>
        <v>1</v>
      </c>
    </row>
    <row r="24" spans="1:14" ht="15.75" customHeight="1">
      <c r="A24" s="2">
        <v>22</v>
      </c>
      <c r="B24" t="str">
        <f>VLOOKUP(J24,[1]Song!$A:$T,3,FALSE)</f>
        <v>Chang ma</v>
      </c>
      <c r="C24" t="str">
        <f>VLOOKUP(J24,[1]Song!$A:$T,8,FALSE)</f>
        <v>190.0</v>
      </c>
      <c r="D24">
        <f>VLOOKUP(J24,[1]Song!$A:$T,9,FALSE)</f>
        <v>0</v>
      </c>
      <c r="E24" t="str">
        <f>VLOOKUP(J24,[1]Song!$A:$T,6,FALSE)</f>
        <v>95.0</v>
      </c>
      <c r="F24">
        <f>VLOOKUP(J24,[1]Song!$A:$T,7,FALSE)</f>
        <v>0</v>
      </c>
      <c r="H24" s="3" t="s">
        <v>25</v>
      </c>
      <c r="I24">
        <f>COUNTIF([1]Song!$A:$A,J24)</f>
        <v>1</v>
      </c>
      <c r="J24" t="str">
        <f>VLOOKUP(H24,[1]Song!$B:$U,20,FALSE)</f>
        <v>25</v>
      </c>
      <c r="K24">
        <f t="shared" si="0"/>
        <v>22</v>
      </c>
      <c r="L24">
        <f>VLOOKUP(A24,WebMusicIds!A:D, 4)</f>
        <v>0</v>
      </c>
      <c r="M24" t="str">
        <f>VLOOKUP(H24,[1]Song!$B:$B,1,FALSE)</f>
        <v>LOVE THIS FEELIN'</v>
      </c>
      <c r="N24">
        <f t="shared" si="1"/>
        <v>1</v>
      </c>
    </row>
    <row r="25" spans="1:14" ht="15.75" customHeight="1">
      <c r="A25" s="2">
        <v>23</v>
      </c>
      <c r="B25" t="str">
        <f>VLOOKUP(J25,[1]Song!$A:$T,3,FALSE)</f>
        <v>190'</v>
      </c>
      <c r="C25" t="str">
        <f>VLOOKUP(J25,[1]Song!$A:$T,8,FALSE)</f>
        <v>190.0</v>
      </c>
      <c r="D25">
        <f>VLOOKUP(J25,[1]Song!$A:$T,9,FALSE)</f>
        <v>0</v>
      </c>
      <c r="E25">
        <f>VLOOKUP(J25,[1]Song!$A:$T,6,FALSE)</f>
        <v>0</v>
      </c>
      <c r="F25">
        <f>VLOOKUP(J25,[1]Song!$A:$T,7,FALSE)</f>
        <v>0</v>
      </c>
      <c r="H25" s="3" t="s">
        <v>26</v>
      </c>
      <c r="I25">
        <f>COUNTIF([1]Song!$A:$A,J25)</f>
        <v>1</v>
      </c>
      <c r="J25" t="str">
        <f>VLOOKUP(H25,[1]Song!$B:$U,20,FALSE)</f>
        <v>26</v>
      </c>
      <c r="K25">
        <f t="shared" si="0"/>
        <v>23</v>
      </c>
      <c r="L25">
        <f>VLOOKUP(A25,WebMusicIds!A:D, 4)</f>
        <v>0</v>
      </c>
      <c r="M25" t="str">
        <f>VLOOKUP(H25,[1]Song!$B:$B,1,FALSE)</f>
        <v>PARANOiA Rebirth</v>
      </c>
      <c r="N25">
        <f t="shared" si="1"/>
        <v>1</v>
      </c>
    </row>
    <row r="26" spans="1:14" ht="15.75" customHeight="1">
      <c r="A26" s="2">
        <v>24</v>
      </c>
      <c r="B26" t="str">
        <f>VLOOKUP(J26,[1]Song!$A:$T,3,FALSE)</f>
        <v>THOMAS HOWARD</v>
      </c>
      <c r="C26" t="str">
        <f>VLOOKUP(J26,[1]Song!$A:$T,8,FALSE)</f>
        <v>125.0</v>
      </c>
      <c r="D26">
        <f>VLOOKUP(J26,[1]Song!$A:$T,9,FALSE)</f>
        <v>0</v>
      </c>
      <c r="E26">
        <f>VLOOKUP(J26,[1]Song!$A:$T,6,FALSE)</f>
        <v>0</v>
      </c>
      <c r="F26">
        <f>VLOOKUP(J26,[1]Song!$A:$T,7,FALSE)</f>
        <v>0</v>
      </c>
      <c r="H26" s="3" t="s">
        <v>27</v>
      </c>
      <c r="I26">
        <f>COUNTIF([1]Song!$A:$A,J26)</f>
        <v>1</v>
      </c>
      <c r="J26" t="str">
        <f>VLOOKUP(H26,[1]Song!$B:$U,20,FALSE)</f>
        <v>27</v>
      </c>
      <c r="K26">
        <f t="shared" si="0"/>
        <v>24</v>
      </c>
      <c r="L26">
        <f>VLOOKUP(A26,WebMusicIds!A:D, 4)</f>
        <v>0</v>
      </c>
      <c r="M26" t="str">
        <f>VLOOKUP(H26,[1]Song!$B:$B,1,FALSE)</f>
        <v>Silent Hill</v>
      </c>
      <c r="N26">
        <f t="shared" si="1"/>
        <v>1</v>
      </c>
    </row>
    <row r="27" spans="1:14" ht="15.75" customHeight="1">
      <c r="A27" s="2">
        <v>25</v>
      </c>
      <c r="B27" t="str">
        <f>VLOOKUP(J27,[1]Song!$A:$T,3,FALSE)</f>
        <v>sAmi</v>
      </c>
      <c r="C27" t="str">
        <f>VLOOKUP(J27,[1]Song!$A:$T,8,FALSE)</f>
        <v>136.0</v>
      </c>
      <c r="D27">
        <f>VLOOKUP(J27,[1]Song!$A:$T,9,FALSE)</f>
        <v>0</v>
      </c>
      <c r="E27">
        <f>VLOOKUP(J27,[1]Song!$A:$T,6,FALSE)</f>
        <v>0</v>
      </c>
      <c r="F27">
        <f>VLOOKUP(J27,[1]Song!$A:$T,7,FALSE)</f>
        <v>0</v>
      </c>
      <c r="H27" s="3" t="s">
        <v>28</v>
      </c>
      <c r="I27">
        <f>COUNTIF([1]Song!$A:$A,J27)</f>
        <v>1</v>
      </c>
      <c r="J27" t="str">
        <f>VLOOKUP(H27,[1]Song!$B:$U,20,FALSE)</f>
        <v>28</v>
      </c>
      <c r="K27">
        <f t="shared" si="0"/>
        <v>25</v>
      </c>
      <c r="L27">
        <f>VLOOKUP(A27,WebMusicIds!A:D, 4)</f>
        <v>0</v>
      </c>
      <c r="M27" t="str">
        <f>VLOOKUP(H27,[1]Song!$B:$B,1,FALSE)</f>
        <v>think ya better D</v>
      </c>
      <c r="N27">
        <f t="shared" si="1"/>
        <v>1</v>
      </c>
    </row>
    <row r="28" spans="1:14" ht="15.75" customHeight="1">
      <c r="A28" s="2">
        <v>26</v>
      </c>
      <c r="B28" t="str">
        <f>VLOOKUP(J28,[1]Song!$A:$T,3,FALSE)</f>
        <v>2MB</v>
      </c>
      <c r="C28" t="str">
        <f>VLOOKUP(J28,[1]Song!$A:$T,8,FALSE)</f>
        <v>160.0</v>
      </c>
      <c r="D28">
        <f>VLOOKUP(J28,[1]Song!$A:$T,9,FALSE)</f>
        <v>0</v>
      </c>
      <c r="E28">
        <f>VLOOKUP(J28,[1]Song!$A:$T,6,FALSE)</f>
        <v>0</v>
      </c>
      <c r="F28">
        <f>VLOOKUP(J28,[1]Song!$A:$T,7,FALSE)</f>
        <v>0</v>
      </c>
      <c r="H28" s="3" t="s">
        <v>29</v>
      </c>
      <c r="I28">
        <f>COUNTIF([1]Song!$A:$A,J28)</f>
        <v>1</v>
      </c>
      <c r="J28" t="str">
        <f>VLOOKUP(H28,[1]Song!$B:$U,20,FALSE)</f>
        <v>29</v>
      </c>
      <c r="K28">
        <f t="shared" si="0"/>
        <v>26</v>
      </c>
      <c r="L28">
        <f>VLOOKUP(A28,WebMusicIds!A:D, 4)</f>
        <v>0</v>
      </c>
      <c r="M28" t="str">
        <f>VLOOKUP(H28,[1]Song!$B:$B,1,FALSE)</f>
        <v>TRIP MACHINE～luv mix～</v>
      </c>
      <c r="N28">
        <f t="shared" si="1"/>
        <v>1</v>
      </c>
    </row>
    <row r="29" spans="1:14" ht="15.75" customHeight="1">
      <c r="A29" s="2">
        <v>27</v>
      </c>
      <c r="B29" t="str">
        <f>VLOOKUP(J29,[1]Song!$A:$T,3,FALSE)</f>
        <v>dj TAKA</v>
      </c>
      <c r="C29" t="str">
        <f>VLOOKUP(J29,[1]Song!$A:$T,8,FALSE)</f>
        <v>135.0</v>
      </c>
      <c r="D29">
        <f>VLOOKUP(J29,[1]Song!$A:$T,9,FALSE)</f>
        <v>0</v>
      </c>
      <c r="E29" t="str">
        <f>VLOOKUP(J29,[1]Song!$A:$T,6,FALSE)</f>
        <v>123.0</v>
      </c>
      <c r="F29">
        <f>VLOOKUP(J29,[1]Song!$A:$T,7,FALSE)</f>
        <v>0</v>
      </c>
      <c r="H29" s="3" t="s">
        <v>30</v>
      </c>
      <c r="I29">
        <f>COUNTIF([1]Song!$A:$A,J29)</f>
        <v>1</v>
      </c>
      <c r="J29" t="str">
        <f>VLOOKUP(H29,[1]Song!$B:$U,20,FALSE)</f>
        <v>50</v>
      </c>
      <c r="K29">
        <f t="shared" si="0"/>
        <v>27</v>
      </c>
      <c r="L29">
        <f>VLOOKUP(A29,WebMusicIds!A:D, 4)</f>
        <v>0</v>
      </c>
      <c r="M29" t="str">
        <f>VLOOKUP(H29,[1]Song!$B:$B,1,FALSE)</f>
        <v>.59</v>
      </c>
      <c r="N29">
        <f t="shared" si="1"/>
        <v>1</v>
      </c>
    </row>
    <row r="30" spans="1:14" ht="15.75" customHeight="1">
      <c r="A30" s="2">
        <v>28</v>
      </c>
      <c r="B30" t="str">
        <f>VLOOKUP(J30,[1]Song!$A:$T,3,FALSE)</f>
        <v>NAOKI</v>
      </c>
      <c r="C30" t="str">
        <f>VLOOKUP(J30,[1]Song!$A:$T,8,FALSE)</f>
        <v>155.0</v>
      </c>
      <c r="D30">
        <f>VLOOKUP(J30,[1]Song!$A:$T,9,FALSE)</f>
        <v>0</v>
      </c>
      <c r="E30">
        <f>VLOOKUP(J30,[1]Song!$A:$T,6,FALSE)</f>
        <v>0</v>
      </c>
      <c r="F30">
        <f>VLOOKUP(J30,[1]Song!$A:$T,7,FALSE)</f>
        <v>0</v>
      </c>
      <c r="H30" s="3" t="s">
        <v>32</v>
      </c>
      <c r="I30">
        <f>COUNTIF([1]Song!$A:$A,J30)</f>
        <v>1</v>
      </c>
      <c r="J30" t="str">
        <f>VLOOKUP(H30,[1]Song!$B:$U,20,FALSE)</f>
        <v>32</v>
      </c>
      <c r="K30">
        <f t="shared" si="0"/>
        <v>28</v>
      </c>
      <c r="L30">
        <f>VLOOKUP(A30,WebMusicIds!A:D, 4)</f>
        <v>0</v>
      </c>
      <c r="M30" t="str">
        <f>VLOOKUP(H30,[1]Song!$B:$B,1,FALSE)</f>
        <v>B4U</v>
      </c>
      <c r="N30">
        <f t="shared" si="1"/>
        <v>1</v>
      </c>
    </row>
    <row r="31" spans="1:14" ht="15.75" customHeight="1">
      <c r="A31" s="2">
        <v>29</v>
      </c>
      <c r="B31" t="str">
        <f>VLOOKUP(J31,[1]Song!$A:$T,3,FALSE)</f>
        <v>DIVAS</v>
      </c>
      <c r="C31" t="str">
        <f>VLOOKUP(J31,[1]Song!$A:$T,8,FALSE)</f>
        <v>96.0</v>
      </c>
      <c r="D31">
        <f>VLOOKUP(J31,[1]Song!$A:$T,9,FALSE)</f>
        <v>0</v>
      </c>
      <c r="E31">
        <f>VLOOKUP(J31,[1]Song!$A:$T,6,FALSE)</f>
        <v>0</v>
      </c>
      <c r="F31">
        <f>VLOOKUP(J31,[1]Song!$A:$T,7,FALSE)</f>
        <v>0</v>
      </c>
      <c r="H31" s="3" t="s">
        <v>33</v>
      </c>
      <c r="I31">
        <f>COUNTIF([1]Song!$A:$A,J31)</f>
        <v>1</v>
      </c>
      <c r="J31" t="str">
        <f>VLOOKUP(H31,[1]Song!$B:$U,20,FALSE)</f>
        <v>30</v>
      </c>
      <c r="K31">
        <f t="shared" si="0"/>
        <v>29</v>
      </c>
      <c r="L31">
        <f>VLOOKUP(A31,WebMusicIds!A:D, 4)</f>
        <v>0</v>
      </c>
      <c r="M31" t="str">
        <f>VLOOKUP(H31,[1]Song!$B:$B,1,FALSE)</f>
        <v>BABY BABY GIMME YOUR LOVE</v>
      </c>
      <c r="N31">
        <f t="shared" si="1"/>
        <v>1</v>
      </c>
    </row>
    <row r="32" spans="1:14" ht="15.75" customHeight="1">
      <c r="A32" s="2">
        <v>30</v>
      </c>
      <c r="B32" t="str">
        <f>VLOOKUP(J32,[1]Song!$A:$T,3,FALSE)</f>
        <v>NAOKI</v>
      </c>
      <c r="C32" t="str">
        <f>VLOOKUP(J32,[1]Song!$A:$T,8,FALSE)</f>
        <v>155.0</v>
      </c>
      <c r="D32">
        <f>VLOOKUP(J32,[1]Song!$A:$T,9,FALSE)</f>
        <v>0</v>
      </c>
      <c r="E32">
        <f>VLOOKUP(J32,[1]Song!$A:$T,6,FALSE)</f>
        <v>0</v>
      </c>
      <c r="F32">
        <f>VLOOKUP(J32,[1]Song!$A:$T,7,FALSE)</f>
        <v>0</v>
      </c>
      <c r="H32" s="3" t="s">
        <v>34</v>
      </c>
      <c r="I32">
        <f>COUNTIF([1]Song!$A:$A,J32)</f>
        <v>1</v>
      </c>
      <c r="J32" t="str">
        <f>VLOOKUP(H32,[1]Song!$B:$U,20,FALSE)</f>
        <v>31</v>
      </c>
      <c r="K32">
        <f t="shared" si="0"/>
        <v>30</v>
      </c>
      <c r="L32">
        <f>VLOOKUP(A32,WebMusicIds!A:D, 4)</f>
        <v>0</v>
      </c>
      <c r="M32" t="str">
        <f>VLOOKUP(H32,[1]Song!$B:$B,1,FALSE)</f>
        <v>BURNIN' THE FLOOR</v>
      </c>
      <c r="N32">
        <f t="shared" si="1"/>
        <v>1</v>
      </c>
    </row>
    <row r="33" spans="1:14" ht="15.75" customHeight="1">
      <c r="A33" s="2">
        <v>31</v>
      </c>
      <c r="B33" t="str">
        <f>VLOOKUP(J33,[1]Song!$A:$T,3,FALSE)</f>
        <v>NAOKI</v>
      </c>
      <c r="C33" t="str">
        <f>VLOOKUP(J33,[1]Song!$A:$T,8,FALSE)</f>
        <v>155.0</v>
      </c>
      <c r="D33">
        <f>VLOOKUP(J33,[1]Song!$A:$T,9,FALSE)</f>
        <v>0</v>
      </c>
      <c r="E33">
        <f>VLOOKUP(J33,[1]Song!$A:$T,6,FALSE)</f>
        <v>0</v>
      </c>
      <c r="F33">
        <f>VLOOKUP(J33,[1]Song!$A:$T,7,FALSE)</f>
        <v>0</v>
      </c>
      <c r="H33" s="3" t="s">
        <v>35</v>
      </c>
      <c r="I33">
        <f>COUNTIF([1]Song!$A:$A,J33)</f>
        <v>1</v>
      </c>
      <c r="J33" t="str">
        <f>VLOOKUP(H33,[1]Song!$B:$U,20,FALSE)</f>
        <v>33</v>
      </c>
      <c r="K33">
        <f t="shared" si="0"/>
        <v>31</v>
      </c>
      <c r="L33">
        <f>VLOOKUP(A33,WebMusicIds!A:D, 4)</f>
        <v>0</v>
      </c>
      <c r="M33" t="str">
        <f>VLOOKUP(H33,[1]Song!$B:$B,1,FALSE)</f>
        <v>CAN'T STOP FALLIN' IN LOVE</v>
      </c>
      <c r="N33">
        <f t="shared" si="1"/>
        <v>1</v>
      </c>
    </row>
    <row r="34" spans="1:14" ht="15.75" customHeight="1">
      <c r="A34" s="2">
        <v>32</v>
      </c>
      <c r="B34" t="str">
        <f>VLOOKUP(J34,[1]Song!$A:$T,3,FALSE)</f>
        <v>N.M.R</v>
      </c>
      <c r="C34" t="str">
        <f>VLOOKUP(J34,[1]Song!$A:$T,8,FALSE)</f>
        <v>144.0</v>
      </c>
      <c r="D34">
        <f>VLOOKUP(J34,[1]Song!$A:$T,9,FALSE)</f>
        <v>0</v>
      </c>
      <c r="E34">
        <f>VLOOKUP(J34,[1]Song!$A:$T,6,FALSE)</f>
        <v>0</v>
      </c>
      <c r="F34">
        <f>VLOOKUP(J34,[1]Song!$A:$T,7,FALSE)</f>
        <v>0</v>
      </c>
      <c r="H34" s="3" t="s">
        <v>36</v>
      </c>
      <c r="I34">
        <f>COUNTIF([1]Song!$A:$A,J34)</f>
        <v>1</v>
      </c>
      <c r="J34" t="str">
        <f>VLOOKUP(H34,[1]Song!$B:$U,20,FALSE)</f>
        <v>34</v>
      </c>
      <c r="K34">
        <f t="shared" si="0"/>
        <v>32</v>
      </c>
      <c r="L34">
        <f>VLOOKUP(A34,WebMusicIds!A:D, 4)</f>
        <v>0</v>
      </c>
      <c r="M34" t="str">
        <f>VLOOKUP(H34,[1]Song!$B:$B,1,FALSE)</f>
        <v>CELEBRATE NITE</v>
      </c>
      <c r="N34">
        <f t="shared" si="1"/>
        <v>1</v>
      </c>
    </row>
    <row r="35" spans="1:14" ht="15.75" customHeight="1">
      <c r="A35" s="2">
        <v>33</v>
      </c>
      <c r="B35" t="str">
        <f>VLOOKUP(J35,[1]Song!$A:$T,3,FALSE)</f>
        <v>Dr.VIBE feat. JP Miles</v>
      </c>
      <c r="C35" t="str">
        <f>VLOOKUP(J35,[1]Song!$A:$T,8,FALSE)</f>
        <v>130.0</v>
      </c>
      <c r="D35">
        <f>VLOOKUP(J35,[1]Song!$A:$T,9,FALSE)</f>
        <v>0</v>
      </c>
      <c r="E35">
        <f>VLOOKUP(J35,[1]Song!$A:$T,6,FALSE)</f>
        <v>0</v>
      </c>
      <c r="F35">
        <f>VLOOKUP(J35,[1]Song!$A:$T,7,FALSE)</f>
        <v>0</v>
      </c>
      <c r="H35" s="3" t="s">
        <v>37</v>
      </c>
      <c r="I35">
        <f>COUNTIF([1]Song!$A:$A,J35)</f>
        <v>1</v>
      </c>
      <c r="J35" t="str">
        <f>VLOOKUP(H35,[1]Song!$B:$U,20,FALSE)</f>
        <v>35</v>
      </c>
      <c r="K35">
        <f t="shared" si="0"/>
        <v>33</v>
      </c>
      <c r="L35">
        <f>VLOOKUP(A35,WebMusicIds!A:D, 4)</f>
        <v>0</v>
      </c>
      <c r="M35" t="str">
        <f>VLOOKUP(H35,[1]Song!$B:$B,1,FALSE)</f>
        <v>Don't Stop!～AMD 2nd MIX～</v>
      </c>
      <c r="N35">
        <f t="shared" si="1"/>
        <v>1</v>
      </c>
    </row>
    <row r="36" spans="1:14" ht="15.75" customHeight="1">
      <c r="A36" s="2">
        <v>34</v>
      </c>
      <c r="B36" t="str">
        <f>VLOOKUP(J36,[1]Song!$A:$T,3,FALSE)</f>
        <v>NW260</v>
      </c>
      <c r="C36" t="str">
        <f>VLOOKUP(J36,[1]Song!$A:$T,8,FALSE)</f>
        <v>260.0</v>
      </c>
      <c r="D36">
        <f>VLOOKUP(J36,[1]Song!$A:$T,9,FALSE)</f>
        <v>0</v>
      </c>
      <c r="E36">
        <f>VLOOKUP(J36,[1]Song!$A:$T,6,FALSE)</f>
        <v>0</v>
      </c>
      <c r="F36">
        <f>VLOOKUP(J36,[1]Song!$A:$T,7,FALSE)</f>
        <v>0</v>
      </c>
      <c r="H36" s="3" t="s">
        <v>38</v>
      </c>
      <c r="I36">
        <f>COUNTIF([1]Song!$A:$A,J36)</f>
        <v>1</v>
      </c>
      <c r="J36" t="str">
        <f>VLOOKUP(H36,[1]Song!$B:$U,20,FALSE)</f>
        <v>36</v>
      </c>
      <c r="K36">
        <f t="shared" si="0"/>
        <v>34</v>
      </c>
      <c r="L36">
        <f>VLOOKUP(A36,WebMusicIds!A:D, 4)</f>
        <v>0</v>
      </c>
      <c r="M36" t="str">
        <f>VLOOKUP(H36,[1]Song!$B:$B,1,FALSE)</f>
        <v>DROP OUT</v>
      </c>
      <c r="N36">
        <f t="shared" si="1"/>
        <v>1</v>
      </c>
    </row>
    <row r="37" spans="1:14" ht="15.75" customHeight="1">
      <c r="A37" s="2">
        <v>35</v>
      </c>
      <c r="B37" t="str">
        <f>VLOOKUP(J37,[1]Song!$A:$T,3,FALSE)</f>
        <v>TaQ</v>
      </c>
      <c r="C37" t="str">
        <f>VLOOKUP(J37,[1]Song!$A:$T,8,FALSE)</f>
        <v>180.0</v>
      </c>
      <c r="D37">
        <f>VLOOKUP(J37,[1]Song!$A:$T,9,FALSE)</f>
        <v>0</v>
      </c>
      <c r="E37" t="str">
        <f>VLOOKUP(J37,[1]Song!$A:$T,6,FALSE)</f>
        <v>90.0</v>
      </c>
      <c r="F37">
        <f>VLOOKUP(J37,[1]Song!$A:$T,7,FALSE)</f>
        <v>0</v>
      </c>
      <c r="H37" s="3" t="s">
        <v>39</v>
      </c>
      <c r="I37">
        <f>COUNTIF([1]Song!$A:$A,J37)</f>
        <v>1</v>
      </c>
      <c r="J37" t="str">
        <f>VLOOKUP(H37,[1]Song!$B:$U,20,FALSE)</f>
        <v>37</v>
      </c>
      <c r="K37">
        <f t="shared" si="0"/>
        <v>35</v>
      </c>
      <c r="L37">
        <f>VLOOKUP(A37,WebMusicIds!A:D, 4)</f>
        <v>0</v>
      </c>
      <c r="M37" t="str">
        <f>VLOOKUP(H37,[1]Song!$B:$B,1,FALSE)</f>
        <v>era (nostalmix)</v>
      </c>
      <c r="N37">
        <f t="shared" si="1"/>
        <v>1</v>
      </c>
    </row>
    <row r="38" spans="1:14" ht="15.75" customHeight="1">
      <c r="A38" s="2">
        <v>36</v>
      </c>
      <c r="B38" t="str">
        <f>VLOOKUP(J38,[1]Song!$A:$T,3,FALSE)</f>
        <v>NM feat. SUNNY</v>
      </c>
      <c r="C38" t="str">
        <f>VLOOKUP(J38,[1]Song!$A:$T,8,FALSE)</f>
        <v>132.0</v>
      </c>
      <c r="D38">
        <f>VLOOKUP(J38,[1]Song!$A:$T,9,FALSE)</f>
        <v>0</v>
      </c>
      <c r="E38">
        <f>VLOOKUP(J38,[1]Song!$A:$T,6,FALSE)</f>
        <v>0</v>
      </c>
      <c r="F38">
        <f>VLOOKUP(J38,[1]Song!$A:$T,7,FALSE)</f>
        <v>0</v>
      </c>
      <c r="H38" s="3" t="s">
        <v>40</v>
      </c>
      <c r="I38">
        <f>COUNTIF([1]Song!$A:$A,J38)</f>
        <v>1</v>
      </c>
      <c r="J38" t="str">
        <f>VLOOKUP(H38,[1]Song!$B:$U,20,FALSE)</f>
        <v>38</v>
      </c>
      <c r="K38">
        <f t="shared" si="0"/>
        <v>36</v>
      </c>
      <c r="L38">
        <f>VLOOKUP(A38,WebMusicIds!A:D, 4)</f>
        <v>0</v>
      </c>
      <c r="M38" t="str">
        <f>VLOOKUP(H38,[1]Song!$B:$B,1,FALSE)</f>
        <v>HIGHER</v>
      </c>
      <c r="N38">
        <f t="shared" si="1"/>
        <v>1</v>
      </c>
    </row>
    <row r="39" spans="1:14" ht="15.75" customHeight="1">
      <c r="A39" s="2">
        <v>37</v>
      </c>
      <c r="B39" t="str">
        <f>VLOOKUP(J39,[1]Song!$A:$T,3,FALSE)</f>
        <v>TaQ</v>
      </c>
      <c r="C39" t="str">
        <f>VLOOKUP(J39,[1]Song!$A:$T,8,FALSE)</f>
        <v>155.0</v>
      </c>
      <c r="D39">
        <f>VLOOKUP(J39,[1]Song!$A:$T,9,FALSE)</f>
        <v>0</v>
      </c>
      <c r="E39">
        <f>VLOOKUP(J39,[1]Song!$A:$T,6,FALSE)</f>
        <v>0</v>
      </c>
      <c r="F39">
        <f>VLOOKUP(J39,[1]Song!$A:$T,7,FALSE)</f>
        <v>0</v>
      </c>
      <c r="H39" s="3" t="s">
        <v>41</v>
      </c>
      <c r="I39">
        <f>COUNTIF([1]Song!$A:$A,J39)</f>
        <v>1</v>
      </c>
      <c r="J39" t="str">
        <f>VLOOKUP(H39,[1]Song!$B:$U,20,FALSE)</f>
        <v>39</v>
      </c>
      <c r="K39">
        <f t="shared" si="0"/>
        <v>37</v>
      </c>
      <c r="L39">
        <f>VLOOKUP(A39,WebMusicIds!A:D, 4)</f>
        <v>0</v>
      </c>
      <c r="M39" t="str">
        <f>VLOOKUP(H39,[1]Song!$B:$B,1,FALSE)</f>
        <v>Holic</v>
      </c>
      <c r="N39">
        <f t="shared" si="1"/>
        <v>1</v>
      </c>
    </row>
    <row r="40" spans="1:14" ht="15.75" customHeight="1">
      <c r="A40" s="2">
        <v>38</v>
      </c>
      <c r="B40" t="str">
        <f>VLOOKUP(J40,[1]Song!$A:$T,3,FALSE)</f>
        <v>NAOKI 190</v>
      </c>
      <c r="C40" t="str">
        <f>VLOOKUP(J40,[1]Song!$A:$T,8,FALSE)</f>
        <v>190.0</v>
      </c>
      <c r="D40">
        <f>VLOOKUP(J40,[1]Song!$A:$T,9,FALSE)</f>
        <v>0</v>
      </c>
      <c r="E40">
        <f>VLOOKUP(J40,[1]Song!$A:$T,6,FALSE)</f>
        <v>0</v>
      </c>
      <c r="F40">
        <f>VLOOKUP(J40,[1]Song!$A:$T,7,FALSE)</f>
        <v>0</v>
      </c>
      <c r="H40" s="3" t="s">
        <v>42</v>
      </c>
      <c r="I40">
        <f>COUNTIF([1]Song!$A:$A,J40)</f>
        <v>1</v>
      </c>
      <c r="J40" t="str">
        <f>VLOOKUP(H40,[1]Song!$B:$U,20,FALSE)</f>
        <v>40</v>
      </c>
      <c r="K40">
        <f t="shared" si="0"/>
        <v>38</v>
      </c>
      <c r="L40">
        <f>VLOOKUP(A40,WebMusicIds!A:D, 4)</f>
        <v>0</v>
      </c>
      <c r="M40" t="str">
        <f>VLOOKUP(H40,[1]Song!$B:$B,1,FALSE)</f>
        <v>HYSTERIA</v>
      </c>
      <c r="N40">
        <f t="shared" si="1"/>
        <v>1</v>
      </c>
    </row>
    <row r="41" spans="1:14" ht="15.75" customHeight="1">
      <c r="A41" s="2">
        <v>39</v>
      </c>
      <c r="B41" t="str">
        <f>VLOOKUP(J41,[1]Song!$A:$T,3,FALSE)</f>
        <v>dj TAKA</v>
      </c>
      <c r="C41" t="str">
        <f>VLOOKUP(J41,[1]Song!$A:$T,8,FALSE)</f>
        <v>150.0</v>
      </c>
      <c r="D41">
        <f>VLOOKUP(J41,[1]Song!$A:$T,9,FALSE)</f>
        <v>0</v>
      </c>
      <c r="E41">
        <f>VLOOKUP(J41,[1]Song!$A:$T,6,FALSE)</f>
        <v>0</v>
      </c>
      <c r="F41">
        <f>VLOOKUP(J41,[1]Song!$A:$T,7,FALSE)</f>
        <v>0</v>
      </c>
      <c r="H41" s="3" t="s">
        <v>43</v>
      </c>
      <c r="I41">
        <f>COUNTIF([1]Song!$A:$A,J41)</f>
        <v>1</v>
      </c>
      <c r="J41" t="str">
        <f>VLOOKUP(H41,[1]Song!$B:$U,20,FALSE)</f>
        <v>41</v>
      </c>
      <c r="K41">
        <f t="shared" si="0"/>
        <v>39</v>
      </c>
      <c r="L41">
        <f>VLOOKUP(A41,WebMusicIds!A:D, 4)</f>
        <v>0</v>
      </c>
      <c r="M41" t="str">
        <f>VLOOKUP(H41,[1]Song!$B:$B,1,FALSE)</f>
        <v>LEADING CYBER</v>
      </c>
      <c r="N41">
        <f t="shared" si="1"/>
        <v>1</v>
      </c>
    </row>
    <row r="42" spans="1:14" ht="15.75" customHeight="1">
      <c r="A42" s="2">
        <v>40</v>
      </c>
      <c r="B42" t="str">
        <f>VLOOKUP(J42,[1]Song!$A:$T,3,FALSE)</f>
        <v>NAOKI feat. PAULA TERRY</v>
      </c>
      <c r="C42" t="str">
        <f>VLOOKUP(J42,[1]Song!$A:$T,8,FALSE)</f>
        <v>150.0</v>
      </c>
      <c r="D42">
        <f>VLOOKUP(J42,[1]Song!$A:$T,9,FALSE)</f>
        <v>0</v>
      </c>
      <c r="E42">
        <f>VLOOKUP(J42,[1]Song!$A:$T,6,FALSE)</f>
        <v>0</v>
      </c>
      <c r="F42">
        <f>VLOOKUP(J42,[1]Song!$A:$T,7,FALSE)</f>
        <v>0</v>
      </c>
      <c r="H42" s="3" t="s">
        <v>44</v>
      </c>
      <c r="I42">
        <f>COUNTIF([1]Song!$A:$A,J42)</f>
        <v>1</v>
      </c>
      <c r="J42" t="str">
        <f>VLOOKUP(H42,[1]Song!$B:$U,20,FALSE)</f>
        <v>42</v>
      </c>
      <c r="K42">
        <f t="shared" si="0"/>
        <v>40</v>
      </c>
      <c r="L42">
        <f>VLOOKUP(A42,WebMusicIds!A:D, 4)</f>
        <v>0</v>
      </c>
      <c r="M42" t="str">
        <f>VLOOKUP(H42,[1]Song!$B:$B,1,FALSE)</f>
        <v>LOVE AGAIN TONIGHT～For Melissa MIX～</v>
      </c>
      <c r="N42">
        <f t="shared" si="1"/>
        <v>1</v>
      </c>
    </row>
    <row r="43" spans="1:14" ht="15.75" customHeight="1">
      <c r="A43" s="2">
        <v>41</v>
      </c>
      <c r="B43" t="str">
        <f>VLOOKUP(J43,[1]Song!$A:$T,3,FALSE)</f>
        <v>MITSU-O! with GEILA</v>
      </c>
      <c r="C43" t="str">
        <f>VLOOKUP(J43,[1]Song!$A:$T,8,FALSE)</f>
        <v>100.0</v>
      </c>
      <c r="D43">
        <f>VLOOKUP(J43,[1]Song!$A:$T,9,FALSE)</f>
        <v>0</v>
      </c>
      <c r="E43">
        <f>VLOOKUP(J43,[1]Song!$A:$T,6,FALSE)</f>
        <v>0</v>
      </c>
      <c r="F43">
        <f>VLOOKUP(J43,[1]Song!$A:$T,7,FALSE)</f>
        <v>0</v>
      </c>
      <c r="H43" s="3" t="s">
        <v>45</v>
      </c>
      <c r="I43">
        <f>COUNTIF([1]Song!$A:$A,J43)</f>
        <v>1</v>
      </c>
      <c r="J43" t="str">
        <f>VLOOKUP(H43,[1]Song!$B:$U,20,FALSE)</f>
        <v>43</v>
      </c>
      <c r="K43">
        <f t="shared" si="0"/>
        <v>41</v>
      </c>
      <c r="L43">
        <f>VLOOKUP(A43,WebMusicIds!A:D, 4)</f>
        <v>0</v>
      </c>
      <c r="M43" t="str">
        <f>VLOOKUP(H43,[1]Song!$B:$B,1,FALSE)</f>
        <v>MY SUMMER LOVE</v>
      </c>
      <c r="N43">
        <f t="shared" si="1"/>
        <v>1</v>
      </c>
    </row>
    <row r="44" spans="1:14" ht="15.75" customHeight="1">
      <c r="A44" s="2">
        <v>42</v>
      </c>
      <c r="B44" t="str">
        <f>VLOOKUP(J44,[1]Song!$A:$T,3,FALSE)</f>
        <v>RE-VENGE</v>
      </c>
      <c r="C44" t="str">
        <f>VLOOKUP(J44,[1]Song!$A:$T,8,FALSE)</f>
        <v>105.0</v>
      </c>
      <c r="D44">
        <f>VLOOKUP(J44,[1]Song!$A:$T,9,FALSE)</f>
        <v>0</v>
      </c>
      <c r="E44">
        <f>VLOOKUP(J44,[1]Song!$A:$T,6,FALSE)</f>
        <v>0</v>
      </c>
      <c r="F44">
        <f>VLOOKUP(J44,[1]Song!$A:$T,7,FALSE)</f>
        <v>0</v>
      </c>
      <c r="H44" s="3" t="s">
        <v>46</v>
      </c>
      <c r="I44">
        <f>COUNTIF([1]Song!$A:$A,J44)</f>
        <v>1</v>
      </c>
      <c r="J44" t="str">
        <f>VLOOKUP(H44,[1]Song!$B:$U,20,FALSE)</f>
        <v>44</v>
      </c>
      <c r="K44">
        <f t="shared" si="0"/>
        <v>42</v>
      </c>
      <c r="L44">
        <f>VLOOKUP(A44,WebMusicIds!A:D, 4)</f>
        <v>0</v>
      </c>
      <c r="M44" t="str">
        <f>VLOOKUP(H44,[1]Song!$B:$B,1,FALSE)</f>
        <v>ORION.78(AMeuro-MIX)</v>
      </c>
      <c r="N44">
        <f t="shared" si="1"/>
        <v>1</v>
      </c>
    </row>
    <row r="45" spans="1:14" ht="15.75" customHeight="1">
      <c r="A45" s="2">
        <v>43</v>
      </c>
      <c r="B45" t="str">
        <f>VLOOKUP(J45,[1]Song!$A:$T,3,FALSE)</f>
        <v>200</v>
      </c>
      <c r="C45" t="str">
        <f>VLOOKUP(J45,[1]Song!$A:$T,8,FALSE)</f>
        <v>200.0</v>
      </c>
      <c r="D45">
        <f>VLOOKUP(J45,[1]Song!$A:$T,9,FALSE)</f>
        <v>0</v>
      </c>
      <c r="E45">
        <f>VLOOKUP(J45,[1]Song!$A:$T,6,FALSE)</f>
        <v>0</v>
      </c>
      <c r="F45">
        <f>VLOOKUP(J45,[1]Song!$A:$T,7,FALSE)</f>
        <v>0</v>
      </c>
      <c r="H45" s="3" t="s">
        <v>47</v>
      </c>
      <c r="I45">
        <f>COUNTIF([1]Song!$A:$A,J45)</f>
        <v>1</v>
      </c>
      <c r="J45" t="str">
        <f>VLOOKUP(H45,[1]Song!$B:$U,20,FALSE)</f>
        <v>45</v>
      </c>
      <c r="K45">
        <f t="shared" si="0"/>
        <v>43</v>
      </c>
      <c r="L45">
        <f>VLOOKUP(A45,WebMusicIds!A:D, 4)</f>
        <v>0</v>
      </c>
      <c r="M45" t="str">
        <f>VLOOKUP(H45,[1]Song!$B:$B,1,FALSE)</f>
        <v>PARANOIA EVOLUTION</v>
      </c>
      <c r="N45">
        <f t="shared" si="1"/>
        <v>1</v>
      </c>
    </row>
    <row r="46" spans="1:14" ht="15.75" customHeight="1">
      <c r="A46" s="2">
        <v>44</v>
      </c>
      <c r="B46" t="str">
        <f>VLOOKUP(J46,[1]Song!$A:$T,3,FALSE)</f>
        <v>Crystal Aliens</v>
      </c>
      <c r="C46" t="str">
        <f>VLOOKUP(J46,[1]Song!$A:$T,8,FALSE)</f>
        <v>180.0</v>
      </c>
      <c r="D46">
        <f>VLOOKUP(J46,[1]Song!$A:$T,9,FALSE)</f>
        <v>0</v>
      </c>
      <c r="E46">
        <f>VLOOKUP(J46,[1]Song!$A:$T,6,FALSE)</f>
        <v>0</v>
      </c>
      <c r="F46">
        <f>VLOOKUP(J46,[1]Song!$A:$T,7,FALSE)</f>
        <v>0</v>
      </c>
      <c r="H46" s="3" t="s">
        <v>48</v>
      </c>
      <c r="I46">
        <f>COUNTIF([1]Song!$A:$A,J46)</f>
        <v>1</v>
      </c>
      <c r="J46" t="str">
        <f>VLOOKUP(H46,[1]Song!$B:$U,20,FALSE)</f>
        <v>46</v>
      </c>
      <c r="K46">
        <f t="shared" si="0"/>
        <v>44</v>
      </c>
      <c r="L46">
        <f>VLOOKUP(A46,WebMusicIds!A:D, 4)</f>
        <v>0</v>
      </c>
      <c r="M46" t="str">
        <f>VLOOKUP(H46,[1]Song!$B:$B,1,FALSE)</f>
        <v>SEXY PLANET</v>
      </c>
      <c r="N46">
        <f t="shared" si="1"/>
        <v>1</v>
      </c>
    </row>
    <row r="47" spans="1:14" ht="15.75" customHeight="1">
      <c r="A47" s="2">
        <v>45</v>
      </c>
      <c r="B47" t="str">
        <f>VLOOKUP(J47,[1]Song!$A:$T,3,FALSE)</f>
        <v>D.J.RICH feat. TAILBROS.</v>
      </c>
      <c r="C47" t="str">
        <f>VLOOKUP(J47,[1]Song!$A:$T,8,FALSE)</f>
        <v>128.0</v>
      </c>
      <c r="D47">
        <f>VLOOKUP(J47,[1]Song!$A:$T,9,FALSE)</f>
        <v>0</v>
      </c>
      <c r="E47">
        <f>VLOOKUP(J47,[1]Song!$A:$T,6,FALSE)</f>
        <v>0</v>
      </c>
      <c r="F47">
        <f>VLOOKUP(J47,[1]Song!$A:$T,7,FALSE)</f>
        <v>0</v>
      </c>
      <c r="H47" s="3" t="s">
        <v>49</v>
      </c>
      <c r="I47">
        <f>COUNTIF([1]Song!$A:$A,J47)</f>
        <v>1</v>
      </c>
      <c r="J47" t="str">
        <f>VLOOKUP(H47,[1]Song!$B:$U,20,FALSE)</f>
        <v>47</v>
      </c>
      <c r="K47">
        <f t="shared" si="0"/>
        <v>45</v>
      </c>
      <c r="L47">
        <f>VLOOKUP(A47,WebMusicIds!A:D, 4)</f>
        <v>0</v>
      </c>
      <c r="M47" t="str">
        <f>VLOOKUP(H47,[1]Song!$B:$B,1,FALSE)</f>
        <v>SUPER STAR</v>
      </c>
      <c r="N47">
        <f t="shared" si="1"/>
        <v>1</v>
      </c>
    </row>
    <row r="48" spans="1:14" ht="15.75" customHeight="1">
      <c r="A48" s="2">
        <v>46</v>
      </c>
      <c r="B48" t="str">
        <f>VLOOKUP(J48,[1]Song!$A:$T,3,FALSE)</f>
        <v>DE-SIRE</v>
      </c>
      <c r="C48" t="str">
        <f>VLOOKUP(J48,[1]Song!$A:$T,8,FALSE)</f>
        <v>180.0</v>
      </c>
      <c r="D48">
        <f>VLOOKUP(J48,[1]Song!$A:$T,9,FALSE)</f>
        <v>0</v>
      </c>
      <c r="E48">
        <f>VLOOKUP(J48,[1]Song!$A:$T,6,FALSE)</f>
        <v>0</v>
      </c>
      <c r="F48">
        <f>VLOOKUP(J48,[1]Song!$A:$T,7,FALSE)</f>
        <v>0</v>
      </c>
      <c r="H48" s="3" t="s">
        <v>50</v>
      </c>
      <c r="I48">
        <f>COUNTIF([1]Song!$A:$A,J48)</f>
        <v>1</v>
      </c>
      <c r="J48" t="str">
        <f>VLOOKUP(H48,[1]Song!$B:$U,20,FALSE)</f>
        <v>48</v>
      </c>
      <c r="K48">
        <f t="shared" si="0"/>
        <v>46</v>
      </c>
      <c r="L48">
        <f>VLOOKUP(A48,WebMusicIds!A:D, 4)</f>
        <v>0</v>
      </c>
      <c r="M48" t="str">
        <f>VLOOKUP(H48,[1]Song!$B:$B,1,FALSE)</f>
        <v>TRIP MACHINE CLIMAX</v>
      </c>
      <c r="N48">
        <f t="shared" si="1"/>
        <v>1</v>
      </c>
    </row>
    <row r="49" spans="1:14" ht="15.75" customHeight="1">
      <c r="A49" s="2">
        <v>47</v>
      </c>
      <c r="B49" t="str">
        <f>VLOOKUP(J49,[1]Song!$A:$T,3,FALSE)</f>
        <v>FACTOR-X</v>
      </c>
      <c r="C49" t="str">
        <f>VLOOKUP(J49,[1]Song!$A:$T,8,FALSE)</f>
        <v>180.0</v>
      </c>
      <c r="D49">
        <f>VLOOKUP(J49,[1]Song!$A:$T,9,FALSE)</f>
        <v>0</v>
      </c>
      <c r="E49" t="str">
        <f>VLOOKUP(J49,[1]Song!$A:$T,6,FALSE)</f>
        <v>80.0</v>
      </c>
      <c r="F49">
        <f>VLOOKUP(J49,[1]Song!$A:$T,7,FALSE)</f>
        <v>0</v>
      </c>
      <c r="H49" s="3" t="s">
        <v>51</v>
      </c>
      <c r="I49">
        <f>COUNTIF([1]Song!$A:$A,J49)</f>
        <v>1</v>
      </c>
      <c r="J49" t="str">
        <f>VLOOKUP(H49,[1]Song!$B:$U,20,FALSE)</f>
        <v>49</v>
      </c>
      <c r="K49">
        <f t="shared" si="0"/>
        <v>47</v>
      </c>
      <c r="L49">
        <f>VLOOKUP(A49,WebMusicIds!A:D, 4)</f>
        <v>0</v>
      </c>
      <c r="M49" t="str">
        <f>VLOOKUP(H49,[1]Song!$B:$B,1,FALSE)</f>
        <v>WILD RUSH</v>
      </c>
      <c r="N49">
        <f t="shared" si="1"/>
        <v>1</v>
      </c>
    </row>
    <row r="50" spans="1:14" ht="15.75" customHeight="1">
      <c r="A50" s="2">
        <v>48</v>
      </c>
      <c r="B50" t="str">
        <f>VLOOKUP(J50,[1]Song!$A:$T,3,FALSE)</f>
        <v>dj TAKA</v>
      </c>
      <c r="C50" t="str">
        <f>VLOOKUP(J50,[1]Song!$A:$T,8,FALSE)</f>
        <v>144.0</v>
      </c>
      <c r="D50">
        <f>VLOOKUP(J50,[1]Song!$A:$T,9,FALSE)</f>
        <v>0</v>
      </c>
      <c r="E50" t="str">
        <f>VLOOKUP(J50,[1]Song!$A:$T,6,FALSE)</f>
        <v>38.0</v>
      </c>
      <c r="F50">
        <f>VLOOKUP(J50,[1]Song!$A:$T,7,FALSE)</f>
        <v>0</v>
      </c>
      <c r="H50" s="3" t="s">
        <v>52</v>
      </c>
      <c r="I50">
        <f>COUNTIF([1]Song!$A:$A,J50)</f>
        <v>1</v>
      </c>
      <c r="J50" t="str">
        <f>VLOOKUP(H50,[1]Song!$B:$U,20,FALSE)</f>
        <v>52</v>
      </c>
      <c r="K50">
        <f t="shared" si="0"/>
        <v>48</v>
      </c>
      <c r="L50">
        <f>VLOOKUP(A50,WebMusicIds!A:D, 4)</f>
        <v>0</v>
      </c>
      <c r="M50" t="str">
        <f>VLOOKUP(H50,[1]Song!$B:$B,1,FALSE)</f>
        <v>ABSOLUTE</v>
      </c>
      <c r="N50">
        <f t="shared" si="1"/>
        <v>1</v>
      </c>
    </row>
    <row r="51" spans="1:14" ht="15.75" customHeight="1">
      <c r="A51" s="2">
        <v>49</v>
      </c>
      <c r="B51" t="str">
        <f>VLOOKUP(J51,[1]Song!$A:$T,3,FALSE)</f>
        <v>dj TAKA</v>
      </c>
      <c r="C51" t="str">
        <f>VLOOKUP(J51,[1]Song!$A:$T,8,FALSE)</f>
        <v>142.0</v>
      </c>
      <c r="D51">
        <f>VLOOKUP(J51,[1]Song!$A:$T,9,FALSE)</f>
        <v>0</v>
      </c>
      <c r="E51">
        <f>VLOOKUP(J51,[1]Song!$A:$T,6,FALSE)</f>
        <v>0</v>
      </c>
      <c r="F51">
        <f>VLOOKUP(J51,[1]Song!$A:$T,7,FALSE)</f>
        <v>0</v>
      </c>
      <c r="H51" s="3" t="s">
        <v>54</v>
      </c>
      <c r="I51">
        <f>COUNTIF([1]Song!$A:$A,J51)</f>
        <v>1</v>
      </c>
      <c r="J51" t="str">
        <f>VLOOKUP(H51,[1]Song!$B:$U,20,FALSE)</f>
        <v>53</v>
      </c>
      <c r="K51">
        <f t="shared" si="0"/>
        <v>49</v>
      </c>
      <c r="L51">
        <f>VLOOKUP(A51,WebMusicIds!A:D, 4)</f>
        <v>0</v>
      </c>
      <c r="M51" t="str">
        <f>VLOOKUP(H51,[1]Song!$B:$B,1,FALSE)</f>
        <v>Abyss</v>
      </c>
      <c r="N51">
        <f t="shared" si="1"/>
        <v>1</v>
      </c>
    </row>
    <row r="52" spans="1:14" ht="15.75" customHeight="1">
      <c r="A52" s="2">
        <v>50</v>
      </c>
      <c r="B52" t="str">
        <f>VLOOKUP(J52,[1]Song!$A:$T,3,FALSE)</f>
        <v>8 bit</v>
      </c>
      <c r="C52" t="str">
        <f>VLOOKUP(J52,[1]Song!$A:$T,8,FALSE)</f>
        <v>200.0</v>
      </c>
      <c r="D52">
        <f>VLOOKUP(J52,[1]Song!$A:$T,9,FALSE)</f>
        <v>0</v>
      </c>
      <c r="E52">
        <f>VLOOKUP(J52,[1]Song!$A:$T,6,FALSE)</f>
        <v>0</v>
      </c>
      <c r="F52">
        <f>VLOOKUP(J52,[1]Song!$A:$T,7,FALSE)</f>
        <v>0</v>
      </c>
      <c r="H52" s="3" t="s">
        <v>55</v>
      </c>
      <c r="I52">
        <f>COUNTIF([1]Song!$A:$A,J52)</f>
        <v>1</v>
      </c>
      <c r="J52" t="str">
        <f>VLOOKUP(H52,[1]Song!$B:$U,20,FALSE)</f>
        <v>54</v>
      </c>
      <c r="K52">
        <f t="shared" si="0"/>
        <v>50</v>
      </c>
      <c r="L52">
        <f>VLOOKUP(A52,WebMusicIds!A:D, 4)</f>
        <v>0</v>
      </c>
      <c r="M52" t="str">
        <f>VLOOKUP(H52,[1]Song!$B:$B,1,FALSE)</f>
        <v>AFRONOVA PRIMEVAL</v>
      </c>
      <c r="N52">
        <f t="shared" si="1"/>
        <v>1</v>
      </c>
    </row>
    <row r="53" spans="1:14" ht="15.75" customHeight="1">
      <c r="A53" s="2">
        <v>51</v>
      </c>
      <c r="B53" t="str">
        <f>VLOOKUP(J53,[1]Song!$A:$T,3,FALSE)</f>
        <v>NAOKI feat. PAULA TERRY</v>
      </c>
      <c r="C53" t="str">
        <f>VLOOKUP(J53,[1]Song!$A:$T,8,FALSE)</f>
        <v>160.0</v>
      </c>
      <c r="D53">
        <f>VLOOKUP(J53,[1]Song!$A:$T,9,FALSE)</f>
        <v>0</v>
      </c>
      <c r="E53">
        <f>VLOOKUP(J53,[1]Song!$A:$T,6,FALSE)</f>
        <v>0</v>
      </c>
      <c r="F53">
        <f>VLOOKUP(J53,[1]Song!$A:$T,7,FALSE)</f>
        <v>0</v>
      </c>
      <c r="H53" s="3" t="s">
        <v>56</v>
      </c>
      <c r="I53">
        <f>COUNTIF([1]Song!$A:$A,J53)</f>
        <v>1</v>
      </c>
      <c r="J53" t="str">
        <f>VLOOKUP(H53,[1]Song!$B:$U,20,FALSE)</f>
        <v>55</v>
      </c>
      <c r="K53">
        <f t="shared" si="0"/>
        <v>51</v>
      </c>
      <c r="L53">
        <f>VLOOKUP(A53,WebMusicIds!A:D, 4)</f>
        <v>0</v>
      </c>
      <c r="M53" t="str">
        <f>VLOOKUP(H53,[1]Song!$B:$B,1,FALSE)</f>
        <v>BROKEN MY HEART</v>
      </c>
      <c r="N53">
        <f t="shared" si="1"/>
        <v>1</v>
      </c>
    </row>
    <row r="54" spans="1:14" ht="15.75" customHeight="1">
      <c r="A54" s="2">
        <v>52</v>
      </c>
      <c r="B54" t="str">
        <f>VLOOKUP(J54,[1]Song!$A:$T,3,FALSE)</f>
        <v>NAOKI</v>
      </c>
      <c r="C54" t="str">
        <f>VLOOKUP(J54,[1]Song!$A:$T,8,FALSE)</f>
        <v>170.0</v>
      </c>
      <c r="D54">
        <f>VLOOKUP(J54,[1]Song!$A:$T,9,FALSE)</f>
        <v>0</v>
      </c>
      <c r="E54">
        <f>VLOOKUP(J54,[1]Song!$A:$T,6,FALSE)</f>
        <v>0</v>
      </c>
      <c r="F54">
        <f>VLOOKUP(J54,[1]Song!$A:$T,7,FALSE)</f>
        <v>0</v>
      </c>
      <c r="H54" s="3" t="s">
        <v>57</v>
      </c>
      <c r="I54">
        <f>COUNTIF([1]Song!$A:$A,J54)</f>
        <v>1</v>
      </c>
      <c r="J54" t="str">
        <f>VLOOKUP(H54,[1]Song!$B:$U,20,FALSE)</f>
        <v>56</v>
      </c>
      <c r="K54">
        <f t="shared" si="0"/>
        <v>52</v>
      </c>
      <c r="L54">
        <f>VLOOKUP(A54,WebMusicIds!A:D, 4)</f>
        <v>0</v>
      </c>
      <c r="M54" t="str">
        <f>VLOOKUP(H54,[1]Song!$B:$B,1,FALSE)</f>
        <v>CAN'T STOP FALLIN' IN LOVE ～SPEED MIX～</v>
      </c>
      <c r="N54">
        <f t="shared" si="1"/>
        <v>1</v>
      </c>
    </row>
    <row r="55" spans="1:14" ht="15.75" customHeight="1">
      <c r="A55" s="2">
        <v>53</v>
      </c>
      <c r="B55" t="str">
        <f>VLOOKUP(J55,[1]Song!$A:$T,3,FALSE)</f>
        <v>TaQ</v>
      </c>
      <c r="C55" t="str">
        <f>VLOOKUP(J55,[1]Song!$A:$T,8,FALSE)</f>
        <v>148.0</v>
      </c>
      <c r="D55">
        <f>VLOOKUP(J55,[1]Song!$A:$T,9,FALSE)</f>
        <v>0</v>
      </c>
      <c r="E55">
        <f>VLOOKUP(J55,[1]Song!$A:$T,6,FALSE)</f>
        <v>0</v>
      </c>
      <c r="F55">
        <f>VLOOKUP(J55,[1]Song!$A:$T,7,FALSE)</f>
        <v>0</v>
      </c>
      <c r="H55" s="3" t="s">
        <v>58</v>
      </c>
      <c r="I55">
        <f>COUNTIF([1]Song!$A:$A,J55)</f>
        <v>1</v>
      </c>
      <c r="J55" t="str">
        <f>VLOOKUP(H55,[1]Song!$B:$U,20,FALSE)</f>
        <v>57</v>
      </c>
      <c r="K55">
        <f t="shared" si="0"/>
        <v>53</v>
      </c>
      <c r="L55">
        <f>VLOOKUP(A55,WebMusicIds!A:D, 4)</f>
        <v>0</v>
      </c>
      <c r="M55" t="str">
        <f>VLOOKUP(H55,[1]Song!$B:$B,1,FALSE)</f>
        <v>DXY!</v>
      </c>
      <c r="N55">
        <f t="shared" si="1"/>
        <v>1</v>
      </c>
    </row>
    <row r="56" spans="1:14" ht="15.75" customHeight="1">
      <c r="A56" s="2">
        <v>54</v>
      </c>
      <c r="B56" t="str">
        <f>VLOOKUP(J56,[1]Song!$A:$T,3,FALSE)</f>
        <v>d-complex</v>
      </c>
      <c r="C56" t="str">
        <f>VLOOKUP(J56,[1]Song!$A:$T,8,FALSE)</f>
        <v>145.0</v>
      </c>
      <c r="D56">
        <f>VLOOKUP(J56,[1]Song!$A:$T,9,FALSE)</f>
        <v>0</v>
      </c>
      <c r="E56" t="str">
        <f>VLOOKUP(J56,[1]Song!$A:$T,6,FALSE)</f>
        <v>120.0</v>
      </c>
      <c r="F56" t="str">
        <f>VLOOKUP(J56,[1]Song!$A:$T,7,FALSE)</f>
        <v>150.0</v>
      </c>
      <c r="H56" s="3" t="s">
        <v>59</v>
      </c>
      <c r="I56">
        <f>COUNTIF([1]Song!$A:$A,J56)</f>
        <v>1</v>
      </c>
      <c r="J56" t="str">
        <f>VLOOKUP(H56,[1]Song!$B:$U,20,FALSE)</f>
        <v>58</v>
      </c>
      <c r="K56">
        <f t="shared" si="0"/>
        <v>54</v>
      </c>
      <c r="L56">
        <f>VLOOKUP(A56,WebMusicIds!A:D, 4)</f>
        <v>0</v>
      </c>
      <c r="M56" t="str">
        <f>VLOOKUP(H56,[1]Song!$B:$B,1,FALSE)</f>
        <v>ECSTASY</v>
      </c>
      <c r="N56">
        <f t="shared" si="1"/>
        <v>1</v>
      </c>
    </row>
    <row r="57" spans="1:14" ht="15.75" customHeight="1">
      <c r="A57" s="2">
        <v>55</v>
      </c>
      <c r="B57" t="str">
        <f>VLOOKUP(J57,[1]Song!$A:$T,3,FALSE)</f>
        <v>TaQ</v>
      </c>
      <c r="C57" t="str">
        <f>VLOOKUP(J57,[1]Song!$A:$T,8,FALSE)</f>
        <v>125.0</v>
      </c>
      <c r="D57">
        <f>VLOOKUP(J57,[1]Song!$A:$T,9,FALSE)</f>
        <v>0</v>
      </c>
      <c r="E57">
        <f>VLOOKUP(J57,[1]Song!$A:$T,6,FALSE)</f>
        <v>0</v>
      </c>
      <c r="F57">
        <f>VLOOKUP(J57,[1]Song!$A:$T,7,FALSE)</f>
        <v>0</v>
      </c>
      <c r="H57" s="3" t="s">
        <v>60</v>
      </c>
      <c r="I57">
        <f>COUNTIF([1]Song!$A:$A,J57)</f>
        <v>1</v>
      </c>
      <c r="J57" t="str">
        <f>VLOOKUP(H57,[1]Song!$B:$U,20,FALSE)</f>
        <v>59</v>
      </c>
      <c r="K57">
        <f t="shared" si="0"/>
        <v>55</v>
      </c>
      <c r="L57">
        <f>VLOOKUP(A57,WebMusicIds!A:D, 4)</f>
        <v>0</v>
      </c>
      <c r="M57" t="str">
        <f>VLOOKUP(H57,[1]Song!$B:$B,1,FALSE)</f>
        <v>Electro Tuned ( the SubS Mix )</v>
      </c>
      <c r="N57">
        <f t="shared" si="1"/>
        <v>1</v>
      </c>
    </row>
    <row r="58" spans="1:14" ht="15.75" customHeight="1">
      <c r="A58" s="2">
        <v>56</v>
      </c>
      <c r="B58" t="str">
        <f>VLOOKUP(J58,[1]Song!$A:$T,3,FALSE)</f>
        <v>DE-SIRE</v>
      </c>
      <c r="C58" t="str">
        <f>VLOOKUP(J58,[1]Song!$A:$T,8,FALSE)</f>
        <v>196.0</v>
      </c>
      <c r="D58">
        <f>VLOOKUP(J58,[1]Song!$A:$T,9,FALSE)</f>
        <v>0</v>
      </c>
      <c r="E58" t="str">
        <f>VLOOKUP(J58,[1]Song!$A:$T,6,FALSE)</f>
        <v>49.0</v>
      </c>
      <c r="F58">
        <f>VLOOKUP(J58,[1]Song!$A:$T,7,FALSE)</f>
        <v>0</v>
      </c>
      <c r="H58" s="3" t="s">
        <v>61</v>
      </c>
      <c r="I58">
        <f>COUNTIF([1]Song!$A:$A,J58)</f>
        <v>1</v>
      </c>
      <c r="J58" t="str">
        <f>VLOOKUP(H58,[1]Song!$B:$U,20,FALSE)</f>
        <v>60</v>
      </c>
      <c r="K58">
        <f t="shared" si="0"/>
        <v>56</v>
      </c>
      <c r="L58">
        <f>VLOOKUP(A58,WebMusicIds!A:D, 4)</f>
        <v>0</v>
      </c>
      <c r="M58" t="str">
        <f>VLOOKUP(H58,[1]Song!$B:$B,1,FALSE)</f>
        <v>Healing Vision</v>
      </c>
      <c r="N58">
        <f t="shared" si="1"/>
        <v>1</v>
      </c>
    </row>
    <row r="59" spans="1:14" ht="15.75" customHeight="1">
      <c r="A59" s="2">
        <v>57</v>
      </c>
      <c r="B59" t="str">
        <f>VLOOKUP(J59,[1]Song!$A:$T,3,FALSE)</f>
        <v>NAOKI underground</v>
      </c>
      <c r="C59" t="str">
        <f>VLOOKUP(J59,[1]Song!$A:$T,8,FALSE)</f>
        <v>225.0</v>
      </c>
      <c r="D59">
        <f>VLOOKUP(J59,[1]Song!$A:$T,9,FALSE)</f>
        <v>0</v>
      </c>
      <c r="E59" t="str">
        <f>VLOOKUP(J59,[1]Song!$A:$T,6,FALSE)</f>
        <v>110.0</v>
      </c>
      <c r="F59">
        <f>VLOOKUP(J59,[1]Song!$A:$T,7,FALSE)</f>
        <v>0</v>
      </c>
      <c r="H59" s="3" t="s">
        <v>62</v>
      </c>
      <c r="I59">
        <f>COUNTIF([1]Song!$A:$A,J59)</f>
        <v>1</v>
      </c>
      <c r="J59" t="str">
        <f>VLOOKUP(H59,[1]Song!$B:$U,20,FALSE)</f>
        <v>61</v>
      </c>
      <c r="K59">
        <f t="shared" si="0"/>
        <v>57</v>
      </c>
      <c r="L59">
        <f>VLOOKUP(A59,WebMusicIds!A:D, 4)</f>
        <v>0</v>
      </c>
      <c r="M59" t="str">
        <f>VLOOKUP(H59,[1]Song!$B:$B,1,FALSE)</f>
        <v>INSERTiON</v>
      </c>
      <c r="N59">
        <f t="shared" si="1"/>
        <v>1</v>
      </c>
    </row>
    <row r="60" spans="1:14" ht="15.75" customHeight="1">
      <c r="A60" s="2">
        <v>58</v>
      </c>
      <c r="B60" t="str">
        <f>VLOOKUP(J60,[1]Song!$A:$T,3,FALSE)</f>
        <v>STM 200</v>
      </c>
      <c r="C60" t="str">
        <f>VLOOKUP(J60,[1]Song!$A:$T,8,FALSE)</f>
        <v>200.0</v>
      </c>
      <c r="D60">
        <f>VLOOKUP(J60,[1]Song!$A:$T,9,FALSE)</f>
        <v>0</v>
      </c>
      <c r="E60">
        <f>VLOOKUP(J60,[1]Song!$A:$T,6,FALSE)</f>
        <v>0</v>
      </c>
      <c r="F60">
        <f>VLOOKUP(J60,[1]Song!$A:$T,7,FALSE)</f>
        <v>0</v>
      </c>
      <c r="H60" s="3" t="s">
        <v>63</v>
      </c>
      <c r="I60">
        <f>COUNTIF([1]Song!$A:$A,J60)</f>
        <v>1</v>
      </c>
      <c r="J60" t="str">
        <f>VLOOKUP(H60,[1]Song!$B:$U,20,FALSE)</f>
        <v>62</v>
      </c>
      <c r="K60">
        <f t="shared" si="0"/>
        <v>58</v>
      </c>
      <c r="L60">
        <f>VLOOKUP(A60,WebMusicIds!A:D, 4)</f>
        <v>0</v>
      </c>
      <c r="M60" t="str">
        <f>VLOOKUP(H60,[1]Song!$B:$B,1,FALSE)</f>
        <v>PARANOiA ETERNAL</v>
      </c>
      <c r="N60">
        <f t="shared" si="1"/>
        <v>1</v>
      </c>
    </row>
    <row r="61" spans="1:14" ht="15.75" customHeight="1">
      <c r="A61" s="2">
        <v>59</v>
      </c>
      <c r="B61" t="str">
        <f>VLOOKUP(J61,[1]Song!$A:$T,3,FALSE)</f>
        <v>NAOKI</v>
      </c>
      <c r="C61" t="str">
        <f>VLOOKUP(J61,[1]Song!$A:$T,8,FALSE)</f>
        <v>150.0</v>
      </c>
      <c r="D61">
        <f>VLOOKUP(J61,[1]Song!$A:$T,9,FALSE)</f>
        <v>0</v>
      </c>
      <c r="E61">
        <f>VLOOKUP(J61,[1]Song!$A:$T,6,FALSE)</f>
        <v>0</v>
      </c>
      <c r="F61">
        <f>VLOOKUP(J61,[1]Song!$A:$T,7,FALSE)</f>
        <v>0</v>
      </c>
      <c r="H61" s="3" t="s">
        <v>64</v>
      </c>
      <c r="I61">
        <f>COUNTIF([1]Song!$A:$A,J61)</f>
        <v>1</v>
      </c>
      <c r="J61" t="str">
        <f>VLOOKUP(H61,[1]Song!$B:$U,20,FALSE)</f>
        <v>63</v>
      </c>
      <c r="K61">
        <f t="shared" si="0"/>
        <v>59</v>
      </c>
      <c r="L61">
        <f>VLOOKUP(A61,WebMusicIds!A:D, 4)</f>
        <v>0</v>
      </c>
      <c r="M61" t="str">
        <f>VLOOKUP(H61,[1]Song!$B:$B,1,FALSE)</f>
        <v>STILL IN MY HEART</v>
      </c>
      <c r="N61">
        <f t="shared" si="1"/>
        <v>1</v>
      </c>
    </row>
    <row r="62" spans="1:14" ht="15.75" customHeight="1">
      <c r="A62" s="2">
        <v>60</v>
      </c>
      <c r="B62" t="str">
        <f>VLOOKUP(J62,[1]Song!$A:$T,3,FALSE)</f>
        <v>Togo Project feat. Sana</v>
      </c>
      <c r="C62" t="str">
        <f>VLOOKUP(J62,[1]Song!$A:$T,8,FALSE)</f>
        <v>90.0</v>
      </c>
      <c r="D62">
        <f>VLOOKUP(J62,[1]Song!$A:$T,9,FALSE)</f>
        <v>0</v>
      </c>
      <c r="E62">
        <f>VLOOKUP(J62,[1]Song!$A:$T,6,FALSE)</f>
        <v>0</v>
      </c>
      <c r="F62">
        <f>VLOOKUP(J62,[1]Song!$A:$T,7,FALSE)</f>
        <v>0</v>
      </c>
      <c r="H62" s="3" t="s">
        <v>65</v>
      </c>
      <c r="I62">
        <f>COUNTIF([1]Song!$A:$A,J62)</f>
        <v>1</v>
      </c>
      <c r="J62" t="str">
        <f>VLOOKUP(H62,[1]Song!$B:$U,20,FALSE)</f>
        <v>51</v>
      </c>
      <c r="K62">
        <f t="shared" si="0"/>
        <v>60</v>
      </c>
      <c r="L62">
        <f>VLOOKUP(A62,WebMusicIds!A:D, 4)</f>
        <v>0</v>
      </c>
      <c r="M62" t="str">
        <f>VLOOKUP(H62,[1]Song!$B:$B,1,FALSE)</f>
        <v>サナ・モレッテ・ネ・エンテ</v>
      </c>
      <c r="N62">
        <f t="shared" si="1"/>
        <v>1</v>
      </c>
    </row>
    <row r="63" spans="1:14" ht="15.75" customHeight="1">
      <c r="A63" s="2">
        <v>61</v>
      </c>
      <c r="B63" t="str">
        <f>VLOOKUP(J63,[1]Song!$A:$T,3,FALSE)</f>
        <v>Luv UNLIMITED</v>
      </c>
      <c r="C63" t="str">
        <f>VLOOKUP(J63,[1]Song!$A:$T,8,FALSE)</f>
        <v>192.0</v>
      </c>
      <c r="D63">
        <f>VLOOKUP(J63,[1]Song!$A:$T,9,FALSE)</f>
        <v>0</v>
      </c>
      <c r="E63">
        <f>VLOOKUP(J63,[1]Song!$A:$T,6,FALSE)</f>
        <v>0</v>
      </c>
      <c r="F63">
        <f>VLOOKUP(J63,[1]Song!$A:$T,7,FALSE)</f>
        <v>0</v>
      </c>
      <c r="H63" s="3" t="s">
        <v>67</v>
      </c>
      <c r="I63">
        <f>COUNTIF([1]Song!$A:$A,J63)</f>
        <v>1</v>
      </c>
      <c r="J63" t="str">
        <f>VLOOKUP(H63,[1]Song!$B:$U,20,FALSE)</f>
        <v>64</v>
      </c>
      <c r="K63">
        <f t="shared" si="0"/>
        <v>61</v>
      </c>
      <c r="L63">
        <f>VLOOKUP(A63,WebMusicIds!A:D, 4)</f>
        <v>0</v>
      </c>
      <c r="M63" t="str">
        <f>VLOOKUP(H63,[1]Song!$B:$B,1,FALSE)</f>
        <v>CANDY☆</v>
      </c>
      <c r="N63">
        <f t="shared" si="1"/>
        <v>1</v>
      </c>
    </row>
    <row r="64" spans="1:14" ht="15.75" customHeight="1">
      <c r="A64" s="2">
        <v>62</v>
      </c>
      <c r="B64" t="str">
        <f>VLOOKUP(J64,[1]Song!$A:$T,3,FALSE)</f>
        <v>RevenG</v>
      </c>
      <c r="C64" t="str">
        <f>VLOOKUP(J64,[1]Song!$A:$T,8,FALSE)</f>
        <v>190.0</v>
      </c>
      <c r="D64">
        <f>VLOOKUP(J64,[1]Song!$A:$T,9,FALSE)</f>
        <v>0</v>
      </c>
      <c r="E64">
        <f>VLOOKUP(J64,[1]Song!$A:$T,6,FALSE)</f>
        <v>0</v>
      </c>
      <c r="F64">
        <f>VLOOKUP(J64,[1]Song!$A:$T,7,FALSE)</f>
        <v>0</v>
      </c>
      <c r="H64" s="3" t="s">
        <v>70</v>
      </c>
      <c r="I64">
        <f>COUNTIF([1]Song!$A:$A,J64)</f>
        <v>1</v>
      </c>
      <c r="J64" t="str">
        <f>VLOOKUP(H64,[1]Song!$B:$U,20,FALSE)</f>
        <v>65</v>
      </c>
      <c r="K64">
        <f t="shared" si="0"/>
        <v>62</v>
      </c>
      <c r="L64">
        <f>VLOOKUP(A64,WebMusicIds!A:D, 4)</f>
        <v>0</v>
      </c>
      <c r="M64" t="str">
        <f>VLOOKUP(H64,[1]Song!$B:$B,1,FALSE)</f>
        <v>exotic ethnic</v>
      </c>
      <c r="N64">
        <f t="shared" si="1"/>
        <v>1</v>
      </c>
    </row>
    <row r="65" spans="1:14" ht="15.75" customHeight="1">
      <c r="A65" s="2">
        <v>63</v>
      </c>
      <c r="B65" t="str">
        <f>VLOOKUP(J65,[1]Song!$A:$T,3,FALSE)</f>
        <v>2MB</v>
      </c>
      <c r="C65" t="str">
        <f>VLOOKUP(J65,[1]Song!$A:$T,8,FALSE)</f>
        <v>196.0</v>
      </c>
      <c r="D65">
        <f>VLOOKUP(J65,[1]Song!$A:$T,9,FALSE)</f>
        <v>0</v>
      </c>
      <c r="E65" t="str">
        <f>VLOOKUP(J65,[1]Song!$A:$T,6,FALSE)</f>
        <v>46.0</v>
      </c>
      <c r="F65">
        <f>VLOOKUP(J65,[1]Song!$A:$T,7,FALSE)</f>
        <v>0</v>
      </c>
      <c r="H65" s="3" t="s">
        <v>71</v>
      </c>
      <c r="I65">
        <f>COUNTIF([1]Song!$A:$A,J65)</f>
        <v>1</v>
      </c>
      <c r="J65" t="str">
        <f>VLOOKUP(H65,[1]Song!$B:$U,20,FALSE)</f>
        <v>66</v>
      </c>
      <c r="K65">
        <f t="shared" si="0"/>
        <v>63</v>
      </c>
      <c r="L65">
        <f>VLOOKUP(A65,WebMusicIds!A:D, 4)</f>
        <v>0</v>
      </c>
      <c r="M65" t="str">
        <f>VLOOKUP(H65,[1]Song!$B:$B,1,FALSE)</f>
        <v>Healing Vision ～Angelic mix～</v>
      </c>
      <c r="N65">
        <f t="shared" si="1"/>
        <v>1</v>
      </c>
    </row>
    <row r="66" spans="1:14" ht="15.75" customHeight="1">
      <c r="A66" s="2">
        <v>64</v>
      </c>
      <c r="B66" t="str">
        <f>VLOOKUP(J66,[1]Song!$A:$T,3,FALSE)</f>
        <v>Stone Bros.</v>
      </c>
      <c r="C66" t="str">
        <f>VLOOKUP(J66,[1]Song!$A:$T,8,FALSE)</f>
        <v>102.0</v>
      </c>
      <c r="D66">
        <f>VLOOKUP(J66,[1]Song!$A:$T,9,FALSE)</f>
        <v>0</v>
      </c>
      <c r="E66">
        <f>VLOOKUP(J66,[1]Song!$A:$T,6,FALSE)</f>
        <v>0</v>
      </c>
      <c r="F66">
        <f>VLOOKUP(J66,[1]Song!$A:$T,7,FALSE)</f>
        <v>0</v>
      </c>
      <c r="H66" s="3" t="s">
        <v>72</v>
      </c>
      <c r="I66">
        <f>COUNTIF([1]Song!$A:$A,J66)</f>
        <v>1</v>
      </c>
      <c r="J66" t="str">
        <f>VLOOKUP(H66,[1]Song!$B:$U,20,FALSE)</f>
        <v>67</v>
      </c>
      <c r="K66">
        <f t="shared" si="0"/>
        <v>64</v>
      </c>
      <c r="L66">
        <f>VLOOKUP(A66,WebMusicIds!A:D, 4)</f>
        <v>0</v>
      </c>
      <c r="M66" t="str">
        <f>VLOOKUP(H66,[1]Song!$B:$B,1,FALSE)</f>
        <v>Let the beat hit em!(CLASSIC R&amp;B STYLE)</v>
      </c>
      <c r="N66">
        <f t="shared" si="1"/>
        <v>1</v>
      </c>
    </row>
    <row r="67" spans="1:14" ht="15.75" customHeight="1">
      <c r="A67" s="2">
        <v>65</v>
      </c>
      <c r="B67" t="str">
        <f>VLOOKUP(J67,[1]Song!$A:$T,3,FALSE)</f>
        <v>Ω</v>
      </c>
      <c r="C67" t="str">
        <f>VLOOKUP(J67,[1]Song!$A:$T,8,FALSE)</f>
        <v>300.0</v>
      </c>
      <c r="D67">
        <f>VLOOKUP(J67,[1]Song!$A:$T,9,FALSE)</f>
        <v>0</v>
      </c>
      <c r="E67" t="str">
        <f>VLOOKUP(J67,[1]Song!$A:$T,6,FALSE)</f>
        <v>64.0</v>
      </c>
      <c r="F67">
        <f>VLOOKUP(J67,[1]Song!$A:$T,7,FALSE)</f>
        <v>0</v>
      </c>
      <c r="H67" s="3" t="s">
        <v>73</v>
      </c>
      <c r="I67">
        <f>COUNTIF([1]Song!$A:$A,J67)</f>
        <v>1</v>
      </c>
      <c r="J67" t="str">
        <f>VLOOKUP(H67,[1]Song!$B:$U,20,FALSE)</f>
        <v>68</v>
      </c>
      <c r="K67">
        <f t="shared" ref="K67:K130" si="2">A67</f>
        <v>65</v>
      </c>
      <c r="L67">
        <f>VLOOKUP(A67,WebMusicIds!A:D, 4)</f>
        <v>0</v>
      </c>
      <c r="M67" t="str">
        <f>VLOOKUP(H67,[1]Song!$B:$B,1,FALSE)</f>
        <v>MAX 300</v>
      </c>
      <c r="N67">
        <f t="shared" ref="N67:N130" si="3">COUNTIF(A:A, A67)</f>
        <v>1</v>
      </c>
    </row>
    <row r="68" spans="1:14" ht="15.75" customHeight="1">
      <c r="A68" s="2">
        <v>66</v>
      </c>
      <c r="B68" t="str">
        <f>VLOOKUP(J68,[1]Song!$A:$T,3,FALSE)</f>
        <v>2MB</v>
      </c>
      <c r="C68" t="str">
        <f>VLOOKUP(J68,[1]Song!$A:$T,8,FALSE)</f>
        <v>200.0</v>
      </c>
      <c r="D68">
        <f>VLOOKUP(J68,[1]Song!$A:$T,9,FALSE)</f>
        <v>0</v>
      </c>
      <c r="E68">
        <f>VLOOKUP(J68,[1]Song!$A:$T,6,FALSE)</f>
        <v>0</v>
      </c>
      <c r="F68">
        <f>VLOOKUP(J68,[1]Song!$A:$T,7,FALSE)</f>
        <v>0</v>
      </c>
      <c r="H68" s="3" t="s">
        <v>74</v>
      </c>
      <c r="I68">
        <f>COUNTIF([1]Song!$A:$A,J68)</f>
        <v>1</v>
      </c>
      <c r="J68" t="str">
        <f>VLOOKUP(H68,[1]Song!$B:$U,20,FALSE)</f>
        <v>69</v>
      </c>
      <c r="K68">
        <f t="shared" si="2"/>
        <v>66</v>
      </c>
      <c r="L68">
        <f>VLOOKUP(A68,WebMusicIds!A:D, 4)</f>
        <v>0</v>
      </c>
      <c r="M68" t="str">
        <f>VLOOKUP(H68,[1]Song!$B:$B,1,FALSE)</f>
        <v>ORION.78～civilization mix～</v>
      </c>
      <c r="N68">
        <f t="shared" si="3"/>
        <v>1</v>
      </c>
    </row>
    <row r="69" spans="1:14" ht="15.75" customHeight="1">
      <c r="A69" s="2">
        <v>67</v>
      </c>
      <c r="B69" t="str">
        <f>VLOOKUP(J69,[1]Song!$A:$T,3,FALSE)</f>
        <v>RE-VENGE</v>
      </c>
      <c r="C69" t="str">
        <f>VLOOKUP(J69,[1]Song!$A:$T,8,FALSE)</f>
        <v>200.0</v>
      </c>
      <c r="D69">
        <f>VLOOKUP(J69,[1]Song!$A:$T,9,FALSE)</f>
        <v>0</v>
      </c>
      <c r="E69">
        <f>VLOOKUP(J69,[1]Song!$A:$T,6,FALSE)</f>
        <v>0</v>
      </c>
      <c r="F69">
        <f>VLOOKUP(J69,[1]Song!$A:$T,7,FALSE)</f>
        <v>0</v>
      </c>
      <c r="H69" s="3" t="s">
        <v>75</v>
      </c>
      <c r="I69">
        <f>COUNTIF([1]Song!$A:$A,J69)</f>
        <v>1</v>
      </c>
      <c r="J69" t="str">
        <f>VLOOKUP(H69,[1]Song!$B:$U,20,FALSE)</f>
        <v>71</v>
      </c>
      <c r="K69">
        <f t="shared" si="2"/>
        <v>67</v>
      </c>
      <c r="L69">
        <f>VLOOKUP(A69,WebMusicIds!A:D, 4)</f>
        <v>0</v>
      </c>
      <c r="M69" t="str">
        <f>VLOOKUP(H69,[1]Song!$B:$B,1,FALSE)</f>
        <v>AFRONOVA(FROM NONSTOP MEGAMIX)</v>
      </c>
      <c r="N69">
        <f t="shared" si="3"/>
        <v>1</v>
      </c>
    </row>
    <row r="70" spans="1:14" ht="15.75" customHeight="1">
      <c r="A70" s="2">
        <v>68</v>
      </c>
      <c r="B70" t="str">
        <f>VLOOKUP(J70,[1]Song!$A:$T,3,FALSE)</f>
        <v>KTz</v>
      </c>
      <c r="C70" t="str">
        <f>VLOOKUP(J70,[1]Song!$A:$T,8,FALSE)</f>
        <v>140.0</v>
      </c>
      <c r="D70">
        <f>VLOOKUP(J70,[1]Song!$A:$T,9,FALSE)</f>
        <v>0</v>
      </c>
      <c r="E70">
        <f>VLOOKUP(J70,[1]Song!$A:$T,6,FALSE)</f>
        <v>0</v>
      </c>
      <c r="F70">
        <f>VLOOKUP(J70,[1]Song!$A:$T,7,FALSE)</f>
        <v>0</v>
      </c>
      <c r="H70" s="3" t="s">
        <v>4244</v>
      </c>
      <c r="I70">
        <f>COUNTIF([1]Song!$A:$A,J70)</f>
        <v>1</v>
      </c>
      <c r="J70" t="str">
        <f>VLOOKUP(H70,[1]Song!$B:$U,20,FALSE)</f>
        <v>72</v>
      </c>
      <c r="K70">
        <f t="shared" si="2"/>
        <v>68</v>
      </c>
      <c r="L70">
        <f>VLOOKUP(A70,WebMusicIds!A:D, 4)</f>
        <v>0</v>
      </c>
      <c r="M70" t="str">
        <f>VLOOKUP(H70,[1]Song!$B:$B,1,FALSE)</f>
        <v>AM-3P(AM EAST mix)</v>
      </c>
      <c r="N70">
        <f t="shared" si="3"/>
        <v>1</v>
      </c>
    </row>
    <row r="71" spans="1:14" ht="15.75" customHeight="1">
      <c r="A71" s="2">
        <v>69</v>
      </c>
      <c r="B71" t="str">
        <f>VLOOKUP(J71,[1]Song!$A:$T,3,FALSE)</f>
        <v>NAOKI</v>
      </c>
      <c r="C71" t="str">
        <f>VLOOKUP(J71,[1]Song!$A:$T,8,FALSE)</f>
        <v>170.0</v>
      </c>
      <c r="D71">
        <f>VLOOKUP(J71,[1]Song!$A:$T,9,FALSE)</f>
        <v>0</v>
      </c>
      <c r="E71">
        <f>VLOOKUP(J71,[1]Song!$A:$T,6,FALSE)</f>
        <v>0</v>
      </c>
      <c r="F71">
        <f>VLOOKUP(J71,[1]Song!$A:$T,7,FALSE)</f>
        <v>0</v>
      </c>
      <c r="H71" s="3" t="s">
        <v>4245</v>
      </c>
      <c r="I71">
        <f>COUNTIF([1]Song!$A:$A,J71)</f>
        <v>1</v>
      </c>
      <c r="J71" t="str">
        <f>VLOOKUP(H71,[1]Song!$B:$U,20,FALSE)</f>
        <v>77</v>
      </c>
      <c r="K71">
        <f t="shared" si="2"/>
        <v>69</v>
      </c>
      <c r="L71">
        <f>VLOOKUP(A71,WebMusicIds!A:D, 4)</f>
        <v>0</v>
      </c>
      <c r="M71" t="str">
        <f>VLOOKUP(H71,[1]Song!$B:$B,1,FALSE)</f>
        <v>B4U(B4 ZA BEAT MIX)</v>
      </c>
      <c r="N71">
        <f t="shared" si="3"/>
        <v>1</v>
      </c>
    </row>
    <row r="72" spans="1:14" ht="15.75" customHeight="1">
      <c r="A72" s="2">
        <v>70</v>
      </c>
      <c r="B72" t="str">
        <f>VLOOKUP(J72,[1]Song!$A:$T,3,FALSE)</f>
        <v>BeForU</v>
      </c>
      <c r="C72" t="str">
        <f>VLOOKUP(J72,[1]Song!$A:$T,8,FALSE)</f>
        <v>190.0</v>
      </c>
      <c r="D72">
        <f>VLOOKUP(J72,[1]Song!$A:$T,9,FALSE)</f>
        <v>0</v>
      </c>
      <c r="E72">
        <f>VLOOKUP(J72,[1]Song!$A:$T,6,FALSE)</f>
        <v>0</v>
      </c>
      <c r="F72">
        <f>VLOOKUP(J72,[1]Song!$A:$T,7,FALSE)</f>
        <v>0</v>
      </c>
      <c r="H72" s="3" t="s">
        <v>78</v>
      </c>
      <c r="I72">
        <f>COUNTIF([1]Song!$A:$A,J72)</f>
        <v>1</v>
      </c>
      <c r="J72" t="str">
        <f>VLOOKUP(H72,[1]Song!$B:$U,20,FALSE)</f>
        <v>73</v>
      </c>
      <c r="K72">
        <f t="shared" si="2"/>
        <v>70</v>
      </c>
      <c r="L72">
        <f>VLOOKUP(A72,WebMusicIds!A:D, 4)</f>
        <v>0</v>
      </c>
      <c r="M72" t="str">
        <f>VLOOKUP(H72,[1]Song!$B:$B,1,FALSE)</f>
        <v>BRE∀K DOWN！</v>
      </c>
      <c r="N72">
        <f t="shared" si="3"/>
        <v>1</v>
      </c>
    </row>
    <row r="73" spans="1:14" ht="15.75" customHeight="1">
      <c r="A73" s="2">
        <v>71</v>
      </c>
      <c r="B73" t="str">
        <f>VLOOKUP(J73,[1]Song!$A:$T,3,FALSE)</f>
        <v>NAOKI</v>
      </c>
      <c r="C73" t="str">
        <f>VLOOKUP(J73,[1]Song!$A:$T,8,FALSE)</f>
        <v>170.0</v>
      </c>
      <c r="D73">
        <f>VLOOKUP(J73,[1]Song!$A:$T,9,FALSE)</f>
        <v>0</v>
      </c>
      <c r="E73">
        <f>VLOOKUP(J73,[1]Song!$A:$T,6,FALSE)</f>
        <v>0</v>
      </c>
      <c r="F73">
        <f>VLOOKUP(J73,[1]Song!$A:$T,7,FALSE)</f>
        <v>0</v>
      </c>
      <c r="H73" s="3" t="s">
        <v>79</v>
      </c>
      <c r="I73">
        <f>COUNTIF([1]Song!$A:$A,J73)</f>
        <v>1</v>
      </c>
      <c r="J73" t="str">
        <f>VLOOKUP(H73,[1]Song!$B:$U,20,FALSE)</f>
        <v>74</v>
      </c>
      <c r="K73">
        <f t="shared" si="2"/>
        <v>71</v>
      </c>
      <c r="L73">
        <f>VLOOKUP(A73,WebMusicIds!A:D, 4)</f>
        <v>0</v>
      </c>
      <c r="M73" t="str">
        <f>VLOOKUP(H73,[1]Song!$B:$B,1,FALSE)</f>
        <v>BRILLIANT 2U(K.O.G G3 MIX)</v>
      </c>
      <c r="N73">
        <f t="shared" si="3"/>
        <v>1</v>
      </c>
    </row>
    <row r="74" spans="1:14" ht="15.75" customHeight="1">
      <c r="A74" s="2">
        <v>72</v>
      </c>
      <c r="B74" t="str">
        <f>VLOOKUP(J74,[1]Song!$A:$T,3,FALSE)</f>
        <v>NAOKI</v>
      </c>
      <c r="C74" t="str">
        <f>VLOOKUP(J74,[1]Song!$A:$T,8,FALSE)</f>
        <v>155.0</v>
      </c>
      <c r="D74">
        <f>VLOOKUP(J74,[1]Song!$A:$T,9,FALSE)</f>
        <v>0</v>
      </c>
      <c r="E74">
        <f>VLOOKUP(J74,[1]Song!$A:$T,6,FALSE)</f>
        <v>0</v>
      </c>
      <c r="F74">
        <f>VLOOKUP(J74,[1]Song!$A:$T,7,FALSE)</f>
        <v>0</v>
      </c>
      <c r="H74" s="3" t="s">
        <v>1547</v>
      </c>
      <c r="I74">
        <f>COUNTIF([1]Song!$A:$A,J74)</f>
        <v>1</v>
      </c>
      <c r="J74" t="str">
        <f>VLOOKUP(H74,[1]Song!$B:$U,20,FALSE)</f>
        <v>76</v>
      </c>
      <c r="K74">
        <f t="shared" si="2"/>
        <v>72</v>
      </c>
      <c r="L74">
        <f>VLOOKUP(A74,WebMusicIds!A:D, 4)</f>
        <v>0</v>
      </c>
      <c r="M74" t="str">
        <f>VLOOKUP(H74,[1]Song!$B:$B,1,FALSE)</f>
        <v>BURNIN' THE FLOOR(BLUE FIRE mix)</v>
      </c>
      <c r="N74">
        <f t="shared" si="3"/>
        <v>1</v>
      </c>
    </row>
    <row r="75" spans="1:14" ht="15.75" customHeight="1">
      <c r="A75" s="2">
        <v>73</v>
      </c>
      <c r="B75" t="str">
        <f>VLOOKUP(J75,[1]Song!$A:$T,3,FALSE)</f>
        <v>Mr.T with Motoaki. F</v>
      </c>
      <c r="C75" t="str">
        <f>VLOOKUP(J75,[1]Song!$A:$T,8,FALSE)</f>
        <v>166.0</v>
      </c>
      <c r="D75">
        <f>VLOOKUP(J75,[1]Song!$A:$T,9,FALSE)</f>
        <v>0</v>
      </c>
      <c r="E75">
        <f>VLOOKUP(J75,[1]Song!$A:$T,6,FALSE)</f>
        <v>0</v>
      </c>
      <c r="F75">
        <f>VLOOKUP(J75,[1]Song!$A:$T,7,FALSE)</f>
        <v>0</v>
      </c>
      <c r="H75" s="3" t="s">
        <v>81</v>
      </c>
      <c r="I75">
        <f>COUNTIF([1]Song!$A:$A,J75)</f>
        <v>1</v>
      </c>
      <c r="J75" t="str">
        <f>VLOOKUP(H75,[1]Song!$B:$U,20,FALSE)</f>
        <v>75</v>
      </c>
      <c r="K75">
        <f t="shared" si="2"/>
        <v>73</v>
      </c>
      <c r="L75">
        <f>VLOOKUP(A75,WebMusicIds!A:D, 4)</f>
        <v>0</v>
      </c>
      <c r="M75" t="str">
        <f>VLOOKUP(H75,[1]Song!$B:$B,1,FALSE)</f>
        <v>BURNING HEAT！（3 Option MIX）</v>
      </c>
      <c r="N75">
        <f t="shared" si="3"/>
        <v>1</v>
      </c>
    </row>
    <row r="76" spans="1:14" ht="15.75" customHeight="1">
      <c r="A76" s="2">
        <v>74</v>
      </c>
      <c r="B76" t="str">
        <f>VLOOKUP(J76,[1]Song!$A:$T,3,FALSE)</f>
        <v>小坂りゆ</v>
      </c>
      <c r="C76" t="str">
        <f>VLOOKUP(J76,[1]Song!$A:$T,8,FALSE)</f>
        <v>180.0</v>
      </c>
      <c r="D76">
        <f>VLOOKUP(J76,[1]Song!$A:$T,9,FALSE)</f>
        <v>0</v>
      </c>
      <c r="E76">
        <f>VLOOKUP(J76,[1]Song!$A:$T,6,FALSE)</f>
        <v>0</v>
      </c>
      <c r="F76">
        <f>VLOOKUP(J76,[1]Song!$A:$T,7,FALSE)</f>
        <v>0</v>
      </c>
      <c r="H76" s="3" t="s">
        <v>82</v>
      </c>
      <c r="I76">
        <f>COUNTIF([1]Song!$A:$A,J76)</f>
        <v>1</v>
      </c>
      <c r="J76" t="str">
        <f>VLOOKUP(H76,[1]Song!$B:$U,20,FALSE)</f>
        <v>78</v>
      </c>
      <c r="K76">
        <f t="shared" si="2"/>
        <v>74</v>
      </c>
      <c r="L76">
        <f>VLOOKUP(A76,WebMusicIds!A:D, 4)</f>
        <v>0</v>
      </c>
      <c r="M76" t="str">
        <f>VLOOKUP(H76,[1]Song!$B:$B,1,FALSE)</f>
        <v>CANDY♡</v>
      </c>
      <c r="N76">
        <f t="shared" si="3"/>
        <v>1</v>
      </c>
    </row>
    <row r="77" spans="1:14" ht="15.75" customHeight="1">
      <c r="A77" s="2">
        <v>75</v>
      </c>
      <c r="B77" t="str">
        <f>VLOOKUP(J77,[1]Song!$A:$T,3,FALSE)</f>
        <v>N.M.R</v>
      </c>
      <c r="C77" t="str">
        <f>VLOOKUP(J77,[1]Song!$A:$T,8,FALSE)</f>
        <v>144.0</v>
      </c>
      <c r="D77">
        <f>VLOOKUP(J77,[1]Song!$A:$T,9,FALSE)</f>
        <v>0</v>
      </c>
      <c r="E77">
        <f>VLOOKUP(J77,[1]Song!$A:$T,6,FALSE)</f>
        <v>0</v>
      </c>
      <c r="F77">
        <f>VLOOKUP(J77,[1]Song!$A:$T,7,FALSE)</f>
        <v>0</v>
      </c>
      <c r="H77" s="3" t="s">
        <v>84</v>
      </c>
      <c r="I77">
        <f>COUNTIF([1]Song!$A:$A,J77)</f>
        <v>1</v>
      </c>
      <c r="J77" t="str">
        <f>VLOOKUP(H77,[1]Song!$B:$U,20,FALSE)</f>
        <v>79</v>
      </c>
      <c r="K77">
        <f t="shared" si="2"/>
        <v>75</v>
      </c>
      <c r="L77">
        <f>VLOOKUP(A77,WebMusicIds!A:D, 4)</f>
        <v>0</v>
      </c>
      <c r="M77" t="str">
        <f>VLOOKUP(H77,[1]Song!$B:$B,1,FALSE)</f>
        <v>CELEBRATE NITE(EURO TRANCE STYLE)</v>
      </c>
      <c r="N77">
        <f t="shared" si="3"/>
        <v>1</v>
      </c>
    </row>
    <row r="78" spans="1:14" ht="15.75" customHeight="1">
      <c r="A78" s="2">
        <v>76</v>
      </c>
      <c r="B78" t="str">
        <f>VLOOKUP(J78,[1]Song!$A:$T,3,FALSE)</f>
        <v>NAOKI</v>
      </c>
      <c r="C78" t="str">
        <f>VLOOKUP(J78,[1]Song!$A:$T,8,FALSE)</f>
        <v>160.0</v>
      </c>
      <c r="D78">
        <f>VLOOKUP(J78,[1]Song!$A:$T,9,FALSE)</f>
        <v>0</v>
      </c>
      <c r="E78">
        <f>VLOOKUP(J78,[1]Song!$A:$T,6,FALSE)</f>
        <v>0</v>
      </c>
      <c r="F78">
        <f>VLOOKUP(J78,[1]Song!$A:$T,7,FALSE)</f>
        <v>0</v>
      </c>
      <c r="H78" s="3" t="s">
        <v>85</v>
      </c>
      <c r="I78">
        <f>COUNTIF([1]Song!$A:$A,J78)</f>
        <v>1</v>
      </c>
      <c r="J78" t="str">
        <f>VLOOKUP(H78,[1]Song!$B:$U,20,FALSE)</f>
        <v>83</v>
      </c>
      <c r="K78">
        <f t="shared" si="2"/>
        <v>76</v>
      </c>
      <c r="L78">
        <f>VLOOKUP(A78,WebMusicIds!A:D, 4)</f>
        <v>0</v>
      </c>
      <c r="M78" t="str">
        <f>VLOOKUP(H78,[1]Song!$B:$B,1,FALSE)</f>
        <v>D2R</v>
      </c>
      <c r="N78">
        <f t="shared" si="3"/>
        <v>1</v>
      </c>
    </row>
    <row r="79" spans="1:14" ht="15.75" customHeight="1">
      <c r="A79" s="2">
        <v>77</v>
      </c>
      <c r="B79" t="str">
        <f>VLOOKUP(J79,[1]Song!$A:$T,3,FALSE)</f>
        <v>NAOKI feat. PAULA TERRY</v>
      </c>
      <c r="C79" t="str">
        <f>VLOOKUP(J79,[1]Song!$A:$T,8,FALSE)</f>
        <v>155.0</v>
      </c>
      <c r="D79">
        <f>VLOOKUP(J79,[1]Song!$A:$T,9,FALSE)</f>
        <v>0</v>
      </c>
      <c r="E79">
        <f>VLOOKUP(J79,[1]Song!$A:$T,6,FALSE)</f>
        <v>0</v>
      </c>
      <c r="F79">
        <f>VLOOKUP(J79,[1]Song!$A:$T,7,FALSE)</f>
        <v>0</v>
      </c>
      <c r="H79" s="3" t="s">
        <v>86</v>
      </c>
      <c r="I79">
        <f>COUNTIF([1]Song!$A:$A,J79)</f>
        <v>1</v>
      </c>
      <c r="J79" t="str">
        <f>VLOOKUP(H79,[1]Song!$B:$U,20,FALSE)</f>
        <v>80</v>
      </c>
      <c r="K79">
        <f t="shared" si="2"/>
        <v>77</v>
      </c>
      <c r="L79">
        <f>VLOOKUP(A79,WebMusicIds!A:D, 4)</f>
        <v>0</v>
      </c>
      <c r="M79" t="str">
        <f>VLOOKUP(H79,[1]Song!$B:$B,1,FALSE)</f>
        <v>DESTINY</v>
      </c>
      <c r="N79">
        <f t="shared" si="3"/>
        <v>1</v>
      </c>
    </row>
    <row r="80" spans="1:14" ht="15.75" customHeight="1">
      <c r="A80" s="2">
        <v>78</v>
      </c>
      <c r="B80" t="str">
        <f>VLOOKUP(J80,[1]Song!$A:$T,3,FALSE)</f>
        <v>小坂りゆ</v>
      </c>
      <c r="C80" t="str">
        <f>VLOOKUP(J80,[1]Song!$A:$T,8,FALSE)</f>
        <v>155.0</v>
      </c>
      <c r="D80">
        <f>VLOOKUP(J80,[1]Song!$A:$T,9,FALSE)</f>
        <v>0</v>
      </c>
      <c r="E80">
        <f>VLOOKUP(J80,[1]Song!$A:$T,6,FALSE)</f>
        <v>0</v>
      </c>
      <c r="F80">
        <f>VLOOKUP(J80,[1]Song!$A:$T,7,FALSE)</f>
        <v>0</v>
      </c>
      <c r="H80" s="3" t="s">
        <v>4246</v>
      </c>
      <c r="I80">
        <f>COUNTIF([1]Song!$A:$A,J80)</f>
        <v>1</v>
      </c>
      <c r="J80" t="str">
        <f>VLOOKUP(H80,[1]Song!$B:$U,20,FALSE)</f>
        <v>81</v>
      </c>
      <c r="K80">
        <f t="shared" si="2"/>
        <v>78</v>
      </c>
      <c r="L80">
        <f>VLOOKUP(A80,WebMusicIds!A:D, 4)</f>
        <v>0</v>
      </c>
      <c r="M80" t="str">
        <f>VLOOKUP(H80,[1]Song!$B:$B,1,FALSE)</f>
        <v>DIVE TO THE NIGHT</v>
      </c>
      <c r="N80">
        <f t="shared" si="3"/>
        <v>1</v>
      </c>
    </row>
    <row r="81" spans="1:14" ht="15.75" customHeight="1">
      <c r="A81" s="2">
        <v>79</v>
      </c>
      <c r="B81" t="str">
        <f>VLOOKUP(J81,[1]Song!$A:$T,3,FALSE)</f>
        <v>NW260</v>
      </c>
      <c r="C81" t="str">
        <f>VLOOKUP(J81,[1]Song!$A:$T,8,FALSE)</f>
        <v>130.0</v>
      </c>
      <c r="D81">
        <f>VLOOKUP(J81,[1]Song!$A:$T,9,FALSE)</f>
        <v>0</v>
      </c>
      <c r="E81">
        <f>VLOOKUP(J81,[1]Song!$A:$T,6,FALSE)</f>
        <v>0</v>
      </c>
      <c r="F81">
        <f>VLOOKUP(J81,[1]Song!$A:$T,7,FALSE)</f>
        <v>0</v>
      </c>
      <c r="H81" s="3" t="s">
        <v>87</v>
      </c>
      <c r="I81">
        <f>COUNTIF([1]Song!$A:$A,J81)</f>
        <v>1</v>
      </c>
      <c r="J81" t="str">
        <f>VLOOKUP(H81,[1]Song!$B:$U,20,FALSE)</f>
        <v>82</v>
      </c>
      <c r="K81">
        <f t="shared" si="2"/>
        <v>79</v>
      </c>
      <c r="L81">
        <f>VLOOKUP(A81,WebMusicIds!A:D, 4)</f>
        <v>0</v>
      </c>
      <c r="M81" t="str">
        <f>VLOOKUP(H81,[1]Song!$B:$B,1,FALSE)</f>
        <v>DROP OUT(FROM NONSTOP MEGAMIX)</v>
      </c>
      <c r="N81">
        <f t="shared" si="3"/>
        <v>1</v>
      </c>
    </row>
    <row r="82" spans="1:14" ht="15.75" customHeight="1">
      <c r="A82" s="2">
        <v>80</v>
      </c>
      <c r="B82" t="str">
        <f>VLOOKUP(J82,[1]Song!$A:$T,3,FALSE)</f>
        <v>d-complex</v>
      </c>
      <c r="C82" t="str">
        <f>VLOOKUP(J82,[1]Song!$A:$T,8,FALSE)</f>
        <v>150.0</v>
      </c>
      <c r="D82">
        <f>VLOOKUP(J82,[1]Song!$A:$T,9,FALSE)</f>
        <v>0</v>
      </c>
      <c r="E82" t="str">
        <f>VLOOKUP(J82,[1]Song!$A:$T,6,FALSE)</f>
        <v>145.0</v>
      </c>
      <c r="F82">
        <f>VLOOKUP(J82,[1]Song!$A:$T,7,FALSE)</f>
        <v>0</v>
      </c>
      <c r="H82" s="3" t="s">
        <v>88</v>
      </c>
      <c r="I82">
        <f>COUNTIF([1]Song!$A:$A,J82)</f>
        <v>1</v>
      </c>
      <c r="J82" t="str">
        <f>VLOOKUP(H82,[1]Song!$B:$U,20,FALSE)</f>
        <v>84</v>
      </c>
      <c r="K82">
        <f t="shared" si="2"/>
        <v>80</v>
      </c>
      <c r="L82">
        <f>VLOOKUP(A82,WebMusicIds!A:D, 4)</f>
        <v>0</v>
      </c>
      <c r="M82" t="str">
        <f>VLOOKUP(H82,[1]Song!$B:$B,1,FALSE)</f>
        <v>ECSTASY (midnight blue mix)</v>
      </c>
      <c r="N82">
        <f t="shared" si="3"/>
        <v>1</v>
      </c>
    </row>
    <row r="83" spans="1:14" ht="15.75" customHeight="1">
      <c r="A83" s="2">
        <v>81</v>
      </c>
      <c r="B83" t="str">
        <f>VLOOKUP(J83,[1]Song!$A:$T,3,FALSE)</f>
        <v>NM feat. SUNNY</v>
      </c>
      <c r="C83" t="str">
        <f>VLOOKUP(J83,[1]Song!$A:$T,8,FALSE)</f>
        <v>132.0</v>
      </c>
      <c r="D83">
        <f>VLOOKUP(J83,[1]Song!$A:$T,9,FALSE)</f>
        <v>0</v>
      </c>
      <c r="E83">
        <f>VLOOKUP(J83,[1]Song!$A:$T,6,FALSE)</f>
        <v>0</v>
      </c>
      <c r="F83">
        <f>VLOOKUP(J83,[1]Song!$A:$T,7,FALSE)</f>
        <v>0</v>
      </c>
      <c r="H83" s="3" t="s">
        <v>1558</v>
      </c>
      <c r="I83">
        <f>COUNTIF([1]Song!$A:$A,J83)</f>
        <v>1</v>
      </c>
      <c r="J83" t="str">
        <f>VLOOKUP(H83,[1]Song!$B:$U,20,FALSE)</f>
        <v>85</v>
      </c>
      <c r="K83">
        <f t="shared" si="2"/>
        <v>81</v>
      </c>
      <c r="L83">
        <f>VLOOKUP(A83,WebMusicIds!A:D, 4)</f>
        <v>0</v>
      </c>
      <c r="M83" t="str">
        <f>VLOOKUP(H83,[1]Song!$B:$B,1,FALSE)</f>
        <v>HIGHER(next morning mix)</v>
      </c>
      <c r="N83">
        <f t="shared" si="3"/>
        <v>1</v>
      </c>
    </row>
    <row r="84" spans="1:14" ht="15.75" customHeight="1">
      <c r="A84" s="2">
        <v>82</v>
      </c>
      <c r="B84" t="str">
        <f>VLOOKUP(J84,[1]Song!$A:$T,3,FALSE)</f>
        <v>NM</v>
      </c>
      <c r="C84" t="str">
        <f>VLOOKUP(J84,[1]Song!$A:$T,8,FALSE)</f>
        <v>190.0</v>
      </c>
      <c r="D84">
        <f>VLOOKUP(J84,[1]Song!$A:$T,9,FALSE)</f>
        <v>0</v>
      </c>
      <c r="E84">
        <f>VLOOKUP(J84,[1]Song!$A:$T,6,FALSE)</f>
        <v>0</v>
      </c>
      <c r="F84">
        <f>VLOOKUP(J84,[1]Song!$A:$T,7,FALSE)</f>
        <v>0</v>
      </c>
      <c r="H84" s="3" t="s">
        <v>90</v>
      </c>
      <c r="I84">
        <f>COUNTIF([1]Song!$A:$A,J84)</f>
        <v>1</v>
      </c>
      <c r="J84" t="str">
        <f>VLOOKUP(H84,[1]Song!$B:$U,20,FALSE)</f>
        <v>86</v>
      </c>
      <c r="K84">
        <f t="shared" si="2"/>
        <v>82</v>
      </c>
      <c r="L84">
        <f>VLOOKUP(A84,WebMusicIds!A:D, 4)</f>
        <v>0</v>
      </c>
      <c r="M84" t="str">
        <f>VLOOKUP(H84,[1]Song!$B:$B,1,FALSE)</f>
        <v>HYSTERIA 2001</v>
      </c>
      <c r="N84">
        <f t="shared" si="3"/>
        <v>1</v>
      </c>
    </row>
    <row r="85" spans="1:14" ht="15.75" customHeight="1">
      <c r="A85" s="2">
        <v>83</v>
      </c>
      <c r="B85" t="str">
        <f>VLOOKUP(J85,[1]Song!$A:$T,3,FALSE)</f>
        <v>AKIRA YAMAOKA</v>
      </c>
      <c r="C85" t="str">
        <f>VLOOKUP(J85,[1]Song!$A:$T,8,FALSE)</f>
        <v>141.0</v>
      </c>
      <c r="D85">
        <f>VLOOKUP(J85,[1]Song!$A:$T,9,FALSE)</f>
        <v>0</v>
      </c>
      <c r="E85">
        <f>VLOOKUP(J85,[1]Song!$A:$T,6,FALSE)</f>
        <v>0</v>
      </c>
      <c r="F85">
        <f>VLOOKUP(J85,[1]Song!$A:$T,7,FALSE)</f>
        <v>0</v>
      </c>
      <c r="H85" s="3" t="s">
        <v>91</v>
      </c>
      <c r="I85">
        <f>COUNTIF([1]Song!$A:$A,J85)</f>
        <v>1</v>
      </c>
      <c r="J85" t="str">
        <f>VLOOKUP(H85,[1]Song!$B:$U,20,FALSE)</f>
        <v>87</v>
      </c>
      <c r="K85">
        <f t="shared" si="2"/>
        <v>83</v>
      </c>
      <c r="L85">
        <f>VLOOKUP(A85,WebMusicIds!A:D, 4)</f>
        <v>0</v>
      </c>
      <c r="M85" t="str">
        <f>VLOOKUP(H85,[1]Song!$B:$B,1,FALSE)</f>
        <v>i feel ...</v>
      </c>
      <c r="N85">
        <f t="shared" si="3"/>
        <v>1</v>
      </c>
    </row>
    <row r="86" spans="1:14" ht="15.75" customHeight="1">
      <c r="A86" s="2">
        <v>84</v>
      </c>
      <c r="B86" t="str">
        <f>VLOOKUP(J86,[1]Song!$A:$T,3,FALSE)</f>
        <v>Z</v>
      </c>
      <c r="C86" t="str">
        <f>VLOOKUP(J86,[1]Song!$A:$T,8,FALSE)</f>
        <v>320.0</v>
      </c>
      <c r="D86">
        <f>VLOOKUP(J86,[1]Song!$A:$T,9,FALSE)</f>
        <v>0</v>
      </c>
      <c r="E86" t="str">
        <f>VLOOKUP(J86,[1]Song!$A:$T,6,FALSE)</f>
        <v>48.0</v>
      </c>
      <c r="F86">
        <f>VLOOKUP(J86,[1]Song!$A:$T,7,FALSE)</f>
        <v>0</v>
      </c>
      <c r="H86" s="3" t="s">
        <v>92</v>
      </c>
      <c r="I86">
        <f>COUNTIF([1]Song!$A:$A,J86)</f>
        <v>1</v>
      </c>
      <c r="J86" t="str">
        <f>VLOOKUP(H86,[1]Song!$B:$U,20,FALSE)</f>
        <v>88</v>
      </c>
      <c r="K86">
        <f t="shared" si="2"/>
        <v>84</v>
      </c>
      <c r="L86">
        <f>VLOOKUP(A86,WebMusicIds!A:D, 4)</f>
        <v>0</v>
      </c>
      <c r="M86" t="str">
        <f>VLOOKUP(H86,[1]Song!$B:$B,1,FALSE)</f>
        <v>MAXX UNLIMITED</v>
      </c>
      <c r="N86">
        <f t="shared" si="3"/>
        <v>1</v>
      </c>
    </row>
    <row r="87" spans="1:14" ht="15.75" customHeight="1">
      <c r="A87" s="2">
        <v>85</v>
      </c>
      <c r="B87" t="str">
        <f>VLOOKUP(J87,[1]Song!$A:$T,3,FALSE)</f>
        <v>MITSU-O! with GEILA</v>
      </c>
      <c r="C87" t="str">
        <f>VLOOKUP(J87,[1]Song!$A:$T,8,FALSE)</f>
        <v>100.0</v>
      </c>
      <c r="D87">
        <f>VLOOKUP(J87,[1]Song!$A:$T,9,FALSE)</f>
        <v>0</v>
      </c>
      <c r="E87">
        <f>VLOOKUP(J87,[1]Song!$A:$T,6,FALSE)</f>
        <v>0</v>
      </c>
      <c r="F87">
        <f>VLOOKUP(J87,[1]Song!$A:$T,7,FALSE)</f>
        <v>0</v>
      </c>
      <c r="H87" s="3" t="s">
        <v>93</v>
      </c>
      <c r="I87">
        <f>COUNTIF([1]Song!$A:$A,J87)</f>
        <v>1</v>
      </c>
      <c r="J87" t="str">
        <f>VLOOKUP(H87,[1]Song!$B:$U,20,FALSE)</f>
        <v>89</v>
      </c>
      <c r="K87">
        <f t="shared" si="2"/>
        <v>85</v>
      </c>
      <c r="L87">
        <f>VLOOKUP(A87,WebMusicIds!A:D, 4)</f>
        <v>0</v>
      </c>
      <c r="M87" t="str">
        <f>VLOOKUP(H87,[1]Song!$B:$B,1,FALSE)</f>
        <v>MY SUMMER LOVE(TOMMY'S SMILE MIX)</v>
      </c>
      <c r="N87">
        <f t="shared" si="3"/>
        <v>1</v>
      </c>
    </row>
    <row r="88" spans="1:14" ht="15.75" customHeight="1">
      <c r="A88" s="2">
        <v>86</v>
      </c>
      <c r="B88" t="str">
        <f>VLOOKUP(J88,[1]Song!$A:$T,3,FALSE)</f>
        <v>NM feat. EBONY FAY</v>
      </c>
      <c r="C88" t="str">
        <f>VLOOKUP(J88,[1]Song!$A:$T,8,FALSE)</f>
        <v>140.0</v>
      </c>
      <c r="D88">
        <f>VLOOKUP(J88,[1]Song!$A:$T,9,FALSE)</f>
        <v>0</v>
      </c>
      <c r="E88">
        <f>VLOOKUP(J88,[1]Song!$A:$T,6,FALSE)</f>
        <v>0</v>
      </c>
      <c r="F88">
        <f>VLOOKUP(J88,[1]Song!$A:$T,7,FALSE)</f>
        <v>0</v>
      </c>
      <c r="H88" s="3" t="s">
        <v>94</v>
      </c>
      <c r="I88">
        <f>COUNTIF([1]Song!$A:$A,J88)</f>
        <v>1</v>
      </c>
      <c r="J88" t="str">
        <f>VLOOKUP(H88,[1]Song!$B:$U,20,FALSE)</f>
        <v>90</v>
      </c>
      <c r="K88">
        <f t="shared" si="2"/>
        <v>86</v>
      </c>
      <c r="L88">
        <f>VLOOKUP(A88,WebMusicIds!A:D, 4)</f>
        <v>0</v>
      </c>
      <c r="M88" t="str">
        <f>VLOOKUP(H88,[1]Song!$B:$B,1,FALSE)</f>
        <v>rain of sorrow</v>
      </c>
      <c r="N88">
        <f t="shared" si="3"/>
        <v>1</v>
      </c>
    </row>
    <row r="89" spans="1:14" ht="15.75" customHeight="1">
      <c r="A89" s="2">
        <v>87</v>
      </c>
      <c r="B89" t="str">
        <f>VLOOKUP(J89,[1]Song!$A:$T,3,FALSE)</f>
        <v>DIVAS</v>
      </c>
      <c r="C89" t="str">
        <f>VLOOKUP(J89,[1]Song!$A:$T,8,FALSE)</f>
        <v>98.0</v>
      </c>
      <c r="D89">
        <f>VLOOKUP(J89,[1]Song!$A:$T,9,FALSE)</f>
        <v>0</v>
      </c>
      <c r="E89">
        <f>VLOOKUP(J89,[1]Song!$A:$T,6,FALSE)</f>
        <v>0</v>
      </c>
      <c r="F89">
        <f>VLOOKUP(J89,[1]Song!$A:$T,7,FALSE)</f>
        <v>0</v>
      </c>
      <c r="H89" s="3" t="s">
        <v>95</v>
      </c>
      <c r="I89">
        <f>COUNTIF([1]Song!$A:$A,J89)</f>
        <v>1</v>
      </c>
      <c r="J89" t="str">
        <f>VLOOKUP(H89,[1]Song!$B:$U,20,FALSE)</f>
        <v>91</v>
      </c>
      <c r="K89">
        <f t="shared" si="2"/>
        <v>87</v>
      </c>
      <c r="L89">
        <f>VLOOKUP(A89,WebMusicIds!A:D, 4)</f>
        <v>0</v>
      </c>
      <c r="M89" t="str">
        <f>VLOOKUP(H89,[1]Song!$B:$B,1,FALSE)</f>
        <v>Secret Rendez-vous</v>
      </c>
      <c r="N89">
        <f t="shared" si="3"/>
        <v>1</v>
      </c>
    </row>
    <row r="90" spans="1:14" ht="15.75" customHeight="1">
      <c r="A90" s="2">
        <v>88</v>
      </c>
      <c r="B90" t="str">
        <f>VLOOKUP(J90,[1]Song!$A:$T,3,FALSE)</f>
        <v>Crystal Aliens</v>
      </c>
      <c r="C90" t="str">
        <f>VLOOKUP(J90,[1]Song!$A:$T,8,FALSE)</f>
        <v>180.0</v>
      </c>
      <c r="D90">
        <f>VLOOKUP(J90,[1]Song!$A:$T,9,FALSE)</f>
        <v>0</v>
      </c>
      <c r="E90">
        <f>VLOOKUP(J90,[1]Song!$A:$T,6,FALSE)</f>
        <v>0</v>
      </c>
      <c r="F90">
        <f>VLOOKUP(J90,[1]Song!$A:$T,7,FALSE)</f>
        <v>0</v>
      </c>
      <c r="H90" s="3" t="s">
        <v>96</v>
      </c>
      <c r="I90">
        <f>COUNTIF([1]Song!$A:$A,J90)</f>
        <v>1</v>
      </c>
      <c r="J90" t="str">
        <f>VLOOKUP(H90,[1]Song!$B:$U,20,FALSE)</f>
        <v>92</v>
      </c>
      <c r="K90">
        <f t="shared" si="2"/>
        <v>88</v>
      </c>
      <c r="L90">
        <f>VLOOKUP(A90,WebMusicIds!A:D, 4)</f>
        <v>0</v>
      </c>
      <c r="M90" t="str">
        <f>VLOOKUP(H90,[1]Song!$B:$B,1,FALSE)</f>
        <v>SEXY PLANET(FROM NONSTOP MEGAMIX)</v>
      </c>
      <c r="N90">
        <f t="shared" si="3"/>
        <v>1</v>
      </c>
    </row>
    <row r="91" spans="1:14" ht="15.75" customHeight="1">
      <c r="A91" s="2">
        <v>89</v>
      </c>
      <c r="B91" t="str">
        <f>VLOOKUP(J91,[1]Song!$A:$T,3,FALSE)</f>
        <v>THOMAS HOWARD</v>
      </c>
      <c r="C91" t="str">
        <f>VLOOKUP(J91,[1]Song!$A:$T,8,FALSE)</f>
        <v>125.0</v>
      </c>
      <c r="D91">
        <f>VLOOKUP(J91,[1]Song!$A:$T,9,FALSE)</f>
        <v>0</v>
      </c>
      <c r="E91">
        <f>VLOOKUP(J91,[1]Song!$A:$T,6,FALSE)</f>
        <v>0</v>
      </c>
      <c r="F91">
        <f>VLOOKUP(J91,[1]Song!$A:$T,7,FALSE)</f>
        <v>0</v>
      </c>
      <c r="H91" s="3" t="s">
        <v>97</v>
      </c>
      <c r="I91">
        <f>COUNTIF([1]Song!$A:$A,J91)</f>
        <v>1</v>
      </c>
      <c r="J91" t="str">
        <f>VLOOKUP(H91,[1]Song!$B:$U,20,FALSE)</f>
        <v>93</v>
      </c>
      <c r="K91">
        <f t="shared" si="2"/>
        <v>89</v>
      </c>
      <c r="L91">
        <f>VLOOKUP(A91,WebMusicIds!A:D, 4)</f>
        <v>0</v>
      </c>
      <c r="M91" t="str">
        <f>VLOOKUP(H91,[1]Song!$B:$B,1,FALSE)</f>
        <v>Silent Hill (3rd christmas mix)</v>
      </c>
      <c r="N91">
        <f t="shared" si="3"/>
        <v>1</v>
      </c>
    </row>
    <row r="92" spans="1:14" ht="15.75" customHeight="1">
      <c r="A92" s="2">
        <v>90</v>
      </c>
      <c r="B92" t="str">
        <f>VLOOKUP(J92,[1]Song!$A:$T,3,FALSE)</f>
        <v>NAOKI</v>
      </c>
      <c r="C92" t="str">
        <f>VLOOKUP(J92,[1]Song!$A:$T,8,FALSE)</f>
        <v>170.0</v>
      </c>
      <c r="D92">
        <f>VLOOKUP(J92,[1]Song!$A:$T,9,FALSE)</f>
        <v>0</v>
      </c>
      <c r="E92" t="str">
        <f>VLOOKUP(J92,[1]Song!$A:$T,6,FALSE)</f>
        <v>85.0</v>
      </c>
      <c r="F92">
        <f>VLOOKUP(J92,[1]Song!$A:$T,7,FALSE)</f>
        <v>0</v>
      </c>
      <c r="H92" s="3" t="s">
        <v>1568</v>
      </c>
      <c r="I92">
        <f>COUNTIF([1]Song!$A:$A,J92)</f>
        <v>1</v>
      </c>
      <c r="J92" t="str">
        <f>VLOOKUP(H92,[1]Song!$B:$U,20,FALSE)</f>
        <v>94</v>
      </c>
      <c r="K92">
        <f t="shared" si="2"/>
        <v>90</v>
      </c>
      <c r="L92">
        <f>VLOOKUP(A92,WebMusicIds!A:D, 4)</f>
        <v>0</v>
      </c>
      <c r="M92" t="str">
        <f>VLOOKUP(H92,[1]Song!$B:$B,1,FALSE)</f>
        <v>STILL IN MY HEART(MOMO MIX)</v>
      </c>
      <c r="N92">
        <f t="shared" si="3"/>
        <v>1</v>
      </c>
    </row>
    <row r="93" spans="1:14" ht="15.75" customHeight="1">
      <c r="A93" s="2">
        <v>91</v>
      </c>
      <c r="B93" t="str">
        <f>VLOOKUP(J93,[1]Song!$A:$T,3,FALSE)</f>
        <v>D.J.RICH feat. TAILBROS.</v>
      </c>
      <c r="C93" t="str">
        <f>VLOOKUP(J93,[1]Song!$A:$T,8,FALSE)</f>
        <v>128.0</v>
      </c>
      <c r="D93">
        <f>VLOOKUP(J93,[1]Song!$A:$T,9,FALSE)</f>
        <v>0</v>
      </c>
      <c r="E93">
        <f>VLOOKUP(J93,[1]Song!$A:$T,6,FALSE)</f>
        <v>0</v>
      </c>
      <c r="F93">
        <f>VLOOKUP(J93,[1]Song!$A:$T,7,FALSE)</f>
        <v>0</v>
      </c>
      <c r="H93" s="3" t="s">
        <v>99</v>
      </c>
      <c r="I93">
        <f>COUNTIF([1]Song!$A:$A,J93)</f>
        <v>1</v>
      </c>
      <c r="J93" t="str">
        <f>VLOOKUP(H93,[1]Song!$B:$U,20,FALSE)</f>
        <v>95</v>
      </c>
      <c r="K93">
        <f t="shared" si="2"/>
        <v>91</v>
      </c>
      <c r="L93">
        <f>VLOOKUP(A93,WebMusicIds!A:D, 4)</f>
        <v>0</v>
      </c>
      <c r="M93" t="str">
        <f>VLOOKUP(H93,[1]Song!$B:$B,1,FALSE)</f>
        <v>SUPER STAR(FROM NONSTOP MEGAMIX)</v>
      </c>
      <c r="N93">
        <f t="shared" si="3"/>
        <v>1</v>
      </c>
    </row>
    <row r="94" spans="1:14" ht="15.75" customHeight="1">
      <c r="A94" s="2">
        <v>92</v>
      </c>
      <c r="B94" t="str">
        <f>VLOOKUP(J94,[1]Song!$A:$T,3,FALSE)</f>
        <v>jun</v>
      </c>
      <c r="C94" t="str">
        <f>VLOOKUP(J94,[1]Song!$A:$T,8,FALSE)</f>
        <v>180.0</v>
      </c>
      <c r="D94">
        <f>VLOOKUP(J94,[1]Song!$A:$T,9,FALSE)</f>
        <v>0</v>
      </c>
      <c r="E94">
        <f>VLOOKUP(J94,[1]Song!$A:$T,6,FALSE)</f>
        <v>0</v>
      </c>
      <c r="F94">
        <f>VLOOKUP(J94,[1]Song!$A:$T,7,FALSE)</f>
        <v>0</v>
      </c>
      <c r="H94" s="3" t="s">
        <v>4247</v>
      </c>
      <c r="I94">
        <f>COUNTIF([1]Song!$A:$A,J94)</f>
        <v>1</v>
      </c>
      <c r="J94" t="str">
        <f>VLOOKUP(H94,[1]Song!$B:$U,20,FALSE)</f>
        <v>96</v>
      </c>
      <c r="K94">
        <f t="shared" si="2"/>
        <v>92</v>
      </c>
      <c r="L94">
        <f>VLOOKUP(A94,WebMusicIds!A:D, 4)</f>
        <v>0</v>
      </c>
      <c r="M94" t="str">
        <f>VLOOKUP(H94,[1]Song!$B:$B,1,FALSE)</f>
        <v>Sweet Sweet ♥ Magic</v>
      </c>
      <c r="N94">
        <f t="shared" si="3"/>
        <v>1</v>
      </c>
    </row>
    <row r="95" spans="1:14" ht="15.75" customHeight="1">
      <c r="A95" s="2">
        <v>93</v>
      </c>
      <c r="B95" t="str">
        <f>VLOOKUP(J95,[1]Song!$A:$T,3,FALSE)</f>
        <v>RevenG vs DE-SIRE</v>
      </c>
      <c r="C95" t="str">
        <f>VLOOKUP(J95,[1]Song!$A:$T,8,FALSE)</f>
        <v>165.0</v>
      </c>
      <c r="D95">
        <f>VLOOKUP(J95,[1]Song!$A:$T,9,FALSE)</f>
        <v>0</v>
      </c>
      <c r="E95" t="str">
        <f>VLOOKUP(J95,[1]Song!$A:$T,6,FALSE)</f>
        <v>95.0</v>
      </c>
      <c r="F95">
        <f>VLOOKUP(J95,[1]Song!$A:$T,7,FALSE)</f>
        <v>0</v>
      </c>
      <c r="H95" s="3" t="s">
        <v>100</v>
      </c>
      <c r="I95">
        <f>COUNTIF([1]Song!$A:$A,J95)</f>
        <v>1</v>
      </c>
      <c r="J95" t="str">
        <f>VLOOKUP(H95,[1]Song!$B:$U,20,FALSE)</f>
        <v>97</v>
      </c>
      <c r="K95">
        <f t="shared" si="2"/>
        <v>93</v>
      </c>
      <c r="L95">
        <f>VLOOKUP(A95,WebMusicIds!A:D, 4)</f>
        <v>0</v>
      </c>
      <c r="M95" t="str">
        <f>VLOOKUP(H95,[1]Song!$B:$B,1,FALSE)</f>
        <v>TSUGARU</v>
      </c>
      <c r="N95">
        <f t="shared" si="3"/>
        <v>1</v>
      </c>
    </row>
    <row r="96" spans="1:14" ht="15.75" customHeight="1">
      <c r="A96" s="2">
        <v>94</v>
      </c>
      <c r="B96" t="str">
        <f>VLOOKUP(J96,[1]Song!$A:$T,3,FALSE)</f>
        <v>RevenG vs DE-SIRE</v>
      </c>
      <c r="C96" t="str">
        <f>VLOOKUP(J96,[1]Song!$A:$T,8,FALSE)</f>
        <v>165.0</v>
      </c>
      <c r="D96">
        <f>VLOOKUP(J96,[1]Song!$A:$T,9,FALSE)</f>
        <v>0</v>
      </c>
      <c r="E96" t="str">
        <f>VLOOKUP(J96,[1]Song!$A:$T,6,FALSE)</f>
        <v>81.0</v>
      </c>
      <c r="F96">
        <f>VLOOKUP(J96,[1]Song!$A:$T,7,FALSE)</f>
        <v>0</v>
      </c>
      <c r="H96" s="3" t="s">
        <v>1573</v>
      </c>
      <c r="I96">
        <f>COUNTIF([1]Song!$A:$A,J96)</f>
        <v>1</v>
      </c>
      <c r="J96" t="str">
        <f>VLOOKUP(H96,[1]Song!$B:$U,20,FALSE)</f>
        <v>98</v>
      </c>
      <c r="K96">
        <f t="shared" si="2"/>
        <v>94</v>
      </c>
      <c r="L96">
        <f>VLOOKUP(A96,WebMusicIds!A:D, 4)</f>
        <v>0</v>
      </c>
      <c r="M96" t="str">
        <f>VLOOKUP(H96,[1]Song!$B:$B,1,FALSE)</f>
        <v>TSUGARU (APPLE MIX)</v>
      </c>
      <c r="N96">
        <f t="shared" si="3"/>
        <v>1</v>
      </c>
    </row>
    <row r="97" spans="1:14" ht="15.75" customHeight="1">
      <c r="A97" s="2">
        <v>95</v>
      </c>
      <c r="B97" t="str">
        <f>VLOOKUP(J97,[1]Song!$A:$T,3,FALSE)</f>
        <v>FACTOR-X</v>
      </c>
      <c r="C97" t="str">
        <f>VLOOKUP(J97,[1]Song!$A:$T,8,FALSE)</f>
        <v>125.0</v>
      </c>
      <c r="D97">
        <f>VLOOKUP(J97,[1]Song!$A:$T,9,FALSE)</f>
        <v>0</v>
      </c>
      <c r="E97">
        <f>VLOOKUP(J97,[1]Song!$A:$T,6,FALSE)</f>
        <v>0</v>
      </c>
      <c r="F97">
        <f>VLOOKUP(J97,[1]Song!$A:$T,7,FALSE)</f>
        <v>0</v>
      </c>
      <c r="H97" s="3" t="s">
        <v>101</v>
      </c>
      <c r="I97">
        <f>COUNTIF([1]Song!$A:$A,J97)</f>
        <v>1</v>
      </c>
      <c r="J97" t="str">
        <f>VLOOKUP(H97,[1]Song!$B:$U,20,FALSE)</f>
        <v>99</v>
      </c>
      <c r="K97">
        <f t="shared" si="2"/>
        <v>95</v>
      </c>
      <c r="L97">
        <f>VLOOKUP(A97,WebMusicIds!A:D, 4)</f>
        <v>0</v>
      </c>
      <c r="M97" t="str">
        <f>VLOOKUP(H97,[1]Song!$B:$B,1,FALSE)</f>
        <v>WILD RUSH(FROM NONSTOP MEGAMIX)</v>
      </c>
      <c r="N97">
        <f t="shared" si="3"/>
        <v>1</v>
      </c>
    </row>
    <row r="98" spans="1:14" ht="15.75" customHeight="1">
      <c r="A98" s="2">
        <v>96</v>
      </c>
      <c r="B98" t="str">
        <f>VLOOKUP(J98,[1]Song!$A:$T,3,FALSE)</f>
        <v>dj TAKA with NAOKI</v>
      </c>
      <c r="C98" t="str">
        <f>VLOOKUP(J98,[1]Song!$A:$T,8,FALSE)</f>
        <v>148.0</v>
      </c>
      <c r="D98">
        <f>VLOOKUP(J98,[1]Song!$A:$T,9,FALSE)</f>
        <v>0</v>
      </c>
      <c r="E98" t="str">
        <f>VLOOKUP(J98,[1]Song!$A:$T,6,FALSE)</f>
        <v>83.0</v>
      </c>
      <c r="F98">
        <f>VLOOKUP(J98,[1]Song!$A:$T,7,FALSE)</f>
        <v>0</v>
      </c>
      <c r="H98" s="3" t="s">
        <v>102</v>
      </c>
      <c r="I98">
        <f>COUNTIF([1]Song!$A:$A,J98)</f>
        <v>1</v>
      </c>
      <c r="J98" t="str">
        <f>VLOOKUP(H98,[1]Song!$B:$U,20,FALSE)</f>
        <v>70</v>
      </c>
      <c r="K98">
        <f t="shared" si="2"/>
        <v>96</v>
      </c>
      <c r="L98">
        <f>VLOOKUP(A98,WebMusicIds!A:D, 4)</f>
        <v>0</v>
      </c>
      <c r="M98" t="str">
        <f>VLOOKUP(H98,[1]Song!$B:$B,1,FALSE)</f>
        <v>革命</v>
      </c>
      <c r="N98">
        <f t="shared" si="3"/>
        <v>1</v>
      </c>
    </row>
    <row r="99" spans="1:14" ht="15.75" customHeight="1">
      <c r="A99" s="2">
        <v>97</v>
      </c>
      <c r="B99" t="str">
        <f>VLOOKUP(J99,[1]Song!$A:$T,3,FALSE)</f>
        <v>NAOKI</v>
      </c>
      <c r="C99" t="str">
        <f>VLOOKUP(J99,[1]Song!$A:$T,8,FALSE)</f>
        <v>150.0</v>
      </c>
      <c r="D99">
        <f>VLOOKUP(J99,[1]Song!$A:$T,9,FALSE)</f>
        <v>0</v>
      </c>
      <c r="E99">
        <f>VLOOKUP(J99,[1]Song!$A:$T,6,FALSE)</f>
        <v>0</v>
      </c>
      <c r="F99">
        <f>VLOOKUP(J99,[1]Song!$A:$T,7,FALSE)</f>
        <v>0</v>
      </c>
      <c r="H99" s="3" t="s">
        <v>104</v>
      </c>
      <c r="I99">
        <f>COUNTIF([1]Song!$A:$A,J99)</f>
        <v>1</v>
      </c>
      <c r="J99" t="str">
        <f>VLOOKUP(H99,[1]Song!$B:$U,20,FALSE)</f>
        <v>146</v>
      </c>
      <c r="K99">
        <f t="shared" si="2"/>
        <v>97</v>
      </c>
      <c r="L99">
        <f>VLOOKUP(A99,WebMusicIds!A:D, 4)</f>
        <v>0</v>
      </c>
      <c r="M99" t="str">
        <f>VLOOKUP(H99,[1]Song!$B:$B,1,FALSE)</f>
        <v>1998</v>
      </c>
      <c r="N99">
        <f t="shared" si="3"/>
        <v>1</v>
      </c>
    </row>
    <row r="100" spans="1:14" ht="15.75" customHeight="1">
      <c r="A100" s="2">
        <v>98</v>
      </c>
      <c r="B100" t="str">
        <f>VLOOKUP(J100,[1]Song!$A:$T,3,FALSE)</f>
        <v>dj TAKA feat.のりあ</v>
      </c>
      <c r="C100" t="str">
        <f>VLOOKUP(J100,[1]Song!$A:$T,8,FALSE)</f>
        <v>155.0</v>
      </c>
      <c r="D100">
        <f>VLOOKUP(J100,[1]Song!$A:$T,9,FALSE)</f>
        <v>0</v>
      </c>
      <c r="E100">
        <f>VLOOKUP(J100,[1]Song!$A:$T,6,FALSE)</f>
        <v>0</v>
      </c>
      <c r="F100">
        <f>VLOOKUP(J100,[1]Song!$A:$T,7,FALSE)</f>
        <v>0</v>
      </c>
      <c r="H100" s="3" t="s">
        <v>4254</v>
      </c>
      <c r="I100">
        <f>COUNTIF([1]Song!$A:$A,J100)</f>
        <v>1</v>
      </c>
      <c r="J100" t="str">
        <f>VLOOKUP(H100,[1]Song!$B:$U,20,FALSE)</f>
        <v>128</v>
      </c>
      <c r="K100">
        <f t="shared" si="2"/>
        <v>98</v>
      </c>
      <c r="L100">
        <f>VLOOKUP(A100,WebMusicIds!A:D, 4)</f>
        <v>0</v>
      </c>
      <c r="M100" t="str">
        <f>VLOOKUP(H100,[1]Song!$B:$B,1,FALSE)</f>
        <v>♥Love²シュガ→♥</v>
      </c>
      <c r="N100">
        <f t="shared" si="3"/>
        <v>1</v>
      </c>
    </row>
    <row r="101" spans="1:14" ht="15.75" customHeight="1">
      <c r="A101" s="2">
        <v>99</v>
      </c>
      <c r="B101" t="str">
        <f>VLOOKUP(J101,[1]Song!$A:$T,3,FALSE)</f>
        <v>DJ SIMON</v>
      </c>
      <c r="C101" t="str">
        <f>VLOOKUP(J101,[1]Song!$A:$T,8,FALSE)</f>
        <v>192.0</v>
      </c>
      <c r="D101">
        <f>VLOOKUP(J101,[1]Song!$A:$T,9,FALSE)</f>
        <v>0</v>
      </c>
      <c r="E101">
        <f>VLOOKUP(J101,[1]Song!$A:$T,6,FALSE)</f>
        <v>0</v>
      </c>
      <c r="F101">
        <f>VLOOKUP(J101,[1]Song!$A:$T,7,FALSE)</f>
        <v>0</v>
      </c>
      <c r="H101" s="3" t="s">
        <v>107</v>
      </c>
      <c r="I101">
        <f>COUNTIF([1]Song!$A:$A,J101)</f>
        <v>1</v>
      </c>
      <c r="J101" t="str">
        <f>VLOOKUP(H101,[1]Song!$B:$U,20,FALSE)</f>
        <v>147</v>
      </c>
      <c r="K101">
        <f t="shared" si="2"/>
        <v>99</v>
      </c>
      <c r="L101">
        <f>VLOOKUP(A101,WebMusicIds!A:D, 4)</f>
        <v>0</v>
      </c>
      <c r="M101" t="str">
        <f>VLOOKUP(H101,[1]Song!$B:$B,1,FALSE)</f>
        <v>321STARS</v>
      </c>
      <c r="N101">
        <f t="shared" si="3"/>
        <v>1</v>
      </c>
    </row>
    <row r="102" spans="1:14" ht="15.75" customHeight="1">
      <c r="A102" s="2">
        <v>100</v>
      </c>
      <c r="B102" t="str">
        <f>VLOOKUP(J102,[1]Song!$A:$T,3,FALSE)</f>
        <v>D.J.Amuro</v>
      </c>
      <c r="C102" t="str">
        <f>VLOOKUP(J102,[1]Song!$A:$T,8,FALSE)</f>
        <v>191.0</v>
      </c>
      <c r="D102">
        <f>VLOOKUP(J102,[1]Song!$A:$T,9,FALSE)</f>
        <v>0</v>
      </c>
      <c r="E102" t="str">
        <f>VLOOKUP(J102,[1]Song!$A:$T,6,FALSE)</f>
        <v>93.0</v>
      </c>
      <c r="F102">
        <f>VLOOKUP(J102,[1]Song!$A:$T,7,FALSE)</f>
        <v>0</v>
      </c>
      <c r="H102" s="3" t="s">
        <v>108</v>
      </c>
      <c r="I102">
        <f>COUNTIF([1]Song!$A:$A,J102)</f>
        <v>1</v>
      </c>
      <c r="J102" t="str">
        <f>VLOOKUP(H102,[1]Song!$B:$U,20,FALSE)</f>
        <v>104</v>
      </c>
      <c r="K102">
        <f t="shared" si="2"/>
        <v>100</v>
      </c>
      <c r="L102">
        <f>VLOOKUP(A102,WebMusicIds!A:D, 4)</f>
        <v>0</v>
      </c>
      <c r="M102" t="str">
        <f>VLOOKUP(H102,[1]Song!$B:$B,1,FALSE)</f>
        <v>A</v>
      </c>
      <c r="N102">
        <f t="shared" si="3"/>
        <v>1</v>
      </c>
    </row>
    <row r="103" spans="1:14" ht="15.75" customHeight="1">
      <c r="A103" s="2">
        <v>101</v>
      </c>
      <c r="B103" t="str">
        <f>VLOOKUP(J103,[1]Song!$A:$T,3,FALSE)</f>
        <v>Jimmy Weckl</v>
      </c>
      <c r="C103" t="str">
        <f>VLOOKUP(J103,[1]Song!$A:$T,8,FALSE)</f>
        <v>300.0</v>
      </c>
      <c r="D103">
        <f>VLOOKUP(J103,[1]Song!$A:$T,9,FALSE)</f>
        <v>0</v>
      </c>
      <c r="E103">
        <f>VLOOKUP(J103,[1]Song!$A:$T,6,FALSE)</f>
        <v>0</v>
      </c>
      <c r="F103">
        <f>VLOOKUP(J103,[1]Song!$A:$T,7,FALSE)</f>
        <v>0</v>
      </c>
      <c r="H103" s="3" t="s">
        <v>109</v>
      </c>
      <c r="I103">
        <f>COUNTIF([1]Song!$A:$A,J103)</f>
        <v>1</v>
      </c>
      <c r="J103" t="str">
        <f>VLOOKUP(H103,[1]Song!$B:$U,20,FALSE)</f>
        <v>105</v>
      </c>
      <c r="K103">
        <f t="shared" si="2"/>
        <v>101</v>
      </c>
      <c r="L103">
        <f>VLOOKUP(A103,WebMusicIds!A:D, 4)</f>
        <v>0</v>
      </c>
      <c r="M103" t="str">
        <f>VLOOKUP(H103,[1]Song!$B:$B,1,FALSE)</f>
        <v>Across the nightmare</v>
      </c>
      <c r="N103">
        <f t="shared" si="3"/>
        <v>1</v>
      </c>
    </row>
    <row r="104" spans="1:14" ht="15.75" customHeight="1">
      <c r="A104" s="2">
        <v>102</v>
      </c>
      <c r="B104" t="str">
        <f>VLOOKUP(J104,[1]Song!$A:$T,3,FALSE)</f>
        <v>DJ SIMON</v>
      </c>
      <c r="C104" t="str">
        <f>VLOOKUP(J104,[1]Song!$A:$T,8,FALSE)</f>
        <v>130.0</v>
      </c>
      <c r="D104">
        <f>VLOOKUP(J104,[1]Song!$A:$T,9,FALSE)</f>
        <v>0</v>
      </c>
      <c r="E104">
        <f>VLOOKUP(J104,[1]Song!$A:$T,6,FALSE)</f>
        <v>0</v>
      </c>
      <c r="F104">
        <f>VLOOKUP(J104,[1]Song!$A:$T,7,FALSE)</f>
        <v>0</v>
      </c>
      <c r="H104" s="3" t="s">
        <v>110</v>
      </c>
      <c r="I104">
        <f>COUNTIF([1]Song!$A:$A,J104)</f>
        <v>1</v>
      </c>
      <c r="J104" t="str">
        <f>VLOOKUP(H104,[1]Song!$B:$U,20,FALSE)</f>
        <v>106</v>
      </c>
      <c r="K104">
        <f t="shared" si="2"/>
        <v>102</v>
      </c>
      <c r="L104">
        <f>VLOOKUP(A104,WebMusicIds!A:D, 4)</f>
        <v>0</v>
      </c>
      <c r="M104" t="str">
        <f>VLOOKUP(H104,[1]Song!$B:$B,1,FALSE)</f>
        <v>air</v>
      </c>
      <c r="N104">
        <f t="shared" si="3"/>
        <v>1</v>
      </c>
    </row>
    <row r="105" spans="1:14" ht="15.75" customHeight="1">
      <c r="A105" s="2">
        <v>103</v>
      </c>
      <c r="B105" t="str">
        <f>VLOOKUP(J105,[1]Song!$A:$T,3,FALSE)</f>
        <v>KTz(remixed by U1)</v>
      </c>
      <c r="C105" t="str">
        <f>VLOOKUP(J105,[1]Song!$A:$T,8,FALSE)</f>
        <v>130.0</v>
      </c>
      <c r="D105">
        <f>VLOOKUP(J105,[1]Song!$A:$T,9,FALSE)</f>
        <v>0</v>
      </c>
      <c r="E105">
        <f>VLOOKUP(J105,[1]Song!$A:$T,6,FALSE)</f>
        <v>0</v>
      </c>
      <c r="F105">
        <f>VLOOKUP(J105,[1]Song!$A:$T,7,FALSE)</f>
        <v>0</v>
      </c>
      <c r="H105" s="3" t="s">
        <v>111</v>
      </c>
      <c r="I105">
        <f>COUNTIF([1]Song!$A:$A,J105)</f>
        <v>1</v>
      </c>
      <c r="J105" t="str">
        <f>VLOOKUP(H105,[1]Song!$B:$U,20,FALSE)</f>
        <v>107</v>
      </c>
      <c r="K105">
        <f t="shared" si="2"/>
        <v>103</v>
      </c>
      <c r="L105">
        <f>VLOOKUP(A105,WebMusicIds!A:D, 4)</f>
        <v>0</v>
      </c>
      <c r="M105" t="str">
        <f>VLOOKUP(H105,[1]Song!$B:$B,1,FALSE)</f>
        <v>AM-3P -303 BASS MIX-</v>
      </c>
      <c r="N105">
        <f t="shared" si="3"/>
        <v>1</v>
      </c>
    </row>
    <row r="106" spans="1:14" ht="15.75" customHeight="1">
      <c r="A106" s="2">
        <v>104</v>
      </c>
      <c r="B106" t="str">
        <f>VLOOKUP(J106,[1]Song!$A:$T,3,FALSE)</f>
        <v>RevenG</v>
      </c>
      <c r="C106" t="str">
        <f>VLOOKUP(J106,[1]Song!$A:$T,8,FALSE)</f>
        <v>65.0</v>
      </c>
      <c r="D106">
        <f>VLOOKUP(J106,[1]Song!$A:$T,9,FALSE)</f>
        <v>0</v>
      </c>
      <c r="E106">
        <f>VLOOKUP(J106,[1]Song!$A:$T,6,FALSE)</f>
        <v>0</v>
      </c>
      <c r="F106">
        <f>VLOOKUP(J106,[1]Song!$A:$T,7,FALSE)</f>
        <v>0</v>
      </c>
      <c r="H106" s="3" t="s">
        <v>112</v>
      </c>
      <c r="I106">
        <f>COUNTIF([1]Song!$A:$A,J106)</f>
        <v>1</v>
      </c>
      <c r="J106" t="str">
        <f>VLOOKUP(H106,[1]Song!$B:$U,20,FALSE)</f>
        <v>108</v>
      </c>
      <c r="K106">
        <f t="shared" si="2"/>
        <v>104</v>
      </c>
      <c r="L106">
        <f>VLOOKUP(A106,WebMusicIds!A:D, 4)</f>
        <v>0</v>
      </c>
      <c r="M106" t="str">
        <f>VLOOKUP(H106,[1]Song!$B:$B,1,FALSE)</f>
        <v>bag</v>
      </c>
      <c r="N106">
        <f t="shared" si="3"/>
        <v>1</v>
      </c>
    </row>
    <row r="107" spans="1:14" ht="15.75" customHeight="1">
      <c r="A107" s="2">
        <v>105</v>
      </c>
      <c r="B107" t="str">
        <f>VLOOKUP(J107,[1]Song!$A:$T,3,FALSE)</f>
        <v>D-Crew</v>
      </c>
      <c r="C107" t="str">
        <f>VLOOKUP(J107,[1]Song!$A:$T,8,FALSE)</f>
        <v>185.0</v>
      </c>
      <c r="D107">
        <f>VLOOKUP(J107,[1]Song!$A:$T,9,FALSE)</f>
        <v>0</v>
      </c>
      <c r="E107">
        <f>VLOOKUP(J107,[1]Song!$A:$T,6,FALSE)</f>
        <v>0</v>
      </c>
      <c r="F107">
        <f>VLOOKUP(J107,[1]Song!$A:$T,7,FALSE)</f>
        <v>0</v>
      </c>
      <c r="H107" s="3" t="s">
        <v>113</v>
      </c>
      <c r="I107">
        <f>COUNTIF([1]Song!$A:$A,J107)</f>
        <v>1</v>
      </c>
      <c r="J107" t="str">
        <f>VLOOKUP(H107,[1]Song!$B:$U,20,FALSE)</f>
        <v>109</v>
      </c>
      <c r="K107">
        <f t="shared" si="2"/>
        <v>105</v>
      </c>
      <c r="L107">
        <f>VLOOKUP(A107,WebMusicIds!A:D, 4)</f>
        <v>0</v>
      </c>
      <c r="M107" t="str">
        <f>VLOOKUP(H107,[1]Song!$B:$B,1,FALSE)</f>
        <v>BE LOVIN</v>
      </c>
      <c r="N107">
        <f t="shared" si="3"/>
        <v>1</v>
      </c>
    </row>
    <row r="108" spans="1:14" ht="15.75" customHeight="1">
      <c r="A108" s="2">
        <v>106</v>
      </c>
      <c r="B108" t="str">
        <f>VLOOKUP(J108,[1]Song!$A:$T,3,FALSE)</f>
        <v>dj TAKA</v>
      </c>
      <c r="C108" t="str">
        <f>VLOOKUP(J108,[1]Song!$A:$T,8,FALSE)</f>
        <v>150.0</v>
      </c>
      <c r="D108">
        <f>VLOOKUP(J108,[1]Song!$A:$T,9,FALSE)</f>
        <v>0</v>
      </c>
      <c r="E108">
        <f>VLOOKUP(J108,[1]Song!$A:$T,6,FALSE)</f>
        <v>0</v>
      </c>
      <c r="F108">
        <f>VLOOKUP(J108,[1]Song!$A:$T,7,FALSE)</f>
        <v>0</v>
      </c>
      <c r="H108" s="3" t="s">
        <v>114</v>
      </c>
      <c r="I108">
        <f>COUNTIF([1]Song!$A:$A,J108)</f>
        <v>1</v>
      </c>
      <c r="J108" t="str">
        <f>VLOOKUP(H108,[1]Song!$B:$U,20,FALSE)</f>
        <v>110</v>
      </c>
      <c r="K108">
        <f t="shared" si="2"/>
        <v>106</v>
      </c>
      <c r="L108">
        <f>VLOOKUP(A108,WebMusicIds!A:D, 4)</f>
        <v>0</v>
      </c>
      <c r="M108" t="str">
        <f>VLOOKUP(H108,[1]Song!$B:$B,1,FALSE)</f>
        <v>Colors ～for EXTREME～</v>
      </c>
      <c r="N108">
        <f t="shared" si="3"/>
        <v>1</v>
      </c>
    </row>
    <row r="109" spans="1:14" ht="15.75" customHeight="1">
      <c r="A109" s="2">
        <v>107</v>
      </c>
      <c r="B109" t="str">
        <f>VLOOKUP(J109,[1]Song!$A:$T,3,FALSE)</f>
        <v>CLUB SPICE</v>
      </c>
      <c r="C109" t="str">
        <f>VLOOKUP(J109,[1]Song!$A:$T,8,FALSE)</f>
        <v>126.0</v>
      </c>
      <c r="D109">
        <f>VLOOKUP(J109,[1]Song!$A:$T,9,FALSE)</f>
        <v>0</v>
      </c>
      <c r="E109">
        <f>VLOOKUP(J109,[1]Song!$A:$T,6,FALSE)</f>
        <v>0</v>
      </c>
      <c r="F109">
        <f>VLOOKUP(J109,[1]Song!$A:$T,7,FALSE)</f>
        <v>0</v>
      </c>
      <c r="H109" s="3" t="s">
        <v>115</v>
      </c>
      <c r="I109">
        <f>COUNTIF([1]Song!$A:$A,J109)</f>
        <v>1</v>
      </c>
      <c r="J109" t="str">
        <f>VLOOKUP(H109,[1]Song!$B:$U,20,FALSE)</f>
        <v>111</v>
      </c>
      <c r="K109">
        <f t="shared" si="2"/>
        <v>107</v>
      </c>
      <c r="L109">
        <f>VLOOKUP(A109,WebMusicIds!A:D, 4)</f>
        <v>0</v>
      </c>
      <c r="M109" t="str">
        <f>VLOOKUP(H109,[1]Song!$B:$B,1,FALSE)</f>
        <v>CUTIE CHASER(MORNING MIX)</v>
      </c>
      <c r="N109">
        <f t="shared" si="3"/>
        <v>1</v>
      </c>
    </row>
    <row r="110" spans="1:14" ht="15.75" customHeight="1">
      <c r="A110" s="2">
        <v>108</v>
      </c>
      <c r="B110" t="str">
        <f>VLOOKUP(J110,[1]Song!$A:$T,3,FALSE)</f>
        <v>DDR ALL STARS</v>
      </c>
      <c r="C110" t="str">
        <f>VLOOKUP(J110,[1]Song!$A:$T,8,FALSE)</f>
        <v>150.0</v>
      </c>
      <c r="D110">
        <f>VLOOKUP(J110,[1]Song!$A:$T,9,FALSE)</f>
        <v>0</v>
      </c>
      <c r="E110">
        <f>VLOOKUP(J110,[1]Song!$A:$T,6,FALSE)</f>
        <v>0</v>
      </c>
      <c r="F110">
        <f>VLOOKUP(J110,[1]Song!$A:$T,7,FALSE)</f>
        <v>0</v>
      </c>
      <c r="H110" s="3" t="s">
        <v>116</v>
      </c>
      <c r="I110">
        <f>COUNTIF([1]Song!$A:$A,J110)</f>
        <v>1</v>
      </c>
      <c r="J110" t="str">
        <f>VLOOKUP(H110,[1]Song!$B:$U,20,FALSE)</f>
        <v>112</v>
      </c>
      <c r="K110">
        <f t="shared" si="2"/>
        <v>108</v>
      </c>
      <c r="L110">
        <f>VLOOKUP(A110,WebMusicIds!A:D, 4)</f>
        <v>0</v>
      </c>
      <c r="M110" t="str">
        <f>VLOOKUP(H110,[1]Song!$B:$B,1,FALSE)</f>
        <v>Dance Dance Revolution</v>
      </c>
      <c r="N110">
        <f t="shared" si="3"/>
        <v>1</v>
      </c>
    </row>
    <row r="111" spans="1:14" ht="15.75" customHeight="1">
      <c r="A111" s="2">
        <v>109</v>
      </c>
      <c r="B111" t="str">
        <f>VLOOKUP(J111,[1]Song!$A:$T,3,FALSE)</f>
        <v>くにたけ みゆき</v>
      </c>
      <c r="C111" t="str">
        <f>VLOOKUP(J111,[1]Song!$A:$T,8,FALSE)</f>
        <v>170.0</v>
      </c>
      <c r="D111">
        <f>VLOOKUP(J111,[1]Song!$A:$T,9,FALSE)</f>
        <v>0</v>
      </c>
      <c r="E111">
        <f>VLOOKUP(J111,[1]Song!$A:$T,6,FALSE)</f>
        <v>0</v>
      </c>
      <c r="F111">
        <f>VLOOKUP(J111,[1]Song!$A:$T,7,FALSE)</f>
        <v>0</v>
      </c>
      <c r="H111" s="3" t="s">
        <v>117</v>
      </c>
      <c r="I111">
        <f>COUNTIF([1]Song!$A:$A,J111)</f>
        <v>1</v>
      </c>
      <c r="J111" t="str">
        <f>VLOOKUP(H111,[1]Song!$B:$U,20,FALSE)</f>
        <v>113</v>
      </c>
      <c r="K111">
        <f t="shared" si="2"/>
        <v>109</v>
      </c>
      <c r="L111">
        <f>VLOOKUP(A111,WebMusicIds!A:D, 4)</f>
        <v>0</v>
      </c>
      <c r="M111" t="str">
        <f>VLOOKUP(H111,[1]Song!$B:$B,1,FALSE)</f>
        <v>Destiny lovers</v>
      </c>
      <c r="N111">
        <f t="shared" si="3"/>
        <v>1</v>
      </c>
    </row>
    <row r="112" spans="1:14" ht="15.75" customHeight="1">
      <c r="A112" s="2">
        <v>110</v>
      </c>
      <c r="B112" t="str">
        <f>VLOOKUP(J112,[1]Song!$A:$T,3,FALSE)</f>
        <v>Scotty D.</v>
      </c>
      <c r="C112" t="str">
        <f>VLOOKUP(J112,[1]Song!$A:$T,8,FALSE)</f>
        <v>150.0</v>
      </c>
      <c r="D112">
        <f>VLOOKUP(J112,[1]Song!$A:$T,9,FALSE)</f>
        <v>0</v>
      </c>
      <c r="E112">
        <f>VLOOKUP(J112,[1]Song!$A:$T,6,FALSE)</f>
        <v>0</v>
      </c>
      <c r="F112">
        <f>VLOOKUP(J112,[1]Song!$A:$T,7,FALSE)</f>
        <v>0</v>
      </c>
      <c r="H112" s="3" t="s">
        <v>118</v>
      </c>
      <c r="I112">
        <f>COUNTIF([1]Song!$A:$A,J112)</f>
        <v>1</v>
      </c>
      <c r="J112" t="str">
        <f>VLOOKUP(H112,[1]Song!$B:$U,20,FALSE)</f>
        <v>114</v>
      </c>
      <c r="K112">
        <f t="shared" si="2"/>
        <v>110</v>
      </c>
      <c r="L112">
        <f>VLOOKUP(A112,WebMusicIds!A:D, 4)</f>
        <v>0</v>
      </c>
      <c r="M112" t="str">
        <f>VLOOKUP(H112,[1]Song!$B:$B,1,FALSE)</f>
        <v>DROP THE BOMB(SyS.F. Mix)</v>
      </c>
      <c r="N112">
        <f t="shared" si="3"/>
        <v>1</v>
      </c>
    </row>
    <row r="113" spans="1:14" ht="15.75" customHeight="1">
      <c r="A113" s="2">
        <v>111</v>
      </c>
      <c r="B113" t="str">
        <f>VLOOKUP(J113,[1]Song!$A:$T,3,FALSE)</f>
        <v>dj TAKA</v>
      </c>
      <c r="C113" t="str">
        <f>VLOOKUP(J113,[1]Song!$A:$T,8,FALSE)</f>
        <v>156.0</v>
      </c>
      <c r="D113">
        <f>VLOOKUP(J113,[1]Song!$A:$T,9,FALSE)</f>
        <v>0</v>
      </c>
      <c r="E113">
        <f>VLOOKUP(J113,[1]Song!$A:$T,6,FALSE)</f>
        <v>0</v>
      </c>
      <c r="F113">
        <f>VLOOKUP(J113,[1]Song!$A:$T,7,FALSE)</f>
        <v>0</v>
      </c>
      <c r="H113" s="3" t="s">
        <v>119</v>
      </c>
      <c r="I113">
        <f>COUNTIF([1]Song!$A:$A,J113)</f>
        <v>1</v>
      </c>
      <c r="J113" t="str">
        <f>VLOOKUP(H113,[1]Song!$B:$U,20,FALSE)</f>
        <v>115</v>
      </c>
      <c r="K113">
        <f t="shared" si="2"/>
        <v>111</v>
      </c>
      <c r="L113">
        <f>VLOOKUP(A113,WebMusicIds!A:D, 4)</f>
        <v>0</v>
      </c>
      <c r="M113" t="str">
        <f>VLOOKUP(H113,[1]Song!$B:$B,1,FALSE)</f>
        <v>Frozen Ray ～for EXTREME～</v>
      </c>
      <c r="N113">
        <f t="shared" si="3"/>
        <v>1</v>
      </c>
    </row>
    <row r="114" spans="1:14" ht="15.75" customHeight="1">
      <c r="A114" s="2">
        <v>112</v>
      </c>
      <c r="B114" t="str">
        <f>VLOOKUP(J114,[1]Song!$A:$T,3,FALSE)</f>
        <v>TOMOSUKE</v>
      </c>
      <c r="C114" t="str">
        <f>VLOOKUP(J114,[1]Song!$A:$T,8,FALSE)</f>
        <v>150.0</v>
      </c>
      <c r="D114">
        <f>VLOOKUP(J114,[1]Song!$A:$T,9,FALSE)</f>
        <v>0</v>
      </c>
      <c r="E114">
        <f>VLOOKUP(J114,[1]Song!$A:$T,6,FALSE)</f>
        <v>0</v>
      </c>
      <c r="F114">
        <f>VLOOKUP(J114,[1]Song!$A:$T,7,FALSE)</f>
        <v>0</v>
      </c>
      <c r="H114" s="3" t="s">
        <v>120</v>
      </c>
      <c r="I114">
        <f>COUNTIF([1]Song!$A:$A,J114)</f>
        <v>1</v>
      </c>
      <c r="J114" t="str">
        <f>VLOOKUP(H114,[1]Song!$B:$U,20,FALSE)</f>
        <v>116</v>
      </c>
      <c r="K114">
        <f t="shared" si="2"/>
        <v>112</v>
      </c>
      <c r="L114">
        <f>VLOOKUP(A114,WebMusicIds!A:D, 4)</f>
        <v>0</v>
      </c>
      <c r="M114" t="str">
        <f>VLOOKUP(H114,[1]Song!$B:$B,1,FALSE)</f>
        <v>Gamelan de Couple</v>
      </c>
      <c r="N114">
        <f t="shared" si="3"/>
        <v>1</v>
      </c>
    </row>
    <row r="115" spans="1:14" ht="15.75" customHeight="1">
      <c r="A115" s="2">
        <v>113</v>
      </c>
      <c r="B115" t="str">
        <f>VLOOKUP(J115,[1]Song!$A:$T,3,FALSE)</f>
        <v>BeForU</v>
      </c>
      <c r="C115" t="str">
        <f>VLOOKUP(J115,[1]Song!$A:$T,8,FALSE)</f>
        <v>125.0</v>
      </c>
      <c r="D115">
        <f>VLOOKUP(J115,[1]Song!$A:$T,9,FALSE)</f>
        <v>0</v>
      </c>
      <c r="E115">
        <f>VLOOKUP(J115,[1]Song!$A:$T,6,FALSE)</f>
        <v>0</v>
      </c>
      <c r="F115">
        <f>VLOOKUP(J115,[1]Song!$A:$T,7,FALSE)</f>
        <v>0</v>
      </c>
      <c r="H115" s="3" t="s">
        <v>121</v>
      </c>
      <c r="I115">
        <f>COUNTIF([1]Song!$A:$A,J115)</f>
        <v>1</v>
      </c>
      <c r="J115" t="str">
        <f>VLOOKUP(H115,[1]Song!$B:$U,20,FALSE)</f>
        <v>117</v>
      </c>
      <c r="K115">
        <f t="shared" si="2"/>
        <v>113</v>
      </c>
      <c r="L115">
        <f>VLOOKUP(A115,WebMusicIds!A:D, 4)</f>
        <v>0</v>
      </c>
      <c r="M115" t="str">
        <f>VLOOKUP(H115,[1]Song!$B:$B,1,FALSE)</f>
        <v>GRADUATION ～それぞれの明日～</v>
      </c>
      <c r="N115">
        <f t="shared" si="3"/>
        <v>1</v>
      </c>
    </row>
    <row r="116" spans="1:14" ht="15.75" customHeight="1">
      <c r="A116" s="2">
        <v>114</v>
      </c>
      <c r="B116" t="str">
        <f>VLOOKUP(J116,[1]Song!$A:$T,3,FALSE)</f>
        <v>ASKA</v>
      </c>
      <c r="C116" t="str">
        <f>VLOOKUP(J116,[1]Song!$A:$T,8,FALSE)</f>
        <v>126.0</v>
      </c>
      <c r="D116">
        <f>VLOOKUP(J116,[1]Song!$A:$T,9,FALSE)</f>
        <v>0</v>
      </c>
      <c r="E116">
        <f>VLOOKUP(J116,[1]Song!$A:$T,6,FALSE)</f>
        <v>0</v>
      </c>
      <c r="F116">
        <f>VLOOKUP(J116,[1]Song!$A:$T,7,FALSE)</f>
        <v>0</v>
      </c>
      <c r="H116" s="3" t="s">
        <v>123</v>
      </c>
      <c r="I116">
        <f>COUNTIF([1]Song!$A:$A,J116)</f>
        <v>1</v>
      </c>
      <c r="J116" t="str">
        <f>VLOOKUP(H116,[1]Song!$B:$U,20,FALSE)</f>
        <v>118</v>
      </c>
      <c r="K116">
        <f t="shared" si="2"/>
        <v>114</v>
      </c>
      <c r="L116">
        <f>VLOOKUP(A116,WebMusicIds!A:D, 4)</f>
        <v>0</v>
      </c>
      <c r="M116" t="str">
        <f>VLOOKUP(H116,[1]Song!$B:$B,1,FALSE)</f>
        <v>Happy Wedding</v>
      </c>
      <c r="N116">
        <f t="shared" si="3"/>
        <v>1</v>
      </c>
    </row>
    <row r="117" spans="1:14" ht="15.75" customHeight="1">
      <c r="A117" s="2">
        <v>115</v>
      </c>
      <c r="B117" t="str">
        <f>VLOOKUP(J117,[1]Song!$A:$T,3,FALSE)</f>
        <v>Hiro feat. Sweet little 30's</v>
      </c>
      <c r="C117" t="str">
        <f>VLOOKUP(J117,[1]Song!$A:$T,8,FALSE)</f>
        <v>190.0</v>
      </c>
      <c r="D117">
        <f>VLOOKUP(J117,[1]Song!$A:$T,9,FALSE)</f>
        <v>0</v>
      </c>
      <c r="E117" t="str">
        <f>VLOOKUP(J117,[1]Song!$A:$T,6,FALSE)</f>
        <v>63.0</v>
      </c>
      <c r="F117" t="str">
        <f>VLOOKUP(J117,[1]Song!$A:$T,7,FALSE)</f>
        <v>190.0</v>
      </c>
      <c r="H117" s="3" t="s">
        <v>124</v>
      </c>
      <c r="I117">
        <f>COUNTIF([1]Song!$A:$A,J117)</f>
        <v>1</v>
      </c>
      <c r="J117" t="str">
        <f>VLOOKUP(H117,[1]Song!$B:$U,20,FALSE)</f>
        <v>119</v>
      </c>
      <c r="K117">
        <f t="shared" si="2"/>
        <v>115</v>
      </c>
      <c r="L117">
        <f>VLOOKUP(A117,WebMusicIds!A:D, 4)</f>
        <v>0</v>
      </c>
      <c r="M117" t="str">
        <f>VLOOKUP(H117,[1]Song!$B:$B,1,FALSE)</f>
        <v>Heaven is a '57 metallic gray ～gimmix～</v>
      </c>
      <c r="N117">
        <f t="shared" si="3"/>
        <v>1</v>
      </c>
    </row>
    <row r="118" spans="1:14" ht="15.75" customHeight="1">
      <c r="A118" s="2">
        <v>116</v>
      </c>
      <c r="B118" t="str">
        <f>VLOOKUP(J118,[1]Song!$A:$T,3,FALSE)</f>
        <v>NAOKI feat. DDR ALL STARS</v>
      </c>
      <c r="C118" t="str">
        <f>VLOOKUP(J118,[1]Song!$A:$T,8,FALSE)</f>
        <v>152.0</v>
      </c>
      <c r="D118">
        <f>VLOOKUP(J118,[1]Song!$A:$T,9,FALSE)</f>
        <v>0</v>
      </c>
      <c r="E118">
        <f>VLOOKUP(J118,[1]Song!$A:$T,6,FALSE)</f>
        <v>0</v>
      </c>
      <c r="F118">
        <f>VLOOKUP(J118,[1]Song!$A:$T,7,FALSE)</f>
        <v>0</v>
      </c>
      <c r="H118" s="3" t="s">
        <v>125</v>
      </c>
      <c r="I118">
        <f>COUNTIF([1]Song!$A:$A,J118)</f>
        <v>1</v>
      </c>
      <c r="J118" t="str">
        <f>VLOOKUP(H118,[1]Song!$B:$U,20,FALSE)</f>
        <v>120</v>
      </c>
      <c r="K118">
        <f t="shared" si="2"/>
        <v>116</v>
      </c>
      <c r="L118">
        <f>VLOOKUP(A118,WebMusicIds!A:D, 4)</f>
        <v>0</v>
      </c>
      <c r="M118" t="str">
        <f>VLOOKUP(H118,[1]Song!$B:$B,1,FALSE)</f>
        <v>HYPER EUROBEAT</v>
      </c>
      <c r="N118">
        <f t="shared" si="3"/>
        <v>1</v>
      </c>
    </row>
    <row r="119" spans="1:14" ht="15.75" customHeight="1">
      <c r="A119" s="2">
        <v>117</v>
      </c>
      <c r="B119" t="str">
        <f>VLOOKUP(J119,[1]Song!$A:$T,3,FALSE)</f>
        <v>Kelly Cosmo</v>
      </c>
      <c r="C119" t="str">
        <f>VLOOKUP(J119,[1]Song!$A:$T,8,FALSE)</f>
        <v>160.0</v>
      </c>
      <c r="D119">
        <f>VLOOKUP(J119,[1]Song!$A:$T,9,FALSE)</f>
        <v>0</v>
      </c>
      <c r="E119">
        <f>VLOOKUP(J119,[1]Song!$A:$T,6,FALSE)</f>
        <v>0</v>
      </c>
      <c r="F119">
        <f>VLOOKUP(J119,[1]Song!$A:$T,7,FALSE)</f>
        <v>0</v>
      </c>
      <c r="H119" s="3" t="s">
        <v>126</v>
      </c>
      <c r="I119">
        <f>COUNTIF([1]Song!$A:$A,J119)</f>
        <v>1</v>
      </c>
      <c r="J119" t="str">
        <f>VLOOKUP(H119,[1]Song!$B:$U,20,FALSE)</f>
        <v>121</v>
      </c>
      <c r="K119">
        <f t="shared" si="2"/>
        <v>117</v>
      </c>
      <c r="L119">
        <f>VLOOKUP(A119,WebMusicIds!A:D, 4)</f>
        <v>0</v>
      </c>
      <c r="M119" t="str">
        <f>VLOOKUP(H119,[1]Song!$B:$B,1,FALSE)</f>
        <v>I'm gonna get you!</v>
      </c>
      <c r="N119">
        <f t="shared" si="3"/>
        <v>1</v>
      </c>
    </row>
    <row r="120" spans="1:14" ht="15.75" customHeight="1">
      <c r="A120" s="2">
        <v>118</v>
      </c>
      <c r="B120" t="str">
        <f>VLOOKUP(J120,[1]Song!$A:$T,3,FALSE)</f>
        <v>T.E.M.P.O. feat.Mohammed &amp; Emi</v>
      </c>
      <c r="C120" t="str">
        <f>VLOOKUP(J120,[1]Song!$A:$T,8,FALSE)</f>
        <v>125.0</v>
      </c>
      <c r="D120">
        <f>VLOOKUP(J120,[1]Song!$A:$T,9,FALSE)</f>
        <v>0</v>
      </c>
      <c r="E120">
        <f>VLOOKUP(J120,[1]Song!$A:$T,6,FALSE)</f>
        <v>0</v>
      </c>
      <c r="F120">
        <f>VLOOKUP(J120,[1]Song!$A:$T,7,FALSE)</f>
        <v>0</v>
      </c>
      <c r="H120" s="3" t="s">
        <v>127</v>
      </c>
      <c r="I120">
        <f>COUNTIF([1]Song!$A:$A,J120)</f>
        <v>1</v>
      </c>
      <c r="J120" t="str">
        <f>VLOOKUP(H120,[1]Song!$B:$U,20,FALSE)</f>
        <v>122</v>
      </c>
      <c r="K120">
        <f t="shared" si="2"/>
        <v>118</v>
      </c>
      <c r="L120">
        <f>VLOOKUP(A120,WebMusicIds!A:D, 4)</f>
        <v>0</v>
      </c>
      <c r="M120" t="str">
        <f>VLOOKUP(H120,[1]Song!$B:$B,1,FALSE)</f>
        <v>jane jana</v>
      </c>
      <c r="N120">
        <f t="shared" si="3"/>
        <v>1</v>
      </c>
    </row>
    <row r="121" spans="1:14" ht="15.75" customHeight="1">
      <c r="A121" s="2">
        <v>119</v>
      </c>
      <c r="B121" t="str">
        <f>VLOOKUP(J121,[1]Song!$A:$T,3,FALSE)</f>
        <v>Mutsuhiko Izumi</v>
      </c>
      <c r="C121" t="str">
        <f>VLOOKUP(J121,[1]Song!$A:$T,8,FALSE)</f>
        <v>138.0</v>
      </c>
      <c r="D121">
        <f>VLOOKUP(J121,[1]Song!$A:$T,9,FALSE)</f>
        <v>0</v>
      </c>
      <c r="E121">
        <f>VLOOKUP(J121,[1]Song!$A:$T,6,FALSE)</f>
        <v>0</v>
      </c>
      <c r="F121">
        <f>VLOOKUP(J121,[1]Song!$A:$T,7,FALSE)</f>
        <v>0</v>
      </c>
      <c r="H121" s="3" t="s">
        <v>128</v>
      </c>
      <c r="I121">
        <f>COUNTIF([1]Song!$A:$A,J121)</f>
        <v>1</v>
      </c>
      <c r="J121" t="str">
        <f>VLOOKUP(H121,[1]Song!$B:$U,20,FALSE)</f>
        <v>123</v>
      </c>
      <c r="K121">
        <f t="shared" si="2"/>
        <v>119</v>
      </c>
      <c r="L121">
        <f>VLOOKUP(A121,WebMusicIds!A:D, 4)</f>
        <v>0</v>
      </c>
      <c r="M121" t="str">
        <f>VLOOKUP(H121,[1]Song!$B:$B,1,FALSE)</f>
        <v>JET WORLD</v>
      </c>
      <c r="N121">
        <f t="shared" si="3"/>
        <v>1</v>
      </c>
    </row>
    <row r="122" spans="1:14" ht="15.75" customHeight="1">
      <c r="A122" s="2">
        <v>121</v>
      </c>
      <c r="B122" t="str">
        <f>VLOOKUP(J122,[1]Song!$A:$T,3,FALSE)</f>
        <v>NAOKI feat. SHANTI</v>
      </c>
      <c r="C122" t="str">
        <f>VLOOKUP(J122,[1]Song!$A:$T,8,FALSE)</f>
        <v>150.0</v>
      </c>
      <c r="D122">
        <f>VLOOKUP(J122,[1]Song!$A:$T,9,FALSE)</f>
        <v>0</v>
      </c>
      <c r="E122">
        <f>VLOOKUP(J122,[1]Song!$A:$T,6,FALSE)</f>
        <v>0</v>
      </c>
      <c r="F122">
        <f>VLOOKUP(J122,[1]Song!$A:$T,7,FALSE)</f>
        <v>0</v>
      </c>
      <c r="H122" s="3" t="s">
        <v>129</v>
      </c>
      <c r="I122">
        <f>COUNTIF([1]Song!$A:$A,J122)</f>
        <v>1</v>
      </c>
      <c r="J122" t="str">
        <f>VLOOKUP(H122,[1]Song!$B:$U,20,FALSE)</f>
        <v>124</v>
      </c>
      <c r="K122">
        <f t="shared" si="2"/>
        <v>121</v>
      </c>
      <c r="L122">
        <f>VLOOKUP(A122,WebMusicIds!A:D, 4)</f>
        <v>0</v>
      </c>
      <c r="M122" t="str">
        <f>VLOOKUP(H122,[1]Song!$B:$B,1,FALSE)</f>
        <v>KISS KISS KISS</v>
      </c>
      <c r="N122">
        <f t="shared" si="3"/>
        <v>1</v>
      </c>
    </row>
    <row r="123" spans="1:14" ht="15.75" customHeight="1">
      <c r="A123" s="2">
        <v>122</v>
      </c>
      <c r="B123" t="str">
        <f>VLOOKUP(J123,[1]Song!$A:$T,3,FALSE)</f>
        <v>NAOKI J-STYLE feat.MIU</v>
      </c>
      <c r="C123" t="str">
        <f>VLOOKUP(J123,[1]Song!$A:$T,8,FALSE)</f>
        <v>155.0</v>
      </c>
      <c r="D123">
        <f>VLOOKUP(J123,[1]Song!$A:$T,9,FALSE)</f>
        <v>0</v>
      </c>
      <c r="E123">
        <f>VLOOKUP(J123,[1]Song!$A:$T,6,FALSE)</f>
        <v>0</v>
      </c>
      <c r="F123">
        <f>VLOOKUP(J123,[1]Song!$A:$T,7,FALSE)</f>
        <v>0</v>
      </c>
      <c r="H123" s="3" t="s">
        <v>130</v>
      </c>
      <c r="I123">
        <f>COUNTIF([1]Song!$A:$A,J123)</f>
        <v>1</v>
      </c>
      <c r="J123" t="str">
        <f>VLOOKUP(H123,[1]Song!$B:$U,20,FALSE)</f>
        <v>125</v>
      </c>
      <c r="K123">
        <f t="shared" si="2"/>
        <v>122</v>
      </c>
      <c r="L123">
        <f>VLOOKUP(A123,WebMusicIds!A:D, 4)</f>
        <v>0</v>
      </c>
      <c r="M123" t="str">
        <f>VLOOKUP(H123,[1]Song!$B:$B,1,FALSE)</f>
        <v>Kiss me all night long</v>
      </c>
      <c r="N123">
        <f t="shared" si="3"/>
        <v>1</v>
      </c>
    </row>
    <row r="124" spans="1:14" s="129" customFormat="1" ht="15.75" customHeight="1">
      <c r="A124" s="132">
        <v>123</v>
      </c>
      <c r="B124" t="str">
        <f>VLOOKUP(J124,[1]Song!$A:$T,3,FALSE)</f>
        <v>メキシコ民謡</v>
      </c>
      <c r="C124" t="str">
        <f>VLOOKUP(J124,[1]Song!$A:$T,8,FALSE)</f>
        <v>179.0</v>
      </c>
      <c r="D124">
        <f>VLOOKUP(J124,[1]Song!$A:$T,9,FALSE)</f>
        <v>0</v>
      </c>
      <c r="E124">
        <f>VLOOKUP(J124,[1]Song!$A:$T,6,FALSE)</f>
        <v>0</v>
      </c>
      <c r="F124">
        <f>VLOOKUP(J124,[1]Song!$A:$T,7,FALSE)</f>
        <v>0</v>
      </c>
      <c r="G124"/>
      <c r="H124" s="133" t="s">
        <v>4311</v>
      </c>
      <c r="I124">
        <f>COUNTIF([1]Song!$A:$A,J124)</f>
        <v>1</v>
      </c>
      <c r="J124" t="str">
        <f>VLOOKUP(H124,[1]Song!$B:$U,20,FALSE)</f>
        <v>127</v>
      </c>
      <c r="K124">
        <f t="shared" si="2"/>
        <v>123</v>
      </c>
      <c r="L124">
        <f>VLOOKUP(A124,WebMusicIds!A:D, 4)</f>
        <v>0</v>
      </c>
      <c r="M124" t="str">
        <f>VLOOKUP(H124,[1]Song!$B:$B,1,FALSE)</f>
        <v>LA BAMBA</v>
      </c>
      <c r="N124">
        <f t="shared" si="3"/>
        <v>1</v>
      </c>
    </row>
    <row r="125" spans="1:14" ht="15.75" customHeight="1">
      <c r="A125" s="2">
        <v>124</v>
      </c>
      <c r="B125" t="str">
        <f>VLOOKUP(J125,[1]Song!$A:$T,3,FALSE)</f>
        <v>NAOKI underground</v>
      </c>
      <c r="C125" t="str">
        <f>VLOOKUP(J125,[1]Song!$A:$T,8,FALSE)</f>
        <v>145.0</v>
      </c>
      <c r="D125">
        <f>VLOOKUP(J125,[1]Song!$A:$T,9,FALSE)</f>
        <v>0</v>
      </c>
      <c r="E125" t="str">
        <f>VLOOKUP(J125,[1]Song!$A:$T,6,FALSE)</f>
        <v>140.0</v>
      </c>
      <c r="F125">
        <f>VLOOKUP(J125,[1]Song!$A:$T,7,FALSE)</f>
        <v>0</v>
      </c>
      <c r="H125" s="3" t="s">
        <v>4248</v>
      </c>
      <c r="I125">
        <f>COUNTIF([1]Song!$A:$A,J125)</f>
        <v>1</v>
      </c>
      <c r="J125" t="str">
        <f>VLOOKUP(H125,[1]Song!$B:$U,20,FALSE)</f>
        <v>126</v>
      </c>
      <c r="K125">
        <f t="shared" si="2"/>
        <v>124</v>
      </c>
      <c r="L125">
        <f>VLOOKUP(A125,WebMusicIds!A:D, 4)</f>
        <v>0</v>
      </c>
      <c r="M125" t="str">
        <f>VLOOKUP(H125,[1]Song!$B:$B,1,FALSE)</f>
        <v>L'amour et la liberté(DDR Ver.)</v>
      </c>
      <c r="N125">
        <f t="shared" si="3"/>
        <v>1</v>
      </c>
    </row>
    <row r="126" spans="1:14" ht="15.75" customHeight="1">
      <c r="A126" s="2">
        <v>125</v>
      </c>
      <c r="B126" t="str">
        <f>VLOOKUP(J126,[1]Song!$A:$T,3,FALSE)</f>
        <v>小坂りゆ</v>
      </c>
      <c r="C126" t="str">
        <f>VLOOKUP(J126,[1]Song!$A:$T,8,FALSE)</f>
        <v>177.0</v>
      </c>
      <c r="D126">
        <f>VLOOKUP(J126,[1]Song!$A:$T,9,FALSE)</f>
        <v>0</v>
      </c>
      <c r="E126">
        <f>VLOOKUP(J126,[1]Song!$A:$T,6,FALSE)</f>
        <v>0</v>
      </c>
      <c r="F126">
        <f>VLOOKUP(J126,[1]Song!$A:$T,7,FALSE)</f>
        <v>0</v>
      </c>
      <c r="H126" s="3" t="s">
        <v>4249</v>
      </c>
      <c r="I126">
        <f>COUNTIF([1]Song!$A:$A,J126)</f>
        <v>1</v>
      </c>
      <c r="J126" t="str">
        <f>VLOOKUP(H126,[1]Song!$B:$U,20,FALSE)</f>
        <v>129</v>
      </c>
      <c r="K126">
        <f t="shared" si="2"/>
        <v>125</v>
      </c>
      <c r="L126">
        <f>VLOOKUP(A126,WebMusicIds!A:D, 4)</f>
        <v>0</v>
      </c>
      <c r="M126" t="str">
        <f>VLOOKUP(H126,[1]Song!$B:$B,1,FALSE)</f>
        <v>LOVE♥SHINE</v>
      </c>
      <c r="N126">
        <f t="shared" si="3"/>
        <v>1</v>
      </c>
    </row>
    <row r="127" spans="1:14" ht="15.75" customHeight="1">
      <c r="A127" s="2">
        <v>126</v>
      </c>
      <c r="B127" t="str">
        <f>VLOOKUP(J127,[1]Song!$A:$T,3,FALSE)</f>
        <v>Togo Project feat. Sana</v>
      </c>
      <c r="C127" t="str">
        <f>VLOOKUP(J127,[1]Song!$A:$T,8,FALSE)</f>
        <v>138.0</v>
      </c>
      <c r="D127">
        <f>VLOOKUP(J127,[1]Song!$A:$T,9,FALSE)</f>
        <v>0</v>
      </c>
      <c r="E127">
        <f>VLOOKUP(J127,[1]Song!$A:$T,6,FALSE)</f>
        <v>0</v>
      </c>
      <c r="F127">
        <f>VLOOKUP(J127,[1]Song!$A:$T,7,FALSE)</f>
        <v>0</v>
      </c>
      <c r="H127" s="3" t="s">
        <v>133</v>
      </c>
      <c r="I127">
        <f>COUNTIF([1]Song!$A:$A,J127)</f>
        <v>1</v>
      </c>
      <c r="J127" t="str">
        <f>VLOOKUP(H127,[1]Song!$B:$U,20,FALSE)</f>
        <v>130</v>
      </c>
      <c r="K127">
        <f t="shared" si="2"/>
        <v>126</v>
      </c>
      <c r="L127">
        <f>VLOOKUP(A127,WebMusicIds!A:D, 4)</f>
        <v>0</v>
      </c>
      <c r="M127" t="str">
        <f>VLOOKUP(H127,[1]Song!$B:$B,1,FALSE)</f>
        <v>Miracle Moon ～L.E.D.LIGHT STYLE MIX～</v>
      </c>
      <c r="N127">
        <f t="shared" si="3"/>
        <v>1</v>
      </c>
    </row>
    <row r="128" spans="1:14" ht="15.75" customHeight="1">
      <c r="A128" s="2">
        <v>127</v>
      </c>
      <c r="B128" t="str">
        <f>VLOOKUP(J128,[1]Song!$A:$T,3,FALSE)</f>
        <v>270</v>
      </c>
      <c r="C128" t="str">
        <f>VLOOKUP(J128,[1]Song!$A:$T,8,FALSE)</f>
        <v>270.0</v>
      </c>
      <c r="D128">
        <f>VLOOKUP(J128,[1]Song!$A:$T,9,FALSE)</f>
        <v>0</v>
      </c>
      <c r="E128" t="str">
        <f>VLOOKUP(J128,[1]Song!$A:$T,6,FALSE)</f>
        <v>135.0</v>
      </c>
      <c r="F128">
        <f>VLOOKUP(J128,[1]Song!$A:$T,7,FALSE)</f>
        <v>0</v>
      </c>
      <c r="H128" s="3" t="s">
        <v>134</v>
      </c>
      <c r="I128">
        <f>COUNTIF([1]Song!$A:$A,J128)</f>
        <v>1</v>
      </c>
      <c r="J128" t="str">
        <f>VLOOKUP(H128,[1]Song!$B:$U,20,FALSE)</f>
        <v>131</v>
      </c>
      <c r="K128">
        <f t="shared" si="2"/>
        <v>127</v>
      </c>
      <c r="L128">
        <f>VLOOKUP(A128,WebMusicIds!A:D, 4)</f>
        <v>0</v>
      </c>
      <c r="M128" t="str">
        <f>VLOOKUP(H128,[1]Song!$B:$B,1,FALSE)</f>
        <v>PARANOIA survivor</v>
      </c>
      <c r="N128">
        <f t="shared" si="3"/>
        <v>1</v>
      </c>
    </row>
    <row r="129" spans="1:14" ht="15.75" customHeight="1">
      <c r="A129" s="2">
        <v>128</v>
      </c>
      <c r="B129" t="str">
        <f>VLOOKUP(J129,[1]Song!$A:$T,3,FALSE)</f>
        <v>290</v>
      </c>
      <c r="C129" t="str">
        <f>VLOOKUP(J129,[1]Song!$A:$T,8,FALSE)</f>
        <v>290.0</v>
      </c>
      <c r="D129">
        <f>VLOOKUP(J129,[1]Song!$A:$T,9,FALSE)</f>
        <v>0</v>
      </c>
      <c r="E129" t="str">
        <f>VLOOKUP(J129,[1]Song!$A:$T,6,FALSE)</f>
        <v>72.5</v>
      </c>
      <c r="F129">
        <f>VLOOKUP(J129,[1]Song!$A:$T,7,FALSE)</f>
        <v>0</v>
      </c>
      <c r="H129" s="3" t="s">
        <v>135</v>
      </c>
      <c r="I129">
        <f>COUNTIF([1]Song!$A:$A,J129)</f>
        <v>1</v>
      </c>
      <c r="J129" t="str">
        <f>VLOOKUP(H129,[1]Song!$B:$U,20,FALSE)</f>
        <v>132</v>
      </c>
      <c r="K129">
        <f t="shared" si="2"/>
        <v>128</v>
      </c>
      <c r="L129">
        <f>VLOOKUP(A129,WebMusicIds!A:D, 4)</f>
        <v>0</v>
      </c>
      <c r="M129" t="str">
        <f>VLOOKUP(H129,[1]Song!$B:$B,1,FALSE)</f>
        <v>PARANOIA survivor MAX</v>
      </c>
      <c r="N129">
        <f t="shared" si="3"/>
        <v>1</v>
      </c>
    </row>
    <row r="130" spans="1:14" ht="15.75" customHeight="1">
      <c r="A130" s="2">
        <v>129</v>
      </c>
      <c r="B130" t="str">
        <f>VLOOKUP(J130,[1]Song!$A:$T,3,FALSE)</f>
        <v>Kiyommy+Seiya</v>
      </c>
      <c r="C130" t="str">
        <f>VLOOKUP(J130,[1]Song!$A:$T,8,FALSE)</f>
        <v>146.0</v>
      </c>
      <c r="D130">
        <f>VLOOKUP(J130,[1]Song!$A:$T,9,FALSE)</f>
        <v>0</v>
      </c>
      <c r="E130">
        <f>VLOOKUP(J130,[1]Song!$A:$T,6,FALSE)</f>
        <v>0</v>
      </c>
      <c r="F130">
        <f>VLOOKUP(J130,[1]Song!$A:$T,7,FALSE)</f>
        <v>0</v>
      </c>
      <c r="H130" s="3" t="s">
        <v>136</v>
      </c>
      <c r="I130">
        <f>COUNTIF([1]Song!$A:$A,J130)</f>
        <v>1</v>
      </c>
      <c r="J130" t="str">
        <f>VLOOKUP(H130,[1]Song!$B:$U,20,FALSE)</f>
        <v>133</v>
      </c>
      <c r="K130">
        <f t="shared" si="2"/>
        <v>129</v>
      </c>
      <c r="L130">
        <f>VLOOKUP(A130,WebMusicIds!A:D, 4)</f>
        <v>0</v>
      </c>
      <c r="M130" t="str">
        <f>VLOOKUP(H130,[1]Song!$B:$B,1,FALSE)</f>
        <v>Pink Rose</v>
      </c>
      <c r="N130">
        <f t="shared" si="3"/>
        <v>1</v>
      </c>
    </row>
    <row r="131" spans="1:14" ht="15.75" customHeight="1">
      <c r="A131" s="2">
        <v>130</v>
      </c>
      <c r="B131" t="str">
        <f>VLOOKUP(J131,[1]Song!$A:$T,3,FALSE)</f>
        <v>Caramel.S</v>
      </c>
      <c r="C131" t="str">
        <f>VLOOKUP(J131,[1]Song!$A:$T,8,FALSE)</f>
        <v>112.0</v>
      </c>
      <c r="D131">
        <f>VLOOKUP(J131,[1]Song!$A:$T,9,FALSE)</f>
        <v>0</v>
      </c>
      <c r="E131">
        <f>VLOOKUP(J131,[1]Song!$A:$T,6,FALSE)</f>
        <v>0</v>
      </c>
      <c r="F131">
        <f>VLOOKUP(J131,[1]Song!$A:$T,7,FALSE)</f>
        <v>0</v>
      </c>
      <c r="H131" s="3" t="s">
        <v>137</v>
      </c>
      <c r="I131">
        <f>COUNTIF([1]Song!$A:$A,J131)</f>
        <v>1</v>
      </c>
      <c r="J131" t="str">
        <f>VLOOKUP(H131,[1]Song!$B:$U,20,FALSE)</f>
        <v>134</v>
      </c>
      <c r="K131">
        <f t="shared" ref="K131:K194" si="4">A131</f>
        <v>130</v>
      </c>
      <c r="L131">
        <f>VLOOKUP(A131,WebMusicIds!A:D, 4)</f>
        <v>0</v>
      </c>
      <c r="M131" t="str">
        <f>VLOOKUP(H131,[1]Song!$B:$B,1,FALSE)</f>
        <v>SO IN LOVE</v>
      </c>
      <c r="N131">
        <f t="shared" ref="N131:N194" si="5">COUNTIF(A:A, A131)</f>
        <v>1</v>
      </c>
    </row>
    <row r="132" spans="1:14" ht="15.75" customHeight="1">
      <c r="A132" s="2">
        <v>131</v>
      </c>
      <c r="B132" t="str">
        <f>VLOOKUP(J132,[1]Song!$A:$T,3,FALSE)</f>
        <v>emi</v>
      </c>
      <c r="C132" t="str">
        <f>VLOOKUP(J132,[1]Song!$A:$T,8,FALSE)</f>
        <v>125.0</v>
      </c>
      <c r="D132">
        <f>VLOOKUP(J132,[1]Song!$A:$T,9,FALSE)</f>
        <v>0</v>
      </c>
      <c r="E132">
        <f>VLOOKUP(J132,[1]Song!$A:$T,6,FALSE)</f>
        <v>0</v>
      </c>
      <c r="F132">
        <f>VLOOKUP(J132,[1]Song!$A:$T,7,FALSE)</f>
        <v>0</v>
      </c>
      <c r="H132" s="3" t="s">
        <v>138</v>
      </c>
      <c r="I132">
        <f>COUNTIF([1]Song!$A:$A,J132)</f>
        <v>1</v>
      </c>
      <c r="J132" t="str">
        <f>VLOOKUP(H132,[1]Song!$B:$U,20,FALSE)</f>
        <v>135</v>
      </c>
      <c r="K132">
        <f t="shared" si="4"/>
        <v>131</v>
      </c>
      <c r="L132">
        <f>VLOOKUP(A132,WebMusicIds!A:D, 4)</f>
        <v>0</v>
      </c>
      <c r="M132" t="str">
        <f>VLOOKUP(H132,[1]Song!$B:$B,1,FALSE)</f>
        <v>STAY (Organic house Version)</v>
      </c>
      <c r="N132">
        <f t="shared" si="5"/>
        <v>1</v>
      </c>
    </row>
    <row r="133" spans="1:14" ht="15.75" customHeight="1">
      <c r="A133" s="2">
        <v>132</v>
      </c>
      <c r="B133" t="str">
        <f>VLOOKUP(J133,[1]Song!$A:$T,3,FALSE)</f>
        <v>TaQ</v>
      </c>
      <c r="C133" t="str">
        <f>VLOOKUP(J133,[1]Song!$A:$T,8,FALSE)</f>
        <v>155.0</v>
      </c>
      <c r="D133">
        <f>VLOOKUP(J133,[1]Song!$A:$T,9,FALSE)</f>
        <v>0</v>
      </c>
      <c r="E133" t="str">
        <f>VLOOKUP(J133,[1]Song!$A:$T,6,FALSE)</f>
        <v>118.0</v>
      </c>
      <c r="F133">
        <f>VLOOKUP(J133,[1]Song!$A:$T,7,FALSE)</f>
        <v>0</v>
      </c>
      <c r="H133" s="3" t="s">
        <v>139</v>
      </c>
      <c r="I133">
        <f>COUNTIF([1]Song!$A:$A,J133)</f>
        <v>1</v>
      </c>
      <c r="J133" t="str">
        <f>VLOOKUP(H133,[1]Song!$B:$U,20,FALSE)</f>
        <v>136</v>
      </c>
      <c r="K133">
        <f t="shared" si="4"/>
        <v>132</v>
      </c>
      <c r="L133">
        <f>VLOOKUP(A133,WebMusicIds!A:D, 4)</f>
        <v>0</v>
      </c>
      <c r="M133" t="str">
        <f>VLOOKUP(H133,[1]Song!$B:$B,1,FALSE)</f>
        <v>stoic (EXTREME version)</v>
      </c>
      <c r="N133">
        <f t="shared" si="5"/>
        <v>1</v>
      </c>
    </row>
    <row r="134" spans="1:14" ht="15.75" customHeight="1">
      <c r="A134" s="2">
        <v>133</v>
      </c>
      <c r="B134" t="str">
        <f>VLOOKUP(J134,[1]Song!$A:$T,3,FALSE)</f>
        <v>OutPhase</v>
      </c>
      <c r="C134" t="str">
        <f>VLOOKUP(J134,[1]Song!$A:$T,8,FALSE)</f>
        <v>167.0</v>
      </c>
      <c r="D134">
        <f>VLOOKUP(J134,[1]Song!$A:$T,9,FALSE)</f>
        <v>0</v>
      </c>
      <c r="E134">
        <f>VLOOKUP(J134,[1]Song!$A:$T,6,FALSE)</f>
        <v>0</v>
      </c>
      <c r="F134">
        <f>VLOOKUP(J134,[1]Song!$A:$T,7,FALSE)</f>
        <v>0</v>
      </c>
      <c r="H134" s="3" t="s">
        <v>140</v>
      </c>
      <c r="I134">
        <f>COUNTIF([1]Song!$A:$A,J134)</f>
        <v>1</v>
      </c>
      <c r="J134" t="str">
        <f>VLOOKUP(H134,[1]Song!$B:$U,20,FALSE)</f>
        <v>137</v>
      </c>
      <c r="K134">
        <f t="shared" si="4"/>
        <v>133</v>
      </c>
      <c r="L134">
        <f>VLOOKUP(A134,WebMusicIds!A:D, 4)</f>
        <v>0</v>
      </c>
      <c r="M134" t="str">
        <f>VLOOKUP(H134,[1]Song!$B:$B,1,FALSE)</f>
        <v>sync (EXTREME version)</v>
      </c>
      <c r="N134">
        <f t="shared" si="5"/>
        <v>1</v>
      </c>
    </row>
    <row r="135" spans="1:14" ht="15.75" customHeight="1">
      <c r="A135" s="2">
        <v>134</v>
      </c>
      <c r="B135" t="str">
        <f>VLOOKUP(J135,[1]Song!$A:$T,3,FALSE)</f>
        <v>NAOKI underground feat.EK</v>
      </c>
      <c r="C135" t="str">
        <f>VLOOKUP(J135,[1]Song!$A:$T,8,FALSE)</f>
        <v>143.0</v>
      </c>
      <c r="D135">
        <f>VLOOKUP(J135,[1]Song!$A:$T,9,FALSE)</f>
        <v>0</v>
      </c>
      <c r="E135">
        <f>VLOOKUP(J135,[1]Song!$A:$T,6,FALSE)</f>
        <v>0</v>
      </c>
      <c r="F135">
        <f>VLOOKUP(J135,[1]Song!$A:$T,7,FALSE)</f>
        <v>0</v>
      </c>
      <c r="H135" s="3" t="s">
        <v>141</v>
      </c>
      <c r="I135">
        <f>COUNTIF([1]Song!$A:$A,J135)</f>
        <v>1</v>
      </c>
      <c r="J135" t="str">
        <f>VLOOKUP(H135,[1]Song!$B:$U,20,FALSE)</f>
        <v>138</v>
      </c>
      <c r="K135">
        <f t="shared" si="4"/>
        <v>134</v>
      </c>
      <c r="L135">
        <f>VLOOKUP(A135,WebMusicIds!A:D, 4)</f>
        <v>0</v>
      </c>
      <c r="M135" t="str">
        <f>VLOOKUP(H135,[1]Song!$B:$B,1,FALSE)</f>
        <v>TEARS</v>
      </c>
      <c r="N135">
        <f t="shared" si="5"/>
        <v>1</v>
      </c>
    </row>
    <row r="136" spans="1:14" ht="15.75" customHeight="1">
      <c r="A136" s="2">
        <v>135</v>
      </c>
      <c r="B136" t="str">
        <f>VLOOKUP(J136,[1]Song!$A:$T,3,FALSE)</f>
        <v>Hirofumi Sasaki</v>
      </c>
      <c r="C136" t="str">
        <f>VLOOKUP(J136,[1]Song!$A:$T,8,FALSE)</f>
        <v>264.0</v>
      </c>
      <c r="D136">
        <f>VLOOKUP(J136,[1]Song!$A:$T,9,FALSE)</f>
        <v>0</v>
      </c>
      <c r="E136" t="str">
        <f>VLOOKUP(J136,[1]Song!$A:$T,6,FALSE)</f>
        <v>200.0</v>
      </c>
      <c r="F136">
        <f>VLOOKUP(J136,[1]Song!$A:$T,7,FALSE)</f>
        <v>0</v>
      </c>
      <c r="H136" s="3" t="s">
        <v>142</v>
      </c>
      <c r="I136">
        <f>COUNTIF([1]Song!$A:$A,J136)</f>
        <v>1</v>
      </c>
      <c r="J136" t="str">
        <f>VLOOKUP(H136,[1]Song!$B:$U,20,FALSE)</f>
        <v>139</v>
      </c>
      <c r="K136">
        <f t="shared" si="4"/>
        <v>135</v>
      </c>
      <c r="L136">
        <f>VLOOKUP(A136,WebMusicIds!A:D, 4)</f>
        <v>0</v>
      </c>
      <c r="M136" t="str">
        <f>VLOOKUP(H136,[1]Song!$B:$B,1,FALSE)</f>
        <v>The Least 100sec</v>
      </c>
      <c r="N136">
        <f t="shared" si="5"/>
        <v>1</v>
      </c>
    </row>
    <row r="137" spans="1:14" ht="15.75" customHeight="1">
      <c r="A137" s="2">
        <v>136</v>
      </c>
      <c r="B137" t="str">
        <f>VLOOKUP(J137,[1]Song!$A:$T,3,FALSE)</f>
        <v>ZZ</v>
      </c>
      <c r="C137" t="str">
        <f>VLOOKUP(J137,[1]Song!$A:$T,8,FALSE)</f>
        <v>333.0</v>
      </c>
      <c r="D137">
        <f>VLOOKUP(J137,[1]Song!$A:$T,9,FALSE)</f>
        <v>0</v>
      </c>
      <c r="E137" t="str">
        <f>VLOOKUP(J137,[1]Song!$A:$T,6,FALSE)</f>
        <v>83.0</v>
      </c>
      <c r="F137" t="str">
        <f>VLOOKUP(J137,[1]Song!$A:$T,7,FALSE)</f>
        <v>666.0</v>
      </c>
      <c r="H137" s="3" t="s">
        <v>143</v>
      </c>
      <c r="I137">
        <f>COUNTIF([1]Song!$A:$A,J137)</f>
        <v>1</v>
      </c>
      <c r="J137" t="str">
        <f>VLOOKUP(H137,[1]Song!$B:$U,20,FALSE)</f>
        <v>140</v>
      </c>
      <c r="K137">
        <f t="shared" si="4"/>
        <v>136</v>
      </c>
      <c r="L137">
        <f>VLOOKUP(A137,WebMusicIds!A:D, 4)</f>
        <v>0</v>
      </c>
      <c r="M137" t="str">
        <f>VLOOKUP(H137,[1]Song!$B:$B,1,FALSE)</f>
        <v>The legend of MAX</v>
      </c>
      <c r="N137">
        <f t="shared" si="5"/>
        <v>1</v>
      </c>
    </row>
    <row r="138" spans="1:14" ht="15.75" customHeight="1">
      <c r="A138" s="2">
        <v>137</v>
      </c>
      <c r="B138" t="str">
        <f>VLOOKUP(J138,[1]Song!$A:$T,3,FALSE)</f>
        <v>DE-SIRE</v>
      </c>
      <c r="C138" t="str">
        <f>VLOOKUP(J138,[1]Song!$A:$T,8,FALSE)</f>
        <v>170.0</v>
      </c>
      <c r="D138">
        <f>VLOOKUP(J138,[1]Song!$A:$T,9,FALSE)</f>
        <v>0</v>
      </c>
      <c r="E138" t="str">
        <f>VLOOKUP(J138,[1]Song!$A:$T,6,FALSE)</f>
        <v>42.5</v>
      </c>
      <c r="F138">
        <f>VLOOKUP(J138,[1]Song!$A:$T,7,FALSE)</f>
        <v>0</v>
      </c>
      <c r="H138" s="3" t="s">
        <v>144</v>
      </c>
      <c r="I138">
        <f>COUNTIF([1]Song!$A:$A,J138)</f>
        <v>1</v>
      </c>
      <c r="J138" t="str">
        <f>VLOOKUP(H138,[1]Song!$B:$U,20,FALSE)</f>
        <v>141</v>
      </c>
      <c r="K138">
        <f t="shared" si="4"/>
        <v>137</v>
      </c>
      <c r="L138">
        <f>VLOOKUP(A138,WebMusicIds!A:D, 4)</f>
        <v>0</v>
      </c>
      <c r="M138" t="str">
        <f>VLOOKUP(H138,[1]Song!$B:$B,1,FALSE)</f>
        <v>TRIP MACHINE survivor</v>
      </c>
      <c r="N138">
        <f t="shared" si="5"/>
        <v>1</v>
      </c>
    </row>
    <row r="139" spans="1:14" ht="15.75" customHeight="1">
      <c r="A139" s="2">
        <v>138</v>
      </c>
      <c r="B139" t="str">
        <f>VLOOKUP(J139,[1]Song!$A:$T,3,FALSE)</f>
        <v>FinalOffset</v>
      </c>
      <c r="C139" t="str">
        <f>VLOOKUP(J139,[1]Song!$A:$T,8,FALSE)</f>
        <v>169.0</v>
      </c>
      <c r="D139">
        <f>VLOOKUP(J139,[1]Song!$A:$T,9,FALSE)</f>
        <v>0</v>
      </c>
      <c r="E139">
        <f>VLOOKUP(J139,[1]Song!$A:$T,6,FALSE)</f>
        <v>0</v>
      </c>
      <c r="F139">
        <f>VLOOKUP(J139,[1]Song!$A:$T,7,FALSE)</f>
        <v>0</v>
      </c>
      <c r="H139" s="3" t="s">
        <v>145</v>
      </c>
      <c r="I139">
        <f>COUNTIF([1]Song!$A:$A,J139)</f>
        <v>1</v>
      </c>
      <c r="J139" t="str">
        <f>VLOOKUP(H139,[1]Song!$B:$U,20,FALSE)</f>
        <v>142</v>
      </c>
      <c r="K139">
        <f t="shared" si="4"/>
        <v>138</v>
      </c>
      <c r="L139">
        <f>VLOOKUP(A139,WebMusicIds!A:D, 4)</f>
        <v>0</v>
      </c>
      <c r="M139" t="str">
        <f>VLOOKUP(H139,[1]Song!$B:$B,1,FALSE)</f>
        <v>Twin Bee -Generation X-</v>
      </c>
      <c r="N139">
        <f t="shared" si="5"/>
        <v>1</v>
      </c>
    </row>
    <row r="140" spans="1:14" ht="15.75" customHeight="1">
      <c r="A140" s="2">
        <v>139</v>
      </c>
      <c r="B140" t="str">
        <f>VLOOKUP(J140,[1]Song!$A:$T,3,FALSE)</f>
        <v>TAKA</v>
      </c>
      <c r="C140" t="str">
        <f>VLOOKUP(J140,[1]Song!$A:$T,8,FALSE)</f>
        <v>150.0</v>
      </c>
      <c r="D140">
        <f>VLOOKUP(J140,[1]Song!$A:$T,9,FALSE)</f>
        <v>0</v>
      </c>
      <c r="E140">
        <f>VLOOKUP(J140,[1]Song!$A:$T,6,FALSE)</f>
        <v>0</v>
      </c>
      <c r="F140">
        <f>VLOOKUP(J140,[1]Song!$A:$T,7,FALSE)</f>
        <v>0</v>
      </c>
      <c r="H140" s="3" t="s">
        <v>146</v>
      </c>
      <c r="I140">
        <f>COUNTIF([1]Song!$A:$A,J140)</f>
        <v>1</v>
      </c>
      <c r="J140" t="str">
        <f>VLOOKUP(H140,[1]Song!$B:$U,20,FALSE)</f>
        <v>143</v>
      </c>
      <c r="K140">
        <f t="shared" si="4"/>
        <v>139</v>
      </c>
      <c r="L140">
        <f>VLOOKUP(A140,WebMusicIds!A:D, 4)</f>
        <v>0</v>
      </c>
      <c r="M140" t="str">
        <f>VLOOKUP(H140,[1]Song!$B:$B,1,FALSE)</f>
        <v>V ～for EXTREME～</v>
      </c>
      <c r="N140">
        <f t="shared" si="5"/>
        <v>1</v>
      </c>
    </row>
    <row r="141" spans="1:14" ht="15.75" customHeight="1">
      <c r="A141" s="2">
        <v>140</v>
      </c>
      <c r="B141" t="str">
        <f>VLOOKUP(J141,[1]Song!$A:$T,3,FALSE)</f>
        <v>FIXX</v>
      </c>
      <c r="C141" t="str">
        <f>VLOOKUP(J141,[1]Song!$A:$T,8,FALSE)</f>
        <v>140.0</v>
      </c>
      <c r="D141">
        <f>VLOOKUP(J141,[1]Song!$A:$T,9,FALSE)</f>
        <v>0</v>
      </c>
      <c r="E141">
        <f>VLOOKUP(J141,[1]Song!$A:$T,6,FALSE)</f>
        <v>0</v>
      </c>
      <c r="F141">
        <f>VLOOKUP(J141,[1]Song!$A:$T,7,FALSE)</f>
        <v>0</v>
      </c>
      <c r="H141" s="3" t="s">
        <v>147</v>
      </c>
      <c r="I141">
        <f>COUNTIF([1]Song!$A:$A,J141)</f>
        <v>1</v>
      </c>
      <c r="J141" t="str">
        <f>VLOOKUP(H141,[1]Song!$B:$U,20,FALSE)</f>
        <v>144</v>
      </c>
      <c r="K141">
        <f t="shared" si="4"/>
        <v>140</v>
      </c>
      <c r="L141">
        <f>VLOOKUP(A141,WebMusicIds!A:D, 4)</f>
        <v>0</v>
      </c>
      <c r="M141" t="str">
        <f>VLOOKUP(H141,[1]Song!$B:$B,1,FALSE)</f>
        <v>VANITY ANGEL</v>
      </c>
      <c r="N141">
        <f t="shared" si="5"/>
        <v>1</v>
      </c>
    </row>
    <row r="142" spans="1:14" ht="15.75" customHeight="1">
      <c r="A142" s="2">
        <v>141</v>
      </c>
      <c r="B142" t="str">
        <f>VLOOKUP(J142,[1]Song!$A:$T,3,FALSE)</f>
        <v>Mr.T</v>
      </c>
      <c r="C142" t="str">
        <f>VLOOKUP(J142,[1]Song!$A:$T,8,FALSE)</f>
        <v>158.0</v>
      </c>
      <c r="D142">
        <f>VLOOKUP(J142,[1]Song!$A:$T,9,FALSE)</f>
        <v>0</v>
      </c>
      <c r="E142">
        <f>VLOOKUP(J142,[1]Song!$A:$T,6,FALSE)</f>
        <v>0</v>
      </c>
      <c r="F142">
        <f>VLOOKUP(J142,[1]Song!$A:$T,7,FALSE)</f>
        <v>0</v>
      </c>
      <c r="H142" s="3" t="s">
        <v>148</v>
      </c>
      <c r="I142">
        <f>COUNTIF([1]Song!$A:$A,J142)</f>
        <v>1</v>
      </c>
      <c r="J142" t="str">
        <f>VLOOKUP(H142,[1]Song!$B:$U,20,FALSE)</f>
        <v>145</v>
      </c>
      <c r="K142">
        <f t="shared" si="4"/>
        <v>141</v>
      </c>
      <c r="L142">
        <f>VLOOKUP(A142,WebMusicIds!A:D, 4)</f>
        <v>0</v>
      </c>
      <c r="M142" t="str">
        <f>VLOOKUP(H142,[1]Song!$B:$B,1,FALSE)</f>
        <v>xenon</v>
      </c>
      <c r="N142">
        <f t="shared" si="5"/>
        <v>1</v>
      </c>
    </row>
    <row r="143" spans="1:14" ht="15.75" customHeight="1">
      <c r="A143" s="2">
        <v>142</v>
      </c>
      <c r="B143" t="str">
        <f>VLOOKUP(J143,[1]Song!$A:$T,3,FALSE)</f>
        <v>Reven-G</v>
      </c>
      <c r="C143" t="str">
        <f>VLOOKUP(J143,[1]Song!$A:$T,8,FALSE)</f>
        <v>320.0</v>
      </c>
      <c r="D143">
        <f>VLOOKUP(J143,[1]Song!$A:$T,9,FALSE)</f>
        <v>0</v>
      </c>
      <c r="E143" t="str">
        <f>VLOOKUP(J143,[1]Song!$A:$T,6,FALSE)</f>
        <v>20.0</v>
      </c>
      <c r="F143">
        <f>VLOOKUP(J143,[1]Song!$A:$T,7,FALSE)</f>
        <v>0</v>
      </c>
      <c r="H143" s="3" t="s">
        <v>149</v>
      </c>
      <c r="I143">
        <f>COUNTIF([1]Song!$A:$A,J143)</f>
        <v>1</v>
      </c>
      <c r="J143" t="str">
        <f>VLOOKUP(H143,[1]Song!$B:$U,20,FALSE)</f>
        <v>101</v>
      </c>
      <c r="K143">
        <f t="shared" si="4"/>
        <v>142</v>
      </c>
      <c r="L143">
        <f>VLOOKUP(A143,WebMusicIds!A:D, 4)</f>
        <v>0</v>
      </c>
      <c r="M143" t="str">
        <f>VLOOKUP(H143,[1]Song!$B:$B,1,FALSE)</f>
        <v>桜</v>
      </c>
      <c r="N143">
        <f t="shared" si="5"/>
        <v>1</v>
      </c>
    </row>
    <row r="144" spans="1:14" ht="15.75" customHeight="1">
      <c r="A144" s="2">
        <v>143</v>
      </c>
      <c r="B144" t="str">
        <f>VLOOKUP(J144,[1]Song!$A:$T,3,FALSE)</f>
        <v>亜熱帯マジ-SKA爆弾</v>
      </c>
      <c r="C144" t="str">
        <f>VLOOKUP(J144,[1]Song!$A:$T,8,FALSE)</f>
        <v>246.0</v>
      </c>
      <c r="D144">
        <f>VLOOKUP(J144,[1]Song!$A:$T,9,FALSE)</f>
        <v>0</v>
      </c>
      <c r="E144">
        <f>VLOOKUP(J144,[1]Song!$A:$T,6,FALSE)</f>
        <v>0</v>
      </c>
      <c r="F144">
        <f>VLOOKUP(J144,[1]Song!$A:$T,7,FALSE)</f>
        <v>0</v>
      </c>
      <c r="H144" s="3" t="s">
        <v>151</v>
      </c>
      <c r="I144">
        <f>COUNTIF([1]Song!$A:$A,J144)</f>
        <v>1</v>
      </c>
      <c r="J144" t="str">
        <f>VLOOKUP(H144,[1]Song!$B:$U,20,FALSE)</f>
        <v>103</v>
      </c>
      <c r="K144">
        <f t="shared" si="4"/>
        <v>143</v>
      </c>
      <c r="L144">
        <f>VLOOKUP(A144,WebMusicIds!A:D, 4)</f>
        <v>0</v>
      </c>
      <c r="M144" t="str">
        <f>VLOOKUP(H144,[1]Song!$B:$B,1,FALSE)</f>
        <v>三毛猫ロック</v>
      </c>
      <c r="N144">
        <f t="shared" si="5"/>
        <v>1</v>
      </c>
    </row>
    <row r="145" spans="1:14" ht="15.75" customHeight="1">
      <c r="A145" s="2">
        <v>144</v>
      </c>
      <c r="B145" t="str">
        <f>VLOOKUP(J145,[1]Song!$A:$T,3,FALSE)</f>
        <v>NAOKI feat.YUKI</v>
      </c>
      <c r="C145" t="str">
        <f>VLOOKUP(J145,[1]Song!$A:$T,8,FALSE)</f>
        <v>145.0</v>
      </c>
      <c r="D145">
        <f>VLOOKUP(J145,[1]Song!$A:$T,9,FALSE)</f>
        <v>0</v>
      </c>
      <c r="E145">
        <f>VLOOKUP(J145,[1]Song!$A:$T,6,FALSE)</f>
        <v>0</v>
      </c>
      <c r="F145">
        <f>VLOOKUP(J145,[1]Song!$A:$T,7,FALSE)</f>
        <v>0</v>
      </c>
      <c r="H145" s="3" t="s">
        <v>153</v>
      </c>
      <c r="I145">
        <f>COUNTIF([1]Song!$A:$A,J145)</f>
        <v>1</v>
      </c>
      <c r="J145" t="str">
        <f>VLOOKUP(H145,[1]Song!$B:$U,20,FALSE)</f>
        <v>100</v>
      </c>
      <c r="K145">
        <f t="shared" si="4"/>
        <v>144</v>
      </c>
      <c r="L145">
        <f>VLOOKUP(A145,WebMusicIds!A:D, 4)</f>
        <v>0</v>
      </c>
      <c r="M145" t="str">
        <f>VLOOKUP(H145,[1]Song!$B:$B,1,FALSE)</f>
        <v>蒼い衝動 ～for EXTREME～</v>
      </c>
      <c r="N145">
        <f t="shared" si="5"/>
        <v>1</v>
      </c>
    </row>
    <row r="146" spans="1:14" ht="15.75" customHeight="1">
      <c r="A146" s="2">
        <v>145</v>
      </c>
      <c r="B146" t="str">
        <f>VLOOKUP(J146,[1]Song!$A:$T,3,FALSE)</f>
        <v>Des-ROW feat. TSUBOI for ALPHA</v>
      </c>
      <c r="C146" t="str">
        <f>VLOOKUP(J146,[1]Song!$A:$T,8,FALSE)</f>
        <v>172.0</v>
      </c>
      <c r="D146">
        <f>VLOOKUP(J146,[1]Song!$A:$T,9,FALSE)</f>
        <v>0</v>
      </c>
      <c r="E146" t="str">
        <f>VLOOKUP(J146,[1]Song!$A:$T,6,FALSE)</f>
        <v>143.0</v>
      </c>
      <c r="F146">
        <f>VLOOKUP(J146,[1]Song!$A:$T,7,FALSE)</f>
        <v>0</v>
      </c>
      <c r="H146" s="3" t="s">
        <v>155</v>
      </c>
      <c r="I146">
        <f>COUNTIF([1]Song!$A:$A,J146)</f>
        <v>1</v>
      </c>
      <c r="J146" t="str">
        <f>VLOOKUP(H146,[1]Song!$B:$U,20,FALSE)</f>
        <v>102</v>
      </c>
      <c r="K146">
        <f t="shared" si="4"/>
        <v>145</v>
      </c>
      <c r="L146">
        <f>VLOOKUP(A146,WebMusicIds!A:D, 4)</f>
        <v>0</v>
      </c>
      <c r="M146" t="str">
        <f>VLOOKUP(H146,[1]Song!$B:$B,1,FALSE)</f>
        <v>大見解</v>
      </c>
      <c r="N146">
        <f t="shared" si="5"/>
        <v>1</v>
      </c>
    </row>
    <row r="147" spans="1:14" ht="15.75" customHeight="1">
      <c r="A147" s="2">
        <v>146</v>
      </c>
      <c r="B147" t="str">
        <f>VLOOKUP(J147,[1]Song!$A:$T,3,FALSE)</f>
        <v>Sho-T</v>
      </c>
      <c r="C147" t="str">
        <f>VLOOKUP(J147,[1]Song!$A:$T,8,FALSE)</f>
        <v>132.0</v>
      </c>
      <c r="D147">
        <f>VLOOKUP(J147,[1]Song!$A:$T,9,FALSE)</f>
        <v>0</v>
      </c>
      <c r="E147">
        <f>VLOOKUP(J147,[1]Song!$A:$T,6,FALSE)</f>
        <v>0</v>
      </c>
      <c r="F147">
        <f>VLOOKUP(J147,[1]Song!$A:$T,7,FALSE)</f>
        <v>0</v>
      </c>
      <c r="H147" s="3" t="s">
        <v>157</v>
      </c>
      <c r="I147">
        <f>COUNTIF([1]Song!$A:$A,J147)</f>
        <v>1</v>
      </c>
      <c r="J147" t="str">
        <f>VLOOKUP(H147,[1]Song!$B:$U,20,FALSE)</f>
        <v>158</v>
      </c>
      <c r="K147">
        <f t="shared" si="4"/>
        <v>146</v>
      </c>
      <c r="L147">
        <f>VLOOKUP(A147,WebMusicIds!A:D, 4)</f>
        <v>0</v>
      </c>
      <c r="M147" t="str">
        <f>VLOOKUP(H147,[1]Song!$B:$B,1,FALSE)</f>
        <v>A Stupid Barber</v>
      </c>
      <c r="N147">
        <f t="shared" si="5"/>
        <v>1</v>
      </c>
    </row>
    <row r="148" spans="1:14" ht="15.75" customHeight="1">
      <c r="A148" s="2">
        <v>147</v>
      </c>
      <c r="B148" t="str">
        <f>VLOOKUP(J148,[1]Song!$A:$T,3,FALSE)</f>
        <v>D.J.Amuro</v>
      </c>
      <c r="C148" t="str">
        <f>VLOOKUP(J148,[1]Song!$A:$T,8,FALSE)</f>
        <v>154.0</v>
      </c>
      <c r="D148">
        <f>VLOOKUP(J148,[1]Song!$A:$T,9,FALSE)</f>
        <v>0</v>
      </c>
      <c r="E148">
        <f>VLOOKUP(J148,[1]Song!$A:$T,6,FALSE)</f>
        <v>0</v>
      </c>
      <c r="F148">
        <f>VLOOKUP(J148,[1]Song!$A:$T,7,FALSE)</f>
        <v>0</v>
      </c>
      <c r="H148" s="3" t="s">
        <v>159</v>
      </c>
      <c r="I148">
        <f>COUNTIF([1]Song!$A:$A,J148)</f>
        <v>1</v>
      </c>
      <c r="J148" t="str">
        <f>VLOOKUP(H148,[1]Song!$B:$U,20,FALSE)</f>
        <v>159</v>
      </c>
      <c r="K148">
        <f t="shared" si="4"/>
        <v>147</v>
      </c>
      <c r="L148">
        <f>VLOOKUP(A148,WebMusicIds!A:D, 4)</f>
        <v>0</v>
      </c>
      <c r="M148" t="str">
        <f>VLOOKUP(H148,[1]Song!$B:$B,1,FALSE)</f>
        <v>AA</v>
      </c>
      <c r="N148">
        <f t="shared" si="5"/>
        <v>1</v>
      </c>
    </row>
    <row r="149" spans="1:14" ht="15.75" customHeight="1">
      <c r="A149" s="2">
        <v>148</v>
      </c>
      <c r="B149" t="str">
        <f>VLOOKUP(J149,[1]Song!$A:$T,3,FALSE)</f>
        <v>D.J. Spugna</v>
      </c>
      <c r="C149" t="str">
        <f>VLOOKUP(J149,[1]Song!$A:$T,8,FALSE)</f>
        <v>130.0</v>
      </c>
      <c r="D149">
        <f>VLOOKUP(J149,[1]Song!$A:$T,9,FALSE)</f>
        <v>0</v>
      </c>
      <c r="E149">
        <f>VLOOKUP(J149,[1]Song!$A:$T,6,FALSE)</f>
        <v>0</v>
      </c>
      <c r="F149">
        <f>VLOOKUP(J149,[1]Song!$A:$T,7,FALSE)</f>
        <v>0</v>
      </c>
      <c r="H149" s="3" t="s">
        <v>160</v>
      </c>
      <c r="I149">
        <f>COUNTIF([1]Song!$A:$A,J149)</f>
        <v>1</v>
      </c>
      <c r="J149" t="str">
        <f>VLOOKUP(H149,[1]Song!$B:$U,20,FALSE)</f>
        <v>160</v>
      </c>
      <c r="K149">
        <f t="shared" si="4"/>
        <v>148</v>
      </c>
      <c r="L149">
        <f>VLOOKUP(A149,WebMusicIds!A:D, 4)</f>
        <v>0</v>
      </c>
      <c r="M149" t="str">
        <f>VLOOKUP(H149,[1]Song!$B:$B,1,FALSE)</f>
        <v>Bad Routine</v>
      </c>
      <c r="N149">
        <f t="shared" si="5"/>
        <v>1</v>
      </c>
    </row>
    <row r="150" spans="1:14" ht="15.75" customHeight="1">
      <c r="A150" s="2">
        <v>149</v>
      </c>
      <c r="B150" t="str">
        <f>VLOOKUP(J150,[1]Song!$A:$T,3,FALSE)</f>
        <v>Big Idea</v>
      </c>
      <c r="C150" t="str">
        <f>VLOOKUP(J150,[1]Song!$A:$T,8,FALSE)</f>
        <v>92.0</v>
      </c>
      <c r="D150">
        <f>VLOOKUP(J150,[1]Song!$A:$T,9,FALSE)</f>
        <v>0</v>
      </c>
      <c r="E150" t="str">
        <f>VLOOKUP(J150,[1]Song!$A:$T,6,FALSE)</f>
        <v>86.7</v>
      </c>
      <c r="F150">
        <f>VLOOKUP(J150,[1]Song!$A:$T,7,FALSE)</f>
        <v>0</v>
      </c>
      <c r="H150" s="3" t="s">
        <v>161</v>
      </c>
      <c r="I150">
        <f>COUNTIF([1]Song!$A:$A,J150)</f>
        <v>1</v>
      </c>
      <c r="J150" t="str">
        <f>VLOOKUP(H150,[1]Song!$B:$U,20,FALSE)</f>
        <v>161</v>
      </c>
      <c r="K150">
        <f t="shared" si="4"/>
        <v>149</v>
      </c>
      <c r="L150">
        <f>VLOOKUP(A150,WebMusicIds!A:D, 4)</f>
        <v>0</v>
      </c>
      <c r="M150" t="str">
        <f>VLOOKUP(H150,[1]Song!$B:$B,1,FALSE)</f>
        <v>Baile Le Samba</v>
      </c>
      <c r="N150">
        <f t="shared" si="5"/>
        <v>1</v>
      </c>
    </row>
    <row r="151" spans="1:14" ht="15.75" customHeight="1">
      <c r="A151" s="2">
        <v>150</v>
      </c>
      <c r="B151" t="str">
        <f>VLOOKUP(J151,[1]Song!$A:$T,3,FALSE)</f>
        <v>NM feat. Thomas Howard</v>
      </c>
      <c r="C151" t="str">
        <f>VLOOKUP(J151,[1]Song!$A:$T,8,FALSE)</f>
        <v>65.0</v>
      </c>
      <c r="D151">
        <f>VLOOKUP(J151,[1]Song!$A:$T,9,FALSE)</f>
        <v>0</v>
      </c>
      <c r="E151">
        <f>VLOOKUP(J151,[1]Song!$A:$T,6,FALSE)</f>
        <v>0</v>
      </c>
      <c r="F151">
        <f>VLOOKUP(J151,[1]Song!$A:$T,7,FALSE)</f>
        <v>0</v>
      </c>
      <c r="H151" s="3" t="s">
        <v>162</v>
      </c>
      <c r="I151">
        <f>COUNTIF([1]Song!$A:$A,J151)</f>
        <v>1</v>
      </c>
      <c r="J151" t="str">
        <f>VLOOKUP(H151,[1]Song!$B:$U,20,FALSE)</f>
        <v>162</v>
      </c>
      <c r="K151">
        <f t="shared" si="4"/>
        <v>150</v>
      </c>
      <c r="L151">
        <f>VLOOKUP(A151,WebMusicIds!A:D, 4)</f>
        <v>0</v>
      </c>
      <c r="M151" t="str">
        <f>VLOOKUP(H151,[1]Song!$B:$B,1,FALSE)</f>
        <v>BALLAD FOR YOU～想いの雨～</v>
      </c>
      <c r="N151">
        <f t="shared" si="5"/>
        <v>1</v>
      </c>
    </row>
    <row r="152" spans="1:14" ht="15.75" customHeight="1">
      <c r="A152" s="2">
        <v>151</v>
      </c>
      <c r="B152" t="str">
        <f>VLOOKUP(J152,[1]Song!$A:$T,3,FALSE)</f>
        <v>Berimbau '66</v>
      </c>
      <c r="C152" t="str">
        <f>VLOOKUP(J152,[1]Song!$A:$T,8,FALSE)</f>
        <v>130.0</v>
      </c>
      <c r="D152">
        <f>VLOOKUP(J152,[1]Song!$A:$T,9,FALSE)</f>
        <v>0</v>
      </c>
      <c r="E152">
        <f>VLOOKUP(J152,[1]Song!$A:$T,6,FALSE)</f>
        <v>0</v>
      </c>
      <c r="F152">
        <f>VLOOKUP(J152,[1]Song!$A:$T,7,FALSE)</f>
        <v>0</v>
      </c>
      <c r="H152" s="3" t="s">
        <v>164</v>
      </c>
      <c r="I152">
        <f>COUNTIF([1]Song!$A:$A,J152)</f>
        <v>1</v>
      </c>
      <c r="J152" t="str">
        <f>VLOOKUP(H152,[1]Song!$B:$U,20,FALSE)</f>
        <v>163</v>
      </c>
      <c r="K152">
        <f t="shared" si="4"/>
        <v>151</v>
      </c>
      <c r="L152">
        <f>VLOOKUP(A152,WebMusicIds!A:D, 4)</f>
        <v>0</v>
      </c>
      <c r="M152" t="str">
        <f>VLOOKUP(H152,[1]Song!$B:$B,1,FALSE)</f>
        <v>Brazilian Anthem</v>
      </c>
      <c r="N152">
        <f t="shared" si="5"/>
        <v>1</v>
      </c>
    </row>
    <row r="153" spans="1:14" ht="15.75" customHeight="1">
      <c r="A153" s="2">
        <v>152</v>
      </c>
      <c r="B153" t="str">
        <f>VLOOKUP(J153,[1]Song!$A:$T,3,FALSE)</f>
        <v>Mokky de Yah Yah's</v>
      </c>
      <c r="C153" t="str">
        <f>VLOOKUP(J153,[1]Song!$A:$T,8,FALSE)</f>
        <v>128.0</v>
      </c>
      <c r="D153">
        <f>VLOOKUP(J153,[1]Song!$A:$T,9,FALSE)</f>
        <v>0</v>
      </c>
      <c r="E153">
        <f>VLOOKUP(J153,[1]Song!$A:$T,6,FALSE)</f>
        <v>0</v>
      </c>
      <c r="F153">
        <f>VLOOKUP(J153,[1]Song!$A:$T,7,FALSE)</f>
        <v>0</v>
      </c>
      <c r="H153" s="3" t="s">
        <v>165</v>
      </c>
      <c r="I153">
        <f>COUNTIF([1]Song!$A:$A,J153)</f>
        <v>1</v>
      </c>
      <c r="J153" t="str">
        <f>VLOOKUP(H153,[1]Song!$B:$U,20,FALSE)</f>
        <v>164</v>
      </c>
      <c r="K153">
        <f t="shared" si="4"/>
        <v>152</v>
      </c>
      <c r="L153">
        <f>VLOOKUP(A153,WebMusicIds!A:D, 4)</f>
        <v>0</v>
      </c>
      <c r="M153" t="str">
        <f>VLOOKUP(H153,[1]Song!$B:$B,1,FALSE)</f>
        <v>cachaca</v>
      </c>
      <c r="N153">
        <f t="shared" si="5"/>
        <v>1</v>
      </c>
    </row>
    <row r="154" spans="1:14" ht="15.75" customHeight="1">
      <c r="A154" s="2">
        <v>153</v>
      </c>
      <c r="B154" t="str">
        <f>VLOOKUP(J154,[1]Song!$A:$T,3,FALSE)</f>
        <v>Vision F</v>
      </c>
      <c r="C154" t="str">
        <f>VLOOKUP(J154,[1]Song!$A:$T,8,FALSE)</f>
        <v>132.0</v>
      </c>
      <c r="D154">
        <f>VLOOKUP(J154,[1]Song!$A:$T,9,FALSE)</f>
        <v>0</v>
      </c>
      <c r="E154">
        <f>VLOOKUP(J154,[1]Song!$A:$T,6,FALSE)</f>
        <v>0</v>
      </c>
      <c r="F154">
        <f>VLOOKUP(J154,[1]Song!$A:$T,7,FALSE)</f>
        <v>0</v>
      </c>
      <c r="H154" s="3" t="s">
        <v>166</v>
      </c>
      <c r="I154">
        <f>COUNTIF([1]Song!$A:$A,J154)</f>
        <v>1</v>
      </c>
      <c r="J154" t="str">
        <f>VLOOKUP(H154,[1]Song!$B:$U,20,FALSE)</f>
        <v>165</v>
      </c>
      <c r="K154">
        <f t="shared" si="4"/>
        <v>153</v>
      </c>
      <c r="L154">
        <f>VLOOKUP(A154,WebMusicIds!A:D, 4)</f>
        <v>0</v>
      </c>
      <c r="M154" t="str">
        <f>VLOOKUP(H154,[1]Song!$B:$B,1,FALSE)</f>
        <v>Can Be Real</v>
      </c>
      <c r="N154">
        <f t="shared" si="5"/>
        <v>1</v>
      </c>
    </row>
    <row r="155" spans="1:14" ht="15.75" customHeight="1">
      <c r="A155" s="2">
        <v>154</v>
      </c>
      <c r="B155" t="str">
        <f>VLOOKUP(J155,[1]Song!$A:$T,3,FALSE)</f>
        <v>NAOKI with Y&amp;Co.</v>
      </c>
      <c r="C155" t="str">
        <f>VLOOKUP(J155,[1]Song!$A:$T,8,FALSE)</f>
        <v>155.0</v>
      </c>
      <c r="D155">
        <f>VLOOKUP(J155,[1]Song!$A:$T,9,FALSE)</f>
        <v>0</v>
      </c>
      <c r="E155">
        <f>VLOOKUP(J155,[1]Song!$A:$T,6,FALSE)</f>
        <v>0</v>
      </c>
      <c r="F155">
        <f>VLOOKUP(J155,[1]Song!$A:$T,7,FALSE)</f>
        <v>0</v>
      </c>
      <c r="H155" s="3" t="s">
        <v>167</v>
      </c>
      <c r="I155">
        <f>COUNTIF([1]Song!$A:$A,J155)</f>
        <v>1</v>
      </c>
      <c r="J155" t="str">
        <f>VLOOKUP(H155,[1]Song!$B:$U,20,FALSE)</f>
        <v>166</v>
      </c>
      <c r="K155">
        <f t="shared" si="4"/>
        <v>154</v>
      </c>
      <c r="L155">
        <f>VLOOKUP(A155,WebMusicIds!A:D, 4)</f>
        <v>0</v>
      </c>
      <c r="M155" t="str">
        <f>VLOOKUP(H155,[1]Song!$B:$B,1,FALSE)</f>
        <v>CAN'T STOP FALLIN' IN LOVE -super euro version-</v>
      </c>
      <c r="N155">
        <f t="shared" si="5"/>
        <v>1</v>
      </c>
    </row>
    <row r="156" spans="1:14" ht="15.75" customHeight="1">
      <c r="A156" s="2">
        <v>155</v>
      </c>
      <c r="B156" t="str">
        <f>VLOOKUP(J156,[1]Song!$A:$T,3,FALSE)</f>
        <v>Jimmy Weckl</v>
      </c>
      <c r="C156" t="str">
        <f>VLOOKUP(J156,[1]Song!$A:$T,8,FALSE)</f>
        <v>140.0</v>
      </c>
      <c r="D156">
        <f>VLOOKUP(J156,[1]Song!$A:$T,9,FALSE)</f>
        <v>0</v>
      </c>
      <c r="E156">
        <f>VLOOKUP(J156,[1]Song!$A:$T,6,FALSE)</f>
        <v>0</v>
      </c>
      <c r="F156">
        <f>VLOOKUP(J156,[1]Song!$A:$T,7,FALSE)</f>
        <v>0</v>
      </c>
      <c r="H156" s="3" t="s">
        <v>168</v>
      </c>
      <c r="I156">
        <f>COUNTIF([1]Song!$A:$A,J156)</f>
        <v>1</v>
      </c>
      <c r="J156" t="str">
        <f>VLOOKUP(H156,[1]Song!$B:$U,20,FALSE)</f>
        <v>167</v>
      </c>
      <c r="K156">
        <f t="shared" si="4"/>
        <v>155</v>
      </c>
      <c r="L156">
        <f>VLOOKUP(A156,WebMusicIds!A:D, 4)</f>
        <v>0</v>
      </c>
      <c r="M156" t="str">
        <f>VLOOKUP(H156,[1]Song!$B:$B,1,FALSE)</f>
        <v>CENTAUR</v>
      </c>
      <c r="N156">
        <f t="shared" si="5"/>
        <v>1</v>
      </c>
    </row>
    <row r="157" spans="1:14" ht="15.75" customHeight="1">
      <c r="A157" s="2">
        <v>156</v>
      </c>
      <c r="B157" t="str">
        <f>VLOOKUP(J157,[1]Song!$A:$T,3,FALSE)</f>
        <v>DE-SIRE retunes</v>
      </c>
      <c r="C157" t="str">
        <f>VLOOKUP(J157,[1]Song!$A:$T,8,FALSE)</f>
        <v>170.0</v>
      </c>
      <c r="D157">
        <f>VLOOKUP(J157,[1]Song!$A:$T,9,FALSE)</f>
        <v>0</v>
      </c>
      <c r="E157">
        <f>VLOOKUP(J157,[1]Song!$A:$T,6,FALSE)</f>
        <v>0</v>
      </c>
      <c r="F157">
        <f>VLOOKUP(J157,[1]Song!$A:$T,7,FALSE)</f>
        <v>0</v>
      </c>
      <c r="H157" s="3" t="s">
        <v>169</v>
      </c>
      <c r="I157">
        <f>COUNTIF([1]Song!$A:$A,J157)</f>
        <v>1</v>
      </c>
      <c r="J157" t="str">
        <f>VLOOKUP(H157,[1]Song!$B:$U,20,FALSE)</f>
        <v>168</v>
      </c>
      <c r="K157">
        <f t="shared" si="4"/>
        <v>156</v>
      </c>
      <c r="L157">
        <f>VLOOKUP(A157,WebMusicIds!A:D, 4)</f>
        <v>0</v>
      </c>
      <c r="M157" t="str">
        <f>VLOOKUP(H157,[1]Song!$B:$B,1,FALSE)</f>
        <v>CHAOS</v>
      </c>
      <c r="N157">
        <f t="shared" si="5"/>
        <v>1</v>
      </c>
    </row>
    <row r="158" spans="1:14" ht="15.75" customHeight="1">
      <c r="A158" s="2">
        <v>157</v>
      </c>
      <c r="B158" t="str">
        <f>VLOOKUP(J158,[1]Song!$A:$T,3,FALSE)</f>
        <v>D-crew</v>
      </c>
      <c r="C158" t="str">
        <f>VLOOKUP(J158,[1]Song!$A:$T,8,FALSE)</f>
        <v>188.0</v>
      </c>
      <c r="D158">
        <f>VLOOKUP(J158,[1]Song!$A:$T,9,FALSE)</f>
        <v>0</v>
      </c>
      <c r="E158" t="str">
        <f>VLOOKUP(J158,[1]Song!$A:$T,6,FALSE)</f>
        <v>184.0</v>
      </c>
      <c r="F158">
        <f>VLOOKUP(J158,[1]Song!$A:$T,7,FALSE)</f>
        <v>0</v>
      </c>
      <c r="H158" s="3" t="s">
        <v>170</v>
      </c>
      <c r="I158">
        <f>COUNTIF([1]Song!$A:$A,J158)</f>
        <v>1</v>
      </c>
      <c r="J158" t="str">
        <f>VLOOKUP(H158,[1]Song!$B:$U,20,FALSE)</f>
        <v>169</v>
      </c>
      <c r="K158">
        <f t="shared" si="4"/>
        <v>157</v>
      </c>
      <c r="L158">
        <f>VLOOKUP(A158,WebMusicIds!A:D, 4)</f>
        <v>0</v>
      </c>
      <c r="M158" t="str">
        <f>VLOOKUP(H158,[1]Song!$B:$B,1,FALSE)</f>
        <v>CURUS</v>
      </c>
      <c r="N158">
        <f t="shared" si="5"/>
        <v>1</v>
      </c>
    </row>
    <row r="159" spans="1:14" ht="15.75" customHeight="1">
      <c r="A159" s="2">
        <v>158</v>
      </c>
      <c r="B159" t="str">
        <f>VLOOKUP(J159,[1]Song!$A:$T,3,FALSE)</f>
        <v>TЁЯRA</v>
      </c>
      <c r="C159" t="str">
        <f>VLOOKUP(J159,[1]Song!$A:$T,8,FALSE)</f>
        <v>170.0</v>
      </c>
      <c r="D159">
        <f>VLOOKUP(J159,[1]Song!$A:$T,9,FALSE)</f>
        <v>0</v>
      </c>
      <c r="E159">
        <f>VLOOKUP(J159,[1]Song!$A:$T,6,FALSE)</f>
        <v>0</v>
      </c>
      <c r="F159">
        <f>VLOOKUP(J159,[1]Song!$A:$T,7,FALSE)</f>
        <v>0</v>
      </c>
      <c r="H159" s="3" t="s">
        <v>171</v>
      </c>
      <c r="I159">
        <f>COUNTIF([1]Song!$A:$A,J159)</f>
        <v>1</v>
      </c>
      <c r="J159" t="str">
        <f>VLOOKUP(H159,[1]Song!$B:$U,20,FALSE)</f>
        <v>170</v>
      </c>
      <c r="K159">
        <f t="shared" si="4"/>
        <v>158</v>
      </c>
      <c r="L159">
        <f>VLOOKUP(A159,WebMusicIds!A:D, 4)</f>
        <v>0</v>
      </c>
      <c r="M159" t="str">
        <f>VLOOKUP(H159,[1]Song!$B:$B,1,FALSE)</f>
        <v>DoLL</v>
      </c>
      <c r="N159">
        <f t="shared" si="5"/>
        <v>1</v>
      </c>
    </row>
    <row r="160" spans="1:14" ht="15.75" customHeight="1">
      <c r="A160" s="2">
        <v>159</v>
      </c>
      <c r="B160" t="str">
        <f>VLOOKUP(J160,[1]Song!$A:$T,3,FALSE)</f>
        <v>Kozo Nakamura</v>
      </c>
      <c r="C160" t="str">
        <f>VLOOKUP(J160,[1]Song!$A:$T,8,FALSE)</f>
        <v>240.0</v>
      </c>
      <c r="D160">
        <f>VLOOKUP(J160,[1]Song!$A:$T,9,FALSE)</f>
        <v>0</v>
      </c>
      <c r="E160">
        <f>VLOOKUP(J160,[1]Song!$A:$T,6,FALSE)</f>
        <v>0</v>
      </c>
      <c r="F160">
        <f>VLOOKUP(J160,[1]Song!$A:$T,7,FALSE)</f>
        <v>0</v>
      </c>
      <c r="H160" s="3" t="s">
        <v>172</v>
      </c>
      <c r="I160">
        <f>COUNTIF([1]Song!$A:$A,J160)</f>
        <v>1</v>
      </c>
      <c r="J160" t="str">
        <f>VLOOKUP(H160,[1]Song!$B:$U,20,FALSE)</f>
        <v>171</v>
      </c>
      <c r="K160">
        <f t="shared" si="4"/>
        <v>159</v>
      </c>
      <c r="L160">
        <f>VLOOKUP(A160,WebMusicIds!A:D, 4)</f>
        <v>0</v>
      </c>
      <c r="M160" t="str">
        <f>VLOOKUP(H160,[1]Song!$B:$B,1,FALSE)</f>
        <v>Dragon Blade</v>
      </c>
      <c r="N160">
        <f t="shared" si="5"/>
        <v>1</v>
      </c>
    </row>
    <row r="161" spans="1:14" ht="15.75" customHeight="1">
      <c r="A161" s="2">
        <v>160</v>
      </c>
      <c r="B161" t="str">
        <f>VLOOKUP(J161,[1]Song!$A:$T,3,FALSE)</f>
        <v>2MB</v>
      </c>
      <c r="C161" t="str">
        <f>VLOOKUP(J161,[1]Song!$A:$T,8,FALSE)</f>
        <v>400.0</v>
      </c>
      <c r="D161">
        <f>VLOOKUP(J161,[1]Song!$A:$T,9,FALSE)</f>
        <v>0</v>
      </c>
      <c r="E161" t="str">
        <f>VLOOKUP(J161,[1]Song!$A:$T,6,FALSE)</f>
        <v>100.0</v>
      </c>
      <c r="F161">
        <f>VLOOKUP(J161,[1]Song!$A:$T,7,FALSE)</f>
        <v>0</v>
      </c>
      <c r="H161" s="3" t="s">
        <v>173</v>
      </c>
      <c r="I161">
        <f>COUNTIF([1]Song!$A:$A,J161)</f>
        <v>1</v>
      </c>
      <c r="J161" t="str">
        <f>VLOOKUP(H161,[1]Song!$B:$U,20,FALSE)</f>
        <v>172</v>
      </c>
      <c r="K161">
        <f t="shared" si="4"/>
        <v>160</v>
      </c>
      <c r="L161">
        <f>VLOOKUP(A161,WebMusicIds!A:D, 4)</f>
        <v>0</v>
      </c>
      <c r="M161" t="str">
        <f>VLOOKUP(H161,[1]Song!$B:$B,1,FALSE)</f>
        <v>Fascination ～eternal love mix～</v>
      </c>
      <c r="N161">
        <f t="shared" si="5"/>
        <v>1</v>
      </c>
    </row>
    <row r="162" spans="1:14" ht="15.75" customHeight="1">
      <c r="A162" s="2">
        <v>161</v>
      </c>
      <c r="B162" t="str">
        <f>VLOOKUP(J162,[1]Song!$A:$T,3,FALSE)</f>
        <v>100-200-400</v>
      </c>
      <c r="C162" t="str">
        <f>VLOOKUP(J162,[1]Song!$A:$T,8,FALSE)</f>
        <v>400.0</v>
      </c>
      <c r="D162">
        <f>VLOOKUP(J162,[1]Song!$A:$T,9,FALSE)</f>
        <v>0</v>
      </c>
      <c r="E162" t="str">
        <f>VLOOKUP(J162,[1]Song!$A:$T,6,FALSE)</f>
        <v>100.0</v>
      </c>
      <c r="F162">
        <f>VLOOKUP(J162,[1]Song!$A:$T,7,FALSE)</f>
        <v>0</v>
      </c>
      <c r="H162" s="3" t="s">
        <v>174</v>
      </c>
      <c r="I162">
        <f>COUNTIF([1]Song!$A:$A,J162)</f>
        <v>1</v>
      </c>
      <c r="J162" t="str">
        <f>VLOOKUP(H162,[1]Song!$B:$U,20,FALSE)</f>
        <v>173</v>
      </c>
      <c r="K162">
        <f t="shared" si="4"/>
        <v>161</v>
      </c>
      <c r="L162">
        <f>VLOOKUP(A162,WebMusicIds!A:D, 4)</f>
        <v>0</v>
      </c>
      <c r="M162" t="str">
        <f>VLOOKUP(H162,[1]Song!$B:$B,1,FALSE)</f>
        <v>Fascination MAXX</v>
      </c>
      <c r="N162">
        <f t="shared" si="5"/>
        <v>1</v>
      </c>
    </row>
    <row r="163" spans="1:14" ht="15.75" customHeight="1">
      <c r="A163" s="2">
        <v>162</v>
      </c>
      <c r="B163" t="str">
        <f>VLOOKUP(J163,[1]Song!$A:$T,3,FALSE)</f>
        <v>Scotty D. revisits U1</v>
      </c>
      <c r="C163" t="str">
        <f>VLOOKUP(J163,[1]Song!$A:$T,8,FALSE)</f>
        <v>140.0</v>
      </c>
      <c r="D163">
        <f>VLOOKUP(J163,[1]Song!$A:$T,9,FALSE)</f>
        <v>0</v>
      </c>
      <c r="E163">
        <f>VLOOKUP(J163,[1]Song!$A:$T,6,FALSE)</f>
        <v>0</v>
      </c>
      <c r="F163">
        <f>VLOOKUP(J163,[1]Song!$A:$T,7,FALSE)</f>
        <v>0</v>
      </c>
      <c r="H163" s="3" t="s">
        <v>175</v>
      </c>
      <c r="I163">
        <f>COUNTIF([1]Song!$A:$A,J163)</f>
        <v>1</v>
      </c>
      <c r="J163" t="str">
        <f>VLOOKUP(H163,[1]Song!$B:$U,20,FALSE)</f>
        <v>174</v>
      </c>
      <c r="K163">
        <f t="shared" si="4"/>
        <v>162</v>
      </c>
      <c r="L163">
        <f>VLOOKUP(A163,WebMusicIds!A:D, 4)</f>
        <v>0</v>
      </c>
      <c r="M163" t="str">
        <f>VLOOKUP(H163,[1]Song!$B:$B,1,FALSE)</f>
        <v>Flow</v>
      </c>
      <c r="N163">
        <f t="shared" si="5"/>
        <v>1</v>
      </c>
    </row>
    <row r="164" spans="1:14" ht="15.75" customHeight="1">
      <c r="A164" s="2">
        <v>163</v>
      </c>
      <c r="B164" t="str">
        <f>VLOOKUP(J164,[1]Song!$A:$T,3,FALSE)</f>
        <v>Scotty D. revisits U1</v>
      </c>
      <c r="C164" t="str">
        <f>VLOOKUP(J164,[1]Song!$A:$T,8,FALSE)</f>
        <v>280.0</v>
      </c>
      <c r="D164">
        <f>VLOOKUP(J164,[1]Song!$A:$T,9,FALSE)</f>
        <v>0</v>
      </c>
      <c r="E164" t="str">
        <f>VLOOKUP(J164,[1]Song!$A:$T,6,FALSE)</f>
        <v>140.0</v>
      </c>
      <c r="F164">
        <f>VLOOKUP(J164,[1]Song!$A:$T,7,FALSE)</f>
        <v>0</v>
      </c>
      <c r="H164" s="3" t="s">
        <v>176</v>
      </c>
      <c r="I164">
        <f>COUNTIF([1]Song!$A:$A,J164)</f>
        <v>1</v>
      </c>
      <c r="J164" t="str">
        <f>VLOOKUP(H164,[1]Song!$B:$U,20,FALSE)</f>
        <v>175</v>
      </c>
      <c r="K164">
        <f t="shared" si="4"/>
        <v>163</v>
      </c>
      <c r="L164">
        <f>VLOOKUP(A164,WebMusicIds!A:D, 4)</f>
        <v>0</v>
      </c>
      <c r="M164" t="str">
        <f>VLOOKUP(H164,[1]Song!$B:$B,1,FALSE)</f>
        <v>Flow (True Style)</v>
      </c>
      <c r="N164">
        <f t="shared" si="5"/>
        <v>1</v>
      </c>
    </row>
    <row r="165" spans="1:14" ht="15.75" customHeight="1">
      <c r="A165" s="2">
        <v>164</v>
      </c>
      <c r="B165" t="str">
        <f>VLOOKUP(J165,[1]Song!$A:$T,3,FALSE)</f>
        <v>ChiyoTia</v>
      </c>
      <c r="C165" t="str">
        <f>VLOOKUP(J165,[1]Song!$A:$T,8,FALSE)</f>
        <v>125.0</v>
      </c>
      <c r="D165">
        <f>VLOOKUP(J165,[1]Song!$A:$T,9,FALSE)</f>
        <v>0</v>
      </c>
      <c r="E165">
        <f>VLOOKUP(J165,[1]Song!$A:$T,6,FALSE)</f>
        <v>0</v>
      </c>
      <c r="F165">
        <f>VLOOKUP(J165,[1]Song!$A:$T,7,FALSE)</f>
        <v>0</v>
      </c>
      <c r="H165" s="3" t="s">
        <v>177</v>
      </c>
      <c r="I165">
        <f>COUNTIF([1]Song!$A:$A,J165)</f>
        <v>1</v>
      </c>
      <c r="J165" t="str">
        <f>VLOOKUP(H165,[1]Song!$B:$U,20,FALSE)</f>
        <v>176</v>
      </c>
      <c r="K165">
        <f t="shared" si="4"/>
        <v>164</v>
      </c>
      <c r="L165">
        <f>VLOOKUP(A165,WebMusicIds!A:D, 4)</f>
        <v>0</v>
      </c>
      <c r="M165" t="str">
        <f>VLOOKUP(H165,[1]Song!$B:$B,1,FALSE)</f>
        <v>Fly away</v>
      </c>
      <c r="N165">
        <f t="shared" si="5"/>
        <v>1</v>
      </c>
    </row>
    <row r="166" spans="1:14" ht="15.75" customHeight="1">
      <c r="A166" s="2">
        <v>165</v>
      </c>
      <c r="B166" t="str">
        <f>VLOOKUP(J166,[1]Song!$A:$T,3,FALSE)</f>
        <v>Chel Y.</v>
      </c>
      <c r="C166" t="str">
        <f>VLOOKUP(J166,[1]Song!$A:$T,8,FALSE)</f>
        <v>128.0</v>
      </c>
      <c r="D166">
        <f>VLOOKUP(J166,[1]Song!$A:$T,9,FALSE)</f>
        <v>0</v>
      </c>
      <c r="E166">
        <f>VLOOKUP(J166,[1]Song!$A:$T,6,FALSE)</f>
        <v>0</v>
      </c>
      <c r="F166">
        <f>VLOOKUP(J166,[1]Song!$A:$T,7,FALSE)</f>
        <v>0</v>
      </c>
      <c r="H166" s="3" t="s">
        <v>178</v>
      </c>
      <c r="I166">
        <f>COUNTIF([1]Song!$A:$A,J166)</f>
        <v>1</v>
      </c>
      <c r="J166" t="str">
        <f>VLOOKUP(H166,[1]Song!$B:$U,20,FALSE)</f>
        <v>177</v>
      </c>
      <c r="K166">
        <f t="shared" si="4"/>
        <v>165</v>
      </c>
      <c r="L166">
        <f>VLOOKUP(A166,WebMusicIds!A:D, 4)</f>
        <v>0</v>
      </c>
      <c r="M166" t="str">
        <f>VLOOKUP(H166,[1]Song!$B:$B,1,FALSE)</f>
        <v>Forever Sunshine</v>
      </c>
      <c r="N166">
        <f t="shared" si="5"/>
        <v>1</v>
      </c>
    </row>
    <row r="167" spans="1:14" ht="15.75" customHeight="1">
      <c r="A167" s="2">
        <v>166</v>
      </c>
      <c r="B167" t="str">
        <f>VLOOKUP(J167,[1]Song!$A:$T,3,FALSE)</f>
        <v>BeForU</v>
      </c>
      <c r="C167" t="str">
        <f>VLOOKUP(J167,[1]Song!$A:$T,8,FALSE)</f>
        <v>148.0</v>
      </c>
      <c r="D167">
        <f>VLOOKUP(J167,[1]Song!$A:$T,9,FALSE)</f>
        <v>0</v>
      </c>
      <c r="E167">
        <f>VLOOKUP(J167,[1]Song!$A:$T,6,FALSE)</f>
        <v>0</v>
      </c>
      <c r="F167">
        <f>VLOOKUP(J167,[1]Song!$A:$T,7,FALSE)</f>
        <v>0</v>
      </c>
      <c r="H167" s="3" t="s">
        <v>179</v>
      </c>
      <c r="I167">
        <f>COUNTIF([1]Song!$A:$A,J167)</f>
        <v>1</v>
      </c>
      <c r="J167" t="str">
        <f>VLOOKUP(H167,[1]Song!$B:$U,20,FALSE)</f>
        <v>178</v>
      </c>
      <c r="K167">
        <f t="shared" si="4"/>
        <v>166</v>
      </c>
      <c r="L167">
        <f>VLOOKUP(A167,WebMusicIds!A:D, 4)</f>
        <v>0</v>
      </c>
      <c r="M167" t="str">
        <f>VLOOKUP(H167,[1]Song!$B:$B,1,FALSE)</f>
        <v>Freedom</v>
      </c>
      <c r="N167">
        <f t="shared" si="5"/>
        <v>1</v>
      </c>
    </row>
    <row r="168" spans="1:14" ht="15.75" customHeight="1">
      <c r="A168" s="2">
        <v>167</v>
      </c>
      <c r="B168" t="str">
        <f>VLOOKUP(J168,[1]Song!$A:$T,3,FALSE)</f>
        <v>Funk Kid feat. KOOL BOYS</v>
      </c>
      <c r="C168" t="str">
        <f>VLOOKUP(J168,[1]Song!$A:$T,8,FALSE)</f>
        <v>127.0</v>
      </c>
      <c r="D168">
        <f>VLOOKUP(J168,[1]Song!$A:$T,9,FALSE)</f>
        <v>0</v>
      </c>
      <c r="E168">
        <f>VLOOKUP(J168,[1]Song!$A:$T,6,FALSE)</f>
        <v>0</v>
      </c>
      <c r="F168">
        <f>VLOOKUP(J168,[1]Song!$A:$T,7,FALSE)</f>
        <v>0</v>
      </c>
      <c r="H168" s="3" t="s">
        <v>180</v>
      </c>
      <c r="I168">
        <f>COUNTIF([1]Song!$A:$A,J168)</f>
        <v>1</v>
      </c>
      <c r="J168" t="str">
        <f>VLOOKUP(H168,[1]Song!$B:$U,20,FALSE)</f>
        <v>179</v>
      </c>
      <c r="K168">
        <f t="shared" si="4"/>
        <v>167</v>
      </c>
      <c r="L168">
        <f>VLOOKUP(A168,WebMusicIds!A:D, 4)</f>
        <v>0</v>
      </c>
      <c r="M168" t="str">
        <f>VLOOKUP(H168,[1]Song!$B:$B,1,FALSE)</f>
        <v>Funk Boogie</v>
      </c>
      <c r="N168">
        <f t="shared" si="5"/>
        <v>1</v>
      </c>
    </row>
    <row r="169" spans="1:14" ht="15.75" customHeight="1">
      <c r="A169" s="2">
        <v>169</v>
      </c>
      <c r="B169" t="str">
        <f>VLOOKUP(J169,[1]Song!$A:$T,3,FALSE)</f>
        <v>THE SURRENDERS</v>
      </c>
      <c r="C169" t="str">
        <f>VLOOKUP(J169,[1]Song!$A:$T,8,FALSE)</f>
        <v>135.0</v>
      </c>
      <c r="D169">
        <f>VLOOKUP(J169,[1]Song!$A:$T,9,FALSE)</f>
        <v>0</v>
      </c>
      <c r="E169">
        <f>VLOOKUP(J169,[1]Song!$A:$T,6,FALSE)</f>
        <v>0</v>
      </c>
      <c r="F169">
        <f>VLOOKUP(J169,[1]Song!$A:$T,7,FALSE)</f>
        <v>0</v>
      </c>
      <c r="H169" s="3" t="s">
        <v>181</v>
      </c>
      <c r="I169">
        <f>COUNTIF([1]Song!$A:$A,J169)</f>
        <v>1</v>
      </c>
      <c r="J169" t="str">
        <f>VLOOKUP(H169,[1]Song!$B:$U,20,FALSE)</f>
        <v>180</v>
      </c>
      <c r="K169">
        <f t="shared" si="4"/>
        <v>169</v>
      </c>
      <c r="L169">
        <f>VLOOKUP(A169,WebMusicIds!A:D, 4)</f>
        <v>0</v>
      </c>
      <c r="M169" t="str">
        <f>VLOOKUP(H169,[1]Song!$B:$B,1,FALSE)</f>
        <v>GORGEOUS 2012</v>
      </c>
      <c r="N169">
        <f t="shared" si="5"/>
        <v>1</v>
      </c>
    </row>
    <row r="170" spans="1:14" ht="15.75" customHeight="1">
      <c r="A170" s="2">
        <v>170</v>
      </c>
      <c r="B170" t="str">
        <f>VLOOKUP(J170,[1]Song!$A:$T,3,FALSE)</f>
        <v>jun with TAHIRIH</v>
      </c>
      <c r="C170" t="str">
        <f>VLOOKUP(J170,[1]Song!$A:$T,8,FALSE)</f>
        <v>180.0</v>
      </c>
      <c r="D170">
        <f>VLOOKUP(J170,[1]Song!$A:$T,9,FALSE)</f>
        <v>0</v>
      </c>
      <c r="E170">
        <f>VLOOKUP(J170,[1]Song!$A:$T,6,FALSE)</f>
        <v>0</v>
      </c>
      <c r="F170">
        <f>VLOOKUP(J170,[1]Song!$A:$T,7,FALSE)</f>
        <v>0</v>
      </c>
      <c r="H170" s="3" t="s">
        <v>182</v>
      </c>
      <c r="I170">
        <f>COUNTIF([1]Song!$A:$A,J170)</f>
        <v>1</v>
      </c>
      <c r="J170" t="str">
        <f>VLOOKUP(H170,[1]Song!$B:$U,20,FALSE)</f>
        <v>181</v>
      </c>
      <c r="K170">
        <f t="shared" si="4"/>
        <v>170</v>
      </c>
      <c r="L170">
        <f>VLOOKUP(A170,WebMusicIds!A:D, 4)</f>
        <v>0</v>
      </c>
      <c r="M170" t="str">
        <f>VLOOKUP(H170,[1]Song!$B:$B,1,FALSE)</f>
        <v>HAPPY☆ANGEL</v>
      </c>
      <c r="N170">
        <f t="shared" si="5"/>
        <v>1</v>
      </c>
    </row>
    <row r="171" spans="1:14" ht="15.75" customHeight="1">
      <c r="A171" s="2">
        <v>171</v>
      </c>
      <c r="B171" t="str">
        <f>VLOOKUP(J171,[1]Song!$A:$T,3,FALSE)</f>
        <v>DE-STRAD</v>
      </c>
      <c r="C171" t="str">
        <f>VLOOKUP(J171,[1]Song!$A:$T,8,FALSE)</f>
        <v>360.0</v>
      </c>
      <c r="D171">
        <f>VLOOKUP(J171,[1]Song!$A:$T,9,FALSE)</f>
        <v>0</v>
      </c>
      <c r="E171" t="str">
        <f>VLOOKUP(J171,[1]Song!$A:$T,6,FALSE)</f>
        <v>180.0</v>
      </c>
      <c r="F171">
        <f>VLOOKUP(J171,[1]Song!$A:$T,7,FALSE)</f>
        <v>0</v>
      </c>
      <c r="H171" s="3" t="s">
        <v>184</v>
      </c>
      <c r="I171">
        <f>COUNTIF([1]Song!$A:$A,J171)</f>
        <v>1</v>
      </c>
      <c r="J171" t="str">
        <f>VLOOKUP(H171,[1]Song!$B:$U,20,FALSE)</f>
        <v>182</v>
      </c>
      <c r="K171">
        <f t="shared" si="4"/>
        <v>171</v>
      </c>
      <c r="L171">
        <f>VLOOKUP(A171,WebMusicIds!A:D, 4)</f>
        <v>0</v>
      </c>
      <c r="M171" t="str">
        <f>VLOOKUP(H171,[1]Song!$B:$B,1,FALSE)</f>
        <v>Healing-D-Vision</v>
      </c>
      <c r="N171">
        <f t="shared" si="5"/>
        <v>1</v>
      </c>
    </row>
    <row r="172" spans="1:14" ht="15.75" customHeight="1">
      <c r="A172" s="2">
        <v>172</v>
      </c>
      <c r="B172" t="str">
        <f>VLOOKUP(J172,[1]Song!$A:$T,3,FALSE)</f>
        <v>Supa Fova feat. Jenny F.</v>
      </c>
      <c r="C172" t="str">
        <f>VLOOKUP(J172,[1]Song!$A:$T,8,FALSE)</f>
        <v>114.0</v>
      </c>
      <c r="D172">
        <f>VLOOKUP(J172,[1]Song!$A:$T,9,FALSE)</f>
        <v>0</v>
      </c>
      <c r="E172">
        <f>VLOOKUP(J172,[1]Song!$A:$T,6,FALSE)</f>
        <v>0</v>
      </c>
      <c r="F172">
        <f>VLOOKUP(J172,[1]Song!$A:$T,7,FALSE)</f>
        <v>0</v>
      </c>
      <c r="H172" s="3" t="s">
        <v>185</v>
      </c>
      <c r="I172">
        <f>COUNTIF([1]Song!$A:$A,J172)</f>
        <v>1</v>
      </c>
      <c r="J172" t="str">
        <f>VLOOKUP(H172,[1]Song!$B:$U,20,FALSE)</f>
        <v>183</v>
      </c>
      <c r="K172">
        <f t="shared" si="4"/>
        <v>172</v>
      </c>
      <c r="L172">
        <f>VLOOKUP(A172,WebMusicIds!A:D, 4)</f>
        <v>0</v>
      </c>
      <c r="M172" t="str">
        <f>VLOOKUP(H172,[1]Song!$B:$B,1,FALSE)</f>
        <v>I Need You</v>
      </c>
      <c r="N172">
        <f t="shared" si="5"/>
        <v>1</v>
      </c>
    </row>
    <row r="173" spans="1:14" ht="15.75" customHeight="1">
      <c r="A173" s="2">
        <v>173</v>
      </c>
      <c r="B173" t="str">
        <f>VLOOKUP(J173,[1]Song!$A:$T,3,FALSE)</f>
        <v>AKIRA YAMAOKA</v>
      </c>
      <c r="C173" t="str">
        <f>VLOOKUP(J173,[1]Song!$A:$T,8,FALSE)</f>
        <v>150.0</v>
      </c>
      <c r="D173">
        <f>VLOOKUP(J173,[1]Song!$A:$T,9,FALSE)</f>
        <v>0</v>
      </c>
      <c r="E173">
        <f>VLOOKUP(J173,[1]Song!$A:$T,6,FALSE)</f>
        <v>0</v>
      </c>
      <c r="F173">
        <f>VLOOKUP(J173,[1]Song!$A:$T,7,FALSE)</f>
        <v>0</v>
      </c>
      <c r="H173" s="3" t="s">
        <v>186</v>
      </c>
      <c r="I173">
        <f>COUNTIF([1]Song!$A:$A,J173)</f>
        <v>1</v>
      </c>
      <c r="J173" t="str">
        <f>VLOOKUP(H173,[1]Song!$B:$U,20,FALSE)</f>
        <v>184</v>
      </c>
      <c r="K173">
        <f t="shared" si="4"/>
        <v>173</v>
      </c>
      <c r="L173">
        <f>VLOOKUP(A173,WebMusicIds!A:D, 4)</f>
        <v>0</v>
      </c>
      <c r="M173" t="str">
        <f>VLOOKUP(H173,[1]Song!$B:$B,1,FALSE)</f>
        <v>iFUTURELIST(DDR VERSION)</v>
      </c>
      <c r="N173">
        <f t="shared" si="5"/>
        <v>1</v>
      </c>
    </row>
    <row r="174" spans="1:14" ht="15.75" customHeight="1">
      <c r="A174" s="2">
        <v>174</v>
      </c>
      <c r="B174" t="str">
        <f>VLOOKUP(J174,[1]Song!$A:$T,3,FALSE)</f>
        <v>nc ft NRG Factory</v>
      </c>
      <c r="C174" t="str">
        <f>VLOOKUP(J174,[1]Song!$A:$T,8,FALSE)</f>
        <v>142.0</v>
      </c>
      <c r="D174">
        <f>VLOOKUP(J174,[1]Song!$A:$T,9,FALSE)</f>
        <v>0</v>
      </c>
      <c r="E174" t="str">
        <f>VLOOKUP(J174,[1]Song!$A:$T,6,FALSE)</f>
        <v>71.0</v>
      </c>
      <c r="F174">
        <f>VLOOKUP(J174,[1]Song!$A:$T,7,FALSE)</f>
        <v>0</v>
      </c>
      <c r="H174" s="3" t="s">
        <v>187</v>
      </c>
      <c r="I174">
        <f>COUNTIF([1]Song!$A:$A,J174)</f>
        <v>1</v>
      </c>
      <c r="J174" t="str">
        <f>VLOOKUP(H174,[1]Song!$B:$U,20,FALSE)</f>
        <v>185</v>
      </c>
      <c r="K174">
        <f t="shared" si="4"/>
        <v>174</v>
      </c>
      <c r="L174">
        <f>VLOOKUP(A174,WebMusicIds!A:D, 4)</f>
        <v>0</v>
      </c>
      <c r="M174" t="str">
        <f>VLOOKUP(H174,[1]Song!$B:$B,1,FALSE)</f>
        <v>INNOCENCE OF SILENCE</v>
      </c>
      <c r="N174">
        <f t="shared" si="5"/>
        <v>1</v>
      </c>
    </row>
    <row r="175" spans="1:14" ht="15.75" customHeight="1">
      <c r="A175" s="2">
        <v>175</v>
      </c>
      <c r="B175" t="str">
        <f>VLOOKUP(J175,[1]Song!$A:$T,3,FALSE)</f>
        <v>AKIRA YAMAOKA</v>
      </c>
      <c r="C175" t="str">
        <f>VLOOKUP(J175,[1]Song!$A:$T,8,FALSE)</f>
        <v>107.0</v>
      </c>
      <c r="D175">
        <f>VLOOKUP(J175,[1]Song!$A:$T,9,FALSE)</f>
        <v>0</v>
      </c>
      <c r="E175">
        <f>VLOOKUP(J175,[1]Song!$A:$T,6,FALSE)</f>
        <v>0</v>
      </c>
      <c r="F175">
        <f>VLOOKUP(J175,[1]Song!$A:$T,7,FALSE)</f>
        <v>0</v>
      </c>
      <c r="H175" s="3" t="s">
        <v>188</v>
      </c>
      <c r="I175">
        <f>COUNTIF([1]Song!$A:$A,J175)</f>
        <v>1</v>
      </c>
      <c r="J175" t="str">
        <f>VLOOKUP(H175,[1]Song!$B:$U,20,FALSE)</f>
        <v>186</v>
      </c>
      <c r="K175">
        <f t="shared" si="4"/>
        <v>175</v>
      </c>
      <c r="L175">
        <f>VLOOKUP(A175,WebMusicIds!A:D, 4)</f>
        <v>0</v>
      </c>
      <c r="M175" t="str">
        <f>VLOOKUP(H175,[1]Song!$B:$B,1,FALSE)</f>
        <v>INSIDE YOUR HEART</v>
      </c>
      <c r="N175">
        <f t="shared" si="5"/>
        <v>1</v>
      </c>
    </row>
    <row r="176" spans="1:14" ht="15.75" customHeight="1">
      <c r="A176" s="2">
        <v>176</v>
      </c>
      <c r="B176" t="str">
        <f>VLOOKUP(J176,[1]Song!$A:$T,3,FALSE)</f>
        <v>FinalOffset</v>
      </c>
      <c r="C176" t="str">
        <f>VLOOKUP(J176,[1]Song!$A:$T,8,FALSE)</f>
        <v>145.0</v>
      </c>
      <c r="D176">
        <f>VLOOKUP(J176,[1]Song!$A:$T,9,FALSE)</f>
        <v>0</v>
      </c>
      <c r="E176">
        <f>VLOOKUP(J176,[1]Song!$A:$T,6,FALSE)</f>
        <v>0</v>
      </c>
      <c r="F176">
        <f>VLOOKUP(J176,[1]Song!$A:$T,7,FALSE)</f>
        <v>0</v>
      </c>
      <c r="H176" s="3" t="s">
        <v>189</v>
      </c>
      <c r="I176">
        <f>COUNTIF([1]Song!$A:$A,J176)</f>
        <v>1</v>
      </c>
      <c r="J176" t="str">
        <f>VLOOKUP(H176,[1]Song!$B:$U,20,FALSE)</f>
        <v>187</v>
      </c>
      <c r="K176">
        <f t="shared" si="4"/>
        <v>176</v>
      </c>
      <c r="L176">
        <f>VLOOKUP(A176,WebMusicIds!A:D, 4)</f>
        <v>0</v>
      </c>
      <c r="M176" t="str">
        <f>VLOOKUP(H176,[1]Song!$B:$B,1,FALSE)</f>
        <v>Jam &amp; Marmalade</v>
      </c>
      <c r="N176">
        <f t="shared" si="5"/>
        <v>1</v>
      </c>
    </row>
    <row r="177" spans="1:14" ht="15.75" customHeight="1">
      <c r="A177" s="2">
        <v>177</v>
      </c>
      <c r="B177" t="str">
        <f>VLOOKUP(J177,[1]Song!$A:$T,3,FALSE)</f>
        <v>N.M.R-typeG</v>
      </c>
      <c r="C177" t="str">
        <f>VLOOKUP(J177,[1]Song!$A:$T,8,FALSE)</f>
        <v>132.0</v>
      </c>
      <c r="D177">
        <f>VLOOKUP(J177,[1]Song!$A:$T,9,FALSE)</f>
        <v>0</v>
      </c>
      <c r="E177">
        <f>VLOOKUP(J177,[1]Song!$A:$T,6,FALSE)</f>
        <v>0</v>
      </c>
      <c r="F177">
        <f>VLOOKUP(J177,[1]Song!$A:$T,7,FALSE)</f>
        <v>0</v>
      </c>
      <c r="H177" s="3" t="s">
        <v>190</v>
      </c>
      <c r="I177">
        <f>COUNTIF([1]Song!$A:$A,J177)</f>
        <v>1</v>
      </c>
      <c r="J177" t="str">
        <f>VLOOKUP(H177,[1]Song!$B:$U,20,FALSE)</f>
        <v>188</v>
      </c>
      <c r="K177">
        <f t="shared" si="4"/>
        <v>177</v>
      </c>
      <c r="L177">
        <f>VLOOKUP(A177,WebMusicIds!A:D, 4)</f>
        <v>0</v>
      </c>
      <c r="M177" t="str">
        <f>VLOOKUP(H177,[1]Song!$B:$B,1,FALSE)</f>
        <v>KEEP ON MOVIN' ～DMX MIX～</v>
      </c>
      <c r="N177">
        <f t="shared" si="5"/>
        <v>1</v>
      </c>
    </row>
    <row r="178" spans="1:14" s="129" customFormat="1" ht="15.75" customHeight="1">
      <c r="A178" s="132">
        <v>178</v>
      </c>
      <c r="B178" t="str">
        <f>VLOOKUP(J178,[1]Song!$A:$T,3,FALSE)</f>
        <v>LH MUSIC CREATION</v>
      </c>
      <c r="C178" t="str">
        <f>VLOOKUP(J178,[1]Song!$A:$T,8,FALSE)</f>
        <v>156.0</v>
      </c>
      <c r="D178">
        <f>VLOOKUP(J178,[1]Song!$A:$T,9,FALSE)</f>
        <v>0</v>
      </c>
      <c r="E178">
        <f>VLOOKUP(J178,[1]Song!$A:$T,6,FALSE)</f>
        <v>0</v>
      </c>
      <c r="F178">
        <f>VLOOKUP(J178,[1]Song!$A:$T,7,FALSE)</f>
        <v>0</v>
      </c>
      <c r="G178"/>
      <c r="H178" s="133" t="s">
        <v>4340</v>
      </c>
      <c r="I178">
        <f>COUNTIF([1]Song!$A:$A,J178)</f>
        <v>1</v>
      </c>
      <c r="J178" s="143" t="s">
        <v>4312</v>
      </c>
      <c r="K178">
        <f t="shared" si="4"/>
        <v>178</v>
      </c>
      <c r="L178">
        <f>VLOOKUP(A178,WebMusicIds!A:D, 4)</f>
        <v>0</v>
      </c>
      <c r="M178" t="str">
        <f>VLOOKUP(H178,[1]Song!$B:$B,1,FALSE)</f>
        <v>LA BAMBA</v>
      </c>
      <c r="N178">
        <f t="shared" si="5"/>
        <v>1</v>
      </c>
    </row>
    <row r="179" spans="1:14" ht="15.75" customHeight="1">
      <c r="A179" s="2">
        <v>179</v>
      </c>
      <c r="B179" t="str">
        <f>VLOOKUP(J179,[1]Song!$A:$T,3,FALSE)</f>
        <v>DJ TAKA</v>
      </c>
      <c r="C179" t="str">
        <f>VLOOKUP(J179,[1]Song!$A:$T,8,FALSE)</f>
        <v>144.0</v>
      </c>
      <c r="D179">
        <f>VLOOKUP(J179,[1]Song!$A:$T,9,FALSE)</f>
        <v>0</v>
      </c>
      <c r="E179">
        <f>VLOOKUP(J179,[1]Song!$A:$T,6,FALSE)</f>
        <v>0</v>
      </c>
      <c r="F179">
        <f>VLOOKUP(J179,[1]Song!$A:$T,7,FALSE)</f>
        <v>0</v>
      </c>
      <c r="H179" s="3" t="s">
        <v>192</v>
      </c>
      <c r="I179">
        <f>COUNTIF([1]Song!$A:$A,J179)</f>
        <v>1</v>
      </c>
      <c r="J179" t="str">
        <f>VLOOKUP(H179,[1]Song!$B:$U,20,FALSE)</f>
        <v>190</v>
      </c>
      <c r="K179">
        <f t="shared" si="4"/>
        <v>179</v>
      </c>
      <c r="L179">
        <f>VLOOKUP(A179,WebMusicIds!A:D, 4)</f>
        <v>0</v>
      </c>
      <c r="M179" t="str">
        <f>VLOOKUP(H179,[1]Song!$B:$B,1,FALSE)</f>
        <v>LOGICAL DASH</v>
      </c>
      <c r="N179">
        <f t="shared" si="5"/>
        <v>1</v>
      </c>
    </row>
    <row r="180" spans="1:14" ht="15.75" customHeight="1">
      <c r="A180" s="2">
        <v>180</v>
      </c>
      <c r="B180" t="str">
        <f>VLOOKUP(J180,[1]Song!$A:$T,3,FALSE)</f>
        <v>Orange Lounge</v>
      </c>
      <c r="C180" t="str">
        <f>VLOOKUP(J180,[1]Song!$A:$T,8,FALSE)</f>
        <v>180.0</v>
      </c>
      <c r="D180">
        <f>VLOOKUP(J180,[1]Song!$A:$T,9,FALSE)</f>
        <v>0</v>
      </c>
      <c r="E180">
        <f>VLOOKUP(J180,[1]Song!$A:$T,6,FALSE)</f>
        <v>0</v>
      </c>
      <c r="F180">
        <f>VLOOKUP(J180,[1]Song!$A:$T,7,FALSE)</f>
        <v>0</v>
      </c>
      <c r="H180" s="3" t="s">
        <v>193</v>
      </c>
      <c r="I180">
        <f>COUNTIF([1]Song!$A:$A,J180)</f>
        <v>1</v>
      </c>
      <c r="J180" t="str">
        <f>VLOOKUP(H180,[1]Song!$B:$U,20,FALSE)</f>
        <v>191</v>
      </c>
      <c r="K180">
        <f t="shared" si="4"/>
        <v>180</v>
      </c>
      <c r="L180">
        <f>VLOOKUP(A180,WebMusicIds!A:D, 4)</f>
        <v>0</v>
      </c>
      <c r="M180" t="str">
        <f>VLOOKUP(H180,[1]Song!$B:$B,1,FALSE)</f>
        <v>LOVE IS ORANGE</v>
      </c>
      <c r="N180">
        <f t="shared" si="5"/>
        <v>1</v>
      </c>
    </row>
    <row r="181" spans="1:14" ht="15.75" customHeight="1">
      <c r="A181" s="2">
        <v>181</v>
      </c>
      <c r="B181" t="str">
        <f>VLOOKUP(J181,[1]Song!$A:$T,3,FALSE)</f>
        <v>Lala Moore with CoCoRo*Co</v>
      </c>
      <c r="C181" t="str">
        <f>VLOOKUP(J181,[1]Song!$A:$T,8,FALSE)</f>
        <v>130.0</v>
      </c>
      <c r="D181">
        <f>VLOOKUP(J181,[1]Song!$A:$T,9,FALSE)</f>
        <v>0</v>
      </c>
      <c r="E181">
        <f>VLOOKUP(J181,[1]Song!$A:$T,6,FALSE)</f>
        <v>0</v>
      </c>
      <c r="F181">
        <f>VLOOKUP(J181,[1]Song!$A:$T,7,FALSE)</f>
        <v>0</v>
      </c>
      <c r="H181" s="3" t="s">
        <v>194</v>
      </c>
      <c r="I181">
        <f>COUNTIF([1]Song!$A:$A,J181)</f>
        <v>1</v>
      </c>
      <c r="J181" t="str">
        <f>VLOOKUP(H181,[1]Song!$B:$U,20,FALSE)</f>
        <v>192</v>
      </c>
      <c r="K181">
        <f t="shared" si="4"/>
        <v>181</v>
      </c>
      <c r="L181">
        <f>VLOOKUP(A181,WebMusicIds!A:D, 4)</f>
        <v>0</v>
      </c>
      <c r="M181" t="str">
        <f>VLOOKUP(H181,[1]Song!$B:$B,1,FALSE)</f>
        <v>Make A Difference</v>
      </c>
      <c r="N181">
        <f t="shared" si="5"/>
        <v>1</v>
      </c>
    </row>
    <row r="182" spans="1:14" ht="15.75" customHeight="1">
      <c r="A182" s="2">
        <v>182</v>
      </c>
      <c r="B182" t="str">
        <f>VLOOKUP(J182,[1]Song!$A:$T,3,FALSE)</f>
        <v>NAOKI feat. PAULA TERRY</v>
      </c>
      <c r="C182" t="str">
        <f>VLOOKUP(J182,[1]Song!$A:$T,8,FALSE)</f>
        <v>158.0</v>
      </c>
      <c r="D182">
        <f>VLOOKUP(J182,[1]Song!$A:$T,9,FALSE)</f>
        <v>0</v>
      </c>
      <c r="E182">
        <f>VLOOKUP(J182,[1]Song!$A:$T,6,FALSE)</f>
        <v>0</v>
      </c>
      <c r="F182">
        <f>VLOOKUP(J182,[1]Song!$A:$T,7,FALSE)</f>
        <v>0</v>
      </c>
      <c r="H182" s="3" t="s">
        <v>195</v>
      </c>
      <c r="I182">
        <f>COUNTIF([1]Song!$A:$A,J182)</f>
        <v>1</v>
      </c>
      <c r="J182" t="str">
        <f>VLOOKUP(H182,[1]Song!$B:$U,20,FALSE)</f>
        <v>193</v>
      </c>
      <c r="K182">
        <f t="shared" si="4"/>
        <v>182</v>
      </c>
      <c r="L182">
        <f>VLOOKUP(A182,WebMusicIds!A:D, 4)</f>
        <v>0</v>
      </c>
      <c r="M182" t="str">
        <f>VLOOKUP(H182,[1]Song!$B:$B,1,FALSE)</f>
        <v>MARIA(I believe...)</v>
      </c>
      <c r="N182">
        <f t="shared" si="5"/>
        <v>1</v>
      </c>
    </row>
    <row r="183" spans="1:14" ht="15.75" customHeight="1">
      <c r="A183" s="2">
        <v>183</v>
      </c>
      <c r="B183" t="str">
        <f>VLOOKUP(J183,[1]Song!$A:$T,3,FALSE)</f>
        <v>Jondi &amp; Spesh</v>
      </c>
      <c r="C183" t="str">
        <f>VLOOKUP(J183,[1]Song!$A:$T,8,FALSE)</f>
        <v>320.0</v>
      </c>
      <c r="D183">
        <f>VLOOKUP(J183,[1]Song!$A:$T,9,FALSE)</f>
        <v>0</v>
      </c>
      <c r="E183" t="str">
        <f>VLOOKUP(J183,[1]Song!$A:$T,6,FALSE)</f>
        <v>140.0</v>
      </c>
      <c r="F183">
        <f>VLOOKUP(J183,[1]Song!$A:$T,7,FALSE)</f>
        <v>0</v>
      </c>
      <c r="H183" s="3" t="s">
        <v>196</v>
      </c>
      <c r="I183">
        <f>COUNTIF([1]Song!$A:$A,J183)</f>
        <v>1</v>
      </c>
      <c r="J183" t="str">
        <f>VLOOKUP(H183,[1]Song!$B:$U,20,FALSE)</f>
        <v>195</v>
      </c>
      <c r="K183">
        <f t="shared" si="4"/>
        <v>183</v>
      </c>
      <c r="L183">
        <f>VLOOKUP(A183,WebMusicIds!A:D, 4)</f>
        <v>0</v>
      </c>
      <c r="M183" t="str">
        <f>VLOOKUP(H183,[1]Song!$B:$B,1,FALSE)</f>
        <v>MAX 300 (Super-Max-Me Mix)</v>
      </c>
      <c r="N183">
        <f t="shared" si="5"/>
        <v>1</v>
      </c>
    </row>
    <row r="184" spans="1:14" ht="15.75" customHeight="1">
      <c r="A184" s="2">
        <v>184</v>
      </c>
      <c r="B184" t="str">
        <f>VLOOKUP(J184,[1]Song!$A:$T,3,FALSE)</f>
        <v>CLI-MAX S.</v>
      </c>
      <c r="C184" t="str">
        <f>VLOOKUP(J184,[1]Song!$A:$T,8,FALSE)</f>
        <v>190.0</v>
      </c>
      <c r="D184">
        <f>VLOOKUP(J184,[1]Song!$A:$T,9,FALSE)</f>
        <v>0</v>
      </c>
      <c r="E184">
        <f>VLOOKUP(J184,[1]Song!$A:$T,6,FALSE)</f>
        <v>0</v>
      </c>
      <c r="F184">
        <f>VLOOKUP(J184,[1]Song!$A:$T,7,FALSE)</f>
        <v>0</v>
      </c>
      <c r="H184" s="3" t="s">
        <v>197</v>
      </c>
      <c r="I184">
        <f>COUNTIF([1]Song!$A:$A,J184)</f>
        <v>1</v>
      </c>
      <c r="J184" t="str">
        <f>VLOOKUP(H184,[1]Song!$B:$U,20,FALSE)</f>
        <v>194</v>
      </c>
      <c r="K184">
        <f t="shared" si="4"/>
        <v>184</v>
      </c>
      <c r="L184">
        <f>VLOOKUP(A184,WebMusicIds!A:D, 4)</f>
        <v>0</v>
      </c>
      <c r="M184" t="str">
        <f>VLOOKUP(H184,[1]Song!$B:$B,1,FALSE)</f>
        <v>MAXIMIZER</v>
      </c>
      <c r="N184">
        <f t="shared" si="5"/>
        <v>1</v>
      </c>
    </row>
    <row r="185" spans="1:14" ht="15.75" customHeight="1">
      <c r="A185" s="2">
        <v>185</v>
      </c>
      <c r="B185" t="str">
        <f>VLOOKUP(J185,[1]Song!$A:$T,3,FALSE)</f>
        <v>Love machineguns</v>
      </c>
      <c r="C185" t="str">
        <f>VLOOKUP(J185,[1]Song!$A:$T,8,FALSE)</f>
        <v>182.0</v>
      </c>
      <c r="D185">
        <f>VLOOKUP(J185,[1]Song!$A:$T,9,FALSE)</f>
        <v>0</v>
      </c>
      <c r="E185">
        <f>VLOOKUP(J185,[1]Song!$A:$T,6,FALSE)</f>
        <v>0</v>
      </c>
      <c r="F185">
        <f>VLOOKUP(J185,[1]Song!$A:$T,7,FALSE)</f>
        <v>0</v>
      </c>
      <c r="H185" s="3" t="s">
        <v>198</v>
      </c>
      <c r="I185">
        <f>COUNTIF([1]Song!$A:$A,J185)</f>
        <v>1</v>
      </c>
      <c r="J185" t="str">
        <f>VLOOKUP(H185,[1]Song!$B:$U,20,FALSE)</f>
        <v>196</v>
      </c>
      <c r="K185">
        <f t="shared" si="4"/>
        <v>185</v>
      </c>
      <c r="L185">
        <f>VLOOKUP(A185,WebMusicIds!A:D, 4)</f>
        <v>0</v>
      </c>
      <c r="M185" t="str">
        <f>VLOOKUP(H185,[1]Song!$B:$B,1,FALSE)</f>
        <v>MIDNIGHT SPECIAL</v>
      </c>
      <c r="N185">
        <f t="shared" si="5"/>
        <v>1</v>
      </c>
    </row>
    <row r="186" spans="1:14" ht="15.75" customHeight="1">
      <c r="A186" s="2">
        <v>186</v>
      </c>
      <c r="B186" t="str">
        <f>VLOOKUP(J186,[1]Song!$A:$T,3,FALSE)</f>
        <v>TOMOSUKE</v>
      </c>
      <c r="C186" t="str">
        <f>VLOOKUP(J186,[1]Song!$A:$T,8,FALSE)</f>
        <v>145.0</v>
      </c>
      <c r="D186">
        <f>VLOOKUP(J186,[1]Song!$A:$T,9,FALSE)</f>
        <v>0</v>
      </c>
      <c r="E186">
        <f>VLOOKUP(J186,[1]Song!$A:$T,6,FALSE)</f>
        <v>0</v>
      </c>
      <c r="F186">
        <f>VLOOKUP(J186,[1]Song!$A:$T,7,FALSE)</f>
        <v>0</v>
      </c>
      <c r="H186" s="3" t="s">
        <v>199</v>
      </c>
      <c r="I186">
        <f>COUNTIF([1]Song!$A:$A,J186)</f>
        <v>1</v>
      </c>
      <c r="J186" t="str">
        <f>VLOOKUP(H186,[1]Song!$B:$U,20,FALSE)</f>
        <v>197</v>
      </c>
      <c r="K186">
        <f t="shared" si="4"/>
        <v>186</v>
      </c>
      <c r="L186">
        <f>VLOOKUP(A186,WebMusicIds!A:D, 4)</f>
        <v>0</v>
      </c>
      <c r="M186" t="str">
        <f>VLOOKUP(H186,[1]Song!$B:$B,1,FALSE)</f>
        <v>Mind Parasite</v>
      </c>
      <c r="N186">
        <f t="shared" si="5"/>
        <v>1</v>
      </c>
    </row>
    <row r="187" spans="1:14" ht="15.75" customHeight="1">
      <c r="A187" s="2">
        <v>187</v>
      </c>
      <c r="B187" t="str">
        <f>VLOOKUP(J187,[1]Song!$A:$T,3,FALSE)</f>
        <v>Big Idea</v>
      </c>
      <c r="C187" t="str">
        <f>VLOOKUP(J187,[1]Song!$A:$T,8,FALSE)</f>
        <v>180.0</v>
      </c>
      <c r="D187">
        <f>VLOOKUP(J187,[1]Song!$A:$T,9,FALSE)</f>
        <v>0</v>
      </c>
      <c r="E187">
        <f>VLOOKUP(J187,[1]Song!$A:$T,6,FALSE)</f>
        <v>0</v>
      </c>
      <c r="F187">
        <f>VLOOKUP(J187,[1]Song!$A:$T,7,FALSE)</f>
        <v>0</v>
      </c>
      <c r="H187" s="3" t="s">
        <v>200</v>
      </c>
      <c r="I187">
        <f>COUNTIF([1]Song!$A:$A,J187)</f>
        <v>1</v>
      </c>
      <c r="J187" t="str">
        <f>VLOOKUP(H187,[1]Song!$B:$U,20,FALSE)</f>
        <v>198</v>
      </c>
      <c r="K187">
        <f t="shared" si="4"/>
        <v>187</v>
      </c>
      <c r="L187">
        <f>VLOOKUP(A187,WebMusicIds!A:D, 4)</f>
        <v>0</v>
      </c>
      <c r="M187" t="str">
        <f>VLOOKUP(H187,[1]Song!$B:$B,1,FALSE)</f>
        <v>Monkey Punk</v>
      </c>
      <c r="N187">
        <f t="shared" si="5"/>
        <v>1</v>
      </c>
    </row>
    <row r="188" spans="1:14" ht="15.75" customHeight="1">
      <c r="A188" s="2">
        <v>188</v>
      </c>
      <c r="B188" t="str">
        <f>VLOOKUP(J188,[1]Song!$A:$T,3,FALSE)</f>
        <v>dj TAKA feat.Erika</v>
      </c>
      <c r="C188" t="str">
        <f>VLOOKUP(J188,[1]Song!$A:$T,8,FALSE)</f>
        <v>156.0</v>
      </c>
      <c r="D188">
        <f>VLOOKUP(J188,[1]Song!$A:$T,9,FALSE)</f>
        <v>0</v>
      </c>
      <c r="E188">
        <f>VLOOKUP(J188,[1]Song!$A:$T,6,FALSE)</f>
        <v>0</v>
      </c>
      <c r="F188">
        <f>VLOOKUP(J188,[1]Song!$A:$T,7,FALSE)</f>
        <v>0</v>
      </c>
      <c r="H188" s="3" t="s">
        <v>201</v>
      </c>
      <c r="I188">
        <f>COUNTIF([1]Song!$A:$A,J188)</f>
        <v>1</v>
      </c>
      <c r="J188" t="str">
        <f>VLOOKUP(H188,[1]Song!$B:$U,20,FALSE)</f>
        <v>199</v>
      </c>
      <c r="K188">
        <f t="shared" si="4"/>
        <v>188</v>
      </c>
      <c r="L188">
        <f>VLOOKUP(A188,WebMusicIds!A:D, 4)</f>
        <v>0</v>
      </c>
      <c r="M188" t="str">
        <f>VLOOKUP(H188,[1]Song!$B:$B,1,FALSE)</f>
        <v>MOON</v>
      </c>
      <c r="N188">
        <f t="shared" si="5"/>
        <v>1</v>
      </c>
    </row>
    <row r="189" spans="1:14" ht="15.75" customHeight="1">
      <c r="A189" s="2">
        <v>189</v>
      </c>
      <c r="B189" t="str">
        <f>VLOOKUP(J189,[1]Song!$A:$T,3,FALSE)</f>
        <v>yu_tokiwa.djw</v>
      </c>
      <c r="C189" t="str">
        <f>VLOOKUP(J189,[1]Song!$A:$T,8,FALSE)</f>
        <v>174.0</v>
      </c>
      <c r="D189">
        <f>VLOOKUP(J189,[1]Song!$A:$T,9,FALSE)</f>
        <v>0</v>
      </c>
      <c r="E189">
        <f>VLOOKUP(J189,[1]Song!$A:$T,6,FALSE)</f>
        <v>0</v>
      </c>
      <c r="F189">
        <f>VLOOKUP(J189,[1]Song!$A:$T,7,FALSE)</f>
        <v>0</v>
      </c>
      <c r="H189" s="3" t="s">
        <v>202</v>
      </c>
      <c r="I189">
        <f>COUNTIF([1]Song!$A:$A,J189)</f>
        <v>1</v>
      </c>
      <c r="J189" t="str">
        <f>VLOOKUP(H189,[1]Song!$B:$U,20,FALSE)</f>
        <v>200</v>
      </c>
      <c r="K189">
        <f t="shared" si="4"/>
        <v>189</v>
      </c>
      <c r="L189">
        <f>VLOOKUP(A189,WebMusicIds!A:D, 4)</f>
        <v>0</v>
      </c>
      <c r="M189" t="str">
        <f>VLOOKUP(H189,[1]Song!$B:$B,1,FALSE)</f>
        <v>murmur twins</v>
      </c>
      <c r="N189">
        <f t="shared" si="5"/>
        <v>1</v>
      </c>
    </row>
    <row r="190" spans="1:14" ht="15.75" customHeight="1">
      <c r="A190" s="2">
        <v>190</v>
      </c>
      <c r="B190" t="str">
        <f>VLOOKUP(J190,[1]Song!$A:$T,3,FALSE)</f>
        <v>NAOKI feat. Becky Lucinda</v>
      </c>
      <c r="C190" t="str">
        <f>VLOOKUP(J190,[1]Song!$A:$T,8,FALSE)</f>
        <v>155.0</v>
      </c>
      <c r="D190">
        <f>VLOOKUP(J190,[1]Song!$A:$T,9,FALSE)</f>
        <v>0</v>
      </c>
      <c r="E190">
        <f>VLOOKUP(J190,[1]Song!$A:$T,6,FALSE)</f>
        <v>0</v>
      </c>
      <c r="F190">
        <f>VLOOKUP(J190,[1]Song!$A:$T,7,FALSE)</f>
        <v>0</v>
      </c>
      <c r="H190" s="3" t="s">
        <v>203</v>
      </c>
      <c r="I190">
        <f>COUNTIF([1]Song!$A:$A,J190)</f>
        <v>1</v>
      </c>
      <c r="J190" t="str">
        <f>VLOOKUP(H190,[1]Song!$B:$U,20,FALSE)</f>
        <v>201</v>
      </c>
      <c r="K190">
        <f t="shared" si="4"/>
        <v>190</v>
      </c>
      <c r="L190">
        <f>VLOOKUP(A190,WebMusicIds!A:D, 4)</f>
        <v>0</v>
      </c>
      <c r="M190" t="str">
        <f>VLOOKUP(H190,[1]Song!$B:$B,1,FALSE)</f>
        <v>My Only Shining Star</v>
      </c>
      <c r="N190">
        <f t="shared" si="5"/>
        <v>1</v>
      </c>
    </row>
    <row r="191" spans="1:14" ht="15.75" customHeight="1">
      <c r="A191" s="2">
        <v>191</v>
      </c>
      <c r="B191" t="str">
        <f>VLOOKUP(J191,[1]Song!$A:$T,3,FALSE)</f>
        <v>TAKA respect for J.S.B.</v>
      </c>
      <c r="C191" t="str">
        <f>VLOOKUP(J191,[1]Song!$A:$T,8,FALSE)</f>
        <v>172.0</v>
      </c>
      <c r="D191">
        <f>VLOOKUP(J191,[1]Song!$A:$T,9,FALSE)</f>
        <v>0</v>
      </c>
      <c r="E191">
        <f>VLOOKUP(J191,[1]Song!$A:$T,6,FALSE)</f>
        <v>0</v>
      </c>
      <c r="F191">
        <f>VLOOKUP(J191,[1]Song!$A:$T,7,FALSE)</f>
        <v>0</v>
      </c>
      <c r="H191" s="3" t="s">
        <v>204</v>
      </c>
      <c r="I191">
        <f>COUNTIF([1]Song!$A:$A,J191)</f>
        <v>1</v>
      </c>
      <c r="J191" t="str">
        <f>VLOOKUP(H191,[1]Song!$B:$U,20,FALSE)</f>
        <v>202</v>
      </c>
      <c r="K191">
        <f t="shared" si="4"/>
        <v>191</v>
      </c>
      <c r="L191">
        <f>VLOOKUP(A191,WebMusicIds!A:D, 4)</f>
        <v>0</v>
      </c>
      <c r="M191" t="str">
        <f>VLOOKUP(H191,[1]Song!$B:$B,1,FALSE)</f>
        <v>No.13</v>
      </c>
      <c r="N191">
        <f t="shared" si="5"/>
        <v>1</v>
      </c>
    </row>
    <row r="192" spans="1:14" ht="15.75" customHeight="1">
      <c r="A192" s="2">
        <v>192</v>
      </c>
      <c r="B192" t="str">
        <f>VLOOKUP(J192,[1]Song!$A:$T,3,FALSE)</f>
        <v>.3k</v>
      </c>
      <c r="C192" t="str">
        <f>VLOOKUP(J192,[1]Song!$A:$T,8,FALSE)</f>
        <v>300.0</v>
      </c>
      <c r="D192">
        <f>VLOOKUP(J192,[1]Song!$A:$T,9,FALSE)</f>
        <v>0</v>
      </c>
      <c r="E192">
        <f>VLOOKUP(J192,[1]Song!$A:$T,6,FALSE)</f>
        <v>0</v>
      </c>
      <c r="F192">
        <f>VLOOKUP(J192,[1]Song!$A:$T,7,FALSE)</f>
        <v>0</v>
      </c>
      <c r="H192" s="3" t="s">
        <v>205</v>
      </c>
      <c r="I192">
        <f>COUNTIF([1]Song!$A:$A,J192)</f>
        <v>1</v>
      </c>
      <c r="J192" t="str">
        <f>VLOOKUP(H192,[1]Song!$B:$U,20,FALSE)</f>
        <v>203</v>
      </c>
      <c r="K192">
        <f t="shared" si="4"/>
        <v>192</v>
      </c>
      <c r="L192">
        <f>VLOOKUP(A192,WebMusicIds!A:D, 4)</f>
        <v>0</v>
      </c>
      <c r="M192" t="str">
        <f>VLOOKUP(H192,[1]Song!$B:$B,1,FALSE)</f>
        <v>PARANOiA-Respect-</v>
      </c>
      <c r="N192">
        <f t="shared" si="5"/>
        <v>1</v>
      </c>
    </row>
    <row r="193" spans="1:14" ht="15.75" customHeight="1">
      <c r="A193" s="2">
        <v>193</v>
      </c>
      <c r="B193" t="str">
        <f>VLOOKUP(J193,[1]Song!$A:$T,3,FALSE)</f>
        <v>NAOKI feat. PAULA TERRY</v>
      </c>
      <c r="C193" t="str">
        <f>VLOOKUP(J193,[1]Song!$A:$T,8,FALSE)</f>
        <v>155.0</v>
      </c>
      <c r="D193">
        <f>VLOOKUP(J193,[1]Song!$A:$T,9,FALSE)</f>
        <v>0</v>
      </c>
      <c r="E193" t="str">
        <f>VLOOKUP(J193,[1]Song!$A:$T,6,FALSE)</f>
        <v>78.0</v>
      </c>
      <c r="F193">
        <f>VLOOKUP(J193,[1]Song!$A:$T,7,FALSE)</f>
        <v>0</v>
      </c>
      <c r="H193" s="3" t="s">
        <v>206</v>
      </c>
      <c r="I193">
        <f>COUNTIF([1]Song!$A:$A,J193)</f>
        <v>1</v>
      </c>
      <c r="J193" t="str">
        <f>VLOOKUP(H193,[1]Song!$B:$U,20,FALSE)</f>
        <v>204</v>
      </c>
      <c r="K193">
        <f t="shared" si="4"/>
        <v>193</v>
      </c>
      <c r="L193">
        <f>VLOOKUP(A193,WebMusicIds!A:D, 4)</f>
        <v>0</v>
      </c>
      <c r="M193" t="str">
        <f>VLOOKUP(H193,[1]Song!$B:$B,1,FALSE)</f>
        <v>PASSION OF LOVE</v>
      </c>
      <c r="N193">
        <f t="shared" si="5"/>
        <v>1</v>
      </c>
    </row>
    <row r="194" spans="1:14" ht="15.75" customHeight="1">
      <c r="A194" s="2">
        <v>194</v>
      </c>
      <c r="B194" t="str">
        <f>VLOOKUP(J194,[1]Song!$A:$T,3,FALSE)</f>
        <v>Naoto Suzuki feat. Martha</v>
      </c>
      <c r="C194" t="str">
        <f>VLOOKUP(J194,[1]Song!$A:$T,8,FALSE)</f>
        <v>146.0</v>
      </c>
      <c r="D194">
        <f>VLOOKUP(J194,[1]Song!$A:$T,9,FALSE)</f>
        <v>0</v>
      </c>
      <c r="E194">
        <f>VLOOKUP(J194,[1]Song!$A:$T,6,FALSE)</f>
        <v>0</v>
      </c>
      <c r="F194">
        <f>VLOOKUP(J194,[1]Song!$A:$T,7,FALSE)</f>
        <v>0</v>
      </c>
      <c r="H194" s="3" t="s">
        <v>207</v>
      </c>
      <c r="I194">
        <f>COUNTIF([1]Song!$A:$A,J194)</f>
        <v>1</v>
      </c>
      <c r="J194" t="str">
        <f>VLOOKUP(H194,[1]Song!$B:$U,20,FALSE)</f>
        <v>205</v>
      </c>
      <c r="K194">
        <f t="shared" si="4"/>
        <v>194</v>
      </c>
      <c r="L194">
        <f>VLOOKUP(A194,WebMusicIds!A:D, 4)</f>
        <v>0</v>
      </c>
      <c r="M194" t="str">
        <f>VLOOKUP(H194,[1]Song!$B:$B,1,FALSE)</f>
        <v>Polovtsian Dances And Chorus</v>
      </c>
      <c r="N194">
        <f t="shared" si="5"/>
        <v>1</v>
      </c>
    </row>
    <row r="195" spans="1:14" ht="15.75" customHeight="1">
      <c r="A195" s="2">
        <v>195</v>
      </c>
      <c r="B195" t="str">
        <f>VLOOKUP(J195,[1]Song!$A:$T,3,FALSE)</f>
        <v>UZI-LAY</v>
      </c>
      <c r="C195" t="str">
        <f>VLOOKUP(J195,[1]Song!$A:$T,8,FALSE)</f>
        <v>120.0</v>
      </c>
      <c r="D195">
        <f>VLOOKUP(J195,[1]Song!$A:$T,9,FALSE)</f>
        <v>0</v>
      </c>
      <c r="E195">
        <f>VLOOKUP(J195,[1]Song!$A:$T,6,FALSE)</f>
        <v>0</v>
      </c>
      <c r="F195">
        <f>VLOOKUP(J195,[1]Song!$A:$T,7,FALSE)</f>
        <v>0</v>
      </c>
      <c r="H195" s="3" t="s">
        <v>208</v>
      </c>
      <c r="I195">
        <f>COUNTIF([1]Song!$A:$A,J195)</f>
        <v>1</v>
      </c>
      <c r="J195" t="str">
        <f>VLOOKUP(H195,[1]Song!$B:$U,20,FALSE)</f>
        <v>206</v>
      </c>
      <c r="K195">
        <f t="shared" ref="K195:K258" si="6">A195</f>
        <v>195</v>
      </c>
      <c r="L195">
        <f>VLOOKUP(A195,WebMusicIds!A:D, 4)</f>
        <v>0</v>
      </c>
      <c r="M195" t="str">
        <f>VLOOKUP(H195,[1]Song!$B:$B,1,FALSE)</f>
        <v>PUT YOUR FAITH IN ME ～SATURDAY NIGHT MIX～</v>
      </c>
      <c r="N195">
        <f t="shared" ref="N195:N258" si="7">COUNTIF(A:A, A195)</f>
        <v>1</v>
      </c>
    </row>
    <row r="196" spans="1:14" ht="15.75" customHeight="1">
      <c r="A196" s="2">
        <v>196</v>
      </c>
      <c r="B196" t="str">
        <f>VLOOKUP(J196,[1]Song!$A:$T,3,FALSE)</f>
        <v>act deft</v>
      </c>
      <c r="C196" t="str">
        <f>VLOOKUP(J196,[1]Song!$A:$T,8,FALSE)</f>
        <v>158.0</v>
      </c>
      <c r="D196">
        <f>VLOOKUP(J196,[1]Song!$A:$T,9,FALSE)</f>
        <v>0</v>
      </c>
      <c r="E196" t="str">
        <f>VLOOKUP(J196,[1]Song!$A:$T,6,FALSE)</f>
        <v>125.0</v>
      </c>
      <c r="F196">
        <f>VLOOKUP(J196,[1]Song!$A:$T,7,FALSE)</f>
        <v>0</v>
      </c>
      <c r="H196" s="3" t="s">
        <v>209</v>
      </c>
      <c r="I196">
        <f>COUNTIF([1]Song!$A:$A,J196)</f>
        <v>1</v>
      </c>
      <c r="J196" t="str">
        <f>VLOOKUP(H196,[1]Song!$B:$U,20,FALSE)</f>
        <v>208</v>
      </c>
      <c r="K196">
        <f t="shared" si="6"/>
        <v>196</v>
      </c>
      <c r="L196">
        <f>VLOOKUP(A196,WebMusicIds!A:D, 4)</f>
        <v>0</v>
      </c>
      <c r="M196" t="str">
        <f>VLOOKUP(H196,[1]Song!$B:$B,1,FALSE)</f>
        <v>Quick Master</v>
      </c>
      <c r="N196">
        <f t="shared" si="7"/>
        <v>1</v>
      </c>
    </row>
    <row r="197" spans="1:14" ht="15.75" customHeight="1">
      <c r="A197" s="2">
        <v>197</v>
      </c>
      <c r="B197" t="str">
        <f>VLOOKUP(J197,[1]Song!$A:$T,3,FALSE)</f>
        <v>dj TAKA</v>
      </c>
      <c r="C197" t="str">
        <f>VLOOKUP(J197,[1]Song!$A:$T,8,FALSE)</f>
        <v>150.0</v>
      </c>
      <c r="D197">
        <f>VLOOKUP(J197,[1]Song!$A:$T,9,FALSE)</f>
        <v>0</v>
      </c>
      <c r="E197">
        <f>VLOOKUP(J197,[1]Song!$A:$T,6,FALSE)</f>
        <v>0</v>
      </c>
      <c r="F197">
        <f>VLOOKUP(J197,[1]Song!$A:$T,7,FALSE)</f>
        <v>0</v>
      </c>
      <c r="H197" s="3" t="s">
        <v>210</v>
      </c>
      <c r="I197">
        <f>COUNTIF([1]Song!$A:$A,J197)</f>
        <v>1</v>
      </c>
      <c r="J197" t="str">
        <f>VLOOKUP(H197,[1]Song!$B:$U,20,FALSE)</f>
        <v>207</v>
      </c>
      <c r="K197">
        <f t="shared" si="6"/>
        <v>197</v>
      </c>
      <c r="L197">
        <f>VLOOKUP(A197,WebMusicIds!A:D, 4)</f>
        <v>0</v>
      </c>
      <c r="M197" t="str">
        <f>VLOOKUP(H197,[1]Song!$B:$B,1,FALSE)</f>
        <v>Quickening</v>
      </c>
      <c r="N197">
        <f t="shared" si="7"/>
        <v>1</v>
      </c>
    </row>
    <row r="198" spans="1:14" ht="15.75" customHeight="1">
      <c r="A198" s="2">
        <v>198</v>
      </c>
      <c r="B198" t="str">
        <f>VLOOKUP(J198,[1]Song!$A:$T,3,FALSE)</f>
        <v>dj TAKA</v>
      </c>
      <c r="C198" t="str">
        <f>VLOOKUP(J198,[1]Song!$A:$T,8,FALSE)</f>
        <v>148.0</v>
      </c>
      <c r="D198">
        <f>VLOOKUP(J198,[1]Song!$A:$T,9,FALSE)</f>
        <v>0</v>
      </c>
      <c r="E198">
        <f>VLOOKUP(J198,[1]Song!$A:$T,6,FALSE)</f>
        <v>0</v>
      </c>
      <c r="F198">
        <f>VLOOKUP(J198,[1]Song!$A:$T,7,FALSE)</f>
        <v>0</v>
      </c>
      <c r="H198" s="3" t="s">
        <v>211</v>
      </c>
      <c r="I198">
        <f>COUNTIF([1]Song!$A:$A,J198)</f>
        <v>1</v>
      </c>
      <c r="J198" t="str">
        <f>VLOOKUP(H198,[1]Song!$B:$U,20,FALSE)</f>
        <v>209</v>
      </c>
      <c r="K198">
        <f t="shared" si="6"/>
        <v>198</v>
      </c>
      <c r="L198">
        <f>VLOOKUP(A198,WebMusicIds!A:D, 4)</f>
        <v>0</v>
      </c>
      <c r="M198" t="str">
        <f>VLOOKUP(H198,[1]Song!$B:$B,1,FALSE)</f>
        <v>rainbow flyer</v>
      </c>
      <c r="N198">
        <f t="shared" si="7"/>
        <v>1</v>
      </c>
    </row>
    <row r="199" spans="1:14" ht="15.75" customHeight="1">
      <c r="A199" s="2">
        <v>199</v>
      </c>
      <c r="B199" t="str">
        <f>VLOOKUP(J199,[1]Song!$A:$T,3,FALSE)</f>
        <v>Ryu☆</v>
      </c>
      <c r="C199" t="str">
        <f>VLOOKUP(J199,[1]Song!$A:$T,8,FALSE)</f>
        <v>177.0</v>
      </c>
      <c r="D199">
        <f>VLOOKUP(J199,[1]Song!$A:$T,9,FALSE)</f>
        <v>0</v>
      </c>
      <c r="E199">
        <f>VLOOKUP(J199,[1]Song!$A:$T,6,FALSE)</f>
        <v>0</v>
      </c>
      <c r="F199">
        <f>VLOOKUP(J199,[1]Song!$A:$T,7,FALSE)</f>
        <v>0</v>
      </c>
      <c r="H199" s="3" t="s">
        <v>212</v>
      </c>
      <c r="I199">
        <f>COUNTIF([1]Song!$A:$A,J199)</f>
        <v>1</v>
      </c>
      <c r="J199" t="str">
        <f>VLOOKUP(H199,[1]Song!$B:$U,20,FALSE)</f>
        <v>210</v>
      </c>
      <c r="K199">
        <f t="shared" si="6"/>
        <v>199</v>
      </c>
      <c r="L199">
        <f>VLOOKUP(A199,WebMusicIds!A:D, 4)</f>
        <v>0</v>
      </c>
      <c r="M199" t="str">
        <f>VLOOKUP(H199,[1]Song!$B:$B,1,FALSE)</f>
        <v>rainbow rainbow</v>
      </c>
      <c r="N199">
        <f t="shared" si="7"/>
        <v>1</v>
      </c>
    </row>
    <row r="200" spans="1:14" ht="15.75" customHeight="1">
      <c r="A200" s="2">
        <v>200</v>
      </c>
      <c r="B200" t="str">
        <f>VLOOKUP(J200,[1]Song!$A:$T,3,FALSE)</f>
        <v>Tatsh&amp;NAOKI</v>
      </c>
      <c r="C200" t="str">
        <f>VLOOKUP(J200,[1]Song!$A:$T,8,FALSE)</f>
        <v>165.0</v>
      </c>
      <c r="D200">
        <f>VLOOKUP(J200,[1]Song!$A:$T,9,FALSE)</f>
        <v>0</v>
      </c>
      <c r="E200">
        <f>VLOOKUP(J200,[1]Song!$A:$T,6,FALSE)</f>
        <v>0</v>
      </c>
      <c r="F200">
        <f>VLOOKUP(J200,[1]Song!$A:$T,7,FALSE)</f>
        <v>0</v>
      </c>
      <c r="H200" s="3" t="s">
        <v>213</v>
      </c>
      <c r="I200">
        <f>COUNTIF([1]Song!$A:$A,J200)</f>
        <v>1</v>
      </c>
      <c r="J200" t="str">
        <f>VLOOKUP(H200,[1]Song!$B:$U,20,FALSE)</f>
        <v>211</v>
      </c>
      <c r="K200">
        <f t="shared" si="6"/>
        <v>200</v>
      </c>
      <c r="L200">
        <f>VLOOKUP(A200,WebMusicIds!A:D, 4)</f>
        <v>0</v>
      </c>
      <c r="M200" t="str">
        <f>VLOOKUP(H200,[1]Song!$B:$B,1,FALSE)</f>
        <v>RED ZONE</v>
      </c>
      <c r="N200">
        <f t="shared" si="7"/>
        <v>1</v>
      </c>
    </row>
    <row r="201" spans="1:14" ht="15.75" customHeight="1">
      <c r="A201" s="2">
        <v>201</v>
      </c>
      <c r="B201" t="str">
        <f>VLOOKUP(J201,[1]Song!$A:$T,3,FALSE)</f>
        <v>Sota feat. Brenda V.</v>
      </c>
      <c r="C201" t="str">
        <f>VLOOKUP(J201,[1]Song!$A:$T,8,FALSE)</f>
        <v>128.0</v>
      </c>
      <c r="D201">
        <f>VLOOKUP(J201,[1]Song!$A:$T,9,FALSE)</f>
        <v>0</v>
      </c>
      <c r="E201">
        <f>VLOOKUP(J201,[1]Song!$A:$T,6,FALSE)</f>
        <v>0</v>
      </c>
      <c r="F201">
        <f>VLOOKUP(J201,[1]Song!$A:$T,7,FALSE)</f>
        <v>0</v>
      </c>
      <c r="H201" s="3" t="s">
        <v>214</v>
      </c>
      <c r="I201">
        <f>COUNTIF([1]Song!$A:$A,J201)</f>
        <v>1</v>
      </c>
      <c r="J201" t="str">
        <f>VLOOKUP(H201,[1]Song!$B:$U,20,FALSE)</f>
        <v>212</v>
      </c>
      <c r="K201">
        <f t="shared" si="6"/>
        <v>201</v>
      </c>
      <c r="L201">
        <f>VLOOKUP(A201,WebMusicIds!A:D, 4)</f>
        <v>0</v>
      </c>
      <c r="M201" t="str">
        <f>VLOOKUP(H201,[1]Song!$B:$B,1,FALSE)</f>
        <v>Saturday Night Love</v>
      </c>
      <c r="N201">
        <f t="shared" si="7"/>
        <v>1</v>
      </c>
    </row>
    <row r="202" spans="1:14" ht="15.75" customHeight="1">
      <c r="A202" s="2">
        <v>202</v>
      </c>
      <c r="B202" t="str">
        <f>VLOOKUP(J202,[1]Song!$A:$T,3,FALSE)</f>
        <v>Shawn the Horny Master</v>
      </c>
      <c r="C202" t="str">
        <f>VLOOKUP(J202,[1]Song!$A:$T,8,FALSE)</f>
        <v>125.0</v>
      </c>
      <c r="D202">
        <f>VLOOKUP(J202,[1]Song!$A:$T,9,FALSE)</f>
        <v>0</v>
      </c>
      <c r="E202">
        <f>VLOOKUP(J202,[1]Song!$A:$T,6,FALSE)</f>
        <v>0</v>
      </c>
      <c r="F202">
        <f>VLOOKUP(J202,[1]Song!$A:$T,7,FALSE)</f>
        <v>0</v>
      </c>
      <c r="H202" s="3" t="s">
        <v>215</v>
      </c>
      <c r="I202">
        <f>COUNTIF([1]Song!$A:$A,J202)</f>
        <v>1</v>
      </c>
      <c r="J202" t="str">
        <f>VLOOKUP(H202,[1]Song!$B:$U,20,FALSE)</f>
        <v>213</v>
      </c>
      <c r="K202">
        <f t="shared" si="6"/>
        <v>202</v>
      </c>
      <c r="L202">
        <f>VLOOKUP(A202,WebMusicIds!A:D, 4)</f>
        <v>0</v>
      </c>
      <c r="M202" t="str">
        <f>VLOOKUP(H202,[1]Song!$B:$B,1,FALSE)</f>
        <v>Scorching Moon</v>
      </c>
      <c r="N202">
        <f t="shared" si="7"/>
        <v>1</v>
      </c>
    </row>
    <row r="203" spans="1:14" ht="15.75" customHeight="1">
      <c r="A203" s="2">
        <v>203</v>
      </c>
      <c r="B203" t="str">
        <f>VLOOKUP(J203,[1]Song!$A:$T,3,FALSE)</f>
        <v>nc ft. FINALFORCE</v>
      </c>
      <c r="C203" t="str">
        <f>VLOOKUP(J203,[1]Song!$A:$T,8,FALSE)</f>
        <v>190.0</v>
      </c>
      <c r="D203">
        <f>VLOOKUP(J203,[1]Song!$A:$T,9,FALSE)</f>
        <v>0</v>
      </c>
      <c r="E203" t="str">
        <f>VLOOKUP(J203,[1]Song!$A:$T,6,FALSE)</f>
        <v>95.0</v>
      </c>
      <c r="F203">
        <f>VLOOKUP(J203,[1]Song!$A:$T,7,FALSE)</f>
        <v>0</v>
      </c>
      <c r="H203" s="3" t="s">
        <v>216</v>
      </c>
      <c r="I203">
        <f>COUNTIF([1]Song!$A:$A,J203)</f>
        <v>1</v>
      </c>
      <c r="J203" t="str">
        <f>VLOOKUP(H203,[1]Song!$B:$U,20,FALSE)</f>
        <v>214</v>
      </c>
      <c r="K203">
        <f t="shared" si="6"/>
        <v>203</v>
      </c>
      <c r="L203">
        <f>VLOOKUP(A203,WebMusicIds!A:D, 4)</f>
        <v>0</v>
      </c>
      <c r="M203" t="str">
        <f>VLOOKUP(H203,[1]Song!$B:$B,1,FALSE)</f>
        <v>SEDUCTION</v>
      </c>
      <c r="N203">
        <f t="shared" si="7"/>
        <v>1</v>
      </c>
    </row>
    <row r="204" spans="1:14" ht="15.75" customHeight="1">
      <c r="A204" s="2">
        <v>204</v>
      </c>
      <c r="B204" t="str">
        <f>VLOOKUP(J204,[1]Song!$A:$T,3,FALSE)</f>
        <v>NC feat. NRG Factory</v>
      </c>
      <c r="C204" t="str">
        <f>VLOOKUP(J204,[1]Song!$A:$T,8,FALSE)</f>
        <v>190.0</v>
      </c>
      <c r="D204">
        <f>VLOOKUP(J204,[1]Song!$A:$T,9,FALSE)</f>
        <v>0</v>
      </c>
      <c r="E204">
        <f>VLOOKUP(J204,[1]Song!$A:$T,6,FALSE)</f>
        <v>0</v>
      </c>
      <c r="F204">
        <f>VLOOKUP(J204,[1]Song!$A:$T,7,FALSE)</f>
        <v>0</v>
      </c>
      <c r="H204" s="3" t="s">
        <v>217</v>
      </c>
      <c r="I204">
        <f>COUNTIF([1]Song!$A:$A,J204)</f>
        <v>1</v>
      </c>
      <c r="J204" t="str">
        <f>VLOOKUP(H204,[1]Song!$B:$U,20,FALSE)</f>
        <v>215</v>
      </c>
      <c r="K204">
        <f t="shared" si="6"/>
        <v>204</v>
      </c>
      <c r="L204">
        <f>VLOOKUP(A204,WebMusicIds!A:D, 4)</f>
        <v>0</v>
      </c>
      <c r="M204" t="str">
        <f>VLOOKUP(H204,[1]Song!$B:$B,1,FALSE)</f>
        <v>SEDUCTION(Vocal Remix)</v>
      </c>
      <c r="N204">
        <f t="shared" si="7"/>
        <v>1</v>
      </c>
    </row>
    <row r="205" spans="1:14" ht="15.75" customHeight="1">
      <c r="A205" s="2">
        <v>205</v>
      </c>
      <c r="B205" t="str">
        <f>VLOOKUP(J205,[1]Song!$A:$T,3,FALSE)</f>
        <v>亜熱帯マジ-SKA爆弾</v>
      </c>
      <c r="C205" t="str">
        <f>VLOOKUP(J205,[1]Song!$A:$T,8,FALSE)</f>
        <v>138.0</v>
      </c>
      <c r="D205">
        <f>VLOOKUP(J205,[1]Song!$A:$T,9,FALSE)</f>
        <v>0</v>
      </c>
      <c r="E205">
        <f>VLOOKUP(J205,[1]Song!$A:$T,6,FALSE)</f>
        <v>0</v>
      </c>
      <c r="F205">
        <f>VLOOKUP(J205,[1]Song!$A:$T,7,FALSE)</f>
        <v>0</v>
      </c>
      <c r="H205" s="3" t="s">
        <v>218</v>
      </c>
      <c r="I205">
        <f>COUNTIF([1]Song!$A:$A,J205)</f>
        <v>1</v>
      </c>
      <c r="J205" t="str">
        <f>VLOOKUP(H205,[1]Song!$B:$U,20,FALSE)</f>
        <v>216</v>
      </c>
      <c r="K205">
        <f t="shared" si="6"/>
        <v>205</v>
      </c>
      <c r="L205">
        <f>VLOOKUP(A205,WebMusicIds!A:D, 4)</f>
        <v>0</v>
      </c>
      <c r="M205" t="str">
        <f>VLOOKUP(H205,[1]Song!$B:$B,1,FALSE)</f>
        <v>Ska Ska No.3</v>
      </c>
      <c r="N205">
        <f t="shared" si="7"/>
        <v>1</v>
      </c>
    </row>
    <row r="206" spans="1:14" ht="15.75" customHeight="1">
      <c r="A206" s="2">
        <v>206</v>
      </c>
      <c r="B206" t="str">
        <f>VLOOKUP(J206,[1]Song!$A:$T,3,FALSE)</f>
        <v>SySF. feat. Donna Burke</v>
      </c>
      <c r="C206" t="str">
        <f>VLOOKUP(J206,[1]Song!$A:$T,8,FALSE)</f>
        <v>145.0</v>
      </c>
      <c r="D206">
        <f>VLOOKUP(J206,[1]Song!$A:$T,9,FALSE)</f>
        <v>0</v>
      </c>
      <c r="E206">
        <f>VLOOKUP(J206,[1]Song!$A:$T,6,FALSE)</f>
        <v>0</v>
      </c>
      <c r="F206">
        <f>VLOOKUP(J206,[1]Song!$A:$T,7,FALSE)</f>
        <v>0</v>
      </c>
      <c r="H206" s="3" t="s">
        <v>219</v>
      </c>
      <c r="I206">
        <f>COUNTIF([1]Song!$A:$A,J206)</f>
        <v>1</v>
      </c>
      <c r="J206" t="str">
        <f>VLOOKUP(H206,[1]Song!$B:$U,20,FALSE)</f>
        <v>217</v>
      </c>
      <c r="K206">
        <f t="shared" si="6"/>
        <v>206</v>
      </c>
      <c r="L206">
        <f>VLOOKUP(A206,WebMusicIds!A:D, 4)</f>
        <v>0</v>
      </c>
      <c r="M206" t="str">
        <f>VLOOKUP(H206,[1]Song!$B:$B,1,FALSE)</f>
        <v>Star Gate Heaven</v>
      </c>
      <c r="N206">
        <f t="shared" si="7"/>
        <v>1</v>
      </c>
    </row>
    <row r="207" spans="1:14" ht="15.75" customHeight="1">
      <c r="A207" s="2">
        <v>207</v>
      </c>
      <c r="B207" t="str">
        <f>VLOOKUP(J207,[1]Song!$A:$T,3,FALSE)</f>
        <v>ＴЁЯＲＡ</v>
      </c>
      <c r="C207" t="str">
        <f>VLOOKUP(J207,[1]Song!$A:$T,8,FALSE)</f>
        <v>140.0</v>
      </c>
      <c r="D207">
        <f>VLOOKUP(J207,[1]Song!$A:$T,9,FALSE)</f>
        <v>0</v>
      </c>
      <c r="E207">
        <f>VLOOKUP(J207,[1]Song!$A:$T,6,FALSE)</f>
        <v>0</v>
      </c>
      <c r="F207">
        <f>VLOOKUP(J207,[1]Song!$A:$T,7,FALSE)</f>
        <v>0</v>
      </c>
      <c r="H207" s="3" t="s">
        <v>220</v>
      </c>
      <c r="I207">
        <f>COUNTIF([1]Song!$A:$A,J207)</f>
        <v>1</v>
      </c>
      <c r="J207" t="str">
        <f>VLOOKUP(H207,[1]Song!$B:$U,20,FALSE)</f>
        <v>218</v>
      </c>
      <c r="K207">
        <f t="shared" si="6"/>
        <v>207</v>
      </c>
      <c r="L207">
        <f>VLOOKUP(A207,WebMusicIds!A:D, 4)</f>
        <v>0</v>
      </c>
      <c r="M207" t="str">
        <f>VLOOKUP(H207,[1]Song!$B:$B,1,FALSE)</f>
        <v>STARS☆☆☆(2nd NAOKI's style)</v>
      </c>
      <c r="N207">
        <f t="shared" si="7"/>
        <v>1</v>
      </c>
    </row>
    <row r="208" spans="1:14" ht="15.75" customHeight="1">
      <c r="A208" s="2">
        <v>208</v>
      </c>
      <c r="B208" t="str">
        <f>VLOOKUP(J208,[1]Song!$A:$T,3,FALSE)</f>
        <v>L.E.D. feat. Sana</v>
      </c>
      <c r="C208" t="str">
        <f>VLOOKUP(J208,[1]Song!$A:$T,8,FALSE)</f>
        <v>147.0</v>
      </c>
      <c r="D208">
        <f>VLOOKUP(J208,[1]Song!$A:$T,9,FALSE)</f>
        <v>0</v>
      </c>
      <c r="E208">
        <f>VLOOKUP(J208,[1]Song!$A:$T,6,FALSE)</f>
        <v>0</v>
      </c>
      <c r="F208">
        <f>VLOOKUP(J208,[1]Song!$A:$T,7,FALSE)</f>
        <v>0</v>
      </c>
      <c r="H208" s="3" t="s">
        <v>222</v>
      </c>
      <c r="I208">
        <f>COUNTIF([1]Song!$A:$A,J208)</f>
        <v>1</v>
      </c>
      <c r="J208" t="str">
        <f>VLOOKUP(H208,[1]Song!$B:$U,20,FALSE)</f>
        <v>219</v>
      </c>
      <c r="K208">
        <f t="shared" si="6"/>
        <v>208</v>
      </c>
      <c r="L208">
        <f>VLOOKUP(A208,WebMusicIds!A:D, 4)</f>
        <v>0</v>
      </c>
      <c r="M208" t="str">
        <f>VLOOKUP(H208,[1]Song!$B:$B,1,FALSE)</f>
        <v>THE SHINING POLARIS</v>
      </c>
      <c r="N208">
        <f t="shared" si="7"/>
        <v>1</v>
      </c>
    </row>
    <row r="209" spans="1:14" ht="15.75" customHeight="1">
      <c r="A209" s="2">
        <v>209</v>
      </c>
      <c r="B209" t="str">
        <f>VLOOKUP(J209,[1]Song!$A:$T,3,FALSE)</f>
        <v>WILMA DE OLIVEIRA</v>
      </c>
      <c r="C209" t="str">
        <f>VLOOKUP(J209,[1]Song!$A:$T,8,FALSE)</f>
        <v>115.0</v>
      </c>
      <c r="D209">
        <f>VLOOKUP(J209,[1]Song!$A:$T,9,FALSE)</f>
        <v>0</v>
      </c>
      <c r="E209">
        <f>VLOOKUP(J209,[1]Song!$A:$T,6,FALSE)</f>
        <v>0</v>
      </c>
      <c r="F209">
        <f>VLOOKUP(J209,[1]Song!$A:$T,7,FALSE)</f>
        <v>0</v>
      </c>
      <c r="H209" s="3" t="s">
        <v>223</v>
      </c>
      <c r="I209">
        <f>COUNTIF([1]Song!$A:$A,J209)</f>
        <v>1</v>
      </c>
      <c r="J209" t="str">
        <f>VLOOKUP(H209,[1]Song!$B:$U,20,FALSE)</f>
        <v>220</v>
      </c>
      <c r="K209">
        <f t="shared" si="6"/>
        <v>209</v>
      </c>
      <c r="L209">
        <f>VLOOKUP(A209,WebMusicIds!A:D, 4)</f>
        <v>0</v>
      </c>
      <c r="M209" t="str">
        <f>VLOOKUP(H209,[1]Song!$B:$B,1,FALSE)</f>
        <v>TIERRA BUENA</v>
      </c>
      <c r="N209">
        <f t="shared" si="7"/>
        <v>1</v>
      </c>
    </row>
    <row r="210" spans="1:14" ht="15.75" customHeight="1">
      <c r="A210" s="2">
        <v>210</v>
      </c>
      <c r="B210" t="str">
        <f>VLOOKUP(J210,[1]Song!$A:$T,3,FALSE)</f>
        <v>nc ft. Dreamscanner</v>
      </c>
      <c r="C210" t="str">
        <f>VLOOKUP(J210,[1]Song!$A:$T,8,FALSE)</f>
        <v>140.0</v>
      </c>
      <c r="D210">
        <f>VLOOKUP(J210,[1]Song!$A:$T,9,FALSE)</f>
        <v>0</v>
      </c>
      <c r="E210">
        <f>VLOOKUP(J210,[1]Song!$A:$T,6,FALSE)</f>
        <v>0</v>
      </c>
      <c r="F210">
        <f>VLOOKUP(J210,[1]Song!$A:$T,7,FALSE)</f>
        <v>0</v>
      </c>
      <c r="H210" s="3" t="s">
        <v>224</v>
      </c>
      <c r="I210">
        <f>COUNTIF([1]Song!$A:$A,J210)</f>
        <v>1</v>
      </c>
      <c r="J210" t="str">
        <f>VLOOKUP(H210,[1]Song!$B:$U,20,FALSE)</f>
        <v>221</v>
      </c>
      <c r="K210">
        <f t="shared" si="6"/>
        <v>210</v>
      </c>
      <c r="L210">
        <f>VLOOKUP(A210,WebMusicIds!A:D, 4)</f>
        <v>0</v>
      </c>
      <c r="M210" t="str">
        <f>VLOOKUP(H210,[1]Song!$B:$B,1,FALSE)</f>
        <v>TOMORROW</v>
      </c>
      <c r="N210">
        <f t="shared" si="7"/>
        <v>1</v>
      </c>
    </row>
    <row r="211" spans="1:14" ht="15.75" customHeight="1">
      <c r="A211" s="2">
        <v>211</v>
      </c>
      <c r="B211" t="str">
        <f>VLOOKUP(J211,[1]Song!$A:$T,3,FALSE)</f>
        <v>dj TAKA</v>
      </c>
      <c r="C211" t="str">
        <f>VLOOKUP(J211,[1]Song!$A:$T,8,FALSE)</f>
        <v>144.0</v>
      </c>
      <c r="D211">
        <f>VLOOKUP(J211,[1]Song!$A:$T,9,FALSE)</f>
        <v>0</v>
      </c>
      <c r="E211">
        <f>VLOOKUP(J211,[1]Song!$A:$T,6,FALSE)</f>
        <v>0</v>
      </c>
      <c r="F211">
        <f>VLOOKUP(J211,[1]Song!$A:$T,7,FALSE)</f>
        <v>0</v>
      </c>
      <c r="H211" s="3" t="s">
        <v>225</v>
      </c>
      <c r="I211">
        <f>COUNTIF([1]Song!$A:$A,J211)</f>
        <v>1</v>
      </c>
      <c r="J211" t="str">
        <f>VLOOKUP(H211,[1]Song!$B:$U,20,FALSE)</f>
        <v>222</v>
      </c>
      <c r="K211">
        <f t="shared" si="6"/>
        <v>211</v>
      </c>
      <c r="L211">
        <f>VLOOKUP(A211,WebMusicIds!A:D, 4)</f>
        <v>0</v>
      </c>
      <c r="M211" t="str">
        <f>VLOOKUP(H211,[1]Song!$B:$B,1,FALSE)</f>
        <v>Tomorrow Perfume</v>
      </c>
      <c r="N211">
        <f t="shared" si="7"/>
        <v>1</v>
      </c>
    </row>
    <row r="212" spans="1:14" ht="15.75" customHeight="1">
      <c r="A212" s="2">
        <v>212</v>
      </c>
      <c r="B212" t="str">
        <f>VLOOKUP(J212,[1]Song!$A:$T,3,FALSE)</f>
        <v>jun feat. Schanita</v>
      </c>
      <c r="C212" t="str">
        <f>VLOOKUP(J212,[1]Song!$A:$T,8,FALSE)</f>
        <v>188.0</v>
      </c>
      <c r="D212">
        <f>VLOOKUP(J212,[1]Song!$A:$T,9,FALSE)</f>
        <v>0</v>
      </c>
      <c r="E212">
        <f>VLOOKUP(J212,[1]Song!$A:$T,6,FALSE)</f>
        <v>0</v>
      </c>
      <c r="F212">
        <f>VLOOKUP(J212,[1]Song!$A:$T,7,FALSE)</f>
        <v>0</v>
      </c>
      <c r="H212" s="3" t="s">
        <v>4255</v>
      </c>
      <c r="I212">
        <f>COUNTIF([1]Song!$A:$A,J212)</f>
        <v>1</v>
      </c>
      <c r="J212" t="str">
        <f>VLOOKUP(H212,[1]Song!$B:$U,20,FALSE)</f>
        <v>223</v>
      </c>
      <c r="K212">
        <f t="shared" si="6"/>
        <v>212</v>
      </c>
      <c r="L212">
        <f>VLOOKUP(A212,WebMusicIds!A:D, 4)</f>
        <v>0</v>
      </c>
      <c r="M212" t="str">
        <f>VLOOKUP(H212,[1]Song!$B:$B,1,FALSE)</f>
        <v>TRUE♥LOVE</v>
      </c>
      <c r="N212">
        <f t="shared" si="7"/>
        <v>1</v>
      </c>
    </row>
    <row r="213" spans="1:14" ht="15.75" customHeight="1">
      <c r="A213" s="2">
        <v>213</v>
      </c>
      <c r="B213" t="str">
        <f>VLOOKUP(J213,[1]Song!$A:$T,3,FALSE)</f>
        <v>S.F.M.P.</v>
      </c>
      <c r="C213" t="str">
        <f>VLOOKUP(J213,[1]Song!$A:$T,8,FALSE)</f>
        <v>115.0</v>
      </c>
      <c r="D213">
        <f>VLOOKUP(J213,[1]Song!$A:$T,9,FALSE)</f>
        <v>0</v>
      </c>
      <c r="E213">
        <f>VLOOKUP(J213,[1]Song!$A:$T,6,FALSE)</f>
        <v>0</v>
      </c>
      <c r="F213">
        <f>VLOOKUP(J213,[1]Song!$A:$T,7,FALSE)</f>
        <v>0</v>
      </c>
      <c r="H213" s="3" t="s">
        <v>226</v>
      </c>
      <c r="I213">
        <f>COUNTIF([1]Song!$A:$A,J213)</f>
        <v>1</v>
      </c>
      <c r="J213" t="str">
        <f>VLOOKUP(H213,[1]Song!$B:$U,20,FALSE)</f>
        <v>224</v>
      </c>
      <c r="K213">
        <f t="shared" si="6"/>
        <v>213</v>
      </c>
      <c r="L213">
        <f>VLOOKUP(A213,WebMusicIds!A:D, 4)</f>
        <v>0</v>
      </c>
      <c r="M213" t="str">
        <f>VLOOKUP(H213,[1]Song!$B:$B,1,FALSE)</f>
        <v>Try 2 Luv. U</v>
      </c>
      <c r="N213">
        <f t="shared" si="7"/>
        <v>1</v>
      </c>
    </row>
    <row r="214" spans="1:14" ht="15.75" customHeight="1">
      <c r="A214" s="2">
        <v>214</v>
      </c>
      <c r="B214" t="str">
        <f>VLOOKUP(J214,[1]Song!$A:$T,3,FALSE)</f>
        <v>SDMS</v>
      </c>
      <c r="C214" t="str">
        <f>VLOOKUP(J214,[1]Song!$A:$T,8,FALSE)</f>
        <v>140.0</v>
      </c>
      <c r="D214">
        <f>VLOOKUP(J214,[1]Song!$A:$T,9,FALSE)</f>
        <v>0</v>
      </c>
      <c r="E214" t="str">
        <f>VLOOKUP(J214,[1]Song!$A:$T,6,FALSE)</f>
        <v>70.0</v>
      </c>
      <c r="F214">
        <f>VLOOKUP(J214,[1]Song!$A:$T,7,FALSE)</f>
        <v>0</v>
      </c>
      <c r="H214" s="3" t="s">
        <v>227</v>
      </c>
      <c r="I214">
        <f>COUNTIF([1]Song!$A:$A,J214)</f>
        <v>1</v>
      </c>
      <c r="J214" t="str">
        <f>VLOOKUP(H214,[1]Song!$B:$U,20,FALSE)</f>
        <v>225</v>
      </c>
      <c r="K214">
        <f t="shared" si="6"/>
        <v>214</v>
      </c>
      <c r="L214">
        <f>VLOOKUP(A214,WebMusicIds!A:D, 4)</f>
        <v>0</v>
      </c>
      <c r="M214" t="str">
        <f>VLOOKUP(H214,[1]Song!$B:$B,1,FALSE)</f>
        <v>un deux trois</v>
      </c>
      <c r="N214">
        <f t="shared" si="7"/>
        <v>1</v>
      </c>
    </row>
    <row r="215" spans="1:14" ht="15.75" customHeight="1">
      <c r="A215" s="2">
        <v>215</v>
      </c>
      <c r="B215" t="str">
        <f>VLOOKUP(J215,[1]Song!$A:$T,3,FALSE)</f>
        <v>南さやか（BeForU）with platoniX</v>
      </c>
      <c r="C215" t="str">
        <f>VLOOKUP(J215,[1]Song!$A:$T,8,FALSE)</f>
        <v>170.0</v>
      </c>
      <c r="D215">
        <f>VLOOKUP(J215,[1]Song!$A:$T,9,FALSE)</f>
        <v>0</v>
      </c>
      <c r="E215">
        <f>VLOOKUP(J215,[1]Song!$A:$T,6,FALSE)</f>
        <v>0</v>
      </c>
      <c r="F215">
        <f>VLOOKUP(J215,[1]Song!$A:$T,7,FALSE)</f>
        <v>0</v>
      </c>
      <c r="H215" s="3" t="s">
        <v>228</v>
      </c>
      <c r="I215">
        <f>COUNTIF([1]Song!$A:$A,J215)</f>
        <v>1</v>
      </c>
      <c r="J215" t="str">
        <f>VLOOKUP(H215,[1]Song!$B:$U,20,FALSE)</f>
        <v>226</v>
      </c>
      <c r="K215">
        <f t="shared" si="6"/>
        <v>215</v>
      </c>
      <c r="L215">
        <f>VLOOKUP(A215,WebMusicIds!A:D, 4)</f>
        <v>0</v>
      </c>
      <c r="M215" t="str">
        <f>VLOOKUP(H215,[1]Song!$B:$B,1,FALSE)</f>
        <v>Under the Sky</v>
      </c>
      <c r="N215">
        <f t="shared" si="7"/>
        <v>1</v>
      </c>
    </row>
    <row r="216" spans="1:14" ht="15.75" customHeight="1">
      <c r="A216" s="2">
        <v>216</v>
      </c>
      <c r="B216" t="str">
        <f>VLOOKUP(J216,[1]Song!$A:$T,3,FALSE)</f>
        <v>Tatsh</v>
      </c>
      <c r="C216" t="str">
        <f>VLOOKUP(J216,[1]Song!$A:$T,8,FALSE)</f>
        <v>170.0</v>
      </c>
      <c r="D216">
        <f>VLOOKUP(J216,[1]Song!$A:$T,9,FALSE)</f>
        <v>0</v>
      </c>
      <c r="E216">
        <f>VLOOKUP(J216,[1]Song!$A:$T,6,FALSE)</f>
        <v>0</v>
      </c>
      <c r="F216">
        <f>VLOOKUP(J216,[1]Song!$A:$T,7,FALSE)</f>
        <v>0</v>
      </c>
      <c r="H216" s="3" t="s">
        <v>229</v>
      </c>
      <c r="I216">
        <f>COUNTIF([1]Song!$A:$A,J216)</f>
        <v>1</v>
      </c>
      <c r="J216" t="str">
        <f>VLOOKUP(H216,[1]Song!$B:$U,20,FALSE)</f>
        <v>227</v>
      </c>
      <c r="K216">
        <f t="shared" si="6"/>
        <v>216</v>
      </c>
      <c r="L216">
        <f>VLOOKUP(A216,WebMusicIds!A:D, 4)</f>
        <v>0</v>
      </c>
      <c r="M216" t="str">
        <f>VLOOKUP(H216,[1]Song!$B:$B,1,FALSE)</f>
        <v>Xepher</v>
      </c>
      <c r="N216">
        <f t="shared" si="7"/>
        <v>1</v>
      </c>
    </row>
    <row r="217" spans="1:14" ht="15.75" customHeight="1">
      <c r="A217" s="2">
        <v>217</v>
      </c>
      <c r="B217" t="str">
        <f>VLOOKUP(J217,[1]Song!$A:$T,3,FALSE)</f>
        <v>Yuzo Koshiro</v>
      </c>
      <c r="C217" t="str">
        <f>VLOOKUP(J217,[1]Song!$A:$T,8,FALSE)</f>
        <v>134.0</v>
      </c>
      <c r="D217">
        <f>VLOOKUP(J217,[1]Song!$A:$T,9,FALSE)</f>
        <v>0</v>
      </c>
      <c r="E217">
        <f>VLOOKUP(J217,[1]Song!$A:$T,6,FALSE)</f>
        <v>0</v>
      </c>
      <c r="F217">
        <f>VLOOKUP(J217,[1]Song!$A:$T,7,FALSE)</f>
        <v>0</v>
      </c>
      <c r="H217" s="3" t="s">
        <v>230</v>
      </c>
      <c r="I217">
        <f>COUNTIF([1]Song!$A:$A,J217)</f>
        <v>1</v>
      </c>
      <c r="J217" t="str">
        <f>VLOOKUP(H217,[1]Song!$B:$U,20,FALSE)</f>
        <v>228</v>
      </c>
      <c r="K217">
        <f t="shared" si="6"/>
        <v>217</v>
      </c>
      <c r="L217">
        <f>VLOOKUP(A217,WebMusicIds!A:D, 4)</f>
        <v>0</v>
      </c>
      <c r="M217" t="str">
        <f>VLOOKUP(H217,[1]Song!$B:$B,1,FALSE)</f>
        <v>You gotta move it (feat. Julie Rugaard)</v>
      </c>
      <c r="N217">
        <f t="shared" si="7"/>
        <v>1</v>
      </c>
    </row>
    <row r="218" spans="1:14" ht="15.75" customHeight="1">
      <c r="A218" s="2">
        <v>218</v>
      </c>
      <c r="B218" t="str">
        <f>VLOOKUP(J218,[1]Song!$A:$T,3,FALSE)</f>
        <v>Des-ROW・組スペシアルr</v>
      </c>
      <c r="C218" t="str">
        <f>VLOOKUP(J218,[1]Song!$A:$T,8,FALSE)</f>
        <v>164.0</v>
      </c>
      <c r="D218">
        <f>VLOOKUP(J218,[1]Song!$A:$T,9,FALSE)</f>
        <v>0</v>
      </c>
      <c r="E218">
        <f>VLOOKUP(J218,[1]Song!$A:$T,6,FALSE)</f>
        <v>0</v>
      </c>
      <c r="F218">
        <f>VLOOKUP(J218,[1]Song!$A:$T,7,FALSE)</f>
        <v>0</v>
      </c>
      <c r="H218" s="3" t="s">
        <v>231</v>
      </c>
      <c r="I218">
        <f>COUNTIF([1]Song!$A:$A,J218)</f>
        <v>1</v>
      </c>
      <c r="J218" t="str">
        <f>VLOOKUP(H218,[1]Song!$B:$U,20,FALSE)</f>
        <v>149</v>
      </c>
      <c r="K218">
        <f t="shared" si="6"/>
        <v>218</v>
      </c>
      <c r="L218">
        <f>VLOOKUP(A218,WebMusicIds!A:D, 4)</f>
        <v>0</v>
      </c>
      <c r="M218" t="str">
        <f>VLOOKUP(H218,[1]Song!$B:$B,1,FALSE)</f>
        <v>カゲロウ</v>
      </c>
      <c r="N218">
        <f t="shared" si="7"/>
        <v>1</v>
      </c>
    </row>
    <row r="219" spans="1:14" ht="15.75" customHeight="1">
      <c r="A219" s="2">
        <v>219</v>
      </c>
      <c r="B219" t="str">
        <f>VLOOKUP(J219,[1]Song!$A:$T,3,FALSE)</f>
        <v>あさき</v>
      </c>
      <c r="C219" t="str">
        <f>VLOOKUP(J219,[1]Song!$A:$T,8,FALSE)</f>
        <v>161.0</v>
      </c>
      <c r="D219">
        <f>VLOOKUP(J219,[1]Song!$A:$T,9,FALSE)</f>
        <v>0</v>
      </c>
      <c r="E219">
        <f>VLOOKUP(J219,[1]Song!$A:$T,6,FALSE)</f>
        <v>0</v>
      </c>
      <c r="F219">
        <f>VLOOKUP(J219,[1]Song!$A:$T,7,FALSE)</f>
        <v>0</v>
      </c>
      <c r="H219" s="3" t="s">
        <v>4250</v>
      </c>
      <c r="I219">
        <f>COUNTIF([1]Song!$A:$A,J219)</f>
        <v>1</v>
      </c>
      <c r="J219" t="str">
        <f>VLOOKUP(H219,[1]Song!$B:$U,20,FALSE)</f>
        <v>151</v>
      </c>
      <c r="K219">
        <f t="shared" si="6"/>
        <v>219</v>
      </c>
      <c r="L219">
        <f>VLOOKUP(A219,WebMusicIds!A:D, 4)</f>
        <v>0</v>
      </c>
      <c r="M219" t="str">
        <f>VLOOKUP(H219,[1]Song!$B:$B,1,FALSE)</f>
        <v>この子の七つのお祝いに</v>
      </c>
      <c r="N219">
        <f t="shared" si="7"/>
        <v>1</v>
      </c>
    </row>
    <row r="220" spans="1:14" ht="15.75" customHeight="1">
      <c r="A220" s="2">
        <v>220</v>
      </c>
      <c r="B220" t="str">
        <f>VLOOKUP(J220,[1]Song!$A:$T,3,FALSE)</f>
        <v>BeForU</v>
      </c>
      <c r="C220" t="str">
        <f>VLOOKUP(J220,[1]Song!$A:$T,8,FALSE)</f>
        <v>185.0</v>
      </c>
      <c r="D220">
        <f>VLOOKUP(J220,[1]Song!$A:$T,9,FALSE)</f>
        <v>0</v>
      </c>
      <c r="E220">
        <f>VLOOKUP(J220,[1]Song!$A:$T,6,FALSE)</f>
        <v>0</v>
      </c>
      <c r="F220">
        <f>VLOOKUP(J220,[1]Song!$A:$T,7,FALSE)</f>
        <v>0</v>
      </c>
      <c r="H220" s="3" t="s">
        <v>234</v>
      </c>
      <c r="I220">
        <f>COUNTIF([1]Song!$A:$A,J220)</f>
        <v>1</v>
      </c>
      <c r="J220" t="str">
        <f>VLOOKUP(H220,[1]Song!$B:$U,20,FALSE)</f>
        <v>153</v>
      </c>
      <c r="K220">
        <f t="shared" si="6"/>
        <v>220</v>
      </c>
      <c r="L220">
        <f>VLOOKUP(A220,WebMusicIds!A:D, 4)</f>
        <v>0</v>
      </c>
      <c r="M220" t="str">
        <f>VLOOKUP(H220,[1]Song!$B:$B,1,FALSE)</f>
        <v>チカラ</v>
      </c>
      <c r="N220">
        <f t="shared" si="7"/>
        <v>1</v>
      </c>
    </row>
    <row r="221" spans="1:14" ht="15.75" customHeight="1">
      <c r="A221" s="2">
        <v>221</v>
      </c>
      <c r="B221" t="str">
        <f>VLOOKUP(J221,[1]Song!$A:$T,3,FALSE)</f>
        <v>RIYU from BeForU</v>
      </c>
      <c r="C221" t="str">
        <f>VLOOKUP(J221,[1]Song!$A:$T,8,FALSE)</f>
        <v>185.0</v>
      </c>
      <c r="D221">
        <f>VLOOKUP(J221,[1]Song!$A:$T,9,FALSE)</f>
        <v>0</v>
      </c>
      <c r="E221">
        <f>VLOOKUP(J221,[1]Song!$A:$T,6,FALSE)</f>
        <v>0</v>
      </c>
      <c r="F221">
        <f>VLOOKUP(J221,[1]Song!$A:$T,7,FALSE)</f>
        <v>0</v>
      </c>
      <c r="H221" s="3" t="s">
        <v>236</v>
      </c>
      <c r="I221">
        <f>COUNTIF([1]Song!$A:$A,J221)</f>
        <v>1</v>
      </c>
      <c r="J221" t="str">
        <f>VLOOKUP(H221,[1]Song!$B:$U,20,FALSE)</f>
        <v>156</v>
      </c>
      <c r="K221">
        <f t="shared" si="6"/>
        <v>221</v>
      </c>
      <c r="L221">
        <f>VLOOKUP(A221,WebMusicIds!A:D, 4)</f>
        <v>0</v>
      </c>
      <c r="M221" t="str">
        <f>VLOOKUP(H221,[1]Song!$B:$B,1,FALSE)</f>
        <v>ヒマワリ</v>
      </c>
      <c r="N221">
        <f t="shared" si="7"/>
        <v>1</v>
      </c>
    </row>
    <row r="222" spans="1:14" ht="15.75" customHeight="1">
      <c r="A222" s="2">
        <v>222</v>
      </c>
      <c r="B222" t="str">
        <f>VLOOKUP(J222,[1]Song!$A:$T,3,FALSE)</f>
        <v>TЁЯRA</v>
      </c>
      <c r="C222" t="str">
        <f>VLOOKUP(J222,[1]Song!$A:$T,8,FALSE)</f>
        <v>160.0</v>
      </c>
      <c r="D222">
        <f>VLOOKUP(J222,[1]Song!$A:$T,9,FALSE)</f>
        <v>0</v>
      </c>
      <c r="E222">
        <f>VLOOKUP(J222,[1]Song!$A:$T,6,FALSE)</f>
        <v>0</v>
      </c>
      <c r="F222">
        <f>VLOOKUP(J222,[1]Song!$A:$T,7,FALSE)</f>
        <v>0</v>
      </c>
      <c r="H222" s="3" t="s">
        <v>238</v>
      </c>
      <c r="I222">
        <f>COUNTIF([1]Song!$A:$A,J222)</f>
        <v>1</v>
      </c>
      <c r="J222" t="str">
        <f>VLOOKUP(H222,[1]Song!$B:$U,20,FALSE)</f>
        <v>155</v>
      </c>
      <c r="K222">
        <f t="shared" si="6"/>
        <v>222</v>
      </c>
      <c r="L222">
        <f>VLOOKUP(A222,WebMusicIds!A:D, 4)</f>
        <v>0</v>
      </c>
      <c r="M222" t="str">
        <f>VLOOKUP(H222,[1]Song!$B:$B,1,FALSE)</f>
        <v>華爛漫 -Flowers-</v>
      </c>
      <c r="N222">
        <f t="shared" si="7"/>
        <v>1</v>
      </c>
    </row>
    <row r="223" spans="1:14" ht="15.75" customHeight="1">
      <c r="A223" s="2">
        <v>223</v>
      </c>
      <c r="B223" t="str">
        <f>VLOOKUP(J223,[1]Song!$A:$T,3,FALSE)</f>
        <v>あさき</v>
      </c>
      <c r="C223" t="str">
        <f>VLOOKUP(J223,[1]Song!$A:$T,8,FALSE)</f>
        <v>218.0</v>
      </c>
      <c r="D223">
        <f>VLOOKUP(J223,[1]Song!$A:$T,9,FALSE)</f>
        <v>0</v>
      </c>
      <c r="E223">
        <f>VLOOKUP(J223,[1]Song!$A:$T,6,FALSE)</f>
        <v>0</v>
      </c>
      <c r="F223">
        <f>VLOOKUP(J223,[1]Song!$A:$T,7,FALSE)</f>
        <v>0</v>
      </c>
      <c r="H223" s="3" t="s">
        <v>240</v>
      </c>
      <c r="I223">
        <f>COUNTIF([1]Song!$A:$A,J223)</f>
        <v>1</v>
      </c>
      <c r="J223" t="str">
        <f>VLOOKUP(H223,[1]Song!$B:$U,20,FALSE)</f>
        <v>150</v>
      </c>
      <c r="K223">
        <f t="shared" si="6"/>
        <v>223</v>
      </c>
      <c r="L223">
        <f>VLOOKUP(A223,WebMusicIds!A:D, 4)</f>
        <v>0</v>
      </c>
      <c r="M223" t="str">
        <f>VLOOKUP(H223,[1]Song!$B:$B,1,FALSE)</f>
        <v>月光蝶</v>
      </c>
      <c r="N223">
        <f t="shared" si="7"/>
        <v>1</v>
      </c>
    </row>
    <row r="224" spans="1:14" ht="15.75" customHeight="1">
      <c r="A224" s="2">
        <v>224</v>
      </c>
      <c r="B224" t="str">
        <f>VLOOKUP(J224,[1]Song!$A:$T,3,FALSE)</f>
        <v>Des-ROW・組</v>
      </c>
      <c r="C224" t="str">
        <f>VLOOKUP(J224,[1]Song!$A:$T,8,FALSE)</f>
        <v>160.0</v>
      </c>
      <c r="D224">
        <f>VLOOKUP(J224,[1]Song!$A:$T,9,FALSE)</f>
        <v>0</v>
      </c>
      <c r="E224" t="str">
        <f>VLOOKUP(J224,[1]Song!$A:$T,6,FALSE)</f>
        <v>156.0</v>
      </c>
      <c r="F224">
        <f>VLOOKUP(J224,[1]Song!$A:$T,7,FALSE)</f>
        <v>0</v>
      </c>
      <c r="H224" s="3" t="s">
        <v>242</v>
      </c>
      <c r="I224">
        <f>COUNTIF([1]Song!$A:$A,J224)</f>
        <v>1</v>
      </c>
      <c r="J224" t="str">
        <f>VLOOKUP(H224,[1]Song!$B:$U,20,FALSE)</f>
        <v>152</v>
      </c>
      <c r="K224">
        <f t="shared" si="6"/>
        <v>224</v>
      </c>
      <c r="L224">
        <f>VLOOKUP(A224,WebMusicIds!A:D, 4)</f>
        <v>0</v>
      </c>
      <c r="M224" t="str">
        <f>VLOOKUP(H224,[1]Song!$B:$B,1,FALSE)</f>
        <v>男々道</v>
      </c>
      <c r="N224">
        <f t="shared" si="7"/>
        <v>1</v>
      </c>
    </row>
    <row r="225" spans="1:14" ht="15.75" customHeight="1">
      <c r="A225" s="2">
        <v>225</v>
      </c>
      <c r="B225" t="str">
        <f>VLOOKUP(J225,[1]Song!$A:$T,3,FALSE)</f>
        <v>Morning Blue Dragon</v>
      </c>
      <c r="C225" t="str">
        <f>VLOOKUP(J225,[1]Song!$A:$T,8,FALSE)</f>
        <v>148.0</v>
      </c>
      <c r="D225">
        <f>VLOOKUP(J225,[1]Song!$A:$T,9,FALSE)</f>
        <v>0</v>
      </c>
      <c r="E225" t="str">
        <f>VLOOKUP(J225,[1]Song!$A:$T,6,FALSE)</f>
        <v>110.0</v>
      </c>
      <c r="F225">
        <f>VLOOKUP(J225,[1]Song!$A:$T,7,FALSE)</f>
        <v>0</v>
      </c>
      <c r="H225" s="3" t="s">
        <v>244</v>
      </c>
      <c r="I225">
        <f>COUNTIF([1]Song!$A:$A,J225)</f>
        <v>1</v>
      </c>
      <c r="J225" t="str">
        <f>VLOOKUP(H225,[1]Song!$B:$U,20,FALSE)</f>
        <v>148</v>
      </c>
      <c r="K225">
        <f t="shared" si="6"/>
        <v>225</v>
      </c>
      <c r="L225">
        <f>VLOOKUP(A225,WebMusicIds!A:D, 4)</f>
        <v>0</v>
      </c>
      <c r="M225" t="str">
        <f>VLOOKUP(H225,[1]Song!$B:$B,1,FALSE)</f>
        <v>怒れる大きな白い馬</v>
      </c>
      <c r="N225">
        <f t="shared" si="7"/>
        <v>1</v>
      </c>
    </row>
    <row r="226" spans="1:14" ht="15.75" customHeight="1">
      <c r="A226" s="2">
        <v>226</v>
      </c>
      <c r="B226" t="str">
        <f>VLOOKUP(J226,[1]Song!$A:$T,3,FALSE)</f>
        <v>DJ YOSHITAKA feat G.S.C license</v>
      </c>
      <c r="C226" t="str">
        <f>VLOOKUP(J226,[1]Song!$A:$T,8,FALSE)</f>
        <v>160.0</v>
      </c>
      <c r="D226">
        <f>VLOOKUP(J226,[1]Song!$A:$T,9,FALSE)</f>
        <v>0</v>
      </c>
      <c r="E226">
        <f>VLOOKUP(J226,[1]Song!$A:$T,6,FALSE)</f>
        <v>0</v>
      </c>
      <c r="F226">
        <f>VLOOKUP(J226,[1]Song!$A:$T,7,FALSE)</f>
        <v>0</v>
      </c>
      <c r="H226" s="3" t="s">
        <v>246</v>
      </c>
      <c r="I226">
        <f>COUNTIF([1]Song!$A:$A,J226)</f>
        <v>1</v>
      </c>
      <c r="J226" t="str">
        <f>VLOOKUP(H226,[1]Song!$B:$U,20,FALSE)</f>
        <v>154</v>
      </c>
      <c r="K226">
        <f t="shared" si="6"/>
        <v>226</v>
      </c>
      <c r="L226">
        <f>VLOOKUP(A226,WebMusicIds!A:D, 4)</f>
        <v>0</v>
      </c>
      <c r="M226" t="str">
        <f>VLOOKUP(H226,[1]Song!$B:$B,1,FALSE)</f>
        <v>虹色</v>
      </c>
      <c r="N226">
        <f t="shared" si="7"/>
        <v>1</v>
      </c>
    </row>
    <row r="227" spans="1:14" ht="15.75" customHeight="1">
      <c r="A227" s="2">
        <v>227</v>
      </c>
      <c r="B227" t="str">
        <f>VLOOKUP(J227,[1]Song!$A:$T,3,FALSE)</f>
        <v>TЁЯRA</v>
      </c>
      <c r="C227" t="str">
        <f>VLOOKUP(J227,[1]Song!$A:$T,8,FALSE)</f>
        <v>171.0</v>
      </c>
      <c r="D227">
        <f>VLOOKUP(J227,[1]Song!$A:$T,9,FALSE)</f>
        <v>0</v>
      </c>
      <c r="E227">
        <f>VLOOKUP(J227,[1]Song!$A:$T,6,FALSE)</f>
        <v>0</v>
      </c>
      <c r="F227">
        <f>VLOOKUP(J227,[1]Song!$A:$T,7,FALSE)</f>
        <v>0</v>
      </c>
      <c r="H227" s="3" t="s">
        <v>248</v>
      </c>
      <c r="I227">
        <f>COUNTIF([1]Song!$A:$A,J227)</f>
        <v>1</v>
      </c>
      <c r="J227" t="str">
        <f>VLOOKUP(H227,[1]Song!$B:$U,20,FALSE)</f>
        <v>157</v>
      </c>
      <c r="K227">
        <f t="shared" si="6"/>
        <v>227</v>
      </c>
      <c r="L227">
        <f>VLOOKUP(A227,WebMusicIds!A:D, 4)</f>
        <v>0</v>
      </c>
      <c r="M227" t="str">
        <f>VLOOKUP(H227,[1]Song!$B:$B,1,FALSE)</f>
        <v>夢幻ノ光</v>
      </c>
      <c r="N227">
        <f t="shared" si="7"/>
        <v>1</v>
      </c>
    </row>
    <row r="228" spans="1:14" ht="15.75" customHeight="1">
      <c r="A228" s="2">
        <v>228</v>
      </c>
      <c r="B228" t="str">
        <f>VLOOKUP(J228,[1]Song!$A:$T,3,FALSE)</f>
        <v>D-crew 2 US</v>
      </c>
      <c r="C228" t="str">
        <f>VLOOKUP(J228,[1]Song!$A:$T,8,FALSE)</f>
        <v>160.0</v>
      </c>
      <c r="D228">
        <f>VLOOKUP(J228,[1]Song!$A:$T,9,FALSE)</f>
        <v>0</v>
      </c>
      <c r="E228">
        <f>VLOOKUP(J228,[1]Song!$A:$T,6,FALSE)</f>
        <v>0</v>
      </c>
      <c r="F228">
        <f>VLOOKUP(J228,[1]Song!$A:$T,7,FALSE)</f>
        <v>0</v>
      </c>
      <c r="H228" s="3" t="s">
        <v>250</v>
      </c>
      <c r="I228">
        <f>COUNTIF([1]Song!$A:$A,J228)</f>
        <v>1</v>
      </c>
      <c r="J228" t="str">
        <f>VLOOKUP(H228,[1]Song!$B:$U,20,FALSE)</f>
        <v>229</v>
      </c>
      <c r="K228">
        <f t="shared" si="6"/>
        <v>228</v>
      </c>
      <c r="L228">
        <f>VLOOKUP(A228,WebMusicIds!A:D, 4)</f>
        <v>0</v>
      </c>
      <c r="M228" t="str">
        <f>VLOOKUP(H228,[1]Song!$B:$B,1,FALSE)</f>
        <v>A thing called LOVE</v>
      </c>
      <c r="N228">
        <f t="shared" si="7"/>
        <v>1</v>
      </c>
    </row>
    <row r="229" spans="1:14" ht="15.75" customHeight="1">
      <c r="A229" s="2">
        <v>229</v>
      </c>
      <c r="B229" t="str">
        <f>VLOOKUP(J229,[1]Song!$A:$T,3,FALSE)</f>
        <v>KTz</v>
      </c>
      <c r="C229" t="str">
        <f>VLOOKUP(J229,[1]Song!$A:$T,8,FALSE)</f>
        <v>130.0</v>
      </c>
      <c r="D229">
        <f>VLOOKUP(J229,[1]Song!$A:$T,9,FALSE)</f>
        <v>0</v>
      </c>
      <c r="E229">
        <f>VLOOKUP(J229,[1]Song!$A:$T,6,FALSE)</f>
        <v>0</v>
      </c>
      <c r="F229">
        <f>VLOOKUP(J229,[1]Song!$A:$T,7,FALSE)</f>
        <v>0</v>
      </c>
      <c r="H229" s="3" t="s">
        <v>252</v>
      </c>
      <c r="I229">
        <f>COUNTIF([1]Song!$A:$A,J229)</f>
        <v>1</v>
      </c>
      <c r="J229" t="str">
        <f>VLOOKUP(H229,[1]Song!$B:$U,20,FALSE)</f>
        <v>230</v>
      </c>
      <c r="K229">
        <f t="shared" si="6"/>
        <v>229</v>
      </c>
      <c r="L229">
        <f>VLOOKUP(A229,WebMusicIds!A:D, 4)</f>
        <v>0</v>
      </c>
      <c r="M229" t="str">
        <f>VLOOKUP(H229,[1]Song!$B:$B,1,FALSE)</f>
        <v>AM-3P ("CHAOS" Special)</v>
      </c>
      <c r="N229">
        <f t="shared" si="7"/>
        <v>1</v>
      </c>
    </row>
    <row r="230" spans="1:14" ht="15.75" customHeight="1">
      <c r="A230" s="2">
        <v>230</v>
      </c>
      <c r="B230" t="str">
        <f>VLOOKUP(J230,[1]Song!$A:$T,3,FALSE)</f>
        <v>Reven-G改</v>
      </c>
      <c r="C230" t="str">
        <f>VLOOKUP(J230,[1]Song!$A:$T,8,FALSE)</f>
        <v>225.0</v>
      </c>
      <c r="D230">
        <f>VLOOKUP(J230,[1]Song!$A:$T,9,FALSE)</f>
        <v>0</v>
      </c>
      <c r="E230">
        <f>VLOOKUP(J230,[1]Song!$A:$T,6,FALSE)</f>
        <v>0</v>
      </c>
      <c r="F230">
        <f>VLOOKUP(J230,[1]Song!$A:$T,7,FALSE)</f>
        <v>0</v>
      </c>
      <c r="H230" s="3" t="s">
        <v>253</v>
      </c>
      <c r="I230">
        <f>COUNTIF([1]Song!$A:$A,J230)</f>
        <v>1</v>
      </c>
      <c r="J230" t="str">
        <f>VLOOKUP(H230,[1]Song!$B:$U,20,FALSE)</f>
        <v>231</v>
      </c>
      <c r="K230">
        <f t="shared" si="6"/>
        <v>230</v>
      </c>
      <c r="L230">
        <f>VLOOKUP(A230,WebMusicIds!A:D, 4)</f>
        <v>0</v>
      </c>
      <c r="M230" t="str">
        <f>VLOOKUP(H230,[1]Song!$B:$B,1,FALSE)</f>
        <v>Arrabbiata</v>
      </c>
      <c r="N230">
        <f t="shared" si="7"/>
        <v>1</v>
      </c>
    </row>
    <row r="231" spans="1:14" ht="15.75" customHeight="1">
      <c r="A231" s="2">
        <v>231</v>
      </c>
      <c r="B231" t="str">
        <f>VLOOKUP(J231,[1]Song!$A:$T,3,FALSE)</f>
        <v>NAOKI</v>
      </c>
      <c r="C231" t="str">
        <f>VLOOKUP(J231,[1]Song!$A:$T,8,FALSE)</f>
        <v>155.0</v>
      </c>
      <c r="D231">
        <f>VLOOKUP(J231,[1]Song!$A:$T,9,FALSE)</f>
        <v>0</v>
      </c>
      <c r="E231">
        <f>VLOOKUP(J231,[1]Song!$A:$T,6,FALSE)</f>
        <v>0</v>
      </c>
      <c r="F231">
        <f>VLOOKUP(J231,[1]Song!$A:$T,7,FALSE)</f>
        <v>0</v>
      </c>
      <c r="H231" s="3" t="s">
        <v>254</v>
      </c>
      <c r="I231">
        <f>COUNTIF([1]Song!$A:$A,J231)</f>
        <v>1</v>
      </c>
      <c r="J231" t="str">
        <f>VLOOKUP(H231,[1]Song!$B:$U,20,FALSE)</f>
        <v>235</v>
      </c>
      <c r="K231">
        <f t="shared" si="6"/>
        <v>231</v>
      </c>
      <c r="L231">
        <f>VLOOKUP(A231,WebMusicIds!A:D, 4)</f>
        <v>0</v>
      </c>
      <c r="M231" t="str">
        <f>VLOOKUP(H231,[1]Song!$B:$B,1,FALSE)</f>
        <v>B4U ("VOLTAGE" Special)</v>
      </c>
      <c r="N231">
        <f t="shared" si="7"/>
        <v>1</v>
      </c>
    </row>
    <row r="232" spans="1:14" ht="15.75" customHeight="1">
      <c r="A232" s="2">
        <v>232</v>
      </c>
      <c r="B232" t="str">
        <f>VLOOKUP(J232,[1]Song!$A:$T,3,FALSE)</f>
        <v>Zektbach</v>
      </c>
      <c r="C232" t="str">
        <f>VLOOKUP(J232,[1]Song!$A:$T,8,FALSE)</f>
        <v>165.0</v>
      </c>
      <c r="D232">
        <f>VLOOKUP(J232,[1]Song!$A:$T,9,FALSE)</f>
        <v>0</v>
      </c>
      <c r="E232" t="str">
        <f>VLOOKUP(J232,[1]Song!$A:$T,6,FALSE)</f>
        <v>137.0</v>
      </c>
      <c r="F232">
        <f>VLOOKUP(J232,[1]Song!$A:$T,7,FALSE)</f>
        <v>0</v>
      </c>
      <c r="H232" s="3" t="s">
        <v>255</v>
      </c>
      <c r="I232">
        <f>COUNTIF([1]Song!$A:$A,J232)</f>
        <v>1</v>
      </c>
      <c r="J232" t="str">
        <f>VLOOKUP(H232,[1]Song!$B:$U,20,FALSE)</f>
        <v>232</v>
      </c>
      <c r="K232">
        <f t="shared" si="6"/>
        <v>232</v>
      </c>
      <c r="L232">
        <f>VLOOKUP(A232,WebMusicIds!A:D, 4)</f>
        <v>0</v>
      </c>
      <c r="M232" t="str">
        <f>VLOOKUP(H232,[1]Song!$B:$B,1,FALSE)</f>
        <v>Blind Justice ～Torn souls, Hurt Faiths ～</v>
      </c>
      <c r="N232">
        <f t="shared" si="7"/>
        <v>1</v>
      </c>
    </row>
    <row r="233" spans="1:14" ht="15.75" customHeight="1">
      <c r="A233" s="2">
        <v>233</v>
      </c>
      <c r="B233" t="str">
        <f>VLOOKUP(J233,[1]Song!$A:$T,3,FALSE)</f>
        <v>DJ YOSHITAKA</v>
      </c>
      <c r="C233" t="str">
        <f>VLOOKUP(J233,[1]Song!$A:$T,8,FALSE)</f>
        <v>170.0</v>
      </c>
      <c r="D233">
        <f>VLOOKUP(J233,[1]Song!$A:$T,9,FALSE)</f>
        <v>0</v>
      </c>
      <c r="E233">
        <f>VLOOKUP(J233,[1]Song!$A:$T,6,FALSE)</f>
        <v>0</v>
      </c>
      <c r="F233">
        <f>VLOOKUP(J233,[1]Song!$A:$T,7,FALSE)</f>
        <v>0</v>
      </c>
      <c r="H233" s="3" t="s">
        <v>1721</v>
      </c>
      <c r="I233">
        <f>COUNTIF([1]Song!$A:$A,J233)</f>
        <v>1</v>
      </c>
      <c r="J233" t="str">
        <f>VLOOKUP(H233,[1]Song!$B:$U,20,FALSE)</f>
        <v>233</v>
      </c>
      <c r="K233">
        <f t="shared" si="6"/>
        <v>233</v>
      </c>
      <c r="L233">
        <f>VLOOKUP(A233,WebMusicIds!A:D, 4)</f>
        <v>0</v>
      </c>
      <c r="M233" t="str">
        <f>VLOOKUP(H233,[1]Song!$B:$B,1,FALSE)</f>
        <v>Bloody Tears(IIDX EDITION)</v>
      </c>
      <c r="N233">
        <f t="shared" si="7"/>
        <v>1</v>
      </c>
    </row>
    <row r="234" spans="1:14" ht="15.75" customHeight="1">
      <c r="A234" s="2">
        <v>234</v>
      </c>
      <c r="B234" t="str">
        <f>VLOOKUP(J234,[1]Song!$A:$T,3,FALSE)</f>
        <v>NAOKI</v>
      </c>
      <c r="C234" t="str">
        <f>VLOOKUP(J234,[1]Song!$A:$T,8,FALSE)</f>
        <v>150.0</v>
      </c>
      <c r="D234">
        <f>VLOOKUP(J234,[1]Song!$A:$T,9,FALSE)</f>
        <v>0</v>
      </c>
      <c r="E234">
        <f>VLOOKUP(J234,[1]Song!$A:$T,6,FALSE)</f>
        <v>0</v>
      </c>
      <c r="F234">
        <f>VLOOKUP(J234,[1]Song!$A:$T,7,FALSE)</f>
        <v>0</v>
      </c>
      <c r="H234" s="3" t="s">
        <v>257</v>
      </c>
      <c r="I234">
        <f>COUNTIF([1]Song!$A:$A,J234)</f>
        <v>1</v>
      </c>
      <c r="J234" t="str">
        <f>VLOOKUP(H234,[1]Song!$B:$U,20,FALSE)</f>
        <v>234</v>
      </c>
      <c r="K234">
        <f t="shared" si="6"/>
        <v>234</v>
      </c>
      <c r="L234">
        <f>VLOOKUP(A234,WebMusicIds!A:D, 4)</f>
        <v>0</v>
      </c>
      <c r="M234" t="str">
        <f>VLOOKUP(H234,[1]Song!$B:$B,1,FALSE)</f>
        <v>BRILLIANT 2U ("STREAM" Special)</v>
      </c>
      <c r="N234">
        <f t="shared" si="7"/>
        <v>1</v>
      </c>
    </row>
    <row r="235" spans="1:14" ht="15.75" customHeight="1">
      <c r="A235" s="2">
        <v>235</v>
      </c>
      <c r="B235" t="str">
        <f>VLOOKUP(J235,[1]Song!$A:$T,3,FALSE)</f>
        <v>DJ YOSHITAKA feat.A/I</v>
      </c>
      <c r="C235" t="str">
        <f>VLOOKUP(J235,[1]Song!$A:$T,8,FALSE)</f>
        <v>160.0</v>
      </c>
      <c r="D235">
        <f>VLOOKUP(J235,[1]Song!$A:$T,9,FALSE)</f>
        <v>0</v>
      </c>
      <c r="E235">
        <f>VLOOKUP(J235,[1]Song!$A:$T,6,FALSE)</f>
        <v>0</v>
      </c>
      <c r="F235">
        <f>VLOOKUP(J235,[1]Song!$A:$T,7,FALSE)</f>
        <v>0</v>
      </c>
      <c r="H235" s="3" t="s">
        <v>258</v>
      </c>
      <c r="I235">
        <f>COUNTIF([1]Song!$A:$A,J235)</f>
        <v>1</v>
      </c>
      <c r="J235" t="str">
        <f>VLOOKUP(H235,[1]Song!$B:$U,20,FALSE)</f>
        <v>236</v>
      </c>
      <c r="K235">
        <f t="shared" si="6"/>
        <v>235</v>
      </c>
      <c r="L235">
        <f>VLOOKUP(A235,WebMusicIds!A:D, 4)</f>
        <v>0</v>
      </c>
      <c r="M235" t="str">
        <f>VLOOKUP(H235,[1]Song!$B:$B,1,FALSE)</f>
        <v>CaptivAte～誓い～</v>
      </c>
      <c r="N235">
        <f t="shared" si="7"/>
        <v>1</v>
      </c>
    </row>
    <row r="236" spans="1:14" ht="15.75" customHeight="1">
      <c r="A236" s="2">
        <v>236</v>
      </c>
      <c r="B236" t="str">
        <f>VLOOKUP(J236,[1]Song!$A:$T,3,FALSE)</f>
        <v>NAOKI</v>
      </c>
      <c r="C236" t="str">
        <f>VLOOKUP(J236,[1]Song!$A:$T,8,FALSE)</f>
        <v>160.0</v>
      </c>
      <c r="D236">
        <f>VLOOKUP(J236,[1]Song!$A:$T,9,FALSE)</f>
        <v>0</v>
      </c>
      <c r="E236">
        <f>VLOOKUP(J236,[1]Song!$A:$T,6,FALSE)</f>
        <v>0</v>
      </c>
      <c r="F236">
        <f>VLOOKUP(J236,[1]Song!$A:$T,7,FALSE)</f>
        <v>0</v>
      </c>
      <c r="H236" s="3" t="s">
        <v>260</v>
      </c>
      <c r="I236">
        <f>COUNTIF([1]Song!$A:$A,J236)</f>
        <v>1</v>
      </c>
      <c r="J236" t="str">
        <f>VLOOKUP(H236,[1]Song!$B:$U,20,FALSE)</f>
        <v>240</v>
      </c>
      <c r="K236">
        <f t="shared" si="6"/>
        <v>236</v>
      </c>
      <c r="L236">
        <f>VLOOKUP(A236,WebMusicIds!A:D, 4)</f>
        <v>0</v>
      </c>
      <c r="M236" t="str">
        <f>VLOOKUP(H236,[1]Song!$B:$B,1,FALSE)</f>
        <v>D2R ("FREEZE" Special)</v>
      </c>
      <c r="N236">
        <f t="shared" si="7"/>
        <v>1</v>
      </c>
    </row>
    <row r="237" spans="1:14" ht="15.75" customHeight="1">
      <c r="A237" s="2">
        <v>237</v>
      </c>
      <c r="B237" t="str">
        <f>VLOOKUP(J237,[1]Song!$A:$T,3,FALSE)</f>
        <v>N &amp; S</v>
      </c>
      <c r="C237" t="str">
        <f>VLOOKUP(J237,[1]Song!$A:$T,8,FALSE)</f>
        <v>190.0</v>
      </c>
      <c r="D237">
        <f>VLOOKUP(J237,[1]Song!$A:$T,9,FALSE)</f>
        <v>0</v>
      </c>
      <c r="E237" t="str">
        <f>VLOOKUP(J237,[1]Song!$A:$T,6,FALSE)</f>
        <v>95.0</v>
      </c>
      <c r="F237" t="str">
        <f>VLOOKUP(J237,[1]Song!$A:$T,7,FALSE)</f>
        <v>380.0</v>
      </c>
      <c r="H237" s="3" t="s">
        <v>261</v>
      </c>
      <c r="I237">
        <f>COUNTIF([1]Song!$A:$A,J237)</f>
        <v>1</v>
      </c>
      <c r="J237" t="str">
        <f>VLOOKUP(H237,[1]Song!$B:$U,20,FALSE)</f>
        <v>237</v>
      </c>
      <c r="K237">
        <f t="shared" si="6"/>
        <v>237</v>
      </c>
      <c r="L237">
        <f>VLOOKUP(A237,WebMusicIds!A:D, 4)</f>
        <v>0</v>
      </c>
      <c r="M237" t="str">
        <f>VLOOKUP(H237,[1]Song!$B:$B,1,FALSE)</f>
        <v>DEAD END ("GROOVE RADAR" Special)</v>
      </c>
      <c r="N237">
        <f t="shared" si="7"/>
        <v>1</v>
      </c>
    </row>
    <row r="238" spans="1:14" ht="15.75" customHeight="1">
      <c r="A238" s="2">
        <v>238</v>
      </c>
      <c r="B238" t="str">
        <f>VLOOKUP(J238,[1]Song!$A:$T,3,FALSE)</f>
        <v>Kaori Nishina</v>
      </c>
      <c r="C238" t="str">
        <f>VLOOKUP(J238,[1]Song!$A:$T,8,FALSE)</f>
        <v>114.0</v>
      </c>
      <c r="D238">
        <f>VLOOKUP(J238,[1]Song!$A:$T,9,FALSE)</f>
        <v>0</v>
      </c>
      <c r="E238">
        <f>VLOOKUP(J238,[1]Song!$A:$T,6,FALSE)</f>
        <v>0</v>
      </c>
      <c r="F238">
        <f>VLOOKUP(J238,[1]Song!$A:$T,7,FALSE)</f>
        <v>0</v>
      </c>
      <c r="H238" s="3" t="s">
        <v>262</v>
      </c>
      <c r="I238">
        <f>COUNTIF([1]Song!$A:$A,J238)</f>
        <v>1</v>
      </c>
      <c r="J238" t="str">
        <f>VLOOKUP(H238,[1]Song!$B:$U,20,FALSE)</f>
        <v>238</v>
      </c>
      <c r="K238">
        <f t="shared" si="6"/>
        <v>238</v>
      </c>
      <c r="L238">
        <f>VLOOKUP(A238,WebMusicIds!A:D, 4)</f>
        <v>0</v>
      </c>
      <c r="M238" t="str">
        <f>VLOOKUP(H238,[1]Song!$B:$B,1,FALSE)</f>
        <v>dream of love</v>
      </c>
      <c r="N238">
        <f t="shared" si="7"/>
        <v>1</v>
      </c>
    </row>
    <row r="239" spans="1:14" ht="15.75" customHeight="1">
      <c r="A239" s="2">
        <v>239</v>
      </c>
      <c r="B239" t="str">
        <f>VLOOKUP(J239,[1]Song!$A:$T,3,FALSE)</f>
        <v>NAOKI</v>
      </c>
      <c r="C239" t="str">
        <f>VLOOKUP(J239,[1]Song!$A:$T,8,FALSE)</f>
        <v>150.0</v>
      </c>
      <c r="D239">
        <f>VLOOKUP(J239,[1]Song!$A:$T,9,FALSE)</f>
        <v>0</v>
      </c>
      <c r="E239">
        <f>VLOOKUP(J239,[1]Song!$A:$T,6,FALSE)</f>
        <v>0</v>
      </c>
      <c r="F239">
        <f>VLOOKUP(J239,[1]Song!$A:$T,7,FALSE)</f>
        <v>0</v>
      </c>
      <c r="H239" s="3" t="s">
        <v>263</v>
      </c>
      <c r="I239">
        <f>COUNTIF([1]Song!$A:$A,J239)</f>
        <v>1</v>
      </c>
      <c r="J239" t="str">
        <f>VLOOKUP(H239,[1]Song!$B:$U,20,FALSE)</f>
        <v>239</v>
      </c>
      <c r="K239">
        <f t="shared" si="6"/>
        <v>239</v>
      </c>
      <c r="L239">
        <f>VLOOKUP(A239,WebMusicIds!A:D, 4)</f>
        <v>0</v>
      </c>
      <c r="M239" t="str">
        <f>VLOOKUP(H239,[1]Song!$B:$B,1,FALSE)</f>
        <v>DYNAMITE RAVE ("AIR" Special)</v>
      </c>
      <c r="N239">
        <f t="shared" si="7"/>
        <v>1</v>
      </c>
    </row>
    <row r="240" spans="1:14" ht="15.75" customHeight="1">
      <c r="A240" s="2">
        <v>240</v>
      </c>
      <c r="B240" t="str">
        <f>VLOOKUP(J240,[1]Song!$A:$T,3,FALSE)</f>
        <v>SySF.</v>
      </c>
      <c r="C240" t="str">
        <f>VLOOKUP(J240,[1]Song!$A:$T,8,FALSE)</f>
        <v>140.0</v>
      </c>
      <c r="D240">
        <f>VLOOKUP(J240,[1]Song!$A:$T,9,FALSE)</f>
        <v>0</v>
      </c>
      <c r="E240">
        <f>VLOOKUP(J240,[1]Song!$A:$T,6,FALSE)</f>
        <v>0</v>
      </c>
      <c r="F240">
        <f>VLOOKUP(J240,[1]Song!$A:$T,7,FALSE)</f>
        <v>0</v>
      </c>
      <c r="H240" s="3" t="s">
        <v>264</v>
      </c>
      <c r="I240">
        <f>COUNTIF([1]Song!$A:$A,J240)</f>
        <v>1</v>
      </c>
      <c r="J240" t="str">
        <f>VLOOKUP(H240,[1]Song!$B:$U,20,FALSE)</f>
        <v>241</v>
      </c>
      <c r="K240">
        <f t="shared" si="6"/>
        <v>240</v>
      </c>
      <c r="L240">
        <f>VLOOKUP(A240,WebMusicIds!A:D, 4)</f>
        <v>0</v>
      </c>
      <c r="M240" t="str">
        <f>VLOOKUP(H240,[1]Song!$B:$B,1,FALSE)</f>
        <v>Electrified</v>
      </c>
      <c r="N240">
        <f t="shared" si="7"/>
        <v>1</v>
      </c>
    </row>
    <row r="241" spans="1:14" ht="15.75" customHeight="1">
      <c r="A241" s="2">
        <v>241</v>
      </c>
      <c r="B241" t="str">
        <f>VLOOKUP(J241,[1]Song!$A:$T,3,FALSE)</f>
        <v>LEA DROP feat. Ant Johnston</v>
      </c>
      <c r="C241" t="str">
        <f>VLOOKUP(J241,[1]Song!$A:$T,8,FALSE)</f>
        <v>90.0</v>
      </c>
      <c r="D241">
        <f>VLOOKUP(J241,[1]Song!$A:$T,9,FALSE)</f>
        <v>0</v>
      </c>
      <c r="E241">
        <f>VLOOKUP(J241,[1]Song!$A:$T,6,FALSE)</f>
        <v>0</v>
      </c>
      <c r="F241">
        <f>VLOOKUP(J241,[1]Song!$A:$T,7,FALSE)</f>
        <v>0</v>
      </c>
      <c r="H241" s="3" t="s">
        <v>4251</v>
      </c>
      <c r="I241">
        <f>COUNTIF([1]Song!$A:$A,J241)</f>
        <v>1</v>
      </c>
      <c r="J241" t="str">
        <f>VLOOKUP(H241,[1]Song!$B:$U,20,FALSE)</f>
        <v>242</v>
      </c>
      <c r="K241">
        <f t="shared" si="6"/>
        <v>241</v>
      </c>
      <c r="L241">
        <f>VLOOKUP(A241,WebMusicIds!A:D, 4)</f>
        <v>0</v>
      </c>
      <c r="M241" t="str">
        <f>VLOOKUP(H241,[1]Song!$B:$B,1,FALSE)</f>
        <v>Every Day, Every Night(NM STYLE)</v>
      </c>
      <c r="N241">
        <f t="shared" si="7"/>
        <v>1</v>
      </c>
    </row>
    <row r="242" spans="1:14" ht="15.75" customHeight="1">
      <c r="A242" s="2">
        <v>242</v>
      </c>
      <c r="B242" t="str">
        <f>VLOOKUP(J242,[1]Song!$A:$T,3,FALSE)</f>
        <v>SySF.</v>
      </c>
      <c r="C242" t="str">
        <f>VLOOKUP(J242,[1]Song!$A:$T,8,FALSE)</f>
        <v>144.0</v>
      </c>
      <c r="D242">
        <f>VLOOKUP(J242,[1]Song!$A:$T,9,FALSE)</f>
        <v>0</v>
      </c>
      <c r="E242">
        <f>VLOOKUP(J242,[1]Song!$A:$T,6,FALSE)</f>
        <v>0</v>
      </c>
      <c r="F242">
        <f>VLOOKUP(J242,[1]Song!$A:$T,7,FALSE)</f>
        <v>0</v>
      </c>
      <c r="H242" s="3" t="s">
        <v>266</v>
      </c>
      <c r="I242">
        <f>COUNTIF([1]Song!$A:$A,J242)</f>
        <v>1</v>
      </c>
      <c r="J242" t="str">
        <f>VLOOKUP(H242,[1]Song!$B:$U,20,FALSE)</f>
        <v>243</v>
      </c>
      <c r="K242">
        <f t="shared" si="6"/>
        <v>242</v>
      </c>
      <c r="L242">
        <f>VLOOKUP(A242,WebMusicIds!A:D, 4)</f>
        <v>0</v>
      </c>
      <c r="M242" t="str">
        <f>VLOOKUP(H242,[1]Song!$B:$B,1,FALSE)</f>
        <v>Feelings Won't Fade(Extend Trance Mix)</v>
      </c>
      <c r="N242">
        <f t="shared" si="7"/>
        <v>1</v>
      </c>
    </row>
    <row r="243" spans="1:14" ht="15.75" customHeight="1">
      <c r="A243" s="2">
        <v>243</v>
      </c>
      <c r="B243" t="str">
        <f>VLOOKUP(J243,[1]Song!$A:$T,3,FALSE)</f>
        <v>泉 陸奥彦</v>
      </c>
      <c r="C243" t="str">
        <f>VLOOKUP(J243,[1]Song!$A:$T,8,FALSE)</f>
        <v>184.0</v>
      </c>
      <c r="D243">
        <f>VLOOKUP(J243,[1]Song!$A:$T,9,FALSE)</f>
        <v>0</v>
      </c>
      <c r="E243">
        <f>VLOOKUP(J243,[1]Song!$A:$T,6,FALSE)</f>
        <v>0</v>
      </c>
      <c r="F243">
        <f>VLOOKUP(J243,[1]Song!$A:$T,7,FALSE)</f>
        <v>0</v>
      </c>
      <c r="H243" s="3" t="s">
        <v>267</v>
      </c>
      <c r="I243">
        <f>COUNTIF([1]Song!$A:$A,J243)</f>
        <v>1</v>
      </c>
      <c r="J243" t="str">
        <f>VLOOKUP(H243,[1]Song!$B:$U,20,FALSE)</f>
        <v>244</v>
      </c>
      <c r="K243">
        <f t="shared" si="6"/>
        <v>243</v>
      </c>
      <c r="L243">
        <f>VLOOKUP(A243,WebMusicIds!A:D, 4)</f>
        <v>0</v>
      </c>
      <c r="M243" t="str">
        <f>VLOOKUP(H243,[1]Song!$B:$B,1,FALSE)</f>
        <v>FIRE</v>
      </c>
      <c r="N243">
        <f t="shared" si="7"/>
        <v>1</v>
      </c>
    </row>
    <row r="244" spans="1:14" ht="15.75" customHeight="1">
      <c r="A244" s="2">
        <v>244</v>
      </c>
      <c r="B244" t="str">
        <f>VLOOKUP(J244,[1]Song!$A:$T,3,FALSE)</f>
        <v>Scotty D. revisits U1</v>
      </c>
      <c r="C244" t="str">
        <f>VLOOKUP(J244,[1]Song!$A:$T,8,FALSE)</f>
        <v>140.0</v>
      </c>
      <c r="D244">
        <f>VLOOKUP(J244,[1]Song!$A:$T,9,FALSE)</f>
        <v>0</v>
      </c>
      <c r="E244" t="str">
        <f>VLOOKUP(J244,[1]Song!$A:$T,6,FALSE)</f>
        <v>70.0</v>
      </c>
      <c r="F244">
        <f>VLOOKUP(J244,[1]Song!$A:$T,7,FALSE)</f>
        <v>0</v>
      </c>
      <c r="H244" s="3" t="s">
        <v>268</v>
      </c>
      <c r="I244">
        <f>COUNTIF([1]Song!$A:$A,J244)</f>
        <v>1</v>
      </c>
      <c r="J244" t="str">
        <f>VLOOKUP(H244,[1]Song!$B:$U,20,FALSE)</f>
        <v>245</v>
      </c>
      <c r="K244">
        <f t="shared" si="6"/>
        <v>244</v>
      </c>
      <c r="L244">
        <f>VLOOKUP(A244,WebMusicIds!A:D, 4)</f>
        <v>0</v>
      </c>
      <c r="M244" t="str">
        <f>VLOOKUP(H244,[1]Song!$B:$B,1,FALSE)</f>
        <v>Flow (Jammin' Ragga Mix)</v>
      </c>
      <c r="N244">
        <f t="shared" si="7"/>
        <v>1</v>
      </c>
    </row>
    <row r="245" spans="1:14" ht="15.75" customHeight="1">
      <c r="A245" s="2">
        <v>245</v>
      </c>
      <c r="B245" t="str">
        <f>VLOOKUP(J245,[1]Song!$A:$T,3,FALSE)</f>
        <v>Shawn the Horny Master feat. ChiyoTia</v>
      </c>
      <c r="C245" t="str">
        <f>VLOOKUP(J245,[1]Song!$A:$T,8,FALSE)</f>
        <v>130.0</v>
      </c>
      <c r="D245">
        <f>VLOOKUP(J245,[1]Song!$A:$T,9,FALSE)</f>
        <v>0</v>
      </c>
      <c r="E245">
        <f>VLOOKUP(J245,[1]Song!$A:$T,6,FALSE)</f>
        <v>0</v>
      </c>
      <c r="F245">
        <f>VLOOKUP(J245,[1]Song!$A:$T,7,FALSE)</f>
        <v>0</v>
      </c>
      <c r="H245" s="3" t="s">
        <v>269</v>
      </c>
      <c r="I245">
        <f>COUNTIF([1]Song!$A:$A,J245)</f>
        <v>1</v>
      </c>
      <c r="J245" t="str">
        <f>VLOOKUP(H245,[1]Song!$B:$U,20,FALSE)</f>
        <v>246</v>
      </c>
      <c r="K245">
        <f t="shared" si="6"/>
        <v>245</v>
      </c>
      <c r="L245">
        <f>VLOOKUP(A245,WebMusicIds!A:D, 4)</f>
        <v>0</v>
      </c>
      <c r="M245" t="str">
        <f>VLOOKUP(H245,[1]Song!$B:$B,1,FALSE)</f>
        <v>Fly away -mix del matador-</v>
      </c>
      <c r="N245">
        <f t="shared" si="7"/>
        <v>1</v>
      </c>
    </row>
    <row r="246" spans="1:14" ht="15.75" customHeight="1">
      <c r="A246" s="2">
        <v>246</v>
      </c>
      <c r="B246" t="str">
        <f>VLOOKUP(J246,[1]Song!$A:$T,3,FALSE)</f>
        <v>dj TAKA</v>
      </c>
      <c r="C246" t="str">
        <f>VLOOKUP(J246,[1]Song!$A:$T,8,FALSE)</f>
        <v>145.0</v>
      </c>
      <c r="D246">
        <f>VLOOKUP(J246,[1]Song!$A:$T,9,FALSE)</f>
        <v>0</v>
      </c>
      <c r="E246">
        <f>VLOOKUP(J246,[1]Song!$A:$T,6,FALSE)</f>
        <v>0</v>
      </c>
      <c r="F246">
        <f>VLOOKUP(J246,[1]Song!$A:$T,7,FALSE)</f>
        <v>0</v>
      </c>
      <c r="H246" s="3" t="s">
        <v>270</v>
      </c>
      <c r="I246">
        <f>COUNTIF([1]Song!$A:$A,J246)</f>
        <v>1</v>
      </c>
      <c r="J246" t="str">
        <f>VLOOKUP(H246,[1]Song!$B:$U,20,FALSE)</f>
        <v>247</v>
      </c>
      <c r="K246">
        <f t="shared" si="6"/>
        <v>246</v>
      </c>
      <c r="L246">
        <f>VLOOKUP(A246,WebMusicIds!A:D, 4)</f>
        <v>0</v>
      </c>
      <c r="M246" t="str">
        <f>VLOOKUP(H246,[1]Song!$B:$B,1,FALSE)</f>
        <v>Freeway Shuffle</v>
      </c>
      <c r="N246">
        <f t="shared" si="7"/>
        <v>1</v>
      </c>
    </row>
    <row r="247" spans="1:14" ht="15.75" customHeight="1">
      <c r="A247" s="2">
        <v>247</v>
      </c>
      <c r="B247" t="str">
        <f>VLOOKUP(J247,[1]Song!$A:$T,3,FALSE)</f>
        <v>Cheki-ROWS</v>
      </c>
      <c r="C247" t="str">
        <f>VLOOKUP(J247,[1]Song!$A:$T,8,FALSE)</f>
        <v>148.0</v>
      </c>
      <c r="D247">
        <f>VLOOKUP(J247,[1]Song!$A:$T,9,FALSE)</f>
        <v>0</v>
      </c>
      <c r="E247">
        <f>VLOOKUP(J247,[1]Song!$A:$T,6,FALSE)</f>
        <v>0</v>
      </c>
      <c r="F247">
        <f>VLOOKUP(J247,[1]Song!$A:$T,7,FALSE)</f>
        <v>0</v>
      </c>
      <c r="H247" s="3" t="s">
        <v>271</v>
      </c>
      <c r="I247">
        <f>COUNTIF([1]Song!$A:$A,J247)</f>
        <v>1</v>
      </c>
      <c r="J247" t="str">
        <f>VLOOKUP(H247,[1]Song!$B:$U,20,FALSE)</f>
        <v>248</v>
      </c>
      <c r="K247">
        <f t="shared" si="6"/>
        <v>247</v>
      </c>
      <c r="L247">
        <f>VLOOKUP(A247,WebMusicIds!A:D, 4)</f>
        <v>0</v>
      </c>
      <c r="M247" t="str">
        <f>VLOOKUP(H247,[1]Song!$B:$B,1,FALSE)</f>
        <v>GIRIGILI門前雀羅</v>
      </c>
      <c r="N247">
        <f t="shared" si="7"/>
        <v>1</v>
      </c>
    </row>
    <row r="248" spans="1:14" ht="15.75" customHeight="1">
      <c r="A248" s="2">
        <v>248</v>
      </c>
      <c r="B248" t="str">
        <f>VLOOKUP(J248,[1]Song!$A:$T,3,FALSE)</f>
        <v>NAOKI in the MERCURE</v>
      </c>
      <c r="C248" t="str">
        <f>VLOOKUP(J248,[1]Song!$A:$T,8,FALSE)</f>
        <v>140.0</v>
      </c>
      <c r="D248">
        <f>VLOOKUP(J248,[1]Song!$A:$T,9,FALSE)</f>
        <v>0</v>
      </c>
      <c r="E248" t="str">
        <f>VLOOKUP(J248,[1]Song!$A:$T,6,FALSE)</f>
        <v>70.0</v>
      </c>
      <c r="F248">
        <f>VLOOKUP(J248,[1]Song!$A:$T,7,FALSE)</f>
        <v>0</v>
      </c>
      <c r="H248" s="3" t="s">
        <v>4252</v>
      </c>
      <c r="I248">
        <f>COUNTIF([1]Song!$A:$A,J248)</f>
        <v>1</v>
      </c>
      <c r="J248" t="str">
        <f>VLOOKUP(H248,[1]Song!$B:$U,20,FALSE)</f>
        <v>249</v>
      </c>
      <c r="K248">
        <f t="shared" si="6"/>
        <v>248</v>
      </c>
      <c r="L248">
        <f>VLOOKUP(A248,WebMusicIds!A:D, 4)</f>
        <v>0</v>
      </c>
      <c r="M248" t="str">
        <f>VLOOKUP(H248,[1]Song!$B:$B,1,FALSE)</f>
        <v>L'amour et la liberté(Darwin &amp; DJ Silver remix)</v>
      </c>
      <c r="N248">
        <f t="shared" si="7"/>
        <v>1</v>
      </c>
    </row>
    <row r="249" spans="1:14" ht="15.75" customHeight="1">
      <c r="A249" s="2">
        <v>249</v>
      </c>
      <c r="B249" t="str">
        <f>VLOOKUP(J249,[1]Song!$A:$T,3,FALSE)</f>
        <v>JET GIRL SPIN</v>
      </c>
      <c r="C249" t="str">
        <f>VLOOKUP(J249,[1]Song!$A:$T,8,FALSE)</f>
        <v>200.0</v>
      </c>
      <c r="D249">
        <f>VLOOKUP(J249,[1]Song!$A:$T,9,FALSE)</f>
        <v>0</v>
      </c>
      <c r="E249">
        <f>VLOOKUP(J249,[1]Song!$A:$T,6,FALSE)</f>
        <v>0</v>
      </c>
      <c r="F249">
        <f>VLOOKUP(J249,[1]Song!$A:$T,7,FALSE)</f>
        <v>0</v>
      </c>
      <c r="H249" s="3" t="s">
        <v>273</v>
      </c>
      <c r="I249">
        <f>COUNTIF([1]Song!$A:$A,J249)</f>
        <v>1</v>
      </c>
      <c r="J249" t="str">
        <f>VLOOKUP(H249,[1]Song!$B:$U,20,FALSE)</f>
        <v>250</v>
      </c>
      <c r="K249">
        <f t="shared" si="6"/>
        <v>249</v>
      </c>
      <c r="L249">
        <f>VLOOKUP(A249,WebMusicIds!A:D, 4)</f>
        <v>0</v>
      </c>
      <c r="M249" t="str">
        <f>VLOOKUP(H249,[1]Song!$B:$B,1,FALSE)</f>
        <v>MARS WAR 3</v>
      </c>
      <c r="N249">
        <f t="shared" si="7"/>
        <v>1</v>
      </c>
    </row>
    <row r="250" spans="1:14" ht="15.75" customHeight="1">
      <c r="A250" s="2">
        <v>250</v>
      </c>
      <c r="B250" t="str">
        <f>VLOOKUP(J250,[1]Song!$A:$T,3,FALSE)</f>
        <v>kobo uniting Marsha &amp; D.</v>
      </c>
      <c r="C250" t="str">
        <f>VLOOKUP(J250,[1]Song!$A:$T,8,FALSE)</f>
        <v>140.0</v>
      </c>
      <c r="D250">
        <f>VLOOKUP(J250,[1]Song!$A:$T,9,FALSE)</f>
        <v>0</v>
      </c>
      <c r="E250">
        <f>VLOOKUP(J250,[1]Song!$A:$T,6,FALSE)</f>
        <v>0</v>
      </c>
      <c r="F250">
        <f>VLOOKUP(J250,[1]Song!$A:$T,7,FALSE)</f>
        <v>0</v>
      </c>
      <c r="H250" s="3" t="s">
        <v>274</v>
      </c>
      <c r="I250">
        <f>COUNTIF([1]Song!$A:$A,J250)</f>
        <v>1</v>
      </c>
      <c r="J250" t="str">
        <f>VLOOKUP(H250,[1]Song!$B:$U,20,FALSE)</f>
        <v>251</v>
      </c>
      <c r="K250">
        <f t="shared" si="6"/>
        <v>250</v>
      </c>
      <c r="L250">
        <f>VLOOKUP(A250,WebMusicIds!A:D, 4)</f>
        <v>0</v>
      </c>
      <c r="M250" t="str">
        <f>VLOOKUP(H250,[1]Song!$B:$B,1,FALSE)</f>
        <v>MOONSTER</v>
      </c>
      <c r="N250">
        <f t="shared" si="7"/>
        <v>1</v>
      </c>
    </row>
    <row r="251" spans="1:14" ht="15.75" customHeight="1">
      <c r="A251" s="2">
        <v>251</v>
      </c>
      <c r="B251" t="str">
        <f>VLOOKUP(J251,[1]Song!$A:$T,3,FALSE)</f>
        <v>nc ft. 触電</v>
      </c>
      <c r="C251" t="str">
        <f>VLOOKUP(J251,[1]Song!$A:$T,8,FALSE)</f>
        <v>155.0</v>
      </c>
      <c r="D251">
        <f>VLOOKUP(J251,[1]Song!$A:$T,9,FALSE)</f>
        <v>0</v>
      </c>
      <c r="E251">
        <f>VLOOKUP(J251,[1]Song!$A:$T,6,FALSE)</f>
        <v>0</v>
      </c>
      <c r="F251">
        <f>VLOOKUP(J251,[1]Song!$A:$T,7,FALSE)</f>
        <v>0</v>
      </c>
      <c r="H251" s="3" t="s">
        <v>275</v>
      </c>
      <c r="I251">
        <f>COUNTIF([1]Song!$A:$A,J251)</f>
        <v>1</v>
      </c>
      <c r="J251" t="str">
        <f>VLOOKUP(H251,[1]Song!$B:$U,20,FALSE)</f>
        <v>252</v>
      </c>
      <c r="K251">
        <f t="shared" si="6"/>
        <v>251</v>
      </c>
      <c r="L251">
        <f>VLOOKUP(A251,WebMusicIds!A:D, 4)</f>
        <v>0</v>
      </c>
      <c r="M251" t="str">
        <f>VLOOKUP(H251,[1]Song!$B:$B,1,FALSE)</f>
        <v>Music In The Rhythm</v>
      </c>
      <c r="N251">
        <f t="shared" si="7"/>
        <v>1</v>
      </c>
    </row>
    <row r="252" spans="1:14" ht="15.75" customHeight="1">
      <c r="A252" s="2">
        <v>252</v>
      </c>
      <c r="B252" t="str">
        <f>VLOOKUP(J252,[1]Song!$A:$T,3,FALSE)</f>
        <v>鍋嶋圭一</v>
      </c>
      <c r="C252" t="str">
        <f>VLOOKUP(J252,[1]Song!$A:$T,8,FALSE)</f>
        <v>274.0</v>
      </c>
      <c r="D252">
        <f>VLOOKUP(J252,[1]Song!$A:$T,9,FALSE)</f>
        <v>0</v>
      </c>
      <c r="E252" t="str">
        <f>VLOOKUP(J252,[1]Song!$A:$T,6,FALSE)</f>
        <v>68.0</v>
      </c>
      <c r="F252">
        <f>VLOOKUP(J252,[1]Song!$A:$T,7,FALSE)</f>
        <v>0</v>
      </c>
      <c r="H252" s="3" t="s">
        <v>276</v>
      </c>
      <c r="I252">
        <f>COUNTIF([1]Song!$A:$A,J252)</f>
        <v>1</v>
      </c>
      <c r="J252" t="str">
        <f>VLOOKUP(H252,[1]Song!$B:$U,20,FALSE)</f>
        <v>253</v>
      </c>
      <c r="K252">
        <f t="shared" si="6"/>
        <v>252</v>
      </c>
      <c r="L252">
        <f>VLOOKUP(A252,WebMusicIds!A:D, 4)</f>
        <v>0</v>
      </c>
      <c r="M252" t="str">
        <f>VLOOKUP(H252,[1]Song!$B:$B,1,FALSE)</f>
        <v>NGO</v>
      </c>
      <c r="N252">
        <f t="shared" si="7"/>
        <v>1</v>
      </c>
    </row>
    <row r="253" spans="1:14" ht="15.75" customHeight="1">
      <c r="A253" s="2">
        <v>253</v>
      </c>
      <c r="B253" t="str">
        <f>VLOOKUP(J253,[1]Song!$A:$T,3,FALSE)</f>
        <v>αTYPE-300</v>
      </c>
      <c r="C253" t="str">
        <f>VLOOKUP(J253,[1]Song!$A:$T,8,FALSE)</f>
        <v>300.0</v>
      </c>
      <c r="D253">
        <f>VLOOKUP(J253,[1]Song!$A:$T,9,FALSE)</f>
        <v>0</v>
      </c>
      <c r="E253" t="str">
        <f>VLOOKUP(J253,[1]Song!$A:$T,6,FALSE)</f>
        <v>75.0</v>
      </c>
      <c r="F253">
        <f>VLOOKUP(J253,[1]Song!$A:$T,7,FALSE)</f>
        <v>0</v>
      </c>
      <c r="H253" s="3" t="s">
        <v>277</v>
      </c>
      <c r="I253">
        <f>COUNTIF([1]Song!$A:$A,J253)</f>
        <v>1</v>
      </c>
      <c r="J253" t="str">
        <f>VLOOKUP(H253,[1]Song!$B:$U,20,FALSE)</f>
        <v>254</v>
      </c>
      <c r="K253">
        <f t="shared" si="6"/>
        <v>253</v>
      </c>
      <c r="L253">
        <f>VLOOKUP(A253,WebMusicIds!A:D, 4)</f>
        <v>0</v>
      </c>
      <c r="M253" t="str">
        <f>VLOOKUP(H253,[1]Song!$B:$B,1,FALSE)</f>
        <v>PARANOiA ～HADES～</v>
      </c>
      <c r="N253">
        <f t="shared" si="7"/>
        <v>1</v>
      </c>
    </row>
    <row r="254" spans="1:14" ht="15.75" customHeight="1">
      <c r="A254" s="2">
        <v>254</v>
      </c>
      <c r="B254" t="str">
        <f>VLOOKUP(J254,[1]Song!$A:$T,3,FALSE)</f>
        <v>Black∞Hole</v>
      </c>
      <c r="C254" t="str">
        <f>VLOOKUP(J254,[1]Song!$A:$T,8,FALSE)</f>
        <v>225.0</v>
      </c>
      <c r="D254">
        <f>VLOOKUP(J254,[1]Song!$A:$T,9,FALSE)</f>
        <v>0</v>
      </c>
      <c r="E254" t="str">
        <f>VLOOKUP(J254,[1]Song!$A:$T,6,FALSE)</f>
        <v>50.0</v>
      </c>
      <c r="F254">
        <f>VLOOKUP(J254,[1]Song!$A:$T,7,FALSE)</f>
        <v>0</v>
      </c>
      <c r="H254" s="3" t="s">
        <v>278</v>
      </c>
      <c r="I254">
        <f>COUNTIF([1]Song!$A:$A,J254)</f>
        <v>1</v>
      </c>
      <c r="J254" t="str">
        <f>VLOOKUP(H254,[1]Song!$B:$U,20,FALSE)</f>
        <v>255</v>
      </c>
      <c r="K254">
        <f t="shared" si="6"/>
        <v>254</v>
      </c>
      <c r="L254">
        <f>VLOOKUP(A254,WebMusicIds!A:D, 4)</f>
        <v>0</v>
      </c>
      <c r="M254" t="str">
        <f>VLOOKUP(H254,[1]Song!$B:$B,1,FALSE)</f>
        <v>Pluto</v>
      </c>
      <c r="N254">
        <f t="shared" si="7"/>
        <v>1</v>
      </c>
    </row>
    <row r="255" spans="1:14" ht="15.75" customHeight="1">
      <c r="A255" s="2">
        <v>255</v>
      </c>
      <c r="B255" t="str">
        <f>VLOOKUP(J255,[1]Song!$A:$T,3,FALSE)</f>
        <v>2MB</v>
      </c>
      <c r="C255" t="str">
        <f>VLOOKUP(J255,[1]Song!$A:$T,8,FALSE)</f>
        <v>400.0</v>
      </c>
      <c r="D255">
        <f>VLOOKUP(J255,[1]Song!$A:$T,9,FALSE)</f>
        <v>0</v>
      </c>
      <c r="E255" t="str">
        <f>VLOOKUP(J255,[1]Song!$A:$T,6,FALSE)</f>
        <v>100.0</v>
      </c>
      <c r="F255" t="str">
        <f>VLOOKUP(J255,[1]Song!$A:$T,7,FALSE)</f>
        <v>805.0</v>
      </c>
      <c r="H255" s="3" t="s">
        <v>279</v>
      </c>
      <c r="I255">
        <f>COUNTIF([1]Song!$A:$A,J255)</f>
        <v>1</v>
      </c>
      <c r="J255" t="str">
        <f>VLOOKUP(H255,[1]Song!$B:$U,20,FALSE)</f>
        <v>256</v>
      </c>
      <c r="K255">
        <f t="shared" si="6"/>
        <v>255</v>
      </c>
      <c r="L255">
        <f>VLOOKUP(A255,WebMusicIds!A:D, 4)</f>
        <v>0</v>
      </c>
      <c r="M255" t="str">
        <f>VLOOKUP(H255,[1]Song!$B:$B,1,FALSE)</f>
        <v>Pluto Relinquish</v>
      </c>
      <c r="N255">
        <f t="shared" si="7"/>
        <v>1</v>
      </c>
    </row>
    <row r="256" spans="1:14" ht="15.75" customHeight="1">
      <c r="A256" s="2">
        <v>256</v>
      </c>
      <c r="B256" t="str">
        <f>VLOOKUP(J256,[1]Song!$A:$T,3,FALSE)</f>
        <v>NAOKI underground</v>
      </c>
      <c r="C256" t="str">
        <f>VLOOKUP(J256,[1]Song!$A:$T,8,FALSE)</f>
        <v>300.0</v>
      </c>
      <c r="D256">
        <f>VLOOKUP(J256,[1]Song!$A:$T,9,FALSE)</f>
        <v>0</v>
      </c>
      <c r="E256" t="str">
        <f>VLOOKUP(J256,[1]Song!$A:$T,6,FALSE)</f>
        <v>75.0</v>
      </c>
      <c r="F256">
        <f>VLOOKUP(J256,[1]Song!$A:$T,7,FALSE)</f>
        <v>0</v>
      </c>
      <c r="H256" s="3" t="s">
        <v>280</v>
      </c>
      <c r="I256">
        <f>COUNTIF([1]Song!$A:$A,J256)</f>
        <v>1</v>
      </c>
      <c r="J256" t="str">
        <f>VLOOKUP(H256,[1]Song!$B:$U,20,FALSE)</f>
        <v>257</v>
      </c>
      <c r="K256">
        <f t="shared" si="6"/>
        <v>256</v>
      </c>
      <c r="L256">
        <f>VLOOKUP(A256,WebMusicIds!A:D, 4)</f>
        <v>0</v>
      </c>
      <c r="M256" t="str">
        <f>VLOOKUP(H256,[1]Song!$B:$B,1,FALSE)</f>
        <v>Poseidon</v>
      </c>
      <c r="N256">
        <f t="shared" si="7"/>
        <v>1</v>
      </c>
    </row>
    <row r="257" spans="1:14" ht="15.75" customHeight="1">
      <c r="A257" s="2">
        <v>257</v>
      </c>
      <c r="B257" t="str">
        <f>VLOOKUP(J257,[1]Song!$A:$T,3,FALSE)</f>
        <v>jun feat. PAULA TERRY</v>
      </c>
      <c r="C257" t="str">
        <f>VLOOKUP(J257,[1]Song!$A:$T,8,FALSE)</f>
        <v>160.0</v>
      </c>
      <c r="D257">
        <f>VLOOKUP(J257,[1]Song!$A:$T,9,FALSE)</f>
        <v>0</v>
      </c>
      <c r="E257">
        <f>VLOOKUP(J257,[1]Song!$A:$T,6,FALSE)</f>
        <v>0</v>
      </c>
      <c r="F257">
        <f>VLOOKUP(J257,[1]Song!$A:$T,7,FALSE)</f>
        <v>0</v>
      </c>
      <c r="H257" s="3" t="s">
        <v>4253</v>
      </c>
      <c r="I257">
        <f>COUNTIF([1]Song!$A:$A,J257)</f>
        <v>1</v>
      </c>
      <c r="J257" t="str">
        <f>VLOOKUP(H257,[1]Song!$B:$U,20,FALSE)</f>
        <v>258</v>
      </c>
      <c r="K257">
        <f t="shared" si="6"/>
        <v>257</v>
      </c>
      <c r="L257">
        <f>VLOOKUP(A257,WebMusicIds!A:D, 4)</f>
        <v>0</v>
      </c>
      <c r="M257" t="str">
        <f>VLOOKUP(H257,[1]Song!$B:$B,1,FALSE)</f>
        <v>Raspberry♡Heart(English version)</v>
      </c>
      <c r="N257">
        <f t="shared" si="7"/>
        <v>1</v>
      </c>
    </row>
    <row r="258" spans="1:14" ht="15.75" customHeight="1">
      <c r="A258" s="2">
        <v>258</v>
      </c>
      <c r="B258" t="str">
        <f>VLOOKUP(J258,[1]Song!$A:$T,3,FALSE)</f>
        <v>Mr.Saturn</v>
      </c>
      <c r="C258" t="str">
        <f>VLOOKUP(J258,[1]Song!$A:$T,8,FALSE)</f>
        <v>155.0</v>
      </c>
      <c r="D258">
        <f>VLOOKUP(J258,[1]Song!$A:$T,9,FALSE)</f>
        <v>0</v>
      </c>
      <c r="E258" t="str">
        <f>VLOOKUP(J258,[1]Song!$A:$T,6,FALSE)</f>
        <v>77.5</v>
      </c>
      <c r="F258">
        <f>VLOOKUP(J258,[1]Song!$A:$T,7,FALSE)</f>
        <v>0</v>
      </c>
      <c r="H258" s="3" t="s">
        <v>281</v>
      </c>
      <c r="I258">
        <f>COUNTIF([1]Song!$A:$A,J258)</f>
        <v>1</v>
      </c>
      <c r="J258" t="str">
        <f>VLOOKUP(H258,[1]Song!$B:$U,20,FALSE)</f>
        <v>259</v>
      </c>
      <c r="K258">
        <f t="shared" si="6"/>
        <v>258</v>
      </c>
      <c r="L258">
        <f>VLOOKUP(A258,WebMusicIds!A:D, 4)</f>
        <v>0</v>
      </c>
      <c r="M258" t="str">
        <f>VLOOKUP(H258,[1]Song!$B:$B,1,FALSE)</f>
        <v>Saturn</v>
      </c>
      <c r="N258">
        <f t="shared" si="7"/>
        <v>1</v>
      </c>
    </row>
    <row r="259" spans="1:14" ht="15.75" customHeight="1">
      <c r="A259" s="2">
        <v>259</v>
      </c>
      <c r="B259" t="str">
        <f>VLOOKUP(J259,[1]Song!$A:$T,3,FALSE)</f>
        <v>Fracus</v>
      </c>
      <c r="C259" t="str">
        <f>VLOOKUP(J259,[1]Song!$A:$T,8,FALSE)</f>
        <v>170.0</v>
      </c>
      <c r="D259">
        <f>VLOOKUP(J259,[1]Song!$A:$T,9,FALSE)</f>
        <v>0</v>
      </c>
      <c r="E259">
        <f>VLOOKUP(J259,[1]Song!$A:$T,6,FALSE)</f>
        <v>0</v>
      </c>
      <c r="F259">
        <f>VLOOKUP(J259,[1]Song!$A:$T,7,FALSE)</f>
        <v>0</v>
      </c>
      <c r="H259" s="3" t="s">
        <v>282</v>
      </c>
      <c r="I259">
        <f>COUNTIF([1]Song!$A:$A,J259)</f>
        <v>1</v>
      </c>
      <c r="J259" t="str">
        <f>VLOOKUP(H259,[1]Song!$B:$U,20,FALSE)</f>
        <v>260</v>
      </c>
      <c r="K259">
        <f t="shared" ref="K259:K322" si="8">A259</f>
        <v>259</v>
      </c>
      <c r="L259">
        <f>VLOOKUP(A259,WebMusicIds!A:D, 4)</f>
        <v>0</v>
      </c>
      <c r="M259" t="str">
        <f>VLOOKUP(H259,[1]Song!$B:$B,1,FALSE)</f>
        <v>Shades of Grey</v>
      </c>
      <c r="N259">
        <f t="shared" ref="N259:N322" si="9">COUNTIF(A:A, A259)</f>
        <v>1</v>
      </c>
    </row>
    <row r="260" spans="1:14" ht="15.75" customHeight="1">
      <c r="A260" s="2">
        <v>260</v>
      </c>
      <c r="B260" t="str">
        <f>VLOOKUP(J260,[1]Song!$A:$T,3,FALSE)</f>
        <v>U1 Reincarnates w/ Leah</v>
      </c>
      <c r="C260" t="str">
        <f>VLOOKUP(J260,[1]Song!$A:$T,8,FALSE)</f>
        <v>140.0</v>
      </c>
      <c r="D260">
        <f>VLOOKUP(J260,[1]Song!$A:$T,9,FALSE)</f>
        <v>0</v>
      </c>
      <c r="E260">
        <f>VLOOKUP(J260,[1]Song!$A:$T,6,FALSE)</f>
        <v>0</v>
      </c>
      <c r="F260">
        <f>VLOOKUP(J260,[1]Song!$A:$T,7,FALSE)</f>
        <v>0</v>
      </c>
      <c r="H260" s="3" t="s">
        <v>283</v>
      </c>
      <c r="I260">
        <f>COUNTIF([1]Song!$A:$A,J260)</f>
        <v>1</v>
      </c>
      <c r="J260" t="str">
        <f>VLOOKUP(H260,[1]Song!$B:$U,20,FALSE)</f>
        <v>261</v>
      </c>
      <c r="K260">
        <f t="shared" si="8"/>
        <v>260</v>
      </c>
      <c r="L260">
        <f>VLOOKUP(A260,WebMusicIds!A:D, 4)</f>
        <v>0</v>
      </c>
      <c r="M260" t="str">
        <f>VLOOKUP(H260,[1]Song!$B:$B,1,FALSE)</f>
        <v>Silver Platform - I wanna get your heart -</v>
      </c>
      <c r="N260">
        <f t="shared" si="9"/>
        <v>1</v>
      </c>
    </row>
    <row r="261" spans="1:14" ht="15.75" customHeight="1">
      <c r="A261" s="2">
        <v>261</v>
      </c>
      <c r="B261" t="str">
        <f>VLOOKUP(J261,[1]Song!$A:$T,3,FALSE)</f>
        <v>nc ft HARDCORE NATION</v>
      </c>
      <c r="C261" t="str">
        <f>VLOOKUP(J261,[1]Song!$A:$T,8,FALSE)</f>
        <v>142.0</v>
      </c>
      <c r="D261">
        <f>VLOOKUP(J261,[1]Song!$A:$T,9,FALSE)</f>
        <v>0</v>
      </c>
      <c r="E261">
        <f>VLOOKUP(J261,[1]Song!$A:$T,6,FALSE)</f>
        <v>0</v>
      </c>
      <c r="F261">
        <f>VLOOKUP(J261,[1]Song!$A:$T,7,FALSE)</f>
        <v>0</v>
      </c>
      <c r="H261" s="3" t="s">
        <v>284</v>
      </c>
      <c r="I261">
        <f>COUNTIF([1]Song!$A:$A,J261)</f>
        <v>1</v>
      </c>
      <c r="J261" t="str">
        <f>VLOOKUP(H261,[1]Song!$B:$U,20,FALSE)</f>
        <v>262</v>
      </c>
      <c r="K261">
        <f t="shared" si="8"/>
        <v>261</v>
      </c>
      <c r="L261">
        <f>VLOOKUP(A261,WebMusicIds!A:D, 4)</f>
        <v>0</v>
      </c>
      <c r="M261" t="str">
        <f>VLOOKUP(H261,[1]Song!$B:$B,1,FALSE)</f>
        <v>SOUL CRASH</v>
      </c>
      <c r="N261">
        <f t="shared" si="9"/>
        <v>1</v>
      </c>
    </row>
    <row r="262" spans="1:14" ht="15.75" customHeight="1">
      <c r="A262" s="2">
        <v>262</v>
      </c>
      <c r="B262" t="str">
        <f>VLOOKUP(J262,[1]Song!$A:$T,3,FALSE)</f>
        <v>SySF. feat. Donna Burke</v>
      </c>
      <c r="C262" t="str">
        <f>VLOOKUP(J262,[1]Song!$A:$T,8,FALSE)</f>
        <v>147.0</v>
      </c>
      <c r="D262">
        <f>VLOOKUP(J262,[1]Song!$A:$T,9,FALSE)</f>
        <v>0</v>
      </c>
      <c r="E262">
        <f>VLOOKUP(J262,[1]Song!$A:$T,6,FALSE)</f>
        <v>0</v>
      </c>
      <c r="F262">
        <f>VLOOKUP(J262,[1]Song!$A:$T,7,FALSE)</f>
        <v>0</v>
      </c>
      <c r="H262" s="3" t="s">
        <v>285</v>
      </c>
      <c r="I262">
        <f>COUNTIF([1]Song!$A:$A,J262)</f>
        <v>1</v>
      </c>
      <c r="J262" t="str">
        <f>VLOOKUP(H262,[1]Song!$B:$U,20,FALSE)</f>
        <v>263</v>
      </c>
      <c r="K262">
        <f t="shared" si="8"/>
        <v>262</v>
      </c>
      <c r="L262">
        <f>VLOOKUP(A262,WebMusicIds!A:D, 4)</f>
        <v>0</v>
      </c>
      <c r="M262" t="str">
        <f>VLOOKUP(H262,[1]Song!$B:$B,1,FALSE)</f>
        <v>Star Gate Heaven (FUTURE LOVE Mix)</v>
      </c>
      <c r="N262">
        <f t="shared" si="9"/>
        <v>1</v>
      </c>
    </row>
    <row r="263" spans="1:14" ht="15.75" customHeight="1">
      <c r="A263" s="2">
        <v>263</v>
      </c>
      <c r="B263" t="str">
        <f>VLOOKUP(J263,[1]Song!$A:$T,3,FALSE)</f>
        <v>ＴЁЯＲＡ</v>
      </c>
      <c r="C263" t="str">
        <f>VLOOKUP(J263,[1]Song!$A:$T,8,FALSE)</f>
        <v>145.0</v>
      </c>
      <c r="D263">
        <f>VLOOKUP(J263,[1]Song!$A:$T,9,FALSE)</f>
        <v>0</v>
      </c>
      <c r="E263">
        <f>VLOOKUP(J263,[1]Song!$A:$T,6,FALSE)</f>
        <v>0</v>
      </c>
      <c r="F263">
        <f>VLOOKUP(J263,[1]Song!$A:$T,7,FALSE)</f>
        <v>0</v>
      </c>
      <c r="H263" s="3" t="s">
        <v>286</v>
      </c>
      <c r="I263">
        <f>COUNTIF([1]Song!$A:$A,J263)</f>
        <v>1</v>
      </c>
      <c r="J263" t="str">
        <f>VLOOKUP(H263,[1]Song!$B:$U,20,FALSE)</f>
        <v>264</v>
      </c>
      <c r="K263">
        <f t="shared" si="8"/>
        <v>263</v>
      </c>
      <c r="L263">
        <f>VLOOKUP(A263,WebMusicIds!A:D, 4)</f>
        <v>0</v>
      </c>
      <c r="M263" t="str">
        <f>VLOOKUP(H263,[1]Song!$B:$B,1,FALSE)</f>
        <v>STARS☆☆☆（Re-tuned by HΛL） - DDR EDITION -</v>
      </c>
      <c r="N263">
        <f t="shared" si="9"/>
        <v>1</v>
      </c>
    </row>
    <row r="264" spans="1:14" ht="15.75" customHeight="1">
      <c r="A264" s="2">
        <v>264</v>
      </c>
      <c r="B264" t="str">
        <f>VLOOKUP(J264,[1]Song!$A:$T,3,FALSE)</f>
        <v>DAISUKE ASAKURA</v>
      </c>
      <c r="C264" t="str">
        <f>VLOOKUP(J264,[1]Song!$A:$T,8,FALSE)</f>
        <v>160.0</v>
      </c>
      <c r="D264">
        <f>VLOOKUP(J264,[1]Song!$A:$T,9,FALSE)</f>
        <v>0</v>
      </c>
      <c r="E264">
        <f>VLOOKUP(J264,[1]Song!$A:$T,6,FALSE)</f>
        <v>0</v>
      </c>
      <c r="F264">
        <f>VLOOKUP(J264,[1]Song!$A:$T,7,FALSE)</f>
        <v>0</v>
      </c>
      <c r="H264" s="3" t="s">
        <v>287</v>
      </c>
      <c r="I264">
        <f>COUNTIF([1]Song!$A:$A,J264)</f>
        <v>1</v>
      </c>
      <c r="J264" t="str">
        <f>VLOOKUP(H264,[1]Song!$B:$U,20,FALSE)</f>
        <v>265</v>
      </c>
      <c r="K264">
        <f t="shared" si="8"/>
        <v>264</v>
      </c>
      <c r="L264">
        <f>VLOOKUP(A264,WebMusicIds!A:D, 4)</f>
        <v>0</v>
      </c>
      <c r="M264" t="str">
        <f>VLOOKUP(H264,[1]Song!$B:$B,1,FALSE)</f>
        <v>stealth</v>
      </c>
      <c r="N264">
        <f t="shared" si="9"/>
        <v>1</v>
      </c>
    </row>
    <row r="265" spans="1:14" ht="15.75" customHeight="1">
      <c r="A265" s="2">
        <v>265</v>
      </c>
      <c r="B265" t="str">
        <f>VLOOKUP(J265,[1]Song!$A:$T,3,FALSE)</f>
        <v>jun with Alison</v>
      </c>
      <c r="C265" t="str">
        <f>VLOOKUP(J265,[1]Song!$A:$T,8,FALSE)</f>
        <v>185.0</v>
      </c>
      <c r="D265">
        <f>VLOOKUP(J265,[1]Song!$A:$T,9,FALSE)</f>
        <v>0</v>
      </c>
      <c r="E265">
        <f>VLOOKUP(J265,[1]Song!$A:$T,6,FALSE)</f>
        <v>0</v>
      </c>
      <c r="F265">
        <f>VLOOKUP(J265,[1]Song!$A:$T,7,FALSE)</f>
        <v>0</v>
      </c>
      <c r="H265" s="3" t="s">
        <v>4256</v>
      </c>
      <c r="I265">
        <f>COUNTIF([1]Song!$A:$A,J265)</f>
        <v>1</v>
      </c>
      <c r="J265" t="str">
        <f>VLOOKUP(H265,[1]Song!$B:$U,20,FALSE)</f>
        <v>266</v>
      </c>
      <c r="K265">
        <f t="shared" si="8"/>
        <v>265</v>
      </c>
      <c r="L265">
        <f>VLOOKUP(A265,WebMusicIds!A:D, 4)</f>
        <v>0</v>
      </c>
      <c r="M265" t="str">
        <f>VLOOKUP(H265,[1]Song!$B:$B,1,FALSE)</f>
        <v>SUNKiSS♥DROP</v>
      </c>
      <c r="N265">
        <f t="shared" si="9"/>
        <v>1</v>
      </c>
    </row>
    <row r="266" spans="1:14" ht="15.75" customHeight="1">
      <c r="A266" s="2">
        <v>266</v>
      </c>
      <c r="B266" t="str">
        <f>VLOOKUP(J266,[1]Song!$A:$T,3,FALSE)</f>
        <v>DAISUKE ASAKURA ex.TЁЯRA</v>
      </c>
      <c r="C266" t="str">
        <f>VLOOKUP(J266,[1]Song!$A:$T,8,FALSE)</f>
        <v>152.0</v>
      </c>
      <c r="D266">
        <f>VLOOKUP(J266,[1]Song!$A:$T,9,FALSE)</f>
        <v>0</v>
      </c>
      <c r="E266">
        <f>VLOOKUP(J266,[1]Song!$A:$T,6,FALSE)</f>
        <v>0</v>
      </c>
      <c r="F266">
        <f>VLOOKUP(J266,[1]Song!$A:$T,7,FALSE)</f>
        <v>0</v>
      </c>
      <c r="H266" s="3" t="s">
        <v>288</v>
      </c>
      <c r="I266">
        <f>COUNTIF([1]Song!$A:$A,J266)</f>
        <v>1</v>
      </c>
      <c r="J266" t="str">
        <f>VLOOKUP(H266,[1]Song!$B:$U,20,FALSE)</f>
        <v>267</v>
      </c>
      <c r="K266">
        <f t="shared" si="8"/>
        <v>266</v>
      </c>
      <c r="L266">
        <f>VLOOKUP(A266,WebMusicIds!A:D, 4)</f>
        <v>0</v>
      </c>
      <c r="M266" t="str">
        <f>VLOOKUP(H266,[1]Song!$B:$B,1,FALSE)</f>
        <v>switch</v>
      </c>
      <c r="N266">
        <f t="shared" si="9"/>
        <v>1</v>
      </c>
    </row>
    <row r="267" spans="1:14" ht="15.75" customHeight="1">
      <c r="A267" s="2">
        <v>267</v>
      </c>
      <c r="B267" t="str">
        <f>VLOOKUP(J267,[1]Song!$A:$T,3,FALSE)</f>
        <v>kobo</v>
      </c>
      <c r="C267" t="str">
        <f>VLOOKUP(J267,[1]Song!$A:$T,8,FALSE)</f>
        <v>340.0</v>
      </c>
      <c r="D267">
        <f>VLOOKUP(J267,[1]Song!$A:$T,9,FALSE)</f>
        <v>0</v>
      </c>
      <c r="E267" t="str">
        <f>VLOOKUP(J267,[1]Song!$A:$T,6,FALSE)</f>
        <v>85.0</v>
      </c>
      <c r="F267">
        <f>VLOOKUP(J267,[1]Song!$A:$T,7,FALSE)</f>
        <v>0</v>
      </c>
      <c r="H267" s="3" t="s">
        <v>289</v>
      </c>
      <c r="I267">
        <f>COUNTIF([1]Song!$A:$A,J267)</f>
        <v>1</v>
      </c>
      <c r="J267" t="str">
        <f>VLOOKUP(H267,[1]Song!$B:$U,20,FALSE)</f>
        <v>268</v>
      </c>
      <c r="K267">
        <f t="shared" si="8"/>
        <v>267</v>
      </c>
      <c r="L267">
        <f>VLOOKUP(A267,WebMusicIds!A:D, 4)</f>
        <v>0</v>
      </c>
      <c r="M267" t="str">
        <f>VLOOKUP(H267,[1]Song!$B:$B,1,FALSE)</f>
        <v>Trim</v>
      </c>
      <c r="N267">
        <f t="shared" si="9"/>
        <v>1</v>
      </c>
    </row>
    <row r="268" spans="1:14" ht="15.75" customHeight="1">
      <c r="A268" s="2">
        <v>268</v>
      </c>
      <c r="B268" t="str">
        <f>VLOOKUP(J268,[1]Song!$A:$T,3,FALSE)</f>
        <v>DE-SIRE改</v>
      </c>
      <c r="C268" t="str">
        <f>VLOOKUP(J268,[1]Song!$A:$T,8,FALSE)</f>
        <v>160.0</v>
      </c>
      <c r="D268">
        <f>VLOOKUP(J268,[1]Song!$A:$T,9,FALSE)</f>
        <v>0</v>
      </c>
      <c r="E268" t="str">
        <f>VLOOKUP(J268,[1]Song!$A:$T,6,FALSE)</f>
        <v>80.0</v>
      </c>
      <c r="F268">
        <f>VLOOKUP(J268,[1]Song!$A:$T,7,FALSE)</f>
        <v>0</v>
      </c>
      <c r="H268" s="3" t="s">
        <v>290</v>
      </c>
      <c r="I268">
        <f>COUNTIF([1]Song!$A:$A,J268)</f>
        <v>1</v>
      </c>
      <c r="J268" t="str">
        <f>VLOOKUP(H268,[1]Song!$B:$U,20,FALSE)</f>
        <v>269</v>
      </c>
      <c r="K268">
        <f t="shared" si="8"/>
        <v>268</v>
      </c>
      <c r="L268">
        <f>VLOOKUP(A268,WebMusicIds!A:D, 4)</f>
        <v>0</v>
      </c>
      <c r="M268" t="str">
        <f>VLOOKUP(H268,[1]Song!$B:$B,1,FALSE)</f>
        <v>TRIP MACHINE PhoeniX</v>
      </c>
      <c r="N268">
        <f t="shared" si="9"/>
        <v>1</v>
      </c>
    </row>
    <row r="269" spans="1:14" ht="15.75" customHeight="1">
      <c r="A269" s="2">
        <v>269</v>
      </c>
      <c r="B269" t="str">
        <f>VLOOKUP(J269,[1]Song!$A:$T,3,FALSE)</f>
        <v>Tatsh feat. ヨーコ</v>
      </c>
      <c r="C269" t="str">
        <f>VLOOKUP(J269,[1]Song!$A:$T,8,FALSE)</f>
        <v>164.0</v>
      </c>
      <c r="D269">
        <f>VLOOKUP(J269,[1]Song!$A:$T,9,FALSE)</f>
        <v>0</v>
      </c>
      <c r="E269">
        <f>VLOOKUP(J269,[1]Song!$A:$T,6,FALSE)</f>
        <v>0</v>
      </c>
      <c r="F269">
        <f>VLOOKUP(J269,[1]Song!$A:$T,7,FALSE)</f>
        <v>0</v>
      </c>
      <c r="H269" s="3" t="s">
        <v>291</v>
      </c>
      <c r="I269">
        <f>COUNTIF([1]Song!$A:$A,J269)</f>
        <v>1</v>
      </c>
      <c r="J269" t="str">
        <f>VLOOKUP(H269,[1]Song!$B:$U,20,FALSE)</f>
        <v>270</v>
      </c>
      <c r="K269">
        <f t="shared" si="8"/>
        <v>269</v>
      </c>
      <c r="L269">
        <f>VLOOKUP(A269,WebMusicIds!A:D, 4)</f>
        <v>0</v>
      </c>
      <c r="M269" t="str">
        <f>VLOOKUP(H269,[1]Song!$B:$B,1,FALSE)</f>
        <v>Trust -DanceDanceRevolution mix-</v>
      </c>
      <c r="N269">
        <f t="shared" si="9"/>
        <v>1</v>
      </c>
    </row>
    <row r="270" spans="1:14" ht="15.75" customHeight="1">
      <c r="A270" s="2">
        <v>270</v>
      </c>
      <c r="B270" t="str">
        <f>VLOOKUP(J270,[1]Song!$A:$T,3,FALSE)</f>
        <v>Black Rose Garden</v>
      </c>
      <c r="C270" t="str">
        <f>VLOOKUP(J270,[1]Song!$A:$T,8,FALSE)</f>
        <v>180.0</v>
      </c>
      <c r="D270">
        <f>VLOOKUP(J270,[1]Song!$A:$T,9,FALSE)</f>
        <v>0</v>
      </c>
      <c r="E270" t="str">
        <f>VLOOKUP(J270,[1]Song!$A:$T,6,FALSE)</f>
        <v>90.0</v>
      </c>
      <c r="F270">
        <f>VLOOKUP(J270,[1]Song!$A:$T,7,FALSE)</f>
        <v>0</v>
      </c>
      <c r="H270" s="3" t="s">
        <v>292</v>
      </c>
      <c r="I270">
        <f>COUNTIF([1]Song!$A:$A,J270)</f>
        <v>1</v>
      </c>
      <c r="J270" t="str">
        <f>VLOOKUP(H270,[1]Song!$B:$U,20,FALSE)</f>
        <v>271</v>
      </c>
      <c r="K270">
        <f t="shared" si="8"/>
        <v>270</v>
      </c>
      <c r="L270">
        <f>VLOOKUP(A270,WebMusicIds!A:D, 4)</f>
        <v>0</v>
      </c>
      <c r="M270" t="str">
        <f>VLOOKUP(H270,[1]Song!$B:$B,1,FALSE)</f>
        <v>Unreal</v>
      </c>
      <c r="N270">
        <f t="shared" si="9"/>
        <v>1</v>
      </c>
    </row>
    <row r="271" spans="1:14" ht="15.75" customHeight="1">
      <c r="A271" s="2">
        <v>271</v>
      </c>
      <c r="B271" t="str">
        <f>VLOOKUP(J271,[1]Song!$A:$T,3,FALSE)</f>
        <v>Tatsh SN 2 Style</v>
      </c>
      <c r="C271" t="str">
        <f>VLOOKUP(J271,[1]Song!$A:$T,8,FALSE)</f>
        <v>162.0</v>
      </c>
      <c r="D271">
        <f>VLOOKUP(J271,[1]Song!$A:$T,9,FALSE)</f>
        <v>0</v>
      </c>
      <c r="E271" t="str">
        <f>VLOOKUP(J271,[1]Song!$A:$T,6,FALSE)</f>
        <v>81.0</v>
      </c>
      <c r="F271">
        <f>VLOOKUP(J271,[1]Song!$A:$T,7,FALSE)</f>
        <v>0</v>
      </c>
      <c r="H271" s="3" t="s">
        <v>293</v>
      </c>
      <c r="I271">
        <f>COUNTIF([1]Song!$A:$A,J271)</f>
        <v>1</v>
      </c>
      <c r="J271" t="str">
        <f>VLOOKUP(H271,[1]Song!$B:$U,20,FALSE)</f>
        <v>272</v>
      </c>
      <c r="K271">
        <f t="shared" si="8"/>
        <v>271</v>
      </c>
      <c r="L271">
        <f>VLOOKUP(A271,WebMusicIds!A:D, 4)</f>
        <v>0</v>
      </c>
      <c r="M271" t="str">
        <f>VLOOKUP(H271,[1]Song!$B:$B,1,FALSE)</f>
        <v>Uranus</v>
      </c>
      <c r="N271">
        <f t="shared" si="9"/>
        <v>1</v>
      </c>
    </row>
    <row r="272" spans="1:14" ht="15.75" customHeight="1">
      <c r="A272" s="2">
        <v>272</v>
      </c>
      <c r="B272" t="str">
        <f>VLOOKUP(J272,[1]Song!$A:$T,3,FALSE)</f>
        <v>Caldeira feat.Téka Penteriche</v>
      </c>
      <c r="C272" t="str">
        <f>VLOOKUP(J272,[1]Song!$A:$T,8,FALSE)</f>
        <v>135.0</v>
      </c>
      <c r="D272">
        <f>VLOOKUP(J272,[1]Song!$A:$T,9,FALSE)</f>
        <v>0</v>
      </c>
      <c r="E272">
        <f>VLOOKUP(J272,[1]Song!$A:$T,6,FALSE)</f>
        <v>0</v>
      </c>
      <c r="F272">
        <f>VLOOKUP(J272,[1]Song!$A:$T,7,FALSE)</f>
        <v>0</v>
      </c>
      <c r="H272" s="3" t="s">
        <v>294</v>
      </c>
      <c r="I272">
        <f>COUNTIF([1]Song!$A:$A,J272)</f>
        <v>1</v>
      </c>
      <c r="J272" t="str">
        <f>VLOOKUP(H272,[1]Song!$B:$U,20,FALSE)</f>
        <v>273</v>
      </c>
      <c r="K272">
        <f t="shared" si="8"/>
        <v>272</v>
      </c>
      <c r="L272">
        <f>VLOOKUP(A272,WebMusicIds!A:D, 4)</f>
        <v>0</v>
      </c>
      <c r="M272" t="str">
        <f>VLOOKUP(H272,[1]Song!$B:$B,1,FALSE)</f>
        <v>Vem brincar</v>
      </c>
      <c r="N272">
        <f t="shared" si="9"/>
        <v>1</v>
      </c>
    </row>
    <row r="273" spans="1:14" ht="15.75" customHeight="1">
      <c r="A273" s="2">
        <v>273</v>
      </c>
      <c r="B273" t="str">
        <f>VLOOKUP(J273,[1]Song!$A:$T,3,FALSE)</f>
        <v>Tatsh+RayZY</v>
      </c>
      <c r="C273" t="str">
        <f>VLOOKUP(J273,[1]Song!$A:$T,8,FALSE)</f>
        <v>195.0</v>
      </c>
      <c r="D273">
        <f>VLOOKUP(J273,[1]Song!$A:$T,9,FALSE)</f>
        <v>0</v>
      </c>
      <c r="E273">
        <f>VLOOKUP(J273,[1]Song!$A:$T,6,FALSE)</f>
        <v>0</v>
      </c>
      <c r="F273">
        <f>VLOOKUP(J273,[1]Song!$A:$T,7,FALSE)</f>
        <v>0</v>
      </c>
      <c r="H273" s="3" t="s">
        <v>295</v>
      </c>
      <c r="I273">
        <f>COUNTIF([1]Song!$A:$A,J273)</f>
        <v>1</v>
      </c>
      <c r="J273" t="str">
        <f>VLOOKUP(H273,[1]Song!$B:$U,20,FALSE)</f>
        <v>274</v>
      </c>
      <c r="K273">
        <f t="shared" si="8"/>
        <v>273</v>
      </c>
      <c r="L273">
        <f>VLOOKUP(A273,WebMusicIds!A:D, 4)</f>
        <v>0</v>
      </c>
      <c r="M273" t="str">
        <f>VLOOKUP(H273,[1]Song!$B:$B,1,FALSE)</f>
        <v>Venus</v>
      </c>
      <c r="N273">
        <f t="shared" si="9"/>
        <v>1</v>
      </c>
    </row>
    <row r="274" spans="1:14" ht="15.75" customHeight="1">
      <c r="A274" s="2">
        <v>274</v>
      </c>
      <c r="B274" t="str">
        <f>VLOOKUP(J274,[1]Song!$A:$T,3,FALSE)</f>
        <v>Yasuhiro Abe</v>
      </c>
      <c r="C274" t="str">
        <f>VLOOKUP(J274,[1]Song!$A:$T,8,FALSE)</f>
        <v>240.0</v>
      </c>
      <c r="D274">
        <f>VLOOKUP(J274,[1]Song!$A:$T,9,FALSE)</f>
        <v>0</v>
      </c>
      <c r="E274">
        <f>VLOOKUP(J274,[1]Song!$A:$T,6,FALSE)</f>
        <v>0</v>
      </c>
      <c r="F274">
        <f>VLOOKUP(J274,[1]Song!$A:$T,7,FALSE)</f>
        <v>0</v>
      </c>
      <c r="H274" s="3" t="s">
        <v>296</v>
      </c>
      <c r="I274">
        <f>COUNTIF([1]Song!$A:$A,J274)</f>
        <v>1</v>
      </c>
      <c r="J274" t="str">
        <f>VLOOKUP(H274,[1]Song!$B:$U,20,FALSE)</f>
        <v>275</v>
      </c>
      <c r="K274">
        <f t="shared" si="8"/>
        <v>274</v>
      </c>
      <c r="L274">
        <f>VLOOKUP(A274,WebMusicIds!A:D, 4)</f>
        <v>0</v>
      </c>
      <c r="M274" t="str">
        <f>VLOOKUP(H274,[1]Song!$B:$B,1,FALSE)</f>
        <v>volcano</v>
      </c>
      <c r="N274">
        <f t="shared" si="9"/>
        <v>1</v>
      </c>
    </row>
    <row r="275" spans="1:14" ht="15.75" customHeight="1">
      <c r="A275" s="2">
        <v>275</v>
      </c>
      <c r="B275" t="str">
        <f>VLOOKUP(J275,[1]Song!$A:$T,3,FALSE)</f>
        <v>iconoclasm</v>
      </c>
      <c r="C275" t="str">
        <f>VLOOKUP(J275,[1]Song!$A:$T,8,FALSE)</f>
        <v>140.0</v>
      </c>
      <c r="D275">
        <f>VLOOKUP(J275,[1]Song!$A:$T,9,FALSE)</f>
        <v>0</v>
      </c>
      <c r="E275">
        <f>VLOOKUP(J275,[1]Song!$A:$T,6,FALSE)</f>
        <v>0</v>
      </c>
      <c r="F275">
        <f>VLOOKUP(J275,[1]Song!$A:$T,7,FALSE)</f>
        <v>0</v>
      </c>
      <c r="H275" s="3" t="s">
        <v>297</v>
      </c>
      <c r="I275">
        <f>COUNTIF([1]Song!$A:$A,J275)</f>
        <v>1</v>
      </c>
      <c r="J275" t="str">
        <f>VLOOKUP(H275,[1]Song!$B:$U,20,FALSE)</f>
        <v>276</v>
      </c>
      <c r="K275">
        <f t="shared" si="8"/>
        <v>275</v>
      </c>
      <c r="L275">
        <f>VLOOKUP(A275,WebMusicIds!A:D, 4)</f>
        <v>0</v>
      </c>
      <c r="M275" t="str">
        <f>VLOOKUP(H275,[1]Song!$B:$B,1,FALSE)</f>
        <v>Votum stellarum -forest #25 DDR RMX-</v>
      </c>
      <c r="N275">
        <f t="shared" si="9"/>
        <v>1</v>
      </c>
    </row>
    <row r="276" spans="1:14" ht="15.75" customHeight="1">
      <c r="A276" s="2">
        <v>276</v>
      </c>
      <c r="B276" t="str">
        <f>VLOOKUP(J276,[1]Song!$A:$T,3,FALSE)</f>
        <v>Darwin</v>
      </c>
      <c r="C276" t="str">
        <f>VLOOKUP(J276,[1]Song!$A:$T,8,FALSE)</f>
        <v>175.0</v>
      </c>
      <c r="D276">
        <f>VLOOKUP(J276,[1]Song!$A:$T,9,FALSE)</f>
        <v>0</v>
      </c>
      <c r="E276">
        <f>VLOOKUP(J276,[1]Song!$A:$T,6,FALSE)</f>
        <v>0</v>
      </c>
      <c r="F276">
        <f>VLOOKUP(J276,[1]Song!$A:$T,7,FALSE)</f>
        <v>0</v>
      </c>
      <c r="H276" s="3" t="s">
        <v>298</v>
      </c>
      <c r="I276">
        <f>COUNTIF([1]Song!$A:$A,J276)</f>
        <v>1</v>
      </c>
      <c r="J276" t="str">
        <f>VLOOKUP(H276,[1]Song!$B:$U,20,FALSE)</f>
        <v>277</v>
      </c>
      <c r="K276">
        <f t="shared" si="8"/>
        <v>276</v>
      </c>
      <c r="L276">
        <f>VLOOKUP(A276,WebMusicIds!A:D, 4)</f>
        <v>0</v>
      </c>
      <c r="M276" t="str">
        <f>VLOOKUP(H276,[1]Song!$B:$B,1,FALSE)</f>
        <v>Why not</v>
      </c>
      <c r="N276">
        <f t="shared" si="9"/>
        <v>1</v>
      </c>
    </row>
    <row r="277" spans="1:14" ht="15.75" customHeight="1">
      <c r="A277" s="2">
        <v>277</v>
      </c>
      <c r="B277" t="str">
        <f>VLOOKUP(J277,[1]Song!$A:$T,3,FALSE)</f>
        <v>The Motion Sick</v>
      </c>
      <c r="C277" t="str">
        <f>VLOOKUP(J277,[1]Song!$A:$T,8,FALSE)</f>
        <v>144.0</v>
      </c>
      <c r="D277">
        <f>VLOOKUP(J277,[1]Song!$A:$T,9,FALSE)</f>
        <v>0</v>
      </c>
      <c r="E277">
        <f>VLOOKUP(J277,[1]Song!$A:$T,6,FALSE)</f>
        <v>0</v>
      </c>
      <c r="F277">
        <f>VLOOKUP(J277,[1]Song!$A:$T,7,FALSE)</f>
        <v>0</v>
      </c>
      <c r="H277" s="3" t="s">
        <v>4257</v>
      </c>
      <c r="I277">
        <f>COUNTIF([1]Song!$A:$A,J277)</f>
        <v>1</v>
      </c>
      <c r="J277" t="str">
        <f>VLOOKUP(H277,[1]Song!$B:$U,20,FALSE)</f>
        <v>336</v>
      </c>
      <c r="K277">
        <f t="shared" si="8"/>
        <v>277</v>
      </c>
      <c r="L277">
        <f>VLOOKUP(A277,WebMusicIds!A:D, 4)</f>
        <v>0</v>
      </c>
      <c r="M277" t="str">
        <f>VLOOKUP(H277,[1]Song!$B:$B,1,FALSE)</f>
        <v>30 Lives (Up-Up-Down-Dance Mix)</v>
      </c>
      <c r="N277">
        <f t="shared" si="9"/>
        <v>1</v>
      </c>
    </row>
    <row r="278" spans="1:14" ht="15.75" customHeight="1">
      <c r="A278" s="2">
        <v>278</v>
      </c>
      <c r="B278" t="str">
        <f>VLOOKUP(J278,[1]Song!$A:$T,3,FALSE)</f>
        <v>NAOKI feat. SMiLE.dk</v>
      </c>
      <c r="C278" t="str">
        <f>VLOOKUP(J278,[1]Song!$A:$T,8,FALSE)</f>
        <v>140.0</v>
      </c>
      <c r="D278">
        <f>VLOOKUP(J278,[1]Song!$A:$T,9,FALSE)</f>
        <v>0</v>
      </c>
      <c r="E278">
        <f>VLOOKUP(J278,[1]Song!$A:$T,6,FALSE)</f>
        <v>0</v>
      </c>
      <c r="F278">
        <f>VLOOKUP(J278,[1]Song!$A:$T,7,FALSE)</f>
        <v>0</v>
      </c>
      <c r="H278" s="3" t="s">
        <v>300</v>
      </c>
      <c r="I278">
        <f>COUNTIF([1]Song!$A:$A,J278)</f>
        <v>1</v>
      </c>
      <c r="J278" t="str">
        <f>VLOOKUP(H278,[1]Song!$B:$U,20,FALSE)</f>
        <v>281</v>
      </c>
      <c r="K278">
        <f t="shared" si="8"/>
        <v>278</v>
      </c>
      <c r="L278">
        <f>VLOOKUP(A278,WebMusicIds!A:D, 4)</f>
        <v>0</v>
      </c>
      <c r="M278" t="str">
        <f>VLOOKUP(H278,[1]Song!$B:$B,1,FALSE)</f>
        <v>A Geisha's Dream</v>
      </c>
      <c r="N278">
        <f t="shared" si="9"/>
        <v>1</v>
      </c>
    </row>
    <row r="279" spans="1:14" ht="15.75" customHeight="1">
      <c r="A279" s="2">
        <v>279</v>
      </c>
      <c r="B279" t="str">
        <f>VLOOKUP(J279,[1]Song!$A:$T,3,FALSE)</f>
        <v>RE-VENGE</v>
      </c>
      <c r="C279" t="str">
        <f>VLOOKUP(J279,[1]Song!$A:$T,8,FALSE)</f>
        <v>200.0</v>
      </c>
      <c r="D279">
        <f>VLOOKUP(J279,[1]Song!$A:$T,9,FALSE)</f>
        <v>0</v>
      </c>
      <c r="E279">
        <f>VLOOKUP(J279,[1]Song!$A:$T,6,FALSE)</f>
        <v>0</v>
      </c>
      <c r="F279">
        <f>VLOOKUP(J279,[1]Song!$A:$T,7,FALSE)</f>
        <v>0</v>
      </c>
      <c r="H279" s="3" t="s">
        <v>301</v>
      </c>
      <c r="I279">
        <f>COUNTIF([1]Song!$A:$A,J279)</f>
        <v>1</v>
      </c>
      <c r="J279" t="str">
        <f>VLOOKUP(H279,[1]Song!$B:$U,20,FALSE)</f>
        <v>282</v>
      </c>
      <c r="K279">
        <f t="shared" si="8"/>
        <v>279</v>
      </c>
      <c r="L279">
        <f>VLOOKUP(A279,WebMusicIds!A:D, 4)</f>
        <v>0</v>
      </c>
      <c r="M279" t="str">
        <f>VLOOKUP(H279,[1]Song!$B:$B,1,FALSE)</f>
        <v>AFRONOVA(X-Special)</v>
      </c>
      <c r="N279">
        <f t="shared" si="9"/>
        <v>1</v>
      </c>
    </row>
    <row r="280" spans="1:14" ht="15.75" customHeight="1">
      <c r="A280" s="2">
        <v>280</v>
      </c>
      <c r="B280" t="str">
        <f>VLOOKUP(J280,[1]Song!$A:$T,3,FALSE)</f>
        <v>NM feat. Alison Wade</v>
      </c>
      <c r="C280" t="str">
        <f>VLOOKUP(J280,[1]Song!$A:$T,8,FALSE)</f>
        <v>110.0</v>
      </c>
      <c r="D280">
        <f>VLOOKUP(J280,[1]Song!$A:$T,9,FALSE)</f>
        <v>0</v>
      </c>
      <c r="E280">
        <f>VLOOKUP(J280,[1]Song!$A:$T,6,FALSE)</f>
        <v>0</v>
      </c>
      <c r="F280">
        <f>VLOOKUP(J280,[1]Song!$A:$T,7,FALSE)</f>
        <v>0</v>
      </c>
      <c r="H280" s="3" t="s">
        <v>302</v>
      </c>
      <c r="I280">
        <f>COUNTIF([1]Song!$A:$A,J280)</f>
        <v>1</v>
      </c>
      <c r="J280" t="str">
        <f>VLOOKUP(H280,[1]Song!$B:$U,20,FALSE)</f>
        <v>283</v>
      </c>
      <c r="K280">
        <f t="shared" si="8"/>
        <v>280</v>
      </c>
      <c r="L280">
        <f>VLOOKUP(A280,WebMusicIds!A:D, 4)</f>
        <v>0</v>
      </c>
      <c r="M280" t="str">
        <f>VLOOKUP(H280,[1]Song!$B:$B,1,FALSE)</f>
        <v>Beautiful Inside (Cube::Hard Mix)</v>
      </c>
      <c r="N280">
        <f t="shared" si="9"/>
        <v>1</v>
      </c>
    </row>
    <row r="281" spans="1:14" ht="15.75" customHeight="1">
      <c r="A281" s="2">
        <v>281</v>
      </c>
      <c r="B281" t="str">
        <f>VLOOKUP(J281,[1]Song!$A:$T,3,FALSE)</f>
        <v>dj TAKA VS Ryu☆</v>
      </c>
      <c r="C281" t="str">
        <f>VLOOKUP(J281,[1]Song!$A:$T,8,FALSE)</f>
        <v>144.0</v>
      </c>
      <c r="D281">
        <f>VLOOKUP(J281,[1]Song!$A:$T,9,FALSE)</f>
        <v>0</v>
      </c>
      <c r="E281">
        <f>VLOOKUP(J281,[1]Song!$A:$T,6,FALSE)</f>
        <v>0</v>
      </c>
      <c r="F281">
        <f>VLOOKUP(J281,[1]Song!$A:$T,7,FALSE)</f>
        <v>0</v>
      </c>
      <c r="H281" s="3" t="s">
        <v>303</v>
      </c>
      <c r="I281">
        <f>COUNTIF([1]Song!$A:$A,J281)</f>
        <v>1</v>
      </c>
      <c r="J281" t="str">
        <f>VLOOKUP(H281,[1]Song!$B:$U,20,FALSE)</f>
        <v>284</v>
      </c>
      <c r="K281">
        <f t="shared" si="8"/>
        <v>281</v>
      </c>
      <c r="L281">
        <f>VLOOKUP(A281,WebMusicIds!A:D, 4)</f>
        <v>0</v>
      </c>
      <c r="M281" t="str">
        <f>VLOOKUP(H281,[1]Song!$B:$B,1,FALSE)</f>
        <v>Blue Rain</v>
      </c>
      <c r="N281">
        <f t="shared" si="9"/>
        <v>1</v>
      </c>
    </row>
    <row r="282" spans="1:14" ht="15.75" customHeight="1">
      <c r="A282" s="2">
        <v>283</v>
      </c>
      <c r="B282" t="str">
        <f>VLOOKUP(J282,[1]Song!$A:$T,3,FALSE)</f>
        <v>Luv UNLIMITED</v>
      </c>
      <c r="C282" t="str">
        <f>VLOOKUP(J282,[1]Song!$A:$T,8,FALSE)</f>
        <v>192.0</v>
      </c>
      <c r="D282">
        <f>VLOOKUP(J282,[1]Song!$A:$T,9,FALSE)</f>
        <v>0</v>
      </c>
      <c r="E282">
        <f>VLOOKUP(J282,[1]Song!$A:$T,6,FALSE)</f>
        <v>0</v>
      </c>
      <c r="F282">
        <f>VLOOKUP(J282,[1]Song!$A:$T,7,FALSE)</f>
        <v>0</v>
      </c>
      <c r="H282" s="3" t="s">
        <v>304</v>
      </c>
      <c r="I282">
        <f>COUNTIF([1]Song!$A:$A,J282)</f>
        <v>1</v>
      </c>
      <c r="J282" t="str">
        <f>VLOOKUP(H282,[1]Song!$B:$U,20,FALSE)</f>
        <v>285</v>
      </c>
      <c r="K282">
        <f t="shared" si="8"/>
        <v>283</v>
      </c>
      <c r="L282">
        <f>VLOOKUP(A282,WebMusicIds!A:D, 4)</f>
        <v>0</v>
      </c>
      <c r="M282" t="str">
        <f>VLOOKUP(H282,[1]Song!$B:$B,1,FALSE)</f>
        <v>CANDY☆(X-Special)</v>
      </c>
      <c r="N282">
        <f t="shared" si="9"/>
        <v>1</v>
      </c>
    </row>
    <row r="283" spans="1:14" ht="15.75" customHeight="1">
      <c r="A283" s="2">
        <v>284</v>
      </c>
      <c r="B283" t="str">
        <f>VLOOKUP(J283,[1]Song!$A:$T,3,FALSE)</f>
        <v>日本少年</v>
      </c>
      <c r="C283" t="str">
        <f>VLOOKUP(J283,[1]Song!$A:$T,8,FALSE)</f>
        <v>150.0</v>
      </c>
      <c r="D283">
        <f>VLOOKUP(J283,[1]Song!$A:$T,9,FALSE)</f>
        <v>0</v>
      </c>
      <c r="E283">
        <f>VLOOKUP(J283,[1]Song!$A:$T,6,FALSE)</f>
        <v>0</v>
      </c>
      <c r="F283">
        <f>VLOOKUP(J283,[1]Song!$A:$T,7,FALSE)</f>
        <v>0</v>
      </c>
      <c r="H283" s="3" t="s">
        <v>306</v>
      </c>
      <c r="I283">
        <f>COUNTIF([1]Song!$A:$A,J283)</f>
        <v>1</v>
      </c>
      <c r="J283" t="str">
        <f>VLOOKUP(H283,[1]Song!$B:$U,20,FALSE)</f>
        <v>286</v>
      </c>
      <c r="K283">
        <f t="shared" si="8"/>
        <v>284</v>
      </c>
      <c r="L283">
        <f>VLOOKUP(A283,WebMusicIds!A:D, 4)</f>
        <v>0</v>
      </c>
      <c r="M283" t="str">
        <f>VLOOKUP(H283,[1]Song!$B:$B,1,FALSE)</f>
        <v>Chance and Dice</v>
      </c>
      <c r="N283">
        <f t="shared" si="9"/>
        <v>1</v>
      </c>
    </row>
    <row r="284" spans="1:14" ht="15.75" customHeight="1">
      <c r="A284" s="2">
        <v>285</v>
      </c>
      <c r="B284" t="str">
        <f>VLOOKUP(J284,[1]Song!$A:$T,3,FALSE)</f>
        <v>Bill Hamel feat. Kevens</v>
      </c>
      <c r="C284" t="str">
        <f>VLOOKUP(J284,[1]Song!$A:$T,8,FALSE)</f>
        <v>130.0</v>
      </c>
      <c r="D284">
        <f>VLOOKUP(J284,[1]Song!$A:$T,9,FALSE)</f>
        <v>0</v>
      </c>
      <c r="E284">
        <f>VLOOKUP(J284,[1]Song!$A:$T,6,FALSE)</f>
        <v>0</v>
      </c>
      <c r="F284">
        <f>VLOOKUP(J284,[1]Song!$A:$T,7,FALSE)</f>
        <v>0</v>
      </c>
      <c r="H284" s="3" t="s">
        <v>4258</v>
      </c>
      <c r="I284">
        <f>COUNTIF([1]Song!$A:$A,J284)</f>
        <v>1</v>
      </c>
      <c r="J284" t="str">
        <f>VLOOKUP(H284,[1]Song!$B:$U,20,FALSE)</f>
        <v>287</v>
      </c>
      <c r="K284">
        <f t="shared" si="8"/>
        <v>285</v>
      </c>
      <c r="L284">
        <f>VLOOKUP(A284,WebMusicIds!A:D, 4)</f>
        <v>0</v>
      </c>
      <c r="M284" t="str">
        <f>VLOOKUP(H284,[1]Song!$B:$B,1,FALSE)</f>
        <v>Dance Celebration</v>
      </c>
      <c r="N284">
        <f t="shared" si="9"/>
        <v>1</v>
      </c>
    </row>
    <row r="285" spans="1:14" ht="15.75" customHeight="1">
      <c r="A285" s="2">
        <v>286</v>
      </c>
      <c r="B285" t="str">
        <f>VLOOKUP(J285,[1]Song!$A:$T,3,FALSE)</f>
        <v>Bill Hamel feat. Kevens</v>
      </c>
      <c r="C285" t="str">
        <f>VLOOKUP(J285,[1]Song!$A:$T,8,FALSE)</f>
        <v>132.0</v>
      </c>
      <c r="D285">
        <f>VLOOKUP(J285,[1]Song!$A:$T,9,FALSE)</f>
        <v>0</v>
      </c>
      <c r="E285">
        <f>VLOOKUP(J285,[1]Song!$A:$T,6,FALSE)</f>
        <v>0</v>
      </c>
      <c r="F285">
        <f>VLOOKUP(J285,[1]Song!$A:$T,7,FALSE)</f>
        <v>0</v>
      </c>
      <c r="H285" s="3" t="s">
        <v>4259</v>
      </c>
      <c r="I285">
        <f>COUNTIF([1]Song!$A:$A,J285)</f>
        <v>1</v>
      </c>
      <c r="J285" t="str">
        <f>VLOOKUP(H285,[1]Song!$B:$U,20,FALSE)</f>
        <v>288</v>
      </c>
      <c r="K285">
        <f t="shared" si="8"/>
        <v>286</v>
      </c>
      <c r="L285">
        <f>VLOOKUP(A285,WebMusicIds!A:D, 4)</f>
        <v>0</v>
      </c>
      <c r="M285" t="str">
        <f>VLOOKUP(H285,[1]Song!$B:$B,1,FALSE)</f>
        <v>Dance Celebration (System 7 Remix)</v>
      </c>
      <c r="N285">
        <f t="shared" si="9"/>
        <v>1</v>
      </c>
    </row>
    <row r="286" spans="1:14" ht="15.75" customHeight="1">
      <c r="A286" s="2">
        <v>287</v>
      </c>
      <c r="B286" t="str">
        <f>VLOOKUP(J286,[1]Song!$A:$T,3,FALSE)</f>
        <v>DDR ALL STARS</v>
      </c>
      <c r="C286" t="str">
        <f>VLOOKUP(J286,[1]Song!$A:$T,8,FALSE)</f>
        <v>150.0</v>
      </c>
      <c r="D286">
        <f>VLOOKUP(J286,[1]Song!$A:$T,9,FALSE)</f>
        <v>0</v>
      </c>
      <c r="E286">
        <f>VLOOKUP(J286,[1]Song!$A:$T,6,FALSE)</f>
        <v>0</v>
      </c>
      <c r="F286">
        <f>VLOOKUP(J286,[1]Song!$A:$T,7,FALSE)</f>
        <v>0</v>
      </c>
      <c r="H286" s="3" t="s">
        <v>307</v>
      </c>
      <c r="I286">
        <f>COUNTIF([1]Song!$A:$A,J286)</f>
        <v>1</v>
      </c>
      <c r="J286" t="str">
        <f>VLOOKUP(H286,[1]Song!$B:$U,20,FALSE)</f>
        <v>289</v>
      </c>
      <c r="K286">
        <f t="shared" si="8"/>
        <v>287</v>
      </c>
      <c r="L286">
        <f>VLOOKUP(A286,WebMusicIds!A:D, 4)</f>
        <v>0</v>
      </c>
      <c r="M286" t="str">
        <f>VLOOKUP(H286,[1]Song!$B:$B,1,FALSE)</f>
        <v>Dance Dance Revolution(X-Special)</v>
      </c>
      <c r="N286">
        <f t="shared" si="9"/>
        <v>1</v>
      </c>
    </row>
    <row r="287" spans="1:14" ht="15.75" customHeight="1">
      <c r="A287" s="2">
        <v>288</v>
      </c>
      <c r="B287" t="str">
        <f>VLOOKUP(J287,[1]Song!$A:$T,3,FALSE)</f>
        <v>neuras feat. Yurai</v>
      </c>
      <c r="C287" t="str">
        <f>VLOOKUP(J287,[1]Song!$A:$T,8,FALSE)</f>
        <v>120.0</v>
      </c>
      <c r="D287">
        <f>VLOOKUP(J287,[1]Song!$A:$T,9,FALSE)</f>
        <v>0</v>
      </c>
      <c r="E287">
        <f>VLOOKUP(J287,[1]Song!$A:$T,6,FALSE)</f>
        <v>0</v>
      </c>
      <c r="F287">
        <f>VLOOKUP(J287,[1]Song!$A:$T,7,FALSE)</f>
        <v>0</v>
      </c>
      <c r="H287" s="3" t="s">
        <v>4260</v>
      </c>
      <c r="I287">
        <f>COUNTIF([1]Song!$A:$A,J287)</f>
        <v>1</v>
      </c>
      <c r="J287" t="str">
        <f>VLOOKUP(H287,[1]Song!$B:$U,20,FALSE)</f>
        <v>290</v>
      </c>
      <c r="K287">
        <f t="shared" si="8"/>
        <v>288</v>
      </c>
      <c r="L287">
        <f>VLOOKUP(A287,WebMusicIds!A:D, 4)</f>
        <v>0</v>
      </c>
      <c r="M287" t="str">
        <f>VLOOKUP(H287,[1]Song!$B:$B,1,FALSE)</f>
        <v>Dance Floor</v>
      </c>
      <c r="N287">
        <f t="shared" si="9"/>
        <v>1</v>
      </c>
    </row>
    <row r="288" spans="1:14" ht="15.75" customHeight="1">
      <c r="A288" s="2">
        <v>289</v>
      </c>
      <c r="B288" t="str">
        <f>VLOOKUP(J288,[1]Song!$A:$T,3,FALSE)</f>
        <v>kobo feat. kr:agué</v>
      </c>
      <c r="C288" t="str">
        <f>VLOOKUP(J288,[1]Song!$A:$T,8,FALSE)</f>
        <v>98.0</v>
      </c>
      <c r="D288">
        <f>VLOOKUP(J288,[1]Song!$A:$T,9,FALSE)</f>
        <v>0</v>
      </c>
      <c r="E288">
        <f>VLOOKUP(J288,[1]Song!$A:$T,6,FALSE)</f>
        <v>0</v>
      </c>
      <c r="F288">
        <f>VLOOKUP(J288,[1]Song!$A:$T,7,FALSE)</f>
        <v>0</v>
      </c>
      <c r="H288" s="3" t="s">
        <v>308</v>
      </c>
      <c r="I288">
        <f>COUNTIF([1]Song!$A:$A,J288)</f>
        <v>1</v>
      </c>
      <c r="J288" t="str">
        <f>VLOOKUP(H288,[1]Song!$B:$U,20,FALSE)</f>
        <v>291</v>
      </c>
      <c r="K288">
        <f t="shared" si="8"/>
        <v>289</v>
      </c>
      <c r="L288">
        <f>VLOOKUP(A288,WebMusicIds!A:D, 4)</f>
        <v>0</v>
      </c>
      <c r="M288" t="str">
        <f>VLOOKUP(H288,[1]Song!$B:$B,1,FALSE)</f>
        <v>dazzle</v>
      </c>
      <c r="N288">
        <f t="shared" si="9"/>
        <v>1</v>
      </c>
    </row>
    <row r="289" spans="1:14" ht="15.75" customHeight="1">
      <c r="A289" s="2">
        <v>290</v>
      </c>
      <c r="B289" t="str">
        <f>VLOOKUP(J289,[1]Song!$A:$T,3,FALSE)</f>
        <v>Darwin</v>
      </c>
      <c r="C289" t="str">
        <f>VLOOKUP(J289,[1]Song!$A:$T,8,FALSE)</f>
        <v>140.0</v>
      </c>
      <c r="D289">
        <f>VLOOKUP(J289,[1]Song!$A:$T,9,FALSE)</f>
        <v>0</v>
      </c>
      <c r="E289">
        <f>VLOOKUP(J289,[1]Song!$A:$T,6,FALSE)</f>
        <v>0</v>
      </c>
      <c r="F289">
        <f>VLOOKUP(J289,[1]Song!$A:$T,7,FALSE)</f>
        <v>0</v>
      </c>
      <c r="H289" s="3" t="s">
        <v>4261</v>
      </c>
      <c r="I289">
        <f>COUNTIF([1]Song!$A:$A,J289)</f>
        <v>1</v>
      </c>
      <c r="J289" t="str">
        <f>VLOOKUP(H289,[1]Song!$B:$U,20,FALSE)</f>
        <v>292</v>
      </c>
      <c r="K289">
        <f t="shared" si="8"/>
        <v>290</v>
      </c>
      <c r="L289">
        <f>VLOOKUP(A289,WebMusicIds!A:D, 4)</f>
        <v>0</v>
      </c>
      <c r="M289" t="str">
        <f>VLOOKUP(H289,[1]Song!$B:$B,1,FALSE)</f>
        <v>Dream Machine</v>
      </c>
      <c r="N289">
        <f t="shared" si="9"/>
        <v>1</v>
      </c>
    </row>
    <row r="290" spans="1:14" ht="15.75" customHeight="1">
      <c r="A290" s="2">
        <v>292</v>
      </c>
      <c r="B290" t="str">
        <f>VLOOKUP(J290,[1]Song!$A:$T,3,FALSE)</f>
        <v>Jena Rose</v>
      </c>
      <c r="C290" t="str">
        <f>VLOOKUP(J290,[1]Song!$A:$T,8,FALSE)</f>
        <v>145.0</v>
      </c>
      <c r="D290">
        <f>VLOOKUP(J290,[1]Song!$A:$T,9,FALSE)</f>
        <v>0</v>
      </c>
      <c r="E290">
        <f>VLOOKUP(J290,[1]Song!$A:$T,6,FALSE)</f>
        <v>0</v>
      </c>
      <c r="F290">
        <f>VLOOKUP(J290,[1]Song!$A:$T,7,FALSE)</f>
        <v>0</v>
      </c>
      <c r="H290" s="3" t="s">
        <v>4262</v>
      </c>
      <c r="I290">
        <f>COUNTIF([1]Song!$A:$A,J290)</f>
        <v>1</v>
      </c>
      <c r="J290" t="str">
        <f>VLOOKUP(H290,[1]Song!$B:$U,20,FALSE)</f>
        <v>293</v>
      </c>
      <c r="K290">
        <f t="shared" si="8"/>
        <v>292</v>
      </c>
      <c r="L290">
        <f>VLOOKUP(A290,WebMusicIds!A:D, 4)</f>
        <v>0</v>
      </c>
      <c r="M290" t="str">
        <f>VLOOKUP(H290,[1]Song!$B:$B,1,FALSE)</f>
        <v>Flight of the Phoenix</v>
      </c>
      <c r="N290">
        <f t="shared" si="9"/>
        <v>1</v>
      </c>
    </row>
    <row r="291" spans="1:14" ht="15.75" customHeight="1">
      <c r="A291" s="2">
        <v>293</v>
      </c>
      <c r="B291" t="str">
        <f>VLOOKUP(J291,[1]Song!$A:$T,3,FALSE)</f>
        <v>sonic-coll. feat. frances maya</v>
      </c>
      <c r="C291" t="str">
        <f>VLOOKUP(J291,[1]Song!$A:$T,8,FALSE)</f>
        <v>152.0</v>
      </c>
      <c r="D291">
        <f>VLOOKUP(J291,[1]Song!$A:$T,9,FALSE)</f>
        <v>0</v>
      </c>
      <c r="E291">
        <f>VLOOKUP(J291,[1]Song!$A:$T,6,FALSE)</f>
        <v>0</v>
      </c>
      <c r="F291">
        <f>VLOOKUP(J291,[1]Song!$A:$T,7,FALSE)</f>
        <v>0</v>
      </c>
      <c r="H291" s="3" t="s">
        <v>309</v>
      </c>
      <c r="I291">
        <f>COUNTIF([1]Song!$A:$A,J291)</f>
        <v>1</v>
      </c>
      <c r="J291" t="str">
        <f>VLOOKUP(H291,[1]Song!$B:$U,20,FALSE)</f>
        <v>294</v>
      </c>
      <c r="K291">
        <f t="shared" si="8"/>
        <v>293</v>
      </c>
      <c r="L291">
        <f>VLOOKUP(A291,WebMusicIds!A:D, 4)</f>
        <v>0</v>
      </c>
      <c r="M291" t="str">
        <f>VLOOKUP(H291,[1]Song!$B:$B,1,FALSE)</f>
        <v>Flourish</v>
      </c>
      <c r="N291">
        <f t="shared" si="9"/>
        <v>1</v>
      </c>
    </row>
    <row r="292" spans="1:14" ht="15.75" customHeight="1">
      <c r="A292" s="2">
        <v>294</v>
      </c>
      <c r="B292" t="str">
        <f>VLOOKUP(J292,[1]Song!$A:$T,3,FALSE)</f>
        <v>DE-SIRE</v>
      </c>
      <c r="C292" t="str">
        <f>VLOOKUP(J292,[1]Song!$A:$T,8,FALSE)</f>
        <v>196.0</v>
      </c>
      <c r="D292">
        <f>VLOOKUP(J292,[1]Song!$A:$T,9,FALSE)</f>
        <v>0</v>
      </c>
      <c r="E292" t="str">
        <f>VLOOKUP(J292,[1]Song!$A:$T,6,FALSE)</f>
        <v>49.0</v>
      </c>
      <c r="F292">
        <f>VLOOKUP(J292,[1]Song!$A:$T,7,FALSE)</f>
        <v>0</v>
      </c>
      <c r="H292" s="3" t="s">
        <v>310</v>
      </c>
      <c r="I292">
        <f>COUNTIF([1]Song!$A:$A,J292)</f>
        <v>1</v>
      </c>
      <c r="J292" t="str">
        <f>VLOOKUP(H292,[1]Song!$B:$U,20,FALSE)</f>
        <v>295</v>
      </c>
      <c r="K292">
        <f t="shared" si="8"/>
        <v>294</v>
      </c>
      <c r="L292">
        <f>VLOOKUP(A292,WebMusicIds!A:D, 4)</f>
        <v>0</v>
      </c>
      <c r="M292" t="str">
        <f>VLOOKUP(H292,[1]Song!$B:$B,1,FALSE)</f>
        <v>Healing Vision(X-Special)</v>
      </c>
      <c r="N292">
        <f t="shared" si="9"/>
        <v>1</v>
      </c>
    </row>
    <row r="293" spans="1:14" ht="15.75" customHeight="1">
      <c r="A293" s="2">
        <v>295</v>
      </c>
      <c r="B293" t="str">
        <f>VLOOKUP(J293,[1]Song!$A:$T,3,FALSE)</f>
        <v>OR-IF-IS</v>
      </c>
      <c r="C293" t="str">
        <f>VLOOKUP(J293,[1]Song!$A:$T,8,FALSE)</f>
        <v>165.0</v>
      </c>
      <c r="D293">
        <f>VLOOKUP(J293,[1]Song!$A:$T,9,FALSE)</f>
        <v>0</v>
      </c>
      <c r="E293">
        <f>VLOOKUP(J293,[1]Song!$A:$T,6,FALSE)</f>
        <v>0</v>
      </c>
      <c r="F293">
        <f>VLOOKUP(J293,[1]Song!$A:$T,7,FALSE)</f>
        <v>0</v>
      </c>
      <c r="H293" s="3" t="s">
        <v>4263</v>
      </c>
      <c r="I293">
        <f>COUNTIF([1]Song!$A:$A,J293)</f>
        <v>1</v>
      </c>
      <c r="J293" t="str">
        <f>VLOOKUP(H293,[1]Song!$B:$U,20,FALSE)</f>
        <v>296</v>
      </c>
      <c r="K293">
        <f t="shared" si="8"/>
        <v>295</v>
      </c>
      <c r="L293">
        <f>VLOOKUP(A293,WebMusicIds!A:D, 4)</f>
        <v>0</v>
      </c>
      <c r="M293" t="str">
        <f>VLOOKUP(H293,[1]Song!$B:$B,1,FALSE)</f>
        <v>Horatio</v>
      </c>
      <c r="N293">
        <f t="shared" si="9"/>
        <v>1</v>
      </c>
    </row>
    <row r="294" spans="1:14" ht="15.75" customHeight="1">
      <c r="A294" s="2">
        <v>296</v>
      </c>
      <c r="B294" t="str">
        <f>VLOOKUP(J294,[1]Song!$A:$T,3,FALSE)</f>
        <v>DKC Crew</v>
      </c>
      <c r="C294" t="str">
        <f>VLOOKUP(J294,[1]Song!$A:$T,8,FALSE)</f>
        <v>147.0</v>
      </c>
      <c r="D294">
        <f>VLOOKUP(J294,[1]Song!$A:$T,9,FALSE)</f>
        <v>0</v>
      </c>
      <c r="E294">
        <f>VLOOKUP(J294,[1]Song!$A:$T,6,FALSE)</f>
        <v>0</v>
      </c>
      <c r="F294">
        <f>VLOOKUP(J294,[1]Song!$A:$T,7,FALSE)</f>
        <v>0</v>
      </c>
      <c r="H294" s="3" t="s">
        <v>4264</v>
      </c>
      <c r="I294">
        <f>COUNTIF([1]Song!$A:$A,J294)</f>
        <v>1</v>
      </c>
      <c r="J294" t="str">
        <f>VLOOKUP(H294,[1]Song!$B:$U,20,FALSE)</f>
        <v>297</v>
      </c>
      <c r="K294">
        <f t="shared" si="8"/>
        <v>296</v>
      </c>
      <c r="L294">
        <f>VLOOKUP(A294,WebMusicIds!A:D, 4)</f>
        <v>0</v>
      </c>
      <c r="M294" t="str">
        <f>VLOOKUP(H294,[1]Song!$B:$B,1,FALSE)</f>
        <v>Inspiration</v>
      </c>
      <c r="N294">
        <f t="shared" si="9"/>
        <v>1</v>
      </c>
    </row>
    <row r="295" spans="1:14" ht="15.75" customHeight="1">
      <c r="A295" s="2">
        <v>297</v>
      </c>
      <c r="B295" t="str">
        <f>VLOOKUP(J295,[1]Song!$A:$T,3,FALSE)</f>
        <v>NAOKI feat.YASMINE</v>
      </c>
      <c r="C295" t="str">
        <f>VLOOKUP(J295,[1]Song!$A:$T,8,FALSE)</f>
        <v>135.0</v>
      </c>
      <c r="D295">
        <f>VLOOKUP(J295,[1]Song!$A:$T,9,FALSE)</f>
        <v>0</v>
      </c>
      <c r="E295">
        <f>VLOOKUP(J295,[1]Song!$A:$T,6,FALSE)</f>
        <v>0</v>
      </c>
      <c r="F295">
        <f>VLOOKUP(J295,[1]Song!$A:$T,7,FALSE)</f>
        <v>0</v>
      </c>
      <c r="H295" s="3" t="s">
        <v>311</v>
      </c>
      <c r="I295">
        <f>COUNTIF([1]Song!$A:$A,J295)</f>
        <v>1</v>
      </c>
      <c r="J295" t="str">
        <f>VLOOKUP(H295,[1]Song!$B:$U,20,FALSE)</f>
        <v>298</v>
      </c>
      <c r="K295">
        <f t="shared" si="8"/>
        <v>297</v>
      </c>
      <c r="L295">
        <f>VLOOKUP(A295,WebMusicIds!A:D, 4)</f>
        <v>0</v>
      </c>
      <c r="M295" t="str">
        <f>VLOOKUP(H295,[1]Song!$B:$B,1,FALSE)</f>
        <v>INTO YOUR HEART (Ruffage remix)</v>
      </c>
      <c r="N295">
        <f t="shared" si="9"/>
        <v>1</v>
      </c>
    </row>
    <row r="296" spans="1:14" ht="15.75" customHeight="1">
      <c r="A296" s="2">
        <v>298</v>
      </c>
      <c r="B296" t="str">
        <f>VLOOKUP(J296,[1]Song!$A:$T,3,FALSE)</f>
        <v>wolli</v>
      </c>
      <c r="C296" t="str">
        <f>VLOOKUP(J296,[1]Song!$A:$T,8,FALSE)</f>
        <v>123.0</v>
      </c>
      <c r="D296">
        <f>VLOOKUP(J296,[1]Song!$A:$T,9,FALSE)</f>
        <v>0</v>
      </c>
      <c r="E296">
        <f>VLOOKUP(J296,[1]Song!$A:$T,6,FALSE)</f>
        <v>0</v>
      </c>
      <c r="F296">
        <f>VLOOKUP(J296,[1]Song!$A:$T,7,FALSE)</f>
        <v>0</v>
      </c>
      <c r="H296" s="3" t="s">
        <v>4265</v>
      </c>
      <c r="I296">
        <f>COUNTIF([1]Song!$A:$A,J296)</f>
        <v>1</v>
      </c>
      <c r="J296" t="str">
        <f>VLOOKUP(H296,[1]Song!$B:$U,20,FALSE)</f>
        <v>299</v>
      </c>
      <c r="K296">
        <f t="shared" si="8"/>
        <v>298</v>
      </c>
      <c r="L296">
        <f>VLOOKUP(A296,WebMusicIds!A:D, 4)</f>
        <v>0</v>
      </c>
      <c r="M296" t="str">
        <f>VLOOKUP(H296,[1]Song!$B:$B,1,FALSE)</f>
        <v>Lift You Up</v>
      </c>
      <c r="N296">
        <f t="shared" si="9"/>
        <v>1</v>
      </c>
    </row>
    <row r="297" spans="1:14" ht="15.75" customHeight="1">
      <c r="A297" s="2">
        <v>299</v>
      </c>
      <c r="B297" t="str">
        <f>VLOOKUP(J297,[1]Song!$A:$T,3,FALSE)</f>
        <v>TONI LEO</v>
      </c>
      <c r="C297" t="str">
        <f>VLOOKUP(J297,[1]Song!$A:$T,8,FALSE)</f>
        <v>165.0</v>
      </c>
      <c r="D297">
        <f>VLOOKUP(J297,[1]Song!$A:$T,9,FALSE)</f>
        <v>0</v>
      </c>
      <c r="E297">
        <f>VLOOKUP(J297,[1]Song!$A:$T,6,FALSE)</f>
        <v>0</v>
      </c>
      <c r="F297">
        <f>VLOOKUP(J297,[1]Song!$A:$T,7,FALSE)</f>
        <v>0</v>
      </c>
      <c r="H297" s="3" t="s">
        <v>312</v>
      </c>
      <c r="I297">
        <f>COUNTIF([1]Song!$A:$A,J297)</f>
        <v>1</v>
      </c>
      <c r="J297" t="str">
        <f>VLOOKUP(H297,[1]Song!$B:$U,20,FALSE)</f>
        <v>300</v>
      </c>
      <c r="K297">
        <f t="shared" si="8"/>
        <v>299</v>
      </c>
      <c r="L297">
        <f>VLOOKUP(A297,WebMusicIds!A:D, 4)</f>
        <v>0</v>
      </c>
      <c r="M297" t="str">
        <f>VLOOKUP(H297,[1]Song!$B:$B,1,FALSE)</f>
        <v>LOVING YOU (Epidemik remix)</v>
      </c>
      <c r="N297">
        <f t="shared" si="9"/>
        <v>1</v>
      </c>
    </row>
    <row r="298" spans="1:14" ht="15.75" customHeight="1">
      <c r="A298" s="2">
        <v>300</v>
      </c>
      <c r="B298" t="str">
        <f>VLOOKUP(J298,[1]Song!$A:$T,3,FALSE)</f>
        <v>nc ft NRG factory</v>
      </c>
      <c r="C298" t="str">
        <f>VLOOKUP(J298,[1]Song!$A:$T,8,FALSE)</f>
        <v>140.0</v>
      </c>
      <c r="D298">
        <f>VLOOKUP(J298,[1]Song!$A:$T,9,FALSE)</f>
        <v>0</v>
      </c>
      <c r="E298">
        <f>VLOOKUP(J298,[1]Song!$A:$T,6,FALSE)</f>
        <v>0</v>
      </c>
      <c r="F298">
        <f>VLOOKUP(J298,[1]Song!$A:$T,7,FALSE)</f>
        <v>0</v>
      </c>
      <c r="H298" s="3" t="s">
        <v>313</v>
      </c>
      <c r="I298">
        <f>COUNTIF([1]Song!$A:$A,J298)</f>
        <v>1</v>
      </c>
      <c r="J298" t="str">
        <f>VLOOKUP(H298,[1]Song!$B:$U,20,FALSE)</f>
        <v>301</v>
      </c>
      <c r="K298">
        <f t="shared" si="8"/>
        <v>300</v>
      </c>
      <c r="L298">
        <f>VLOOKUP(A298,WebMusicIds!A:D, 4)</f>
        <v>0</v>
      </c>
      <c r="M298" t="str">
        <f>VLOOKUP(H298,[1]Song!$B:$B,1,FALSE)</f>
        <v>Malacca</v>
      </c>
      <c r="N298">
        <f t="shared" si="9"/>
        <v>1</v>
      </c>
    </row>
    <row r="299" spans="1:14" ht="15.75" customHeight="1">
      <c r="A299" s="2">
        <v>301</v>
      </c>
      <c r="B299" t="str">
        <f>VLOOKUP(J299,[1]Song!$A:$T,3,FALSE)</f>
        <v>Ω</v>
      </c>
      <c r="C299" t="str">
        <f>VLOOKUP(J299,[1]Song!$A:$T,8,FALSE)</f>
        <v>300.0</v>
      </c>
      <c r="D299">
        <f>VLOOKUP(J299,[1]Song!$A:$T,9,FALSE)</f>
        <v>0</v>
      </c>
      <c r="E299" t="str">
        <f>VLOOKUP(J299,[1]Song!$A:$T,6,FALSE)</f>
        <v>64.0</v>
      </c>
      <c r="F299">
        <f>VLOOKUP(J299,[1]Song!$A:$T,7,FALSE)</f>
        <v>0</v>
      </c>
      <c r="H299" s="3" t="s">
        <v>314</v>
      </c>
      <c r="I299">
        <f>COUNTIF([1]Song!$A:$A,J299)</f>
        <v>1</v>
      </c>
      <c r="J299" t="str">
        <f>VLOOKUP(H299,[1]Song!$B:$U,20,FALSE)</f>
        <v>302</v>
      </c>
      <c r="K299">
        <f t="shared" si="8"/>
        <v>301</v>
      </c>
      <c r="L299">
        <f>VLOOKUP(A299,WebMusicIds!A:D, 4)</f>
        <v>0</v>
      </c>
      <c r="M299" t="str">
        <f>VLOOKUP(H299,[1]Song!$B:$B,1,FALSE)</f>
        <v>MAX 300(X-Special)</v>
      </c>
      <c r="N299">
        <f t="shared" si="9"/>
        <v>1</v>
      </c>
    </row>
    <row r="300" spans="1:14" ht="15.75" customHeight="1">
      <c r="A300" s="2">
        <v>302</v>
      </c>
      <c r="B300" t="str">
        <f>VLOOKUP(J300,[1]Song!$A:$T,3,FALSE)</f>
        <v>Z</v>
      </c>
      <c r="C300" t="str">
        <f>VLOOKUP(J300,[1]Song!$A:$T,8,FALSE)</f>
        <v>320.0</v>
      </c>
      <c r="D300">
        <f>VLOOKUP(J300,[1]Song!$A:$T,9,FALSE)</f>
        <v>0</v>
      </c>
      <c r="E300" t="str">
        <f>VLOOKUP(J300,[1]Song!$A:$T,6,FALSE)</f>
        <v>48.0</v>
      </c>
      <c r="F300">
        <f>VLOOKUP(J300,[1]Song!$A:$T,7,FALSE)</f>
        <v>0</v>
      </c>
      <c r="H300" s="3" t="s">
        <v>315</v>
      </c>
      <c r="I300">
        <f>COUNTIF([1]Song!$A:$A,J300)</f>
        <v>1</v>
      </c>
      <c r="J300" t="str">
        <f>VLOOKUP(H300,[1]Song!$B:$U,20,FALSE)</f>
        <v>303</v>
      </c>
      <c r="K300">
        <f t="shared" si="8"/>
        <v>302</v>
      </c>
      <c r="L300">
        <f>VLOOKUP(A300,WebMusicIds!A:D, 4)</f>
        <v>0</v>
      </c>
      <c r="M300" t="str">
        <f>VLOOKUP(H300,[1]Song!$B:$B,1,FALSE)</f>
        <v>MAXX UNLIMITED(X-Special)</v>
      </c>
      <c r="N300">
        <f t="shared" si="9"/>
        <v>1</v>
      </c>
    </row>
    <row r="301" spans="1:14" ht="15.75" customHeight="1">
      <c r="A301" s="2">
        <v>303</v>
      </c>
      <c r="B301" t="str">
        <f>VLOOKUP(J301,[1]Song!$A:$T,3,FALSE)</f>
        <v>neuras</v>
      </c>
      <c r="C301" t="str">
        <f>VLOOKUP(J301,[1]Song!$A:$T,8,FALSE)</f>
        <v>150.0</v>
      </c>
      <c r="D301">
        <f>VLOOKUP(J301,[1]Song!$A:$T,9,FALSE)</f>
        <v>0</v>
      </c>
      <c r="E301">
        <f>VLOOKUP(J301,[1]Song!$A:$T,6,FALSE)</f>
        <v>0</v>
      </c>
      <c r="F301">
        <f>VLOOKUP(J301,[1]Song!$A:$T,7,FALSE)</f>
        <v>0</v>
      </c>
      <c r="H301" s="3" t="s">
        <v>316</v>
      </c>
      <c r="I301">
        <f>COUNTIF([1]Song!$A:$A,J301)</f>
        <v>1</v>
      </c>
      <c r="J301" t="str">
        <f>VLOOKUP(H301,[1]Song!$B:$U,20,FALSE)</f>
        <v>304</v>
      </c>
      <c r="K301">
        <f t="shared" si="8"/>
        <v>303</v>
      </c>
      <c r="L301">
        <f>VLOOKUP(A301,WebMusicIds!A:D, 4)</f>
        <v>0</v>
      </c>
      <c r="M301" t="str">
        <f>VLOOKUP(H301,[1]Song!$B:$B,1,FALSE)</f>
        <v>on the bounce</v>
      </c>
      <c r="N301">
        <f t="shared" si="9"/>
        <v>1</v>
      </c>
    </row>
    <row r="302" spans="1:14" ht="15.75" customHeight="1">
      <c r="A302" s="2">
        <v>304</v>
      </c>
      <c r="B302" t="str">
        <f>VLOOKUP(J302,[1]Song!$A:$T,3,FALSE)</f>
        <v>Darwin</v>
      </c>
      <c r="C302" t="str">
        <f>VLOOKUP(J302,[1]Song!$A:$T,8,FALSE)</f>
        <v>170.0</v>
      </c>
      <c r="D302">
        <f>VLOOKUP(J302,[1]Song!$A:$T,9,FALSE)</f>
        <v>0</v>
      </c>
      <c r="E302" t="str">
        <f>VLOOKUP(J302,[1]Song!$A:$T,6,FALSE)</f>
        <v>85.0</v>
      </c>
      <c r="F302">
        <f>VLOOKUP(J302,[1]Song!$A:$T,7,FALSE)</f>
        <v>0</v>
      </c>
      <c r="H302" s="3" t="s">
        <v>317</v>
      </c>
      <c r="I302">
        <f>COUNTIF([1]Song!$A:$A,J302)</f>
        <v>1</v>
      </c>
      <c r="J302" t="str">
        <f>VLOOKUP(H302,[1]Song!$B:$U,20,FALSE)</f>
        <v>305</v>
      </c>
      <c r="K302">
        <f t="shared" si="8"/>
        <v>304</v>
      </c>
      <c r="L302">
        <f>VLOOKUP(A302,WebMusicIds!A:D, 4)</f>
        <v>0</v>
      </c>
      <c r="M302" t="str">
        <f>VLOOKUP(H302,[1]Song!$B:$B,1,FALSE)</f>
        <v>On The Break</v>
      </c>
      <c r="N302">
        <f t="shared" si="9"/>
        <v>1</v>
      </c>
    </row>
    <row r="303" spans="1:14" ht="15.75" customHeight="1">
      <c r="A303" s="2">
        <v>305</v>
      </c>
      <c r="B303" t="str">
        <f>VLOOKUP(J303,[1]Song!$A:$T,3,FALSE)</f>
        <v>STM 200</v>
      </c>
      <c r="C303" t="str">
        <f>VLOOKUP(J303,[1]Song!$A:$T,8,FALSE)</f>
        <v>200.0</v>
      </c>
      <c r="D303">
        <f>VLOOKUP(J303,[1]Song!$A:$T,9,FALSE)</f>
        <v>0</v>
      </c>
      <c r="E303">
        <f>VLOOKUP(J303,[1]Song!$A:$T,6,FALSE)</f>
        <v>0</v>
      </c>
      <c r="F303">
        <f>VLOOKUP(J303,[1]Song!$A:$T,7,FALSE)</f>
        <v>0</v>
      </c>
      <c r="H303" s="3" t="s">
        <v>318</v>
      </c>
      <c r="I303">
        <f>COUNTIF([1]Song!$A:$A,J303)</f>
        <v>1</v>
      </c>
      <c r="J303" t="str">
        <f>VLOOKUP(H303,[1]Song!$B:$U,20,FALSE)</f>
        <v>307</v>
      </c>
      <c r="K303">
        <f t="shared" si="8"/>
        <v>305</v>
      </c>
      <c r="L303">
        <f>VLOOKUP(A303,WebMusicIds!A:D, 4)</f>
        <v>0</v>
      </c>
      <c r="M303" t="str">
        <f>VLOOKUP(H303,[1]Song!$B:$B,1,FALSE)</f>
        <v>PARANOiA ETERNAL(X-Special)</v>
      </c>
      <c r="N303">
        <f t="shared" si="9"/>
        <v>1</v>
      </c>
    </row>
    <row r="304" spans="1:14" ht="15.75" customHeight="1">
      <c r="A304" s="2">
        <v>306</v>
      </c>
      <c r="B304" t="str">
        <f>VLOOKUP(J304,[1]Song!$A:$T,3,FALSE)</f>
        <v>200</v>
      </c>
      <c r="C304" t="str">
        <f>VLOOKUP(J304,[1]Song!$A:$T,8,FALSE)</f>
        <v>200.0</v>
      </c>
      <c r="D304">
        <f>VLOOKUP(J304,[1]Song!$A:$T,9,FALSE)</f>
        <v>0</v>
      </c>
      <c r="E304">
        <f>VLOOKUP(J304,[1]Song!$A:$T,6,FALSE)</f>
        <v>0</v>
      </c>
      <c r="F304">
        <f>VLOOKUP(J304,[1]Song!$A:$T,7,FALSE)</f>
        <v>0</v>
      </c>
      <c r="H304" s="3" t="s">
        <v>319</v>
      </c>
      <c r="I304">
        <f>COUNTIF([1]Song!$A:$A,J304)</f>
        <v>1</v>
      </c>
      <c r="J304" t="str">
        <f>VLOOKUP(H304,[1]Song!$B:$U,20,FALSE)</f>
        <v>308</v>
      </c>
      <c r="K304">
        <f t="shared" si="8"/>
        <v>306</v>
      </c>
      <c r="L304">
        <f>VLOOKUP(A304,WebMusicIds!A:D, 4)</f>
        <v>0</v>
      </c>
      <c r="M304" t="str">
        <f>VLOOKUP(H304,[1]Song!$B:$B,1,FALSE)</f>
        <v>PARANOIA EVOLUTION(X-Special)</v>
      </c>
      <c r="N304">
        <f t="shared" si="9"/>
        <v>1</v>
      </c>
    </row>
    <row r="305" spans="1:14" ht="15.75" customHeight="1">
      <c r="A305" s="2">
        <v>307</v>
      </c>
      <c r="B305" t="str">
        <f>VLOOKUP(J305,[1]Song!$A:$T,3,FALSE)</f>
        <v>190</v>
      </c>
      <c r="C305" t="str">
        <f>VLOOKUP(J305,[1]Song!$A:$T,8,FALSE)</f>
        <v>190.0</v>
      </c>
      <c r="D305">
        <f>VLOOKUP(J305,[1]Song!$A:$T,9,FALSE)</f>
        <v>0</v>
      </c>
      <c r="E305">
        <f>VLOOKUP(J305,[1]Song!$A:$T,6,FALSE)</f>
        <v>0</v>
      </c>
      <c r="F305">
        <f>VLOOKUP(J305,[1]Song!$A:$T,7,FALSE)</f>
        <v>0</v>
      </c>
      <c r="H305" s="3" t="s">
        <v>320</v>
      </c>
      <c r="I305">
        <f>COUNTIF([1]Song!$A:$A,J305)</f>
        <v>1</v>
      </c>
      <c r="J305" t="str">
        <f>VLOOKUP(H305,[1]Song!$B:$U,20,FALSE)</f>
        <v>309</v>
      </c>
      <c r="K305">
        <f t="shared" si="8"/>
        <v>307</v>
      </c>
      <c r="L305">
        <f>VLOOKUP(A305,WebMusicIds!A:D, 4)</f>
        <v>0</v>
      </c>
      <c r="M305" t="str">
        <f>VLOOKUP(H305,[1]Song!$B:$B,1,FALSE)</f>
        <v>PARANOiA MAX～DIRTY MIX～(X-Special)</v>
      </c>
      <c r="N305">
        <f t="shared" si="9"/>
        <v>1</v>
      </c>
    </row>
    <row r="306" spans="1:14" ht="15.75" customHeight="1">
      <c r="A306" s="2">
        <v>308</v>
      </c>
      <c r="B306" t="str">
        <f>VLOOKUP(J306,[1]Song!$A:$T,3,FALSE)</f>
        <v>190'</v>
      </c>
      <c r="C306" t="str">
        <f>VLOOKUP(J306,[1]Song!$A:$T,8,FALSE)</f>
        <v>190.0</v>
      </c>
      <c r="D306">
        <f>VLOOKUP(J306,[1]Song!$A:$T,9,FALSE)</f>
        <v>0</v>
      </c>
      <c r="E306">
        <f>VLOOKUP(J306,[1]Song!$A:$T,6,FALSE)</f>
        <v>0</v>
      </c>
      <c r="F306">
        <f>VLOOKUP(J306,[1]Song!$A:$T,7,FALSE)</f>
        <v>0</v>
      </c>
      <c r="H306" s="3" t="s">
        <v>321</v>
      </c>
      <c r="I306">
        <f>COUNTIF([1]Song!$A:$A,J306)</f>
        <v>1</v>
      </c>
      <c r="J306" t="str">
        <f>VLOOKUP(H306,[1]Song!$B:$U,20,FALSE)</f>
        <v>310</v>
      </c>
      <c r="K306">
        <f t="shared" si="8"/>
        <v>308</v>
      </c>
      <c r="L306">
        <f>VLOOKUP(A306,WebMusicIds!A:D, 4)</f>
        <v>0</v>
      </c>
      <c r="M306" t="str">
        <f>VLOOKUP(H306,[1]Song!$B:$B,1,FALSE)</f>
        <v>PARANOiA Rebirth(X-Special)</v>
      </c>
      <c r="N306">
        <f t="shared" si="9"/>
        <v>1</v>
      </c>
    </row>
    <row r="307" spans="1:14" ht="15.75" customHeight="1">
      <c r="A307" s="2">
        <v>309</v>
      </c>
      <c r="B307" t="str">
        <f>VLOOKUP(J307,[1]Song!$A:$T,3,FALSE)</f>
        <v>180</v>
      </c>
      <c r="C307" t="str">
        <f>VLOOKUP(J307,[1]Song!$A:$T,8,FALSE)</f>
        <v>180.0</v>
      </c>
      <c r="D307">
        <f>VLOOKUP(J307,[1]Song!$A:$T,9,FALSE)</f>
        <v>0</v>
      </c>
      <c r="E307">
        <f>VLOOKUP(J307,[1]Song!$A:$T,6,FALSE)</f>
        <v>0</v>
      </c>
      <c r="F307">
        <f>VLOOKUP(J307,[1]Song!$A:$T,7,FALSE)</f>
        <v>0</v>
      </c>
      <c r="H307" s="3" t="s">
        <v>322</v>
      </c>
      <c r="I307">
        <f>COUNTIF([1]Song!$A:$A,J307)</f>
        <v>1</v>
      </c>
      <c r="J307" t="str">
        <f>VLOOKUP(H307,[1]Song!$B:$U,20,FALSE)</f>
        <v>306</v>
      </c>
      <c r="K307">
        <f t="shared" si="8"/>
        <v>309</v>
      </c>
      <c r="L307">
        <f>VLOOKUP(A307,WebMusicIds!A:D, 4)</f>
        <v>0</v>
      </c>
      <c r="M307" t="str">
        <f>VLOOKUP(H307,[1]Song!$B:$B,1,FALSE)</f>
        <v>PARANOiA(X-Special)</v>
      </c>
      <c r="N307">
        <f t="shared" si="9"/>
        <v>1</v>
      </c>
    </row>
    <row r="308" spans="1:14" ht="15.75" customHeight="1">
      <c r="A308" s="2">
        <v>310</v>
      </c>
      <c r="B308" t="str">
        <f>VLOOKUP(J308,[1]Song!$A:$T,3,FALSE)</f>
        <v>Tommie Sunshine</v>
      </c>
      <c r="C308" t="str">
        <f>VLOOKUP(J308,[1]Song!$A:$T,8,FALSE)</f>
        <v>130.0</v>
      </c>
      <c r="D308">
        <f>VLOOKUP(J308,[1]Song!$A:$T,9,FALSE)</f>
        <v>0</v>
      </c>
      <c r="E308">
        <f>VLOOKUP(J308,[1]Song!$A:$T,6,FALSE)</f>
        <v>0</v>
      </c>
      <c r="F308">
        <f>VLOOKUP(J308,[1]Song!$A:$T,7,FALSE)</f>
        <v>0</v>
      </c>
      <c r="H308" s="3" t="s">
        <v>323</v>
      </c>
      <c r="I308">
        <f>COUNTIF([1]Song!$A:$A,J308)</f>
        <v>1</v>
      </c>
      <c r="J308" t="str">
        <f>VLOOKUP(H308,[1]Song!$B:$U,20,FALSE)</f>
        <v>311</v>
      </c>
      <c r="K308">
        <f t="shared" si="8"/>
        <v>310</v>
      </c>
      <c r="L308">
        <f>VLOOKUP(A308,WebMusicIds!A:D, 4)</f>
        <v>0</v>
      </c>
      <c r="M308" t="str">
        <f>VLOOKUP(H308,[1]Song!$B:$B,1,FALSE)</f>
        <v>Party Lights</v>
      </c>
      <c r="N308">
        <f t="shared" si="9"/>
        <v>1</v>
      </c>
    </row>
    <row r="309" spans="1:14" ht="15.75" customHeight="1">
      <c r="A309" s="2">
        <v>311</v>
      </c>
      <c r="B309" t="str">
        <f>VLOOKUP(J309,[1]Song!$A:$T,3,FALSE)</f>
        <v>Hamel and St. Croix feat. Jules Mari</v>
      </c>
      <c r="C309" t="str">
        <f>VLOOKUP(J309,[1]Song!$A:$T,8,FALSE)</f>
        <v>125.0</v>
      </c>
      <c r="D309">
        <f>VLOOKUP(J309,[1]Song!$A:$T,9,FALSE)</f>
        <v>0</v>
      </c>
      <c r="E309">
        <f>VLOOKUP(J309,[1]Song!$A:$T,6,FALSE)</f>
        <v>0</v>
      </c>
      <c r="F309">
        <f>VLOOKUP(J309,[1]Song!$A:$T,7,FALSE)</f>
        <v>0</v>
      </c>
      <c r="H309" s="3" t="s">
        <v>324</v>
      </c>
      <c r="I309">
        <f>COUNTIF([1]Song!$A:$A,J309)</f>
        <v>1</v>
      </c>
      <c r="J309" t="str">
        <f>VLOOKUP(H309,[1]Song!$B:$U,20,FALSE)</f>
        <v>312</v>
      </c>
      <c r="K309">
        <f t="shared" si="8"/>
        <v>311</v>
      </c>
      <c r="L309">
        <f>VLOOKUP(A309,WebMusicIds!A:D, 4)</f>
        <v>0</v>
      </c>
      <c r="M309" t="str">
        <f>VLOOKUP(H309,[1]Song!$B:$B,1,FALSE)</f>
        <v>Playa (Original Mix)</v>
      </c>
      <c r="N309">
        <f t="shared" si="9"/>
        <v>1</v>
      </c>
    </row>
    <row r="310" spans="1:14" ht="15.75" customHeight="1">
      <c r="A310" s="2">
        <v>312</v>
      </c>
      <c r="B310" t="str">
        <f>VLOOKUP(J310,[1]Song!$A:$T,3,FALSE)</f>
        <v>日本少年</v>
      </c>
      <c r="C310" t="str">
        <f>VLOOKUP(J310,[1]Song!$A:$T,8,FALSE)</f>
        <v>135.0</v>
      </c>
      <c r="D310">
        <f>VLOOKUP(J310,[1]Song!$A:$T,9,FALSE)</f>
        <v>0</v>
      </c>
      <c r="E310">
        <f>VLOOKUP(J310,[1]Song!$A:$T,6,FALSE)</f>
        <v>0</v>
      </c>
      <c r="F310">
        <f>VLOOKUP(J310,[1]Song!$A:$T,7,FALSE)</f>
        <v>0</v>
      </c>
      <c r="H310" s="3" t="s">
        <v>325</v>
      </c>
      <c r="I310">
        <f>COUNTIF([1]Song!$A:$A,J310)</f>
        <v>1</v>
      </c>
      <c r="J310" t="str">
        <f>VLOOKUP(H310,[1]Song!$B:$U,20,FALSE)</f>
        <v>313</v>
      </c>
      <c r="K310">
        <f t="shared" si="8"/>
        <v>312</v>
      </c>
      <c r="L310">
        <f>VLOOKUP(A310,WebMusicIds!A:D, 4)</f>
        <v>0</v>
      </c>
      <c r="M310" t="str">
        <f>VLOOKUP(H310,[1]Song!$B:$B,1,FALSE)</f>
        <v>puzzle</v>
      </c>
      <c r="N310">
        <f t="shared" si="9"/>
        <v>1</v>
      </c>
    </row>
    <row r="311" spans="1:14" ht="15.75" customHeight="1">
      <c r="A311" s="2">
        <v>313</v>
      </c>
      <c r="B311" t="str">
        <f>VLOOKUP(J311,[1]Song!$A:$T,3,FALSE)</f>
        <v>Veeton</v>
      </c>
      <c r="C311" t="str">
        <f>VLOOKUP(J311,[1]Song!$A:$T,8,FALSE)</f>
        <v>244.0</v>
      </c>
      <c r="D311">
        <f>VLOOKUP(J311,[1]Song!$A:$T,9,FALSE)</f>
        <v>0</v>
      </c>
      <c r="E311" t="str">
        <f>VLOOKUP(J311,[1]Song!$A:$T,6,FALSE)</f>
        <v>200.0</v>
      </c>
      <c r="F311">
        <f>VLOOKUP(J311,[1]Song!$A:$T,7,FALSE)</f>
        <v>0</v>
      </c>
      <c r="H311" s="3" t="s">
        <v>326</v>
      </c>
      <c r="I311">
        <f>COUNTIF([1]Song!$A:$A,J311)</f>
        <v>1</v>
      </c>
      <c r="J311" t="str">
        <f>VLOOKUP(H311,[1]Song!$B:$U,20,FALSE)</f>
        <v>316</v>
      </c>
      <c r="K311">
        <f t="shared" si="8"/>
        <v>313</v>
      </c>
      <c r="L311">
        <f>VLOOKUP(A311,WebMusicIds!A:D, 4)</f>
        <v>0</v>
      </c>
      <c r="M311" t="str">
        <f>VLOOKUP(H311,[1]Song!$B:$B,1,FALSE)</f>
        <v>S・A・G・A</v>
      </c>
      <c r="N311">
        <f t="shared" si="9"/>
        <v>1</v>
      </c>
    </row>
    <row r="312" spans="1:14" ht="15.75" customHeight="1">
      <c r="A312" s="2">
        <v>314</v>
      </c>
      <c r="B312" t="str">
        <f>VLOOKUP(J312,[1]Song!$A:$T,3,FALSE)</f>
        <v>TAG</v>
      </c>
      <c r="C312" t="str">
        <f>VLOOKUP(J312,[1]Song!$A:$T,8,FALSE)</f>
        <v>222.0</v>
      </c>
      <c r="D312">
        <f>VLOOKUP(J312,[1]Song!$A:$T,9,FALSE)</f>
        <v>0</v>
      </c>
      <c r="E312" t="str">
        <f>VLOOKUP(J312,[1]Song!$A:$T,6,FALSE)</f>
        <v>74.0</v>
      </c>
      <c r="F312">
        <f>VLOOKUP(J312,[1]Song!$A:$T,7,FALSE)</f>
        <v>0</v>
      </c>
      <c r="H312" s="3" t="s">
        <v>328</v>
      </c>
      <c r="I312">
        <f>COUNTIF([1]Song!$A:$A,J312)</f>
        <v>1</v>
      </c>
      <c r="J312" t="str">
        <f>VLOOKUP(H312,[1]Song!$B:$U,20,FALSE)</f>
        <v>314</v>
      </c>
      <c r="K312">
        <f t="shared" si="8"/>
        <v>314</v>
      </c>
      <c r="L312">
        <f>VLOOKUP(A312,WebMusicIds!A:D, 4)</f>
        <v>0</v>
      </c>
      <c r="M312" t="str">
        <f>VLOOKUP(H312,[1]Song!$B:$B,1,FALSE)</f>
        <v>SABER WING</v>
      </c>
      <c r="N312">
        <f t="shared" si="9"/>
        <v>1</v>
      </c>
    </row>
    <row r="313" spans="1:14" ht="15.75" customHeight="1">
      <c r="A313" s="2">
        <v>315</v>
      </c>
      <c r="B313" t="str">
        <f>VLOOKUP(J313,[1]Song!$A:$T,3,FALSE)</f>
        <v>TAG</v>
      </c>
      <c r="C313" t="str">
        <f>VLOOKUP(J313,[1]Song!$A:$T,8,FALSE)</f>
        <v>316.0</v>
      </c>
      <c r="D313">
        <f>VLOOKUP(J313,[1]Song!$A:$T,9,FALSE)</f>
        <v>0</v>
      </c>
      <c r="E313" t="str">
        <f>VLOOKUP(J313,[1]Song!$A:$T,6,FALSE)</f>
        <v>79.0</v>
      </c>
      <c r="F313">
        <f>VLOOKUP(J313,[1]Song!$A:$T,7,FALSE)</f>
        <v>0</v>
      </c>
      <c r="H313" s="3" t="s">
        <v>329</v>
      </c>
      <c r="I313">
        <f>COUNTIF([1]Song!$A:$A,J313)</f>
        <v>1</v>
      </c>
      <c r="J313" t="str">
        <f>VLOOKUP(H313,[1]Song!$B:$U,20,FALSE)</f>
        <v>315</v>
      </c>
      <c r="K313">
        <f t="shared" si="8"/>
        <v>315</v>
      </c>
      <c r="L313">
        <f>VLOOKUP(A313,WebMusicIds!A:D, 4)</f>
        <v>0</v>
      </c>
      <c r="M313" t="str">
        <f>VLOOKUP(H313,[1]Song!$B:$B,1,FALSE)</f>
        <v>SABER WING (Akira Ishihara Headshot mix)</v>
      </c>
      <c r="N313">
        <f t="shared" si="9"/>
        <v>1</v>
      </c>
    </row>
    <row r="314" spans="1:14" ht="15.75" customHeight="1">
      <c r="A314" s="2">
        <v>316</v>
      </c>
      <c r="B314" t="str">
        <f>VLOOKUP(J314,[1]Song!$A:$T,3,FALSE)</f>
        <v>Harmony Machine</v>
      </c>
      <c r="C314" t="str">
        <f>VLOOKUP(J314,[1]Song!$A:$T,8,FALSE)</f>
        <v>95.0</v>
      </c>
      <c r="D314">
        <f>VLOOKUP(J314,[1]Song!$A:$T,9,FALSE)</f>
        <v>0</v>
      </c>
      <c r="E314">
        <f>VLOOKUP(J314,[1]Song!$A:$T,6,FALSE)</f>
        <v>0</v>
      </c>
      <c r="F314">
        <f>VLOOKUP(J314,[1]Song!$A:$T,7,FALSE)</f>
        <v>0</v>
      </c>
      <c r="H314" s="3" t="s">
        <v>330</v>
      </c>
      <c r="I314">
        <f>COUNTIF([1]Song!$A:$A,J314)</f>
        <v>1</v>
      </c>
      <c r="J314" t="str">
        <f>VLOOKUP(H314,[1]Song!$B:$U,20,FALSE)</f>
        <v>317</v>
      </c>
      <c r="K314">
        <f t="shared" si="8"/>
        <v>316</v>
      </c>
      <c r="L314">
        <f>VLOOKUP(A314,WebMusicIds!A:D, 4)</f>
        <v>0</v>
      </c>
      <c r="M314" t="str">
        <f>VLOOKUP(H314,[1]Song!$B:$B,1,FALSE)</f>
        <v>Slip Out</v>
      </c>
      <c r="N314">
        <f t="shared" si="9"/>
        <v>1</v>
      </c>
    </row>
    <row r="315" spans="1:14" ht="15.75" customHeight="1">
      <c r="A315" s="2">
        <v>317</v>
      </c>
      <c r="B315" t="str">
        <f>VLOOKUP(J315,[1]Song!$A:$T,3,FALSE)</f>
        <v>Harmony Machine</v>
      </c>
      <c r="C315" t="str">
        <f>VLOOKUP(J315,[1]Song!$A:$T,8,FALSE)</f>
        <v>106.0</v>
      </c>
      <c r="D315">
        <f>VLOOKUP(J315,[1]Song!$A:$T,9,FALSE)</f>
        <v>0</v>
      </c>
      <c r="E315">
        <f>VLOOKUP(J315,[1]Song!$A:$T,6,FALSE)</f>
        <v>0</v>
      </c>
      <c r="F315">
        <f>VLOOKUP(J315,[1]Song!$A:$T,7,FALSE)</f>
        <v>0</v>
      </c>
      <c r="H315" s="3" t="s">
        <v>331</v>
      </c>
      <c r="I315">
        <f>COUNTIF([1]Song!$A:$A,J315)</f>
        <v>1</v>
      </c>
      <c r="J315" t="str">
        <f>VLOOKUP(H315,[1]Song!$B:$U,20,FALSE)</f>
        <v>318</v>
      </c>
      <c r="K315">
        <f t="shared" si="8"/>
        <v>317</v>
      </c>
      <c r="L315">
        <f>VLOOKUP(A315,WebMusicIds!A:D, 4)</f>
        <v>0</v>
      </c>
      <c r="M315" t="str">
        <f>VLOOKUP(H315,[1]Song!$B:$B,1,FALSE)</f>
        <v>Slip Out (bounce in beat mix)</v>
      </c>
      <c r="N315">
        <f t="shared" si="9"/>
        <v>1</v>
      </c>
    </row>
    <row r="316" spans="1:14" ht="15.75" customHeight="1">
      <c r="A316" s="2">
        <v>318</v>
      </c>
      <c r="B316" t="str">
        <f>VLOOKUP(J316,[1]Song!$A:$T,3,FALSE)</f>
        <v>DE-SIRE</v>
      </c>
      <c r="C316" t="str">
        <f>VLOOKUP(J316,[1]Song!$A:$T,8,FALSE)</f>
        <v>160.0</v>
      </c>
      <c r="D316">
        <f>VLOOKUP(J316,[1]Song!$A:$T,9,FALSE)</f>
        <v>0</v>
      </c>
      <c r="E316">
        <f>VLOOKUP(J316,[1]Song!$A:$T,6,FALSE)</f>
        <v>0</v>
      </c>
      <c r="F316">
        <f>VLOOKUP(J316,[1]Song!$A:$T,7,FALSE)</f>
        <v>0</v>
      </c>
      <c r="H316" s="3" t="s">
        <v>332</v>
      </c>
      <c r="I316">
        <f>COUNTIF([1]Song!$A:$A,J316)</f>
        <v>1</v>
      </c>
      <c r="J316" t="str">
        <f>VLOOKUP(H316,[1]Song!$B:$U,20,FALSE)</f>
        <v>319</v>
      </c>
      <c r="K316">
        <f t="shared" si="8"/>
        <v>318</v>
      </c>
      <c r="L316">
        <f>VLOOKUP(A316,WebMusicIds!A:D, 4)</f>
        <v>0</v>
      </c>
      <c r="M316" t="str">
        <f>VLOOKUP(H316,[1]Song!$B:$B,1,FALSE)</f>
        <v>SP-TRIP MACHINE～JUNGLE MIX～(X-Special)</v>
      </c>
      <c r="N316">
        <f t="shared" si="9"/>
        <v>1</v>
      </c>
    </row>
    <row r="317" spans="1:14" ht="15.75" customHeight="1">
      <c r="A317" s="2">
        <v>319</v>
      </c>
      <c r="B317" t="str">
        <f>VLOOKUP(J317,[1]Song!$A:$T,3,FALSE)</f>
        <v>jun</v>
      </c>
      <c r="C317" t="str">
        <f>VLOOKUP(J317,[1]Song!$A:$T,8,FALSE)</f>
        <v>170.0</v>
      </c>
      <c r="D317">
        <f>VLOOKUP(J317,[1]Song!$A:$T,9,FALSE)</f>
        <v>0</v>
      </c>
      <c r="E317">
        <f>VLOOKUP(J317,[1]Song!$A:$T,6,FALSE)</f>
        <v>0</v>
      </c>
      <c r="F317">
        <f>VLOOKUP(J317,[1]Song!$A:$T,7,FALSE)</f>
        <v>0</v>
      </c>
      <c r="H317" s="3" t="s">
        <v>333</v>
      </c>
      <c r="I317">
        <f>COUNTIF([1]Song!$A:$A,J317)</f>
        <v>1</v>
      </c>
      <c r="J317" t="str">
        <f>VLOOKUP(H317,[1]Song!$B:$U,20,FALSE)</f>
        <v>320</v>
      </c>
      <c r="K317">
        <f t="shared" si="8"/>
        <v>319</v>
      </c>
      <c r="L317">
        <f>VLOOKUP(A317,WebMusicIds!A:D, 4)</f>
        <v>0</v>
      </c>
      <c r="M317" t="str">
        <f>VLOOKUP(H317,[1]Song!$B:$B,1,FALSE)</f>
        <v>SUPER SAMURAI</v>
      </c>
      <c r="N317">
        <f t="shared" si="9"/>
        <v>1</v>
      </c>
    </row>
    <row r="318" spans="1:14" ht="15.75" customHeight="1">
      <c r="A318" s="2">
        <v>320</v>
      </c>
      <c r="B318" t="str">
        <f>VLOOKUP(J318,[1]Song!$A:$T,3,FALSE)</f>
        <v>DKC Crew</v>
      </c>
      <c r="C318" t="str">
        <f>VLOOKUP(J318,[1]Song!$A:$T,8,FALSE)</f>
        <v>107.0</v>
      </c>
      <c r="D318">
        <f>VLOOKUP(J318,[1]Song!$A:$T,9,FALSE)</f>
        <v>0</v>
      </c>
      <c r="E318">
        <f>VLOOKUP(J318,[1]Song!$A:$T,6,FALSE)</f>
        <v>0</v>
      </c>
      <c r="F318">
        <f>VLOOKUP(J318,[1]Song!$A:$T,7,FALSE)</f>
        <v>0</v>
      </c>
      <c r="H318" s="3" t="s">
        <v>334</v>
      </c>
      <c r="I318">
        <f>COUNTIF([1]Song!$A:$A,J318)</f>
        <v>1</v>
      </c>
      <c r="J318" t="str">
        <f>VLOOKUP(H318,[1]Song!$B:$U,20,FALSE)</f>
        <v>321</v>
      </c>
      <c r="K318">
        <f t="shared" si="8"/>
        <v>320</v>
      </c>
      <c r="L318">
        <f>VLOOKUP(A318,WebMusicIds!A:D, 4)</f>
        <v>0</v>
      </c>
      <c r="M318" t="str">
        <f>VLOOKUP(H318,[1]Song!$B:$B,1,FALSE)</f>
        <v>Taj He Spitz</v>
      </c>
      <c r="N318">
        <f t="shared" si="9"/>
        <v>1</v>
      </c>
    </row>
    <row r="319" spans="1:14" ht="15.75" customHeight="1">
      <c r="A319" s="2">
        <v>321</v>
      </c>
      <c r="B319" t="str">
        <f>VLOOKUP(J319,[1]Song!$A:$T,3,FALSE)</f>
        <v>DKC Crew</v>
      </c>
      <c r="C319" t="str">
        <f>VLOOKUP(J319,[1]Song!$A:$T,8,FALSE)</f>
        <v>120.0</v>
      </c>
      <c r="D319">
        <f>VLOOKUP(J319,[1]Song!$A:$T,9,FALSE)</f>
        <v>0</v>
      </c>
      <c r="E319">
        <f>VLOOKUP(J319,[1]Song!$A:$T,6,FALSE)</f>
        <v>0</v>
      </c>
      <c r="F319">
        <f>VLOOKUP(J319,[1]Song!$A:$T,7,FALSE)</f>
        <v>0</v>
      </c>
      <c r="H319" s="3" t="s">
        <v>335</v>
      </c>
      <c r="I319">
        <f>COUNTIF([1]Song!$A:$A,J319)</f>
        <v>1</v>
      </c>
      <c r="J319" t="str">
        <f>VLOOKUP(H319,[1]Song!$B:$U,20,FALSE)</f>
        <v>322</v>
      </c>
      <c r="K319">
        <f t="shared" si="8"/>
        <v>321</v>
      </c>
      <c r="L319">
        <f>VLOOKUP(A319,WebMusicIds!A:D, 4)</f>
        <v>0</v>
      </c>
      <c r="M319" t="str">
        <f>VLOOKUP(H319,[1]Song!$B:$B,1,FALSE)</f>
        <v>Taj He Spitz (Tommie Sunshine's Brooklyn Fire Re-Touch)</v>
      </c>
      <c r="N319">
        <f t="shared" si="9"/>
        <v>1</v>
      </c>
    </row>
    <row r="320" spans="1:14" ht="15.75" customHeight="1">
      <c r="A320" s="2">
        <v>322</v>
      </c>
      <c r="B320" t="str">
        <f>VLOOKUP(J320,[1]Song!$A:$T,3,FALSE)</f>
        <v>neuras feat. GATZ</v>
      </c>
      <c r="C320" t="str">
        <f>VLOOKUP(J320,[1]Song!$A:$T,8,FALSE)</f>
        <v>88.0</v>
      </c>
      <c r="D320">
        <f>VLOOKUP(J320,[1]Song!$A:$T,9,FALSE)</f>
        <v>0</v>
      </c>
      <c r="E320">
        <f>VLOOKUP(J320,[1]Song!$A:$T,6,FALSE)</f>
        <v>0</v>
      </c>
      <c r="F320">
        <f>VLOOKUP(J320,[1]Song!$A:$T,7,FALSE)</f>
        <v>0</v>
      </c>
      <c r="H320" s="3" t="s">
        <v>336</v>
      </c>
      <c r="I320">
        <f>COUNTIF([1]Song!$A:$A,J320)</f>
        <v>1</v>
      </c>
      <c r="J320" t="str">
        <f>VLOOKUP(H320,[1]Song!$B:$U,20,FALSE)</f>
        <v>323</v>
      </c>
      <c r="K320">
        <f t="shared" si="8"/>
        <v>322</v>
      </c>
      <c r="L320">
        <f>VLOOKUP(A320,WebMusicIds!A:D, 4)</f>
        <v>0</v>
      </c>
      <c r="M320" t="str">
        <f>VLOOKUP(H320,[1]Song!$B:$B,1,FALSE)</f>
        <v>Take A Chance</v>
      </c>
      <c r="N320">
        <f t="shared" si="9"/>
        <v>1</v>
      </c>
    </row>
    <row r="321" spans="1:14" ht="15.75" customHeight="1">
      <c r="A321" s="2">
        <v>323</v>
      </c>
      <c r="B321" t="str">
        <f>VLOOKUP(J321,[1]Song!$A:$T,3,FALSE)</f>
        <v>TACOS NAOMI feat.小久保裕之</v>
      </c>
      <c r="C321" t="str">
        <f>VLOOKUP(J321,[1]Song!$A:$T,8,FALSE)</f>
        <v>186.0</v>
      </c>
      <c r="D321">
        <f>VLOOKUP(J321,[1]Song!$A:$T,9,FALSE)</f>
        <v>0</v>
      </c>
      <c r="E321">
        <f>VLOOKUP(J321,[1]Song!$A:$T,6,FALSE)</f>
        <v>0</v>
      </c>
      <c r="F321">
        <f>VLOOKUP(J321,[1]Song!$A:$T,7,FALSE)</f>
        <v>0</v>
      </c>
      <c r="H321" s="3" t="s">
        <v>337</v>
      </c>
      <c r="I321">
        <f>COUNTIF([1]Song!$A:$A,J321)</f>
        <v>1</v>
      </c>
      <c r="J321" t="str">
        <f>VLOOKUP(H321,[1]Song!$B:$U,20,FALSE)</f>
        <v>324</v>
      </c>
      <c r="K321">
        <f t="shared" si="8"/>
        <v>323</v>
      </c>
      <c r="L321">
        <f>VLOOKUP(A321,WebMusicIds!A:D, 4)</f>
        <v>0</v>
      </c>
      <c r="M321" t="str">
        <f>VLOOKUP(H321,[1]Song!$B:$B,1,FALSE)</f>
        <v>The flower in your smile</v>
      </c>
      <c r="N321">
        <f t="shared" si="9"/>
        <v>1</v>
      </c>
    </row>
    <row r="322" spans="1:14" ht="15.75" customHeight="1">
      <c r="A322" s="2">
        <v>324</v>
      </c>
      <c r="B322" t="str">
        <f>VLOOKUP(J322,[1]Song!$A:$T,3,FALSE)</f>
        <v>ZZ</v>
      </c>
      <c r="C322" t="str">
        <f>VLOOKUP(J322,[1]Song!$A:$T,8,FALSE)</f>
        <v>333.0</v>
      </c>
      <c r="D322">
        <f>VLOOKUP(J322,[1]Song!$A:$T,9,FALSE)</f>
        <v>0</v>
      </c>
      <c r="E322" t="str">
        <f>VLOOKUP(J322,[1]Song!$A:$T,6,FALSE)</f>
        <v>83.25</v>
      </c>
      <c r="F322" t="str">
        <f>VLOOKUP(J322,[1]Song!$A:$T,7,FALSE)</f>
        <v>666.0</v>
      </c>
      <c r="H322" s="3" t="s">
        <v>338</v>
      </c>
      <c r="I322">
        <f>COUNTIF([1]Song!$A:$A,J322)</f>
        <v>1</v>
      </c>
      <c r="J322" t="str">
        <f>VLOOKUP(H322,[1]Song!$B:$U,20,FALSE)</f>
        <v>325</v>
      </c>
      <c r="K322">
        <f t="shared" si="8"/>
        <v>324</v>
      </c>
      <c r="L322">
        <f>VLOOKUP(A322,WebMusicIds!A:D, 4)</f>
        <v>0</v>
      </c>
      <c r="M322" t="str">
        <f>VLOOKUP(H322,[1]Song!$B:$B,1,FALSE)</f>
        <v>The legend of MAX(X-Special)</v>
      </c>
      <c r="N322">
        <f t="shared" si="9"/>
        <v>1</v>
      </c>
    </row>
    <row r="323" spans="1:14" ht="15.75" customHeight="1">
      <c r="A323" s="2">
        <v>325</v>
      </c>
      <c r="B323" t="str">
        <f>VLOOKUP(J323,[1]Song!$A:$T,3,FALSE)</f>
        <v>Jena Rose</v>
      </c>
      <c r="C323" t="str">
        <f>VLOOKUP(J323,[1]Song!$A:$T,8,FALSE)</f>
        <v>145.0</v>
      </c>
      <c r="D323">
        <f>VLOOKUP(J323,[1]Song!$A:$T,9,FALSE)</f>
        <v>0</v>
      </c>
      <c r="E323">
        <f>VLOOKUP(J323,[1]Song!$A:$T,6,FALSE)</f>
        <v>0</v>
      </c>
      <c r="F323">
        <f>VLOOKUP(J323,[1]Song!$A:$T,7,FALSE)</f>
        <v>0</v>
      </c>
      <c r="H323" s="3" t="s">
        <v>339</v>
      </c>
      <c r="I323">
        <f>COUNTIF([1]Song!$A:$A,J323)</f>
        <v>1</v>
      </c>
      <c r="J323" t="str">
        <f>VLOOKUP(H323,[1]Song!$B:$U,20,FALSE)</f>
        <v>326</v>
      </c>
      <c r="K323">
        <f t="shared" ref="K323:K386" si="10">A323</f>
        <v>325</v>
      </c>
      <c r="L323">
        <f>VLOOKUP(A323,WebMusicIds!A:D, 4)</f>
        <v>0</v>
      </c>
      <c r="M323" t="str">
        <f>VLOOKUP(H323,[1]Song!$B:$B,1,FALSE)</f>
        <v>Ticket to Bombay</v>
      </c>
      <c r="N323">
        <f t="shared" ref="N323:N386" si="11">COUNTIF(A:A, A323)</f>
        <v>1</v>
      </c>
    </row>
    <row r="324" spans="1:14" ht="15.75" customHeight="1">
      <c r="A324" s="2">
        <v>326</v>
      </c>
      <c r="B324" t="str">
        <f>VLOOKUP(J324,[1]Song!$A:$T,3,FALSE)</f>
        <v>Z-licious</v>
      </c>
      <c r="C324" t="str">
        <f>VLOOKUP(J324,[1]Song!$A:$T,8,FALSE)</f>
        <v>130.0</v>
      </c>
      <c r="D324">
        <f>VLOOKUP(J324,[1]Song!$A:$T,9,FALSE)</f>
        <v>0</v>
      </c>
      <c r="E324">
        <f>VLOOKUP(J324,[1]Song!$A:$T,6,FALSE)</f>
        <v>0</v>
      </c>
      <c r="F324">
        <f>VLOOKUP(J324,[1]Song!$A:$T,7,FALSE)</f>
        <v>0</v>
      </c>
      <c r="H324" s="3" t="s">
        <v>340</v>
      </c>
      <c r="I324">
        <f>COUNTIF([1]Song!$A:$A,J324)</f>
        <v>1</v>
      </c>
      <c r="J324" t="str">
        <f>VLOOKUP(H324,[1]Song!$B:$U,20,FALSE)</f>
        <v>327</v>
      </c>
      <c r="K324">
        <f t="shared" si="10"/>
        <v>326</v>
      </c>
      <c r="L324">
        <f>VLOOKUP(A324,WebMusicIds!A:D, 4)</f>
        <v>0</v>
      </c>
      <c r="M324" t="str">
        <f>VLOOKUP(H324,[1]Song!$B:$B,1,FALSE)</f>
        <v>Till the lonely's gone</v>
      </c>
      <c r="N324">
        <f t="shared" si="11"/>
        <v>1</v>
      </c>
    </row>
    <row r="325" spans="1:14" ht="15.75" customHeight="1">
      <c r="A325" s="2">
        <v>327</v>
      </c>
      <c r="B325" t="str">
        <f>VLOOKUP(J325,[1]Song!$A:$T,3,FALSE)</f>
        <v>Masanori Akita</v>
      </c>
      <c r="C325" t="str">
        <f>VLOOKUP(J325,[1]Song!$A:$T,8,FALSE)</f>
        <v>94.0</v>
      </c>
      <c r="D325">
        <f>VLOOKUP(J325,[1]Song!$A:$T,9,FALSE)</f>
        <v>0</v>
      </c>
      <c r="E325" t="str">
        <f>VLOOKUP(J325,[1]Song!$A:$T,6,FALSE)</f>
        <v>88.0</v>
      </c>
      <c r="F325">
        <f>VLOOKUP(J325,[1]Song!$A:$T,7,FALSE)</f>
        <v>0</v>
      </c>
      <c r="H325" s="3" t="s">
        <v>341</v>
      </c>
      <c r="I325">
        <f>COUNTIF([1]Song!$A:$A,J325)</f>
        <v>1</v>
      </c>
      <c r="J325" t="str">
        <f>VLOOKUP(H325,[1]Song!$B:$U,20,FALSE)</f>
        <v>328</v>
      </c>
      <c r="K325">
        <f t="shared" si="10"/>
        <v>327</v>
      </c>
      <c r="L325">
        <f>VLOOKUP(A325,WebMusicIds!A:D, 4)</f>
        <v>0</v>
      </c>
      <c r="M325" t="str">
        <f>VLOOKUP(H325,[1]Song!$B:$B,1,FALSE)</f>
        <v>TimeHollow</v>
      </c>
      <c r="N325">
        <f t="shared" si="11"/>
        <v>1</v>
      </c>
    </row>
    <row r="326" spans="1:14" ht="15.75" customHeight="1">
      <c r="A326" s="2">
        <v>328</v>
      </c>
      <c r="B326" t="str">
        <f>VLOOKUP(J326,[1]Song!$A:$T,3,FALSE)</f>
        <v>Ruffage &amp; Size</v>
      </c>
      <c r="C326" t="str">
        <f>VLOOKUP(J326,[1]Song!$A:$T,8,FALSE)</f>
        <v>140.0</v>
      </c>
      <c r="D326">
        <f>VLOOKUP(J326,[1]Song!$A:$T,9,FALSE)</f>
        <v>0</v>
      </c>
      <c r="E326">
        <f>VLOOKUP(J326,[1]Song!$A:$T,6,FALSE)</f>
        <v>0</v>
      </c>
      <c r="F326">
        <f>VLOOKUP(J326,[1]Song!$A:$T,7,FALSE)</f>
        <v>0</v>
      </c>
      <c r="H326" s="3" t="s">
        <v>4266</v>
      </c>
      <c r="I326">
        <f>COUNTIF([1]Song!$A:$A,J326)</f>
        <v>1</v>
      </c>
      <c r="J326" t="str">
        <f>VLOOKUP(H326,[1]Song!$B:$U,20,FALSE)</f>
        <v>329</v>
      </c>
      <c r="K326">
        <f t="shared" si="10"/>
        <v>328</v>
      </c>
      <c r="L326">
        <f>VLOOKUP(A326,WebMusicIds!A:D, 4)</f>
        <v>0</v>
      </c>
      <c r="M326" t="str">
        <f>VLOOKUP(H326,[1]Song!$B:$B,1,FALSE)</f>
        <v>Tracers (4Beat Remix)</v>
      </c>
      <c r="N326">
        <f t="shared" si="11"/>
        <v>1</v>
      </c>
    </row>
    <row r="327" spans="1:14" ht="15.75" customHeight="1">
      <c r="A327" s="2">
        <v>329</v>
      </c>
      <c r="B327">
        <f>VLOOKUP(J327,[1]Song!$A:$T,3,FALSE)</f>
        <v>0</v>
      </c>
      <c r="C327">
        <f>VLOOKUP(J327,[1]Song!$A:$T,8,FALSE)</f>
        <v>0</v>
      </c>
      <c r="D327">
        <f>VLOOKUP(J327,[1]Song!$A:$T,9,FALSE)</f>
        <v>0</v>
      </c>
      <c r="E327">
        <f>VLOOKUP(J327,[1]Song!$A:$T,6,FALSE)</f>
        <v>0</v>
      </c>
      <c r="F327">
        <f>VLOOKUP(J327,[1]Song!$A:$T,7,FALSE)</f>
        <v>0</v>
      </c>
      <c r="H327" s="3" t="s">
        <v>4267</v>
      </c>
      <c r="I327">
        <f>COUNTIF([1]Song!$A:$A,J327)</f>
        <v>1</v>
      </c>
      <c r="J327" t="str">
        <f>VLOOKUP(H327,[1]Song!$B:$U,20,FALSE)</f>
        <v>1163</v>
      </c>
      <c r="K327">
        <f t="shared" si="10"/>
        <v>329</v>
      </c>
      <c r="L327">
        <f>VLOOKUP(A327,WebMusicIds!A:D, 4)</f>
        <v>1</v>
      </c>
      <c r="M327" t="str">
        <f>VLOOKUP(H327,[1]Song!$B:$B,1,FALSE)</f>
        <v>Trickster</v>
      </c>
      <c r="N327">
        <f t="shared" si="11"/>
        <v>1</v>
      </c>
    </row>
    <row r="328" spans="1:14" ht="15.75" customHeight="1">
      <c r="A328" s="2">
        <v>330</v>
      </c>
      <c r="B328" t="str">
        <f>VLOOKUP(J328,[1]Song!$A:$T,3,FALSE)</f>
        <v>sonic-coll.</v>
      </c>
      <c r="C328" t="str">
        <f>VLOOKUP(J328,[1]Song!$A:$T,8,FALSE)</f>
        <v>400.0</v>
      </c>
      <c r="D328">
        <f>VLOOKUP(J328,[1]Song!$A:$T,9,FALSE)</f>
        <v>0</v>
      </c>
      <c r="E328" t="str">
        <f>VLOOKUP(J328,[1]Song!$A:$T,6,FALSE)</f>
        <v>100.0</v>
      </c>
      <c r="F328">
        <f>VLOOKUP(J328,[1]Song!$A:$T,7,FALSE)</f>
        <v>0</v>
      </c>
      <c r="H328" s="3" t="s">
        <v>343</v>
      </c>
      <c r="I328">
        <f>COUNTIF([1]Song!$A:$A,J328)</f>
        <v>1</v>
      </c>
      <c r="J328" t="str">
        <f>VLOOKUP(H328,[1]Song!$B:$U,20,FALSE)</f>
        <v>330</v>
      </c>
      <c r="K328">
        <f t="shared" si="10"/>
        <v>330</v>
      </c>
      <c r="L328">
        <f>VLOOKUP(A328,WebMusicIds!A:D, 4)</f>
        <v>0</v>
      </c>
      <c r="M328" t="str">
        <f>VLOOKUP(H328,[1]Song!$B:$B,1,FALSE)</f>
        <v>Trigger</v>
      </c>
      <c r="N328">
        <f t="shared" si="11"/>
        <v>1</v>
      </c>
    </row>
    <row r="329" spans="1:14" ht="15.75" customHeight="1">
      <c r="A329" s="2">
        <v>331</v>
      </c>
      <c r="B329" t="str">
        <f>VLOOKUP(J329,[1]Song!$A:$T,3,FALSE)</f>
        <v>DE-SIRE</v>
      </c>
      <c r="C329" t="str">
        <f>VLOOKUP(J329,[1]Song!$A:$T,8,FALSE)</f>
        <v>180.0</v>
      </c>
      <c r="D329">
        <f>VLOOKUP(J329,[1]Song!$A:$T,9,FALSE)</f>
        <v>0</v>
      </c>
      <c r="E329">
        <f>VLOOKUP(J329,[1]Song!$A:$T,6,FALSE)</f>
        <v>0</v>
      </c>
      <c r="F329">
        <f>VLOOKUP(J329,[1]Song!$A:$T,7,FALSE)</f>
        <v>0</v>
      </c>
      <c r="H329" s="3" t="s">
        <v>344</v>
      </c>
      <c r="I329">
        <f>COUNTIF([1]Song!$A:$A,J329)</f>
        <v>1</v>
      </c>
      <c r="J329" t="str">
        <f>VLOOKUP(H329,[1]Song!$B:$U,20,FALSE)</f>
        <v>332</v>
      </c>
      <c r="K329">
        <f t="shared" si="10"/>
        <v>331</v>
      </c>
      <c r="L329">
        <f>VLOOKUP(A329,WebMusicIds!A:D, 4)</f>
        <v>0</v>
      </c>
      <c r="M329" t="str">
        <f>VLOOKUP(H329,[1]Song!$B:$B,1,FALSE)</f>
        <v>TRIP MACHINE CLIMAX(X-Special)</v>
      </c>
      <c r="N329">
        <f t="shared" si="11"/>
        <v>1</v>
      </c>
    </row>
    <row r="330" spans="1:14" ht="15.75" customHeight="1">
      <c r="A330" s="2">
        <v>332</v>
      </c>
      <c r="B330" t="str">
        <f>VLOOKUP(J330,[1]Song!$A:$T,3,FALSE)</f>
        <v>DE-SIRE</v>
      </c>
      <c r="C330" t="str">
        <f>VLOOKUP(J330,[1]Song!$A:$T,8,FALSE)</f>
        <v>160.0</v>
      </c>
      <c r="D330">
        <f>VLOOKUP(J330,[1]Song!$A:$T,9,FALSE)</f>
        <v>0</v>
      </c>
      <c r="E330">
        <f>VLOOKUP(J330,[1]Song!$A:$T,6,FALSE)</f>
        <v>0</v>
      </c>
      <c r="F330">
        <f>VLOOKUP(J330,[1]Song!$A:$T,7,FALSE)</f>
        <v>0</v>
      </c>
      <c r="H330" s="3" t="s">
        <v>345</v>
      </c>
      <c r="I330">
        <f>COUNTIF([1]Song!$A:$A,J330)</f>
        <v>1</v>
      </c>
      <c r="J330" t="str">
        <f>VLOOKUP(H330,[1]Song!$B:$U,20,FALSE)</f>
        <v>331</v>
      </c>
      <c r="K330">
        <f t="shared" si="10"/>
        <v>332</v>
      </c>
      <c r="L330">
        <f>VLOOKUP(A330,WebMusicIds!A:D, 4)</f>
        <v>0</v>
      </c>
      <c r="M330" t="str">
        <f>VLOOKUP(H330,[1]Song!$B:$B,1,FALSE)</f>
        <v>TRIP MACHINE(X-Special)</v>
      </c>
      <c r="N330">
        <f t="shared" si="11"/>
        <v>1</v>
      </c>
    </row>
    <row r="331" spans="1:14" ht="15.75" customHeight="1">
      <c r="A331" s="2">
        <v>333</v>
      </c>
      <c r="B331" t="str">
        <f>VLOOKUP(J331,[1]Song!$A:$T,3,FALSE)</f>
        <v>TAKA respect for J.S.B.</v>
      </c>
      <c r="C331" t="str">
        <f>VLOOKUP(J331,[1]Song!$A:$T,8,FALSE)</f>
        <v>174.0</v>
      </c>
      <c r="D331">
        <f>VLOOKUP(J331,[1]Song!$A:$T,9,FALSE)</f>
        <v>0</v>
      </c>
      <c r="E331">
        <f>VLOOKUP(J331,[1]Song!$A:$T,6,FALSE)</f>
        <v>0</v>
      </c>
      <c r="F331">
        <f>VLOOKUP(J331,[1]Song!$A:$T,7,FALSE)</f>
        <v>0</v>
      </c>
      <c r="H331" s="3" t="s">
        <v>4268</v>
      </c>
      <c r="I331">
        <f>COUNTIF([1]Song!$A:$A,J331)</f>
        <v>1</v>
      </c>
      <c r="J331" t="str">
        <f>VLOOKUP(H331,[1]Song!$B:$U,20,FALSE)</f>
        <v>333</v>
      </c>
      <c r="K331">
        <f t="shared" si="10"/>
        <v>333</v>
      </c>
      <c r="L331">
        <f>VLOOKUP(A331,WebMusicIds!A:D, 4)</f>
        <v>0</v>
      </c>
      <c r="M331" t="str">
        <f>VLOOKUP(H331,[1]Song!$B:$B,1,FALSE)</f>
        <v>Übertreffen</v>
      </c>
      <c r="N331">
        <f t="shared" si="11"/>
        <v>1</v>
      </c>
    </row>
    <row r="332" spans="1:14" ht="15.75" customHeight="1">
      <c r="A332" s="2">
        <v>334</v>
      </c>
      <c r="B332" t="str">
        <f>VLOOKUP(J332,[1]Song!$A:$T,3,FALSE)</f>
        <v>DDT</v>
      </c>
      <c r="C332" t="str">
        <f>VLOOKUP(J332,[1]Song!$A:$T,8,FALSE)</f>
        <v>175.0</v>
      </c>
      <c r="D332">
        <f>VLOOKUP(J332,[1]Song!$A:$T,9,FALSE)</f>
        <v>0</v>
      </c>
      <c r="E332">
        <f>VLOOKUP(J332,[1]Song!$A:$T,6,FALSE)</f>
        <v>0</v>
      </c>
      <c r="F332">
        <f>VLOOKUP(J332,[1]Song!$A:$T,7,FALSE)</f>
        <v>0</v>
      </c>
      <c r="H332" s="3" t="s">
        <v>347</v>
      </c>
      <c r="I332">
        <f>COUNTIF([1]Song!$A:$A,J332)</f>
        <v>1</v>
      </c>
      <c r="J332" t="str">
        <f>VLOOKUP(H332,[1]Song!$B:$U,20,FALSE)</f>
        <v>334</v>
      </c>
      <c r="K332">
        <f t="shared" si="10"/>
        <v>334</v>
      </c>
      <c r="L332">
        <f>VLOOKUP(A332,WebMusicIds!A:D, 4)</f>
        <v>0</v>
      </c>
      <c r="M332" t="str">
        <f>VLOOKUP(H332,[1]Song!$B:$B,1,FALSE)</f>
        <v>Waiting 4 u</v>
      </c>
      <c r="N332">
        <f t="shared" si="11"/>
        <v>1</v>
      </c>
    </row>
    <row r="333" spans="1:14" ht="15.75" customHeight="1">
      <c r="A333" s="2">
        <v>335</v>
      </c>
      <c r="B333" t="str">
        <f>VLOOKUP(J333,[1]Song!$A:$T,3,FALSE)</f>
        <v>NAOKI</v>
      </c>
      <c r="C333" t="str">
        <f>VLOOKUP(J333,[1]Song!$A:$T,8,FALSE)</f>
        <v>145.0</v>
      </c>
      <c r="D333">
        <f>VLOOKUP(J333,[1]Song!$A:$T,9,FALSE)</f>
        <v>0</v>
      </c>
      <c r="E333">
        <f>VLOOKUP(J333,[1]Song!$A:$T,6,FALSE)</f>
        <v>0</v>
      </c>
      <c r="F333">
        <f>VLOOKUP(J333,[1]Song!$A:$T,7,FALSE)</f>
        <v>0</v>
      </c>
      <c r="H333" s="3" t="s">
        <v>348</v>
      </c>
      <c r="I333">
        <f>COUNTIF([1]Song!$A:$A,J333)</f>
        <v>1</v>
      </c>
      <c r="J333" t="str">
        <f>VLOOKUP(H333,[1]Song!$B:$U,20,FALSE)</f>
        <v>335</v>
      </c>
      <c r="K333">
        <f t="shared" si="10"/>
        <v>335</v>
      </c>
      <c r="L333">
        <f>VLOOKUP(A333,WebMusicIds!A:D, 4)</f>
        <v>0</v>
      </c>
      <c r="M333" t="str">
        <f>VLOOKUP(H333,[1]Song!$B:$B,1,FALSE)</f>
        <v>will</v>
      </c>
      <c r="N333">
        <f t="shared" si="11"/>
        <v>1</v>
      </c>
    </row>
    <row r="334" spans="1:14" ht="15.75" customHeight="1">
      <c r="A334" s="2">
        <v>336</v>
      </c>
      <c r="B334">
        <f>VLOOKUP(J334,[1]Song!$A:$T,3,FALSE)</f>
        <v>0</v>
      </c>
      <c r="C334">
        <f>VLOOKUP(J334,[1]Song!$A:$T,8,FALSE)</f>
        <v>0</v>
      </c>
      <c r="D334">
        <f>VLOOKUP(J334,[1]Song!$A:$T,9,FALSE)</f>
        <v>0</v>
      </c>
      <c r="E334">
        <f>VLOOKUP(J334,[1]Song!$A:$T,6,FALSE)</f>
        <v>0</v>
      </c>
      <c r="F334">
        <f>VLOOKUP(J334,[1]Song!$A:$T,7,FALSE)</f>
        <v>0</v>
      </c>
      <c r="H334" s="3" t="s">
        <v>4269</v>
      </c>
      <c r="I334">
        <f>COUNTIF([1]Song!$A:$A,J334)</f>
        <v>1</v>
      </c>
      <c r="J334" t="str">
        <f>VLOOKUP(H334,[1]Song!$B:$U,20,FALSE)</f>
        <v>1164</v>
      </c>
      <c r="K334">
        <f t="shared" si="10"/>
        <v>336</v>
      </c>
      <c r="L334">
        <f>VLOOKUP(A334,WebMusicIds!A:D, 4)</f>
        <v>1</v>
      </c>
      <c r="M334" t="str">
        <f>VLOOKUP(H334,[1]Song!$B:$B,1,FALSE)</f>
        <v>ポリリズム</v>
      </c>
      <c r="N334">
        <f t="shared" si="11"/>
        <v>1</v>
      </c>
    </row>
    <row r="335" spans="1:14" ht="15.75" customHeight="1">
      <c r="A335" s="2">
        <v>337</v>
      </c>
      <c r="B335" t="str">
        <f>VLOOKUP(J335,[1]Song!$A:$T,3,FALSE)</f>
        <v>dj TAKA with NAOKI</v>
      </c>
      <c r="C335" t="str">
        <f>VLOOKUP(J335,[1]Song!$A:$T,8,FALSE)</f>
        <v>148.0</v>
      </c>
      <c r="D335">
        <f>VLOOKUP(J335,[1]Song!$A:$T,9,FALSE)</f>
        <v>0</v>
      </c>
      <c r="E335" t="str">
        <f>VLOOKUP(J335,[1]Song!$A:$T,6,FALSE)</f>
        <v>83.0</v>
      </c>
      <c r="F335">
        <f>VLOOKUP(J335,[1]Song!$A:$T,7,FALSE)</f>
        <v>0</v>
      </c>
      <c r="H335" s="3" t="s">
        <v>351</v>
      </c>
      <c r="I335">
        <f>COUNTIF([1]Song!$A:$A,J335)</f>
        <v>1</v>
      </c>
      <c r="J335" t="str">
        <f>VLOOKUP(H335,[1]Song!$B:$U,20,FALSE)</f>
        <v>278</v>
      </c>
      <c r="K335">
        <f t="shared" si="10"/>
        <v>337</v>
      </c>
      <c r="L335">
        <f>VLOOKUP(A335,WebMusicIds!A:D, 4)</f>
        <v>0</v>
      </c>
      <c r="M335" t="str">
        <f>VLOOKUP(H335,[1]Song!$B:$B,1,FALSE)</f>
        <v>革命(X-Special)</v>
      </c>
      <c r="N335">
        <f t="shared" si="11"/>
        <v>1</v>
      </c>
    </row>
    <row r="336" spans="1:14" ht="15.75" customHeight="1">
      <c r="A336" s="2">
        <v>338</v>
      </c>
      <c r="B336" t="str">
        <f>VLOOKUP(J336,[1]Song!$A:$T,3,FALSE)</f>
        <v>TËЯRA</v>
      </c>
      <c r="C336" t="str">
        <f>VLOOKUP(J336,[1]Song!$A:$T,8,FALSE)</f>
        <v>180.0</v>
      </c>
      <c r="D336">
        <f>VLOOKUP(J336,[1]Song!$A:$T,9,FALSE)</f>
        <v>0</v>
      </c>
      <c r="E336" t="str">
        <f>VLOOKUP(J336,[1]Song!$A:$T,6,FALSE)</f>
        <v>90.0</v>
      </c>
      <c r="F336">
        <f>VLOOKUP(J336,[1]Song!$A:$T,7,FALSE)</f>
        <v>0</v>
      </c>
      <c r="H336" s="3" t="s">
        <v>353</v>
      </c>
      <c r="I336">
        <f>COUNTIF([1]Song!$A:$A,J336)</f>
        <v>1</v>
      </c>
      <c r="J336" t="str">
        <f>VLOOKUP(H336,[1]Song!$B:$U,20,FALSE)</f>
        <v>279</v>
      </c>
      <c r="K336">
        <f t="shared" si="10"/>
        <v>338</v>
      </c>
      <c r="L336">
        <f>VLOOKUP(A336,WebMusicIds!A:D, 4)</f>
        <v>0</v>
      </c>
      <c r="M336" t="str">
        <f>VLOOKUP(H336,[1]Song!$B:$B,1,FALSE)</f>
        <v>零 - ZERO -</v>
      </c>
      <c r="N336">
        <f t="shared" si="11"/>
        <v>1</v>
      </c>
    </row>
    <row r="337" spans="1:14" ht="15.75" customHeight="1">
      <c r="A337" s="2">
        <v>339</v>
      </c>
      <c r="B337" t="str">
        <f>VLOOKUP(J337,[1]Song!$A:$T,3,FALSE)</f>
        <v>紅色リトマス</v>
      </c>
      <c r="C337" t="str">
        <f>VLOOKUP(J337,[1]Song!$A:$T,8,FALSE)</f>
        <v>163.0</v>
      </c>
      <c r="D337">
        <f>VLOOKUP(J337,[1]Song!$A:$T,9,FALSE)</f>
        <v>0</v>
      </c>
      <c r="E337">
        <f>VLOOKUP(J337,[1]Song!$A:$T,6,FALSE)</f>
        <v>0</v>
      </c>
      <c r="F337">
        <f>VLOOKUP(J337,[1]Song!$A:$T,7,FALSE)</f>
        <v>0</v>
      </c>
      <c r="H337" s="3" t="s">
        <v>355</v>
      </c>
      <c r="I337">
        <f>COUNTIF([1]Song!$A:$A,J337)</f>
        <v>1</v>
      </c>
      <c r="J337" t="str">
        <f>VLOOKUP(H337,[1]Song!$B:$U,20,FALSE)</f>
        <v>280</v>
      </c>
      <c r="K337">
        <f t="shared" si="10"/>
        <v>339</v>
      </c>
      <c r="L337">
        <f>VLOOKUP(A337,WebMusicIds!A:D, 4)</f>
        <v>0</v>
      </c>
      <c r="M337" t="str">
        <f>VLOOKUP(H337,[1]Song!$B:$B,1,FALSE)</f>
        <v>凛として咲く花の如く</v>
      </c>
      <c r="N337">
        <f t="shared" si="11"/>
        <v>1</v>
      </c>
    </row>
    <row r="338" spans="1:14" ht="15.75" customHeight="1">
      <c r="A338" s="2">
        <v>340</v>
      </c>
      <c r="B338" t="str">
        <f>VLOOKUP(J338,[1]Song!$A:$T,3,FALSE)</f>
        <v>DJ TECHNORCH</v>
      </c>
      <c r="C338" t="str">
        <f>VLOOKUP(J338,[1]Song!$A:$T,8,FALSE)</f>
        <v>222.0</v>
      </c>
      <c r="D338" t="str">
        <f>VLOOKUP(J338,[1]Song!$A:$T,9,FALSE)</f>
        <v>444.0</v>
      </c>
      <c r="E338" t="str">
        <f>VLOOKUP(J338,[1]Song!$A:$T,6,FALSE)</f>
        <v>111.0</v>
      </c>
      <c r="F338" t="str">
        <f>VLOOKUP(J338,[1]Song!$A:$T,7,FALSE)</f>
        <v>444.0</v>
      </c>
      <c r="H338" s="3" t="s">
        <v>357</v>
      </c>
      <c r="I338">
        <f>COUNTIF([1]Song!$A:$A,J338)</f>
        <v>1</v>
      </c>
      <c r="J338" t="str">
        <f>VLOOKUP(H338,[1]Song!$B:$U,20,FALSE)</f>
        <v>402</v>
      </c>
      <c r="K338">
        <f t="shared" si="10"/>
        <v>340</v>
      </c>
      <c r="L338">
        <f>VLOOKUP(A338,WebMusicIds!A:D, 4)</f>
        <v>0</v>
      </c>
      <c r="M338" t="str">
        <f>VLOOKUP(H338,[1]Song!$B:$B,1,FALSE)</f>
        <v>888</v>
      </c>
      <c r="N338">
        <f t="shared" si="11"/>
        <v>1</v>
      </c>
    </row>
    <row r="339" spans="1:14" ht="15.75" customHeight="1">
      <c r="A339" s="2">
        <v>341</v>
      </c>
      <c r="B339" t="str">
        <f>VLOOKUP(J339,[1]Song!$A:$T,3,FALSE)</f>
        <v>ピンクターボ</v>
      </c>
      <c r="C339" t="str">
        <f>VLOOKUP(J339,[1]Song!$A:$T,8,FALSE)</f>
        <v>185.0</v>
      </c>
      <c r="D339">
        <f>VLOOKUP(J339,[1]Song!$A:$T,9,FALSE)</f>
        <v>0</v>
      </c>
      <c r="E339">
        <f>VLOOKUP(J339,[1]Song!$A:$T,6,FALSE)</f>
        <v>0</v>
      </c>
      <c r="F339">
        <f>VLOOKUP(J339,[1]Song!$A:$T,7,FALSE)</f>
        <v>0</v>
      </c>
      <c r="H339" s="3" t="s">
        <v>359</v>
      </c>
      <c r="I339">
        <f>COUNTIF([1]Song!$A:$A,J339)</f>
        <v>1</v>
      </c>
      <c r="J339" t="str">
        <f>VLOOKUP(H339,[1]Song!$B:$U,20,FALSE)</f>
        <v>387</v>
      </c>
      <c r="K339">
        <f t="shared" si="10"/>
        <v>341</v>
      </c>
      <c r="L339">
        <f>VLOOKUP(A339,WebMusicIds!A:D, 4)</f>
        <v>0</v>
      </c>
      <c r="M339" t="str">
        <f>VLOOKUP(H339,[1]Song!$B:$B,1,FALSE)</f>
        <v>☆shining☆</v>
      </c>
      <c r="N339">
        <f t="shared" si="11"/>
        <v>1</v>
      </c>
    </row>
    <row r="340" spans="1:14" ht="15.75" customHeight="1">
      <c r="A340" s="2">
        <v>342</v>
      </c>
      <c r="B340" t="str">
        <f>VLOOKUP(J340,[1]Song!$A:$T,3,FALSE)</f>
        <v>NAOKI feat. Aleisha G</v>
      </c>
      <c r="C340" t="str">
        <f>VLOOKUP(J340,[1]Song!$A:$T,8,FALSE)</f>
        <v>155.0</v>
      </c>
      <c r="D340">
        <f>VLOOKUP(J340,[1]Song!$A:$T,9,FALSE)</f>
        <v>0</v>
      </c>
      <c r="E340">
        <f>VLOOKUP(J340,[1]Song!$A:$T,6,FALSE)</f>
        <v>0</v>
      </c>
      <c r="F340">
        <f>VLOOKUP(J340,[1]Song!$A:$T,7,FALSE)</f>
        <v>0</v>
      </c>
      <c r="H340" s="3" t="s">
        <v>361</v>
      </c>
      <c r="I340">
        <f>COUNTIF([1]Song!$A:$A,J340)</f>
        <v>1</v>
      </c>
      <c r="J340" t="str">
        <f>VLOOKUP(H340,[1]Song!$B:$U,20,FALSE)</f>
        <v>339</v>
      </c>
      <c r="K340">
        <f t="shared" si="10"/>
        <v>342</v>
      </c>
      <c r="L340">
        <f>VLOOKUP(A340,WebMusicIds!A:D, 4)</f>
        <v>0</v>
      </c>
      <c r="M340" t="str">
        <f>VLOOKUP(H340,[1]Song!$B:$B,1,FALSE)</f>
        <v>A Brighter Day</v>
      </c>
      <c r="N340">
        <f t="shared" si="11"/>
        <v>1</v>
      </c>
    </row>
    <row r="341" spans="1:14" ht="15.75" customHeight="1">
      <c r="A341" s="2">
        <v>343</v>
      </c>
      <c r="B341" t="str">
        <f>VLOOKUP(J341,[1]Song!$A:$T,3,FALSE)</f>
        <v>DM Ashura</v>
      </c>
      <c r="C341" t="str">
        <f>VLOOKUP(J341,[1]Song!$A:$T,8,FALSE)</f>
        <v>157.0</v>
      </c>
      <c r="D341">
        <f>VLOOKUP(J341,[1]Song!$A:$T,9,FALSE)</f>
        <v>0</v>
      </c>
      <c r="E341" t="str">
        <f>VLOOKUP(J341,[1]Song!$A:$T,6,FALSE)</f>
        <v>157.0</v>
      </c>
      <c r="F341" t="str">
        <f>VLOOKUP(J341,[1]Song!$A:$T,7,FALSE)</f>
        <v>628.0</v>
      </c>
      <c r="H341" s="3" t="s">
        <v>362</v>
      </c>
      <c r="I341">
        <f>COUNTIF([1]Song!$A:$A,J341)</f>
        <v>1</v>
      </c>
      <c r="J341" t="str">
        <f>VLOOKUP(H341,[1]Song!$B:$U,20,FALSE)</f>
        <v>340</v>
      </c>
      <c r="K341">
        <f t="shared" si="10"/>
        <v>343</v>
      </c>
      <c r="L341">
        <f>VLOOKUP(A341,WebMusicIds!A:D, 4)</f>
        <v>0</v>
      </c>
      <c r="M341" t="str">
        <f>VLOOKUP(H341,[1]Song!$B:$B,1,FALSE)</f>
        <v>aftershock!!</v>
      </c>
      <c r="N341">
        <f t="shared" si="11"/>
        <v>1</v>
      </c>
    </row>
    <row r="342" spans="1:14" ht="15.75" customHeight="1">
      <c r="A342" s="2">
        <v>344</v>
      </c>
      <c r="B342" t="str">
        <f>VLOOKUP(J342,[1]Song!$A:$T,3,FALSE)</f>
        <v>kors k feat.ЯIRE</v>
      </c>
      <c r="C342" t="str">
        <f>VLOOKUP(J342,[1]Song!$A:$T,8,FALSE)</f>
        <v>158.0</v>
      </c>
      <c r="D342">
        <f>VLOOKUP(J342,[1]Song!$A:$T,9,FALSE)</f>
        <v>0</v>
      </c>
      <c r="E342">
        <f>VLOOKUP(J342,[1]Song!$A:$T,6,FALSE)</f>
        <v>0</v>
      </c>
      <c r="F342">
        <f>VLOOKUP(J342,[1]Song!$A:$T,7,FALSE)</f>
        <v>0</v>
      </c>
      <c r="H342" s="3" t="s">
        <v>363</v>
      </c>
      <c r="I342">
        <f>COUNTIF([1]Song!$A:$A,J342)</f>
        <v>1</v>
      </c>
      <c r="J342" t="str">
        <f>VLOOKUP(H342,[1]Song!$B:$U,20,FALSE)</f>
        <v>341</v>
      </c>
      <c r="K342">
        <f t="shared" si="10"/>
        <v>344</v>
      </c>
      <c r="L342">
        <f>VLOOKUP(A342,WebMusicIds!A:D, 4)</f>
        <v>0</v>
      </c>
      <c r="M342" t="str">
        <f>VLOOKUP(H342,[1]Song!$B:$B,1,FALSE)</f>
        <v>All My Love</v>
      </c>
      <c r="N342">
        <f t="shared" si="11"/>
        <v>1</v>
      </c>
    </row>
    <row r="343" spans="1:14" ht="15.75" customHeight="1">
      <c r="A343" s="2">
        <v>345</v>
      </c>
      <c r="B343" t="str">
        <f>VLOOKUP(J343,[1]Song!$A:$T,3,FALSE)</f>
        <v>Orbit1 &amp; Milo</v>
      </c>
      <c r="C343" t="str">
        <f>VLOOKUP(J343,[1]Song!$A:$T,8,FALSE)</f>
        <v>400.0</v>
      </c>
      <c r="D343">
        <f>VLOOKUP(J343,[1]Song!$A:$T,9,FALSE)</f>
        <v>0</v>
      </c>
      <c r="E343" t="str">
        <f>VLOOKUP(J343,[1]Song!$A:$T,6,FALSE)</f>
        <v>100.0</v>
      </c>
      <c r="F343">
        <f>VLOOKUP(J343,[1]Song!$A:$T,7,FALSE)</f>
        <v>0</v>
      </c>
      <c r="H343" s="3" t="s">
        <v>364</v>
      </c>
      <c r="I343">
        <f>COUNTIF([1]Song!$A:$A,J343)</f>
        <v>1</v>
      </c>
      <c r="J343" t="str">
        <f>VLOOKUP(H343,[1]Song!$B:$U,20,FALSE)</f>
        <v>342</v>
      </c>
      <c r="K343">
        <f t="shared" si="10"/>
        <v>345</v>
      </c>
      <c r="L343">
        <f>VLOOKUP(A343,WebMusicIds!A:D, 4)</f>
        <v>0</v>
      </c>
      <c r="M343" t="str">
        <f>VLOOKUP(H343,[1]Song!$B:$B,1,FALSE)</f>
        <v>Anti-Matter</v>
      </c>
      <c r="N343">
        <f t="shared" si="11"/>
        <v>1</v>
      </c>
    </row>
    <row r="344" spans="1:14" ht="15.75" customHeight="1">
      <c r="A344" s="2">
        <v>346</v>
      </c>
      <c r="B344" t="str">
        <f>VLOOKUP(J344,[1]Song!$A:$T,3,FALSE)</f>
        <v>SHIN SOUND DESIGN feat.Naomi Koizumi</v>
      </c>
      <c r="C344" t="str">
        <f>VLOOKUP(J344,[1]Song!$A:$T,8,FALSE)</f>
        <v>132.0</v>
      </c>
      <c r="D344">
        <f>VLOOKUP(J344,[1]Song!$A:$T,9,FALSE)</f>
        <v>0</v>
      </c>
      <c r="E344">
        <f>VLOOKUP(J344,[1]Song!$A:$T,6,FALSE)</f>
        <v>0</v>
      </c>
      <c r="F344">
        <f>VLOOKUP(J344,[1]Song!$A:$T,7,FALSE)</f>
        <v>0</v>
      </c>
      <c r="H344" s="3" t="s">
        <v>365</v>
      </c>
      <c r="I344">
        <f>COUNTIF([1]Song!$A:$A,J344)</f>
        <v>1</v>
      </c>
      <c r="J344" t="str">
        <f>VLOOKUP(H344,[1]Song!$B:$U,20,FALSE)</f>
        <v>343</v>
      </c>
      <c r="K344">
        <f t="shared" si="10"/>
        <v>346</v>
      </c>
      <c r="L344">
        <f>VLOOKUP(A344,WebMusicIds!A:D, 4)</f>
        <v>0</v>
      </c>
      <c r="M344" t="str">
        <f>VLOOKUP(H344,[1]Song!$B:$B,1,FALSE)</f>
        <v>BALLAD THE FEATHERS</v>
      </c>
      <c r="N344">
        <f t="shared" si="11"/>
        <v>1</v>
      </c>
    </row>
    <row r="345" spans="1:14" ht="15.75" customHeight="1">
      <c r="A345" s="2">
        <v>349</v>
      </c>
      <c r="B345" t="str">
        <f>VLOOKUP(J345,[1]Song!$A:$T,3,FALSE)</f>
        <v>Latenighters</v>
      </c>
      <c r="C345" t="str">
        <f>VLOOKUP(J345,[1]Song!$A:$T,8,FALSE)</f>
        <v>200.0</v>
      </c>
      <c r="D345">
        <f>VLOOKUP(J345,[1]Song!$A:$T,9,FALSE)</f>
        <v>0</v>
      </c>
      <c r="E345">
        <f>VLOOKUP(J345,[1]Song!$A:$T,6,FALSE)</f>
        <v>0</v>
      </c>
      <c r="F345">
        <f>VLOOKUP(J345,[1]Song!$A:$T,7,FALSE)</f>
        <v>0</v>
      </c>
      <c r="H345" s="3" t="s">
        <v>366</v>
      </c>
      <c r="I345">
        <f>COUNTIF([1]Song!$A:$A,J345)</f>
        <v>1</v>
      </c>
      <c r="J345" t="str">
        <f>VLOOKUP(H345,[1]Song!$B:$U,20,FALSE)</f>
        <v>344</v>
      </c>
      <c r="K345">
        <f t="shared" si="10"/>
        <v>349</v>
      </c>
      <c r="L345">
        <f>VLOOKUP(A345,WebMusicIds!A:D, 4)</f>
        <v>0</v>
      </c>
      <c r="M345" t="str">
        <f>VLOOKUP(H345,[1]Song!$B:$B,1,FALSE)</f>
        <v>CG Project</v>
      </c>
      <c r="N345">
        <f t="shared" si="11"/>
        <v>1</v>
      </c>
    </row>
    <row r="346" spans="1:14" ht="15.75" customHeight="1">
      <c r="A346" s="2">
        <v>350</v>
      </c>
      <c r="B346" t="str">
        <f>VLOOKUP(J346,[1]Song!$A:$T,3,FALSE)</f>
        <v>D-crew with VAL TIATIA</v>
      </c>
      <c r="C346" t="str">
        <f>VLOOKUP(J346,[1]Song!$A:$T,8,FALSE)</f>
        <v>105.0</v>
      </c>
      <c r="D346">
        <f>VLOOKUP(J346,[1]Song!$A:$T,9,FALSE)</f>
        <v>0</v>
      </c>
      <c r="E346">
        <f>VLOOKUP(J346,[1]Song!$A:$T,6,FALSE)</f>
        <v>0</v>
      </c>
      <c r="F346">
        <f>VLOOKUP(J346,[1]Song!$A:$T,7,FALSE)</f>
        <v>0</v>
      </c>
      <c r="H346" s="3" t="s">
        <v>367</v>
      </c>
      <c r="I346">
        <f>COUNTIF([1]Song!$A:$A,J346)</f>
        <v>1</v>
      </c>
      <c r="J346" t="str">
        <f>VLOOKUP(H346,[1]Song!$B:$U,20,FALSE)</f>
        <v>345</v>
      </c>
      <c r="K346">
        <f t="shared" si="10"/>
        <v>350</v>
      </c>
      <c r="L346">
        <f>VLOOKUP(A346,WebMusicIds!A:D, 4)</f>
        <v>0</v>
      </c>
      <c r="M346" t="str">
        <f>VLOOKUP(H346,[1]Song!$B:$B,1,FALSE)</f>
        <v>Crazy Control</v>
      </c>
      <c r="N346">
        <f t="shared" si="11"/>
        <v>1</v>
      </c>
    </row>
    <row r="347" spans="1:14" ht="15.75" customHeight="1">
      <c r="A347" s="2">
        <v>352</v>
      </c>
      <c r="B347" t="str">
        <f>VLOOKUP(J347,[1]Song!$A:$T,3,FALSE)</f>
        <v>HHH</v>
      </c>
      <c r="C347" t="str">
        <f>VLOOKUP(J347,[1]Song!$A:$T,8,FALSE)</f>
        <v>149.0</v>
      </c>
      <c r="D347">
        <f>VLOOKUP(J347,[1]Song!$A:$T,9,FALSE)</f>
        <v>0</v>
      </c>
      <c r="E347">
        <f>VLOOKUP(J347,[1]Song!$A:$T,6,FALSE)</f>
        <v>0</v>
      </c>
      <c r="F347">
        <f>VLOOKUP(J347,[1]Song!$A:$T,7,FALSE)</f>
        <v>0</v>
      </c>
      <c r="H347" s="3" t="s">
        <v>368</v>
      </c>
      <c r="I347">
        <f>COUNTIF([1]Song!$A:$A,J347)</f>
        <v>1</v>
      </c>
      <c r="J347" t="str">
        <f>VLOOKUP(H347,[1]Song!$B:$U,20,FALSE)</f>
        <v>346</v>
      </c>
      <c r="K347">
        <f t="shared" si="10"/>
        <v>352</v>
      </c>
      <c r="L347">
        <f>VLOOKUP(A347,WebMusicIds!A:D, 4)</f>
        <v>0</v>
      </c>
      <c r="M347" t="str">
        <f>VLOOKUP(H347,[1]Song!$B:$B,1,FALSE)</f>
        <v>Dazzlin' Darlin</v>
      </c>
      <c r="N347">
        <f t="shared" si="11"/>
        <v>1</v>
      </c>
    </row>
    <row r="348" spans="1:14" ht="15.75" customHeight="1">
      <c r="A348" s="2">
        <v>353</v>
      </c>
      <c r="B348" t="str">
        <f>VLOOKUP(J348,[1]Song!$A:$T,3,FALSE)</f>
        <v>Remixed by DJ Command</v>
      </c>
      <c r="C348" t="str">
        <f>VLOOKUP(J348,[1]Song!$A:$T,8,FALSE)</f>
        <v>160.0</v>
      </c>
      <c r="D348">
        <f>VLOOKUP(J348,[1]Song!$A:$T,9,FALSE)</f>
        <v>0</v>
      </c>
      <c r="E348">
        <f>VLOOKUP(J348,[1]Song!$A:$T,6,FALSE)</f>
        <v>0</v>
      </c>
      <c r="F348">
        <f>VLOOKUP(J348,[1]Song!$A:$T,7,FALSE)</f>
        <v>0</v>
      </c>
      <c r="H348" s="3" t="s">
        <v>369</v>
      </c>
      <c r="I348">
        <f>COUNTIF([1]Song!$A:$A,J348)</f>
        <v>1</v>
      </c>
      <c r="J348" t="str">
        <f>VLOOKUP(H348,[1]Song!$B:$U,20,FALSE)</f>
        <v>347</v>
      </c>
      <c r="K348">
        <f t="shared" si="10"/>
        <v>353</v>
      </c>
      <c r="L348">
        <f>VLOOKUP(A348,WebMusicIds!A:D, 4)</f>
        <v>0</v>
      </c>
      <c r="M348" t="str">
        <f>VLOOKUP(H348,[1]Song!$B:$B,1,FALSE)</f>
        <v>Dazzlin' Darlin-秋葉工房mix-</v>
      </c>
      <c r="N348">
        <f t="shared" si="11"/>
        <v>1</v>
      </c>
    </row>
    <row r="349" spans="1:14" ht="15.75" customHeight="1">
      <c r="A349" s="2">
        <v>354</v>
      </c>
      <c r="B349" t="str">
        <f>VLOOKUP(J349,[1]Song!$A:$T,3,FALSE)</f>
        <v>kors k Vs. dj TAKA</v>
      </c>
      <c r="C349" t="str">
        <f>VLOOKUP(J349,[1]Song!$A:$T,8,FALSE)</f>
        <v>148.0</v>
      </c>
      <c r="D349">
        <f>VLOOKUP(J349,[1]Song!$A:$T,9,FALSE)</f>
        <v>0</v>
      </c>
      <c r="E349">
        <f>VLOOKUP(J349,[1]Song!$A:$T,6,FALSE)</f>
        <v>0</v>
      </c>
      <c r="F349">
        <f>VLOOKUP(J349,[1]Song!$A:$T,7,FALSE)</f>
        <v>0</v>
      </c>
      <c r="H349" s="3" t="s">
        <v>371</v>
      </c>
      <c r="I349">
        <f>COUNTIF([1]Song!$A:$A,J349)</f>
        <v>1</v>
      </c>
      <c r="J349" t="str">
        <f>VLOOKUP(H349,[1]Song!$B:$U,20,FALSE)</f>
        <v>348</v>
      </c>
      <c r="K349">
        <f t="shared" si="10"/>
        <v>354</v>
      </c>
      <c r="L349">
        <f>VLOOKUP(A349,WebMusicIds!A:D, 4)</f>
        <v>0</v>
      </c>
      <c r="M349" t="str">
        <f>VLOOKUP(H349,[1]Song!$B:$B,1,FALSE)</f>
        <v>Decade</v>
      </c>
      <c r="N349">
        <f t="shared" si="11"/>
        <v>1</v>
      </c>
    </row>
    <row r="350" spans="1:14" ht="15.75" customHeight="1">
      <c r="A350" s="2">
        <v>355</v>
      </c>
      <c r="B350" t="str">
        <f>VLOOKUP(J350,[1]Song!$A:$T,3,FALSE)</f>
        <v>kors k</v>
      </c>
      <c r="C350" t="str">
        <f>VLOOKUP(J350,[1]Song!$A:$T,8,FALSE)</f>
        <v>140.0</v>
      </c>
      <c r="D350">
        <f>VLOOKUP(J350,[1]Song!$A:$T,9,FALSE)</f>
        <v>0</v>
      </c>
      <c r="E350">
        <f>VLOOKUP(J350,[1]Song!$A:$T,6,FALSE)</f>
        <v>0</v>
      </c>
      <c r="F350">
        <f>VLOOKUP(J350,[1]Song!$A:$T,7,FALSE)</f>
        <v>0</v>
      </c>
      <c r="H350" s="3" t="s">
        <v>372</v>
      </c>
      <c r="I350">
        <f>COUNTIF([1]Song!$A:$A,J350)</f>
        <v>1</v>
      </c>
      <c r="J350" t="str">
        <f>VLOOKUP(H350,[1]Song!$B:$U,20,FALSE)</f>
        <v>350</v>
      </c>
      <c r="K350">
        <f t="shared" si="10"/>
        <v>355</v>
      </c>
      <c r="L350">
        <f>VLOOKUP(A350,WebMusicIds!A:D, 4)</f>
        <v>0</v>
      </c>
      <c r="M350" t="str">
        <f>VLOOKUP(H350,[1]Song!$B:$B,1,FALSE)</f>
        <v>dirty digital</v>
      </c>
      <c r="N350">
        <f t="shared" si="11"/>
        <v>1</v>
      </c>
    </row>
    <row r="351" spans="1:14" ht="15.75" customHeight="1">
      <c r="A351" s="2">
        <v>356</v>
      </c>
      <c r="B351" t="str">
        <f>VLOOKUP(J351,[1]Song!$A:$T,3,FALSE)</f>
        <v>dj TAKA feat.Kanako Hoshino</v>
      </c>
      <c r="C351" t="str">
        <f>VLOOKUP(J351,[1]Song!$A:$T,8,FALSE)</f>
        <v>152.0</v>
      </c>
      <c r="D351">
        <f>VLOOKUP(J351,[1]Song!$A:$T,9,FALSE)</f>
        <v>0</v>
      </c>
      <c r="E351">
        <f>VLOOKUP(J351,[1]Song!$A:$T,6,FALSE)</f>
        <v>0</v>
      </c>
      <c r="F351">
        <f>VLOOKUP(J351,[1]Song!$A:$T,7,FALSE)</f>
        <v>0</v>
      </c>
      <c r="H351" s="3" t="s">
        <v>373</v>
      </c>
      <c r="I351">
        <f>COUNTIF([1]Song!$A:$A,J351)</f>
        <v>1</v>
      </c>
      <c r="J351" t="str">
        <f>VLOOKUP(H351,[1]Song!$B:$U,20,FALSE)</f>
        <v>351</v>
      </c>
      <c r="K351">
        <f t="shared" si="10"/>
        <v>356</v>
      </c>
      <c r="L351">
        <f>VLOOKUP(A351,WebMusicIds!A:D, 4)</f>
        <v>0</v>
      </c>
      <c r="M351" t="str">
        <f>VLOOKUP(H351,[1]Song!$B:$B,1,FALSE)</f>
        <v>DROP</v>
      </c>
      <c r="N351">
        <f t="shared" si="11"/>
        <v>1</v>
      </c>
    </row>
    <row r="352" spans="1:14" ht="15.75" customHeight="1">
      <c r="A352" s="2">
        <v>357</v>
      </c>
      <c r="B352" t="str">
        <f>VLOOKUP(J352,[1]Song!$A:$T,3,FALSE)</f>
        <v>RAM</v>
      </c>
      <c r="C352" t="str">
        <f>VLOOKUP(J352,[1]Song!$A:$T,8,FALSE)</f>
        <v>175.0</v>
      </c>
      <c r="D352">
        <f>VLOOKUP(J352,[1]Song!$A:$T,9,FALSE)</f>
        <v>0</v>
      </c>
      <c r="E352">
        <f>VLOOKUP(J352,[1]Song!$A:$T,6,FALSE)</f>
        <v>0</v>
      </c>
      <c r="F352">
        <f>VLOOKUP(J352,[1]Song!$A:$T,7,FALSE)</f>
        <v>0</v>
      </c>
      <c r="H352" s="3" t="s">
        <v>374</v>
      </c>
      <c r="I352">
        <f>COUNTIF([1]Song!$A:$A,J352)</f>
        <v>1</v>
      </c>
      <c r="J352" t="str">
        <f>VLOOKUP(H352,[1]Song!$B:$U,20,FALSE)</f>
        <v>352</v>
      </c>
      <c r="K352">
        <f t="shared" si="10"/>
        <v>357</v>
      </c>
      <c r="L352">
        <f>VLOOKUP(A352,WebMusicIds!A:D, 4)</f>
        <v>0</v>
      </c>
      <c r="M352" t="str">
        <f>VLOOKUP(H352,[1]Song!$B:$B,1,FALSE)</f>
        <v>Dummy</v>
      </c>
      <c r="N352">
        <f t="shared" si="11"/>
        <v>1</v>
      </c>
    </row>
    <row r="353" spans="1:14" ht="15.75" customHeight="1">
      <c r="A353" s="2">
        <v>361</v>
      </c>
      <c r="B353" t="str">
        <f>VLOOKUP(J353,[1]Song!$A:$T,3,FALSE)</f>
        <v>StripE</v>
      </c>
      <c r="C353" t="str">
        <f>VLOOKUP(J353,[1]Song!$A:$T,8,FALSE)</f>
        <v>150.0</v>
      </c>
      <c r="D353">
        <f>VLOOKUP(J353,[1]Song!$A:$T,9,FALSE)</f>
        <v>0</v>
      </c>
      <c r="E353">
        <f>VLOOKUP(J353,[1]Song!$A:$T,6,FALSE)</f>
        <v>0</v>
      </c>
      <c r="F353">
        <f>VLOOKUP(J353,[1]Song!$A:$T,7,FALSE)</f>
        <v>0</v>
      </c>
      <c r="H353" s="3" t="s">
        <v>375</v>
      </c>
      <c r="I353">
        <f>COUNTIF([1]Song!$A:$A,J353)</f>
        <v>1</v>
      </c>
      <c r="J353" t="str">
        <f>VLOOKUP(H353,[1]Song!$B:$U,20,FALSE)</f>
        <v>353</v>
      </c>
      <c r="K353">
        <f t="shared" si="10"/>
        <v>361</v>
      </c>
      <c r="L353">
        <f>VLOOKUP(A353,WebMusicIds!A:D, 4)</f>
        <v>0</v>
      </c>
      <c r="M353" t="str">
        <f>VLOOKUP(H353,[1]Song!$B:$B,1,FALSE)</f>
        <v>FIRE FIRE</v>
      </c>
      <c r="N353">
        <f t="shared" si="11"/>
        <v>1</v>
      </c>
    </row>
    <row r="354" spans="1:14" ht="15.75" customHeight="1">
      <c r="A354" s="2">
        <v>362</v>
      </c>
      <c r="B354" t="str">
        <f>VLOOKUP(J354,[1]Song!$A:$T,3,FALSE)</f>
        <v>nc ft. NRG Factory</v>
      </c>
      <c r="C354" t="str">
        <f>VLOOKUP(J354,[1]Song!$A:$T,8,FALSE)</f>
        <v>140.0</v>
      </c>
      <c r="D354">
        <f>VLOOKUP(J354,[1]Song!$A:$T,9,FALSE)</f>
        <v>0</v>
      </c>
      <c r="E354">
        <f>VLOOKUP(J354,[1]Song!$A:$T,6,FALSE)</f>
        <v>0</v>
      </c>
      <c r="F354">
        <f>VLOOKUP(J354,[1]Song!$A:$T,7,FALSE)</f>
        <v>0</v>
      </c>
      <c r="H354" s="3" t="s">
        <v>376</v>
      </c>
      <c r="I354">
        <f>COUNTIF([1]Song!$A:$A,J354)</f>
        <v>1</v>
      </c>
      <c r="J354" t="str">
        <f>VLOOKUP(H354,[1]Song!$B:$U,20,FALSE)</f>
        <v>354</v>
      </c>
      <c r="K354">
        <f t="shared" si="10"/>
        <v>362</v>
      </c>
      <c r="L354">
        <f>VLOOKUP(A354,WebMusicIds!A:D, 4)</f>
        <v>0</v>
      </c>
      <c r="M354" t="str">
        <f>VLOOKUP(H354,[1]Song!$B:$B,1,FALSE)</f>
        <v>Freeze</v>
      </c>
      <c r="N354">
        <f t="shared" si="11"/>
        <v>1</v>
      </c>
    </row>
    <row r="355" spans="1:14" ht="15.75" customHeight="1">
      <c r="A355" s="2">
        <v>363</v>
      </c>
      <c r="B355" t="str">
        <f>VLOOKUP(J355,[1]Song!$A:$T,3,FALSE)</f>
        <v>colors</v>
      </c>
      <c r="C355" t="str">
        <f>VLOOKUP(J355,[1]Song!$A:$T,8,FALSE)</f>
        <v>212.0</v>
      </c>
      <c r="D355">
        <f>VLOOKUP(J355,[1]Song!$A:$T,9,FALSE)</f>
        <v>0</v>
      </c>
      <c r="E355">
        <f>VLOOKUP(J355,[1]Song!$A:$T,6,FALSE)</f>
        <v>0</v>
      </c>
      <c r="F355">
        <f>VLOOKUP(J355,[1]Song!$A:$T,7,FALSE)</f>
        <v>0</v>
      </c>
      <c r="H355" s="3" t="s">
        <v>377</v>
      </c>
      <c r="I355">
        <f>COUNTIF([1]Song!$A:$A,J355)</f>
        <v>1</v>
      </c>
      <c r="J355" t="str">
        <f>VLOOKUP(H355,[1]Song!$B:$U,20,FALSE)</f>
        <v>355</v>
      </c>
      <c r="K355">
        <f t="shared" si="10"/>
        <v>363</v>
      </c>
      <c r="L355">
        <f>VLOOKUP(A355,WebMusicIds!A:D, 4)</f>
        <v>0</v>
      </c>
      <c r="M355" t="str">
        <f>VLOOKUP(H355,[1]Song!$B:$B,1,FALSE)</f>
        <v>going up</v>
      </c>
      <c r="N355">
        <f t="shared" si="11"/>
        <v>1</v>
      </c>
    </row>
    <row r="356" spans="1:14" ht="15.75" customHeight="1">
      <c r="A356" s="2">
        <v>364</v>
      </c>
      <c r="B356" t="str">
        <f>VLOOKUP(J356,[1]Song!$A:$T,3,FALSE)</f>
        <v>DJ YOSHITAKA-G feat.Michael a la mode</v>
      </c>
      <c r="C356" t="str">
        <f>VLOOKUP(J356,[1]Song!$A:$T,8,FALSE)</f>
        <v>162.0</v>
      </c>
      <c r="D356">
        <f>VLOOKUP(J356,[1]Song!$A:$T,9,FALSE)</f>
        <v>0</v>
      </c>
      <c r="E356">
        <f>VLOOKUP(J356,[1]Song!$A:$T,6,FALSE)</f>
        <v>0</v>
      </c>
      <c r="F356">
        <f>VLOOKUP(J356,[1]Song!$A:$T,7,FALSE)</f>
        <v>0</v>
      </c>
      <c r="H356" s="3" t="s">
        <v>378</v>
      </c>
      <c r="I356">
        <f>COUNTIF([1]Song!$A:$A,J356)</f>
        <v>1</v>
      </c>
      <c r="J356" t="str">
        <f>VLOOKUP(H356,[1]Song!$B:$U,20,FALSE)</f>
        <v>356</v>
      </c>
      <c r="K356">
        <f t="shared" si="10"/>
        <v>364</v>
      </c>
      <c r="L356">
        <f>VLOOKUP(A356,WebMusicIds!A:D, 4)</f>
        <v>0</v>
      </c>
      <c r="M356" t="str">
        <f>VLOOKUP(H356,[1]Song!$B:$B,1,FALSE)</f>
        <v>GOLD RUSH</v>
      </c>
      <c r="N356">
        <f t="shared" si="11"/>
        <v>1</v>
      </c>
    </row>
    <row r="357" spans="1:14" ht="15.75" customHeight="1">
      <c r="A357" s="2">
        <v>365</v>
      </c>
      <c r="B357" t="str">
        <f>VLOOKUP(J357,[1]Song!$A:$T,3,FALSE)</f>
        <v>NAOKI feat. Aleisha G</v>
      </c>
      <c r="C357" t="str">
        <f>VLOOKUP(J357,[1]Song!$A:$T,8,FALSE)</f>
        <v>145.0</v>
      </c>
      <c r="D357">
        <f>VLOOKUP(J357,[1]Song!$A:$T,9,FALSE)</f>
        <v>0</v>
      </c>
      <c r="E357">
        <f>VLOOKUP(J357,[1]Song!$A:$T,6,FALSE)</f>
        <v>0</v>
      </c>
      <c r="F357">
        <f>VLOOKUP(J357,[1]Song!$A:$T,7,FALSE)</f>
        <v>0</v>
      </c>
      <c r="H357" s="3" t="s">
        <v>379</v>
      </c>
      <c r="I357">
        <f>COUNTIF([1]Song!$A:$A,J357)</f>
        <v>1</v>
      </c>
      <c r="J357" t="str">
        <f>VLOOKUP(H357,[1]Song!$B:$U,20,FALSE)</f>
        <v>357</v>
      </c>
      <c r="K357">
        <f t="shared" si="10"/>
        <v>365</v>
      </c>
      <c r="L357">
        <f>VLOOKUP(A357,WebMusicIds!A:D, 4)</f>
        <v>0</v>
      </c>
      <c r="M357" t="str">
        <f>VLOOKUP(H357,[1]Song!$B:$B,1,FALSE)</f>
        <v>Gotta Dance</v>
      </c>
      <c r="N357">
        <f t="shared" si="11"/>
        <v>1</v>
      </c>
    </row>
    <row r="358" spans="1:14" ht="15.75" customHeight="1">
      <c r="A358" s="2">
        <v>366</v>
      </c>
      <c r="B358" t="str">
        <f>VLOOKUP(J358,[1]Song!$A:$T,3,FALSE)</f>
        <v>TAG feat. Angie Lee</v>
      </c>
      <c r="C358" t="str">
        <f>VLOOKUP(J358,[1]Song!$A:$T,8,FALSE)</f>
        <v>140.0</v>
      </c>
      <c r="D358">
        <f>VLOOKUP(J358,[1]Song!$A:$T,9,FALSE)</f>
        <v>0</v>
      </c>
      <c r="E358">
        <f>VLOOKUP(J358,[1]Song!$A:$T,6,FALSE)</f>
        <v>0</v>
      </c>
      <c r="F358">
        <f>VLOOKUP(J358,[1]Song!$A:$T,7,FALSE)</f>
        <v>0</v>
      </c>
      <c r="H358" s="3" t="s">
        <v>380</v>
      </c>
      <c r="I358">
        <f>COUNTIF([1]Song!$A:$A,J358)</f>
        <v>1</v>
      </c>
      <c r="J358" t="str">
        <f>VLOOKUP(H358,[1]Song!$B:$U,20,FALSE)</f>
        <v>358</v>
      </c>
      <c r="K358">
        <f t="shared" si="10"/>
        <v>366</v>
      </c>
      <c r="L358">
        <f>VLOOKUP(A358,WebMusicIds!A:D, 4)</f>
        <v>0</v>
      </c>
      <c r="M358" t="str">
        <f>VLOOKUP(H358,[1]Song!$B:$B,1,FALSE)</f>
        <v>Heatstroke</v>
      </c>
      <c r="N358">
        <f t="shared" si="11"/>
        <v>1</v>
      </c>
    </row>
    <row r="359" spans="1:14" ht="15.75" customHeight="1">
      <c r="A359" s="2">
        <v>369</v>
      </c>
      <c r="B359">
        <f>VLOOKUP(J359,[1]Song!$A:$T,3,FALSE)</f>
        <v>0</v>
      </c>
      <c r="C359">
        <f>VLOOKUP(J359,[1]Song!$A:$T,8,FALSE)</f>
        <v>0</v>
      </c>
      <c r="D359">
        <f>VLOOKUP(J359,[1]Song!$A:$T,9,FALSE)</f>
        <v>0</v>
      </c>
      <c r="E359">
        <f>VLOOKUP(J359,[1]Song!$A:$T,6,FALSE)</f>
        <v>0</v>
      </c>
      <c r="F359">
        <f>VLOOKUP(J359,[1]Song!$A:$T,7,FALSE)</f>
        <v>0</v>
      </c>
      <c r="H359" s="3" t="s">
        <v>4270</v>
      </c>
      <c r="I359">
        <f>COUNTIF([1]Song!$A:$A,J359)</f>
        <v>1</v>
      </c>
      <c r="J359" t="str">
        <f>VLOOKUP(H359,[1]Song!$B:$U,20,FALSE)</f>
        <v>1165</v>
      </c>
      <c r="K359">
        <f t="shared" si="10"/>
        <v>369</v>
      </c>
      <c r="L359">
        <f>VLOOKUP(A359,WebMusicIds!A:D, 4)</f>
        <v>1</v>
      </c>
      <c r="M359" t="str">
        <f>VLOOKUP(H359,[1]Song!$B:$B,1,FALSE)</f>
        <v>IF YOU WERE HERE</v>
      </c>
      <c r="N359">
        <f t="shared" si="11"/>
        <v>1</v>
      </c>
    </row>
    <row r="360" spans="1:14" ht="15.75" customHeight="1">
      <c r="A360" s="2">
        <v>370</v>
      </c>
      <c r="B360">
        <f>VLOOKUP(J360,[1]Song!$A:$T,3,FALSE)</f>
        <v>0</v>
      </c>
      <c r="C360">
        <f>VLOOKUP(J360,[1]Song!$A:$T,8,FALSE)</f>
        <v>0</v>
      </c>
      <c r="D360">
        <f>VLOOKUP(J360,[1]Song!$A:$T,9,FALSE)</f>
        <v>0</v>
      </c>
      <c r="E360">
        <f>VLOOKUP(J360,[1]Song!$A:$T,6,FALSE)</f>
        <v>0</v>
      </c>
      <c r="F360">
        <f>VLOOKUP(J360,[1]Song!$A:$T,7,FALSE)</f>
        <v>0</v>
      </c>
      <c r="H360" s="3" t="s">
        <v>382</v>
      </c>
      <c r="I360">
        <f>COUNTIF([1]Song!$A:$A,J360)</f>
        <v>1</v>
      </c>
      <c r="J360" t="str">
        <f>VLOOKUP(H360,[1]Song!$B:$U,20,FALSE)</f>
        <v>1166</v>
      </c>
      <c r="K360">
        <f t="shared" si="10"/>
        <v>370</v>
      </c>
      <c r="L360">
        <f>VLOOKUP(A360,WebMusicIds!A:D, 4)</f>
        <v>1</v>
      </c>
      <c r="M360" t="str">
        <f>VLOOKUP(H360,[1]Song!$B:$B,1,FALSE)</f>
        <v>IF YOU WERE HERE (L.E.D.-G STYLE REMIX)</v>
      </c>
      <c r="N360">
        <f t="shared" si="11"/>
        <v>1</v>
      </c>
    </row>
    <row r="361" spans="1:14" ht="15.75" customHeight="1">
      <c r="A361" s="2">
        <v>371</v>
      </c>
      <c r="B361" t="str">
        <f>VLOOKUP(J361,[1]Song!$A:$T,3,FALSE)</f>
        <v>Ryu☆</v>
      </c>
      <c r="C361" t="str">
        <f>VLOOKUP(J361,[1]Song!$A:$T,8,FALSE)</f>
        <v>181.0</v>
      </c>
      <c r="D361">
        <f>VLOOKUP(J361,[1]Song!$A:$T,9,FALSE)</f>
        <v>0</v>
      </c>
      <c r="E361">
        <f>VLOOKUP(J361,[1]Song!$A:$T,6,FALSE)</f>
        <v>0</v>
      </c>
      <c r="F361">
        <f>VLOOKUP(J361,[1]Song!$A:$T,7,FALSE)</f>
        <v>0</v>
      </c>
      <c r="H361" s="3" t="s">
        <v>383</v>
      </c>
      <c r="I361">
        <f>COUNTIF([1]Song!$A:$A,J361)</f>
        <v>1</v>
      </c>
      <c r="J361" t="str">
        <f>VLOOKUP(H361,[1]Song!$B:$U,20,FALSE)</f>
        <v>359</v>
      </c>
      <c r="K361">
        <f t="shared" si="10"/>
        <v>371</v>
      </c>
      <c r="L361">
        <f>VLOOKUP(A361,WebMusicIds!A:D, 4)</f>
        <v>0</v>
      </c>
      <c r="M361" t="str">
        <f>VLOOKUP(H361,[1]Song!$B:$B,1,FALSE)</f>
        <v>I'm so Happy</v>
      </c>
      <c r="N361">
        <f t="shared" si="11"/>
        <v>1</v>
      </c>
    </row>
    <row r="362" spans="1:14" ht="15.75" customHeight="1">
      <c r="A362" s="2">
        <v>372</v>
      </c>
      <c r="B362" t="str">
        <f>VLOOKUP(J362,[1]Song!$A:$T,3,FALSE)</f>
        <v>Kotaro feat. Aya</v>
      </c>
      <c r="C362" t="str">
        <f>VLOOKUP(J362,[1]Song!$A:$T,8,FALSE)</f>
        <v>148.0</v>
      </c>
      <c r="D362">
        <f>VLOOKUP(J362,[1]Song!$A:$T,9,FALSE)</f>
        <v>0</v>
      </c>
      <c r="E362">
        <f>VLOOKUP(J362,[1]Song!$A:$T,6,FALSE)</f>
        <v>0</v>
      </c>
      <c r="F362">
        <f>VLOOKUP(J362,[1]Song!$A:$T,7,FALSE)</f>
        <v>0</v>
      </c>
      <c r="H362" s="3" t="s">
        <v>384</v>
      </c>
      <c r="I362">
        <f>COUNTIF([1]Song!$A:$A,J362)</f>
        <v>1</v>
      </c>
      <c r="J362" t="str">
        <f>VLOOKUP(H362,[1]Song!$B:$U,20,FALSE)</f>
        <v>360</v>
      </c>
      <c r="K362">
        <f t="shared" si="10"/>
        <v>372</v>
      </c>
      <c r="L362">
        <f>VLOOKUP(A362,WebMusicIds!A:D, 4)</f>
        <v>0</v>
      </c>
      <c r="M362" t="str">
        <f>VLOOKUP(H362,[1]Song!$B:$B,1,FALSE)</f>
        <v>in love wit you</v>
      </c>
      <c r="N362">
        <f t="shared" si="11"/>
        <v>1</v>
      </c>
    </row>
    <row r="363" spans="1:14" ht="15.75" customHeight="1">
      <c r="A363" s="2">
        <v>373</v>
      </c>
      <c r="B363" t="str">
        <f>VLOOKUP(J363,[1]Song!$A:$T,3,FALSE)</f>
        <v>jun</v>
      </c>
      <c r="C363" t="str">
        <f>VLOOKUP(J363,[1]Song!$A:$T,8,FALSE)</f>
        <v>190.0</v>
      </c>
      <c r="D363">
        <f>VLOOKUP(J363,[1]Song!$A:$T,9,FALSE)</f>
        <v>0</v>
      </c>
      <c r="E363" t="str">
        <f>VLOOKUP(J363,[1]Song!$A:$T,6,FALSE)</f>
        <v>95.0</v>
      </c>
      <c r="F363">
        <f>VLOOKUP(J363,[1]Song!$A:$T,7,FALSE)</f>
        <v>0</v>
      </c>
      <c r="H363" s="3" t="s">
        <v>4271</v>
      </c>
      <c r="I363">
        <f>COUNTIF([1]Song!$A:$A,J363)</f>
        <v>1</v>
      </c>
      <c r="J363" t="str">
        <f>VLOOKUP(H363,[1]Song!$B:$U,20,FALSE)</f>
        <v>361</v>
      </c>
      <c r="K363">
        <f t="shared" si="10"/>
        <v>373</v>
      </c>
      <c r="L363">
        <f>VLOOKUP(A363,WebMusicIds!A:D, 4)</f>
        <v>0</v>
      </c>
      <c r="M363" t="str">
        <f>VLOOKUP(H363,[1]Song!$B:$B,1,FALSE)</f>
        <v>KIMONO♥PRINCESS</v>
      </c>
      <c r="N363">
        <f t="shared" si="11"/>
        <v>1</v>
      </c>
    </row>
    <row r="364" spans="1:14" ht="15.75" customHeight="1">
      <c r="A364" s="2">
        <v>374</v>
      </c>
      <c r="B364" t="str">
        <f>VLOOKUP(J364,[1]Song!$A:$T,3,FALSE)</f>
        <v>Remixed by DJ Command</v>
      </c>
      <c r="C364" t="str">
        <f>VLOOKUP(J364,[1]Song!$A:$T,8,FALSE)</f>
        <v>160.0</v>
      </c>
      <c r="D364">
        <f>VLOOKUP(J364,[1]Song!$A:$T,9,FALSE)</f>
        <v>0</v>
      </c>
      <c r="E364">
        <f>VLOOKUP(J364,[1]Song!$A:$T,6,FALSE)</f>
        <v>0</v>
      </c>
      <c r="F364">
        <f>VLOOKUP(J364,[1]Song!$A:$T,7,FALSE)</f>
        <v>0</v>
      </c>
      <c r="H364" s="3" t="s">
        <v>386</v>
      </c>
      <c r="I364">
        <f>COUNTIF([1]Song!$A:$A,J364)</f>
        <v>1</v>
      </c>
      <c r="J364" t="str">
        <f>VLOOKUP(H364,[1]Song!$B:$U,20,FALSE)</f>
        <v>362</v>
      </c>
      <c r="K364">
        <f t="shared" si="10"/>
        <v>374</v>
      </c>
      <c r="L364">
        <f>VLOOKUP(A364,WebMusicIds!A:D, 4)</f>
        <v>0</v>
      </c>
      <c r="M364" t="str">
        <f>VLOOKUP(H364,[1]Song!$B:$B,1,FALSE)</f>
        <v>KISS KISS KISS 秋葉工房 MIX</v>
      </c>
      <c r="N364">
        <f t="shared" si="11"/>
        <v>1</v>
      </c>
    </row>
    <row r="365" spans="1:14" ht="15.75" customHeight="1">
      <c r="A365" s="2">
        <v>375</v>
      </c>
      <c r="B365" t="str">
        <f>VLOOKUP(J365,[1]Song!$A:$T,3,FALSE)</f>
        <v>Cheryl Horrocks</v>
      </c>
      <c r="C365" t="str">
        <f>VLOOKUP(J365,[1]Song!$A:$T,8,FALSE)</f>
        <v>170.0</v>
      </c>
      <c r="D365">
        <f>VLOOKUP(J365,[1]Song!$A:$T,9,FALSE)</f>
        <v>0</v>
      </c>
      <c r="E365">
        <f>VLOOKUP(J365,[1]Song!$A:$T,6,FALSE)</f>
        <v>0</v>
      </c>
      <c r="F365">
        <f>VLOOKUP(J365,[1]Song!$A:$T,7,FALSE)</f>
        <v>0</v>
      </c>
      <c r="H365" s="3" t="s">
        <v>388</v>
      </c>
      <c r="I365">
        <f>COUNTIF([1]Song!$A:$A,J365)</f>
        <v>1</v>
      </c>
      <c r="J365" t="str">
        <f>VLOOKUP(H365,[1]Song!$B:$U,20,FALSE)</f>
        <v>363</v>
      </c>
      <c r="K365">
        <f t="shared" si="10"/>
        <v>375</v>
      </c>
      <c r="L365">
        <f>VLOOKUP(A365,WebMusicIds!A:D, 4)</f>
        <v>0</v>
      </c>
      <c r="M365" t="str">
        <f>VLOOKUP(H365,[1]Song!$B:$B,1,FALSE)</f>
        <v>La libertad</v>
      </c>
      <c r="N365">
        <f t="shared" si="11"/>
        <v>1</v>
      </c>
    </row>
    <row r="366" spans="1:14" ht="15.75" customHeight="1">
      <c r="A366" s="2">
        <v>376</v>
      </c>
      <c r="B366" t="str">
        <f>VLOOKUP(J366,[1]Song!$A:$T,3,FALSE)</f>
        <v>Carlos Coco Garcia</v>
      </c>
      <c r="C366" t="str">
        <f>VLOOKUP(J366,[1]Song!$A:$T,8,FALSE)</f>
        <v>130.0</v>
      </c>
      <c r="D366">
        <f>VLOOKUP(J366,[1]Song!$A:$T,9,FALSE)</f>
        <v>0</v>
      </c>
      <c r="E366">
        <f>VLOOKUP(J366,[1]Song!$A:$T,6,FALSE)</f>
        <v>0</v>
      </c>
      <c r="F366">
        <f>VLOOKUP(J366,[1]Song!$A:$T,7,FALSE)</f>
        <v>0</v>
      </c>
      <c r="H366" s="3" t="s">
        <v>389</v>
      </c>
      <c r="I366">
        <f>COUNTIF([1]Song!$A:$A,J366)</f>
        <v>1</v>
      </c>
      <c r="J366" t="str">
        <f>VLOOKUP(H366,[1]Song!$B:$U,20,FALSE)</f>
        <v>364</v>
      </c>
      <c r="K366">
        <f t="shared" si="10"/>
        <v>376</v>
      </c>
      <c r="L366">
        <f>VLOOKUP(A366,WebMusicIds!A:D, 4)</f>
        <v>0</v>
      </c>
      <c r="M366" t="str">
        <f>VLOOKUP(H366,[1]Song!$B:$B,1,FALSE)</f>
        <v>La receta</v>
      </c>
      <c r="N366">
        <f t="shared" si="11"/>
        <v>1</v>
      </c>
    </row>
    <row r="367" spans="1:14" ht="15.75" customHeight="1">
      <c r="A367" s="2">
        <v>377</v>
      </c>
      <c r="B367" t="str">
        <f>VLOOKUP(J367,[1]Song!$A:$T,3,FALSE)</f>
        <v>seiya-murai meets “eimy”</v>
      </c>
      <c r="C367" t="str">
        <f>VLOOKUP(J367,[1]Song!$A:$T,8,FALSE)</f>
        <v>145.0</v>
      </c>
      <c r="D367">
        <f>VLOOKUP(J367,[1]Song!$A:$T,9,FALSE)</f>
        <v>0</v>
      </c>
      <c r="E367">
        <f>VLOOKUP(J367,[1]Song!$A:$T,6,FALSE)</f>
        <v>0</v>
      </c>
      <c r="F367">
        <f>VLOOKUP(J367,[1]Song!$A:$T,7,FALSE)</f>
        <v>0</v>
      </c>
      <c r="H367" s="3" t="s">
        <v>4272</v>
      </c>
      <c r="I367">
        <f>COUNTIF([1]Song!$A:$A,J367)</f>
        <v>1</v>
      </c>
      <c r="J367" t="str">
        <f>VLOOKUP(H367,[1]Song!$B:$U,20,FALSE)</f>
        <v>365</v>
      </c>
      <c r="K367">
        <f t="shared" si="10"/>
        <v>377</v>
      </c>
      <c r="L367">
        <f>VLOOKUP(A367,WebMusicIds!A:D, 4)</f>
        <v>0</v>
      </c>
      <c r="M367" t="str">
        <f>VLOOKUP(H367,[1]Song!$B:$B,1,FALSE)</f>
        <v>Leaving…</v>
      </c>
      <c r="N367">
        <f t="shared" si="11"/>
        <v>1</v>
      </c>
    </row>
    <row r="368" spans="1:14" ht="15.75" customHeight="1">
      <c r="A368" s="2">
        <v>378</v>
      </c>
      <c r="B368" t="str">
        <f>VLOOKUP(J368,[1]Song!$A:$T,3,FALSE)</f>
        <v>NM feat. Mr. E.</v>
      </c>
      <c r="C368" t="str">
        <f>VLOOKUP(J368,[1]Song!$A:$T,8,FALSE)</f>
        <v>70.0</v>
      </c>
      <c r="D368">
        <f>VLOOKUP(J368,[1]Song!$A:$T,9,FALSE)</f>
        <v>0</v>
      </c>
      <c r="E368" t="str">
        <f>VLOOKUP(J368,[1]Song!$A:$T,6,FALSE)</f>
        <v>57.0</v>
      </c>
      <c r="F368">
        <f>VLOOKUP(J368,[1]Song!$A:$T,7,FALSE)</f>
        <v>0</v>
      </c>
      <c r="H368" s="3" t="s">
        <v>390</v>
      </c>
      <c r="I368">
        <f>COUNTIF([1]Song!$A:$A,J368)</f>
        <v>1</v>
      </c>
      <c r="J368" t="str">
        <f>VLOOKUP(H368,[1]Song!$B:$U,20,FALSE)</f>
        <v>366</v>
      </c>
      <c r="K368">
        <f t="shared" si="10"/>
        <v>378</v>
      </c>
      <c r="L368">
        <f>VLOOKUP(A368,WebMusicIds!A:D, 4)</f>
        <v>0</v>
      </c>
      <c r="M368" t="str">
        <f>VLOOKUP(H368,[1]Song!$B:$B,1,FALSE)</f>
        <v>Love Again</v>
      </c>
      <c r="N368">
        <f t="shared" si="11"/>
        <v>1</v>
      </c>
    </row>
    <row r="369" spans="1:14" ht="15.75" customHeight="1">
      <c r="A369" s="2">
        <v>379</v>
      </c>
      <c r="B369" t="str">
        <f>VLOOKUP(J369,[1]Song!$A:$T,3,FALSE)</f>
        <v>DJ YOSHITAKA feat. 星野奏子</v>
      </c>
      <c r="C369" t="str">
        <f>VLOOKUP(J369,[1]Song!$A:$T,8,FALSE)</f>
        <v>180.0</v>
      </c>
      <c r="D369">
        <f>VLOOKUP(J369,[1]Song!$A:$T,9,FALSE)</f>
        <v>0</v>
      </c>
      <c r="E369">
        <f>VLOOKUP(J369,[1]Song!$A:$T,6,FALSE)</f>
        <v>0</v>
      </c>
      <c r="F369">
        <f>VLOOKUP(J369,[1]Song!$A:$T,7,FALSE)</f>
        <v>0</v>
      </c>
      <c r="H369" s="3" t="s">
        <v>391</v>
      </c>
      <c r="I369">
        <f>COUNTIF([1]Song!$A:$A,J369)</f>
        <v>1</v>
      </c>
      <c r="J369" t="str">
        <f>VLOOKUP(H369,[1]Song!$B:$U,20,FALSE)</f>
        <v>367</v>
      </c>
      <c r="K369">
        <f t="shared" si="10"/>
        <v>379</v>
      </c>
      <c r="L369">
        <f>VLOOKUP(A369,WebMusicIds!A:D, 4)</f>
        <v>0</v>
      </c>
      <c r="M369" t="str">
        <f>VLOOKUP(H369,[1]Song!$B:$B,1,FALSE)</f>
        <v>MAX LOVE</v>
      </c>
      <c r="N369">
        <f t="shared" si="11"/>
        <v>1</v>
      </c>
    </row>
    <row r="370" spans="1:14" ht="15.75" customHeight="1">
      <c r="A370" s="2">
        <v>380</v>
      </c>
      <c r="B370" t="str">
        <f>VLOOKUP(J370,[1]Song!$A:$T,3,FALSE)</f>
        <v>Noria</v>
      </c>
      <c r="C370" t="str">
        <f>VLOOKUP(J370,[1]Song!$A:$T,8,FALSE)</f>
        <v>172.0</v>
      </c>
      <c r="D370">
        <f>VLOOKUP(J370,[1]Song!$A:$T,9,FALSE)</f>
        <v>0</v>
      </c>
      <c r="E370">
        <f>VLOOKUP(J370,[1]Song!$A:$T,6,FALSE)</f>
        <v>0</v>
      </c>
      <c r="F370">
        <f>VLOOKUP(J370,[1]Song!$A:$T,7,FALSE)</f>
        <v>0</v>
      </c>
      <c r="H370" s="3" t="s">
        <v>392</v>
      </c>
      <c r="I370">
        <f>COUNTIF([1]Song!$A:$A,J370)</f>
        <v>1</v>
      </c>
      <c r="J370" t="str">
        <f>VLOOKUP(H370,[1]Song!$B:$U,20,FALSE)</f>
        <v>368</v>
      </c>
      <c r="K370">
        <f t="shared" si="10"/>
        <v>380</v>
      </c>
      <c r="L370">
        <f>VLOOKUP(A370,WebMusicIds!A:D, 4)</f>
        <v>0</v>
      </c>
      <c r="M370" t="str">
        <f>VLOOKUP(H370,[1]Song!$B:$B,1,FALSE)</f>
        <v>Melody Life</v>
      </c>
      <c r="N370">
        <f t="shared" si="11"/>
        <v>1</v>
      </c>
    </row>
    <row r="371" spans="1:14" ht="15.75" customHeight="1">
      <c r="A371" s="2">
        <v>381</v>
      </c>
      <c r="B371" t="str">
        <f>VLOOKUP(J371,[1]Song!$A:$T,3,FALSE)</f>
        <v>Sota F.</v>
      </c>
      <c r="C371" t="str">
        <f>VLOOKUP(J371,[1]Song!$A:$T,8,FALSE)</f>
        <v>400.0</v>
      </c>
      <c r="D371">
        <f>VLOOKUP(J371,[1]Song!$A:$T,9,FALSE)</f>
        <v>0</v>
      </c>
      <c r="E371" t="str">
        <f>VLOOKUP(J371,[1]Song!$A:$T,6,FALSE)</f>
        <v>100.0</v>
      </c>
      <c r="F371">
        <f>VLOOKUP(J371,[1]Song!$A:$T,7,FALSE)</f>
        <v>0</v>
      </c>
      <c r="H371" s="3" t="s">
        <v>393</v>
      </c>
      <c r="I371">
        <f>COUNTIF([1]Song!$A:$A,J371)</f>
        <v>1</v>
      </c>
      <c r="J371" t="str">
        <f>VLOOKUP(H371,[1]Song!$B:$U,20,FALSE)</f>
        <v>369</v>
      </c>
      <c r="K371">
        <f t="shared" si="10"/>
        <v>381</v>
      </c>
      <c r="L371">
        <f>VLOOKUP(A371,WebMusicIds!A:D, 4)</f>
        <v>0</v>
      </c>
      <c r="M371" t="str">
        <f>VLOOKUP(H371,[1]Song!$B:$B,1,FALSE)</f>
        <v>New Decade</v>
      </c>
      <c r="N371">
        <f t="shared" si="11"/>
        <v>1</v>
      </c>
    </row>
    <row r="372" spans="1:14" ht="15.75" customHeight="1">
      <c r="A372" s="2">
        <v>382</v>
      </c>
      <c r="B372" t="str">
        <f>VLOOKUP(J372,[1]Song!$A:$T,3,FALSE)</f>
        <v>kors k</v>
      </c>
      <c r="C372" t="str">
        <f>VLOOKUP(J372,[1]Song!$A:$T,8,FALSE)</f>
        <v>140.0</v>
      </c>
      <c r="D372">
        <f>VLOOKUP(J372,[1]Song!$A:$T,9,FALSE)</f>
        <v>0</v>
      </c>
      <c r="E372">
        <f>VLOOKUP(J372,[1]Song!$A:$T,6,FALSE)</f>
        <v>0</v>
      </c>
      <c r="F372">
        <f>VLOOKUP(J372,[1]Song!$A:$T,7,FALSE)</f>
        <v>0</v>
      </c>
      <c r="H372" s="3" t="s">
        <v>394</v>
      </c>
      <c r="I372">
        <f>COUNTIF([1]Song!$A:$A,J372)</f>
        <v>1</v>
      </c>
      <c r="J372" t="str">
        <f>VLOOKUP(H372,[1]Song!$B:$U,20,FALSE)</f>
        <v>370</v>
      </c>
      <c r="K372">
        <f t="shared" si="10"/>
        <v>382</v>
      </c>
      <c r="L372">
        <f>VLOOKUP(A372,WebMusicIds!A:D, 4)</f>
        <v>0</v>
      </c>
      <c r="M372" t="str">
        <f>VLOOKUP(H372,[1]Song!$B:$B,1,FALSE)</f>
        <v>oarfish</v>
      </c>
      <c r="N372">
        <f t="shared" si="11"/>
        <v>1</v>
      </c>
    </row>
    <row r="373" spans="1:14" ht="15.75" customHeight="1">
      <c r="A373" s="2">
        <v>383</v>
      </c>
      <c r="B373">
        <f>VLOOKUP(J373,[1]Song!$A:$T,3,FALSE)</f>
        <v>0</v>
      </c>
      <c r="C373">
        <f>VLOOKUP(J373,[1]Song!$A:$T,8,FALSE)</f>
        <v>0</v>
      </c>
      <c r="D373">
        <f>VLOOKUP(J373,[1]Song!$A:$T,9,FALSE)</f>
        <v>0</v>
      </c>
      <c r="E373">
        <f>VLOOKUP(J373,[1]Song!$A:$T,6,FALSE)</f>
        <v>0</v>
      </c>
      <c r="F373">
        <f>VLOOKUP(J373,[1]Song!$A:$T,7,FALSE)</f>
        <v>0</v>
      </c>
      <c r="H373" s="3" t="s">
        <v>395</v>
      </c>
      <c r="I373">
        <f>COUNTIF([1]Song!$A:$A,J373)</f>
        <v>1</v>
      </c>
      <c r="J373" t="str">
        <f>VLOOKUP(H373,[1]Song!$B:$U,20,FALSE)</f>
        <v>1167</v>
      </c>
      <c r="K373">
        <f t="shared" si="10"/>
        <v>383</v>
      </c>
      <c r="L373">
        <f>VLOOKUP(A373,WebMusicIds!A:D, 4)</f>
        <v>1</v>
      </c>
      <c r="M373" t="str">
        <f>VLOOKUP(H373,[1]Song!$B:$B,1,FALSE)</f>
        <v>only my railgun</v>
      </c>
      <c r="N373">
        <f t="shared" si="11"/>
        <v>1</v>
      </c>
    </row>
    <row r="374" spans="1:14" ht="15.75" customHeight="1">
      <c r="A374" s="2">
        <v>384</v>
      </c>
      <c r="B374" t="str">
        <f>VLOOKUP(J374,[1]Song!$A:$T,3,FALSE)</f>
        <v>JAKAZiD feat. K.N.</v>
      </c>
      <c r="C374" t="str">
        <f>VLOOKUP(J374,[1]Song!$A:$T,8,FALSE)</f>
        <v>170.0</v>
      </c>
      <c r="D374">
        <f>VLOOKUP(J374,[1]Song!$A:$T,9,FALSE)</f>
        <v>0</v>
      </c>
      <c r="E374" t="str">
        <f>VLOOKUP(J374,[1]Song!$A:$T,6,FALSE)</f>
        <v>85.0</v>
      </c>
      <c r="F374">
        <f>VLOOKUP(J374,[1]Song!$A:$T,7,FALSE)</f>
        <v>0</v>
      </c>
      <c r="H374" s="3" t="s">
        <v>396</v>
      </c>
      <c r="I374">
        <f>COUNTIF([1]Song!$A:$A,J374)</f>
        <v>1</v>
      </c>
      <c r="J374" t="str">
        <f>VLOOKUP(H374,[1]Song!$B:$U,20,FALSE)</f>
        <v>371</v>
      </c>
      <c r="K374">
        <f t="shared" si="10"/>
        <v>384</v>
      </c>
      <c r="L374">
        <f>VLOOKUP(A374,WebMusicIds!A:D, 4)</f>
        <v>0</v>
      </c>
      <c r="M374" t="str">
        <f>VLOOKUP(H374,[1]Song!$B:$B,1,FALSE)</f>
        <v>Pierce The Sky</v>
      </c>
      <c r="N374">
        <f t="shared" si="11"/>
        <v>1</v>
      </c>
    </row>
    <row r="375" spans="1:14" ht="15.75" customHeight="1">
      <c r="A375" s="2">
        <v>385</v>
      </c>
      <c r="B375" t="str">
        <f>VLOOKUP(J375,[1]Song!$A:$T,3,FALSE)</f>
        <v>WHITE WALL</v>
      </c>
      <c r="C375" t="str">
        <f>VLOOKUP(J375,[1]Song!$A:$T,8,FALSE)</f>
        <v>440.0</v>
      </c>
      <c r="D375">
        <f>VLOOKUP(J375,[1]Song!$A:$T,9,FALSE)</f>
        <v>0</v>
      </c>
      <c r="E375" t="str">
        <f>VLOOKUP(J375,[1]Song!$A:$T,6,FALSE)</f>
        <v>50.0</v>
      </c>
      <c r="F375" t="str">
        <f>VLOOKUP(J375,[1]Song!$A:$T,7,FALSE)</f>
        <v>440.0</v>
      </c>
      <c r="H375" s="3" t="s">
        <v>397</v>
      </c>
      <c r="I375">
        <f>COUNTIF([1]Song!$A:$A,J375)</f>
        <v>1</v>
      </c>
      <c r="J375" t="str">
        <f>VLOOKUP(H375,[1]Song!$B:$U,20,FALSE)</f>
        <v>372</v>
      </c>
      <c r="K375">
        <f t="shared" si="10"/>
        <v>385</v>
      </c>
      <c r="L375">
        <f>VLOOKUP(A375,WebMusicIds!A:D, 4)</f>
        <v>0</v>
      </c>
      <c r="M375" t="str">
        <f>VLOOKUP(H375,[1]Song!$B:$B,1,FALSE)</f>
        <v>Pluto The First</v>
      </c>
      <c r="N375">
        <f t="shared" si="11"/>
        <v>1</v>
      </c>
    </row>
    <row r="376" spans="1:14" ht="15.75" customHeight="1">
      <c r="A376" s="2">
        <v>386</v>
      </c>
      <c r="B376" t="str">
        <f>VLOOKUP(J376,[1]Song!$A:$T,3,FALSE)</f>
        <v>NAOKI underground</v>
      </c>
      <c r="C376" t="str">
        <f>VLOOKUP(J376,[1]Song!$A:$T,8,FALSE)</f>
        <v>152.0</v>
      </c>
      <c r="D376">
        <f>VLOOKUP(J376,[1]Song!$A:$T,9,FALSE)</f>
        <v>0</v>
      </c>
      <c r="E376" t="str">
        <f>VLOOKUP(J376,[1]Song!$A:$T,6,FALSE)</f>
        <v>76.0</v>
      </c>
      <c r="F376">
        <f>VLOOKUP(J376,[1]Song!$A:$T,7,FALSE)</f>
        <v>0</v>
      </c>
      <c r="H376" s="3" t="s">
        <v>398</v>
      </c>
      <c r="I376">
        <f>COUNTIF([1]Song!$A:$A,J376)</f>
        <v>1</v>
      </c>
      <c r="J376" t="str">
        <f>VLOOKUP(H376,[1]Song!$B:$U,20,FALSE)</f>
        <v>373</v>
      </c>
      <c r="K376">
        <f t="shared" si="10"/>
        <v>386</v>
      </c>
      <c r="L376">
        <f>VLOOKUP(A376,WebMusicIds!A:D, 4)</f>
        <v>0</v>
      </c>
      <c r="M376" t="str">
        <f>VLOOKUP(H376,[1]Song!$B:$B,1,FALSE)</f>
        <v>Poseidon(kors k mix)</v>
      </c>
      <c r="N376">
        <f t="shared" si="11"/>
        <v>1</v>
      </c>
    </row>
    <row r="377" spans="1:14" ht="15.75" customHeight="1">
      <c r="A377" s="2">
        <v>387</v>
      </c>
      <c r="B377" t="str">
        <f>VLOOKUP(J377,[1]Song!$A:$T,3,FALSE)</f>
        <v>TAG underground</v>
      </c>
      <c r="C377" t="str">
        <f>VLOOKUP(J377,[1]Song!$A:$T,8,FALSE)</f>
        <v>370.0</v>
      </c>
      <c r="D377">
        <f>VLOOKUP(J377,[1]Song!$A:$T,9,FALSE)</f>
        <v>0</v>
      </c>
      <c r="E377" t="str">
        <f>VLOOKUP(J377,[1]Song!$A:$T,6,FALSE)</f>
        <v>185.0</v>
      </c>
      <c r="F377">
        <f>VLOOKUP(J377,[1]Song!$A:$T,7,FALSE)</f>
        <v>0</v>
      </c>
      <c r="H377" s="3" t="s">
        <v>399</v>
      </c>
      <c r="I377">
        <f>COUNTIF([1]Song!$A:$A,J377)</f>
        <v>1</v>
      </c>
      <c r="J377" t="str">
        <f>VLOOKUP(H377,[1]Song!$B:$U,20,FALSE)</f>
        <v>374</v>
      </c>
      <c r="K377">
        <f t="shared" si="10"/>
        <v>387</v>
      </c>
      <c r="L377">
        <f>VLOOKUP(A377,WebMusicIds!A:D, 4)</f>
        <v>0</v>
      </c>
      <c r="M377" t="str">
        <f>VLOOKUP(H377,[1]Song!$B:$B,1,FALSE)</f>
        <v>POSSESSION</v>
      </c>
      <c r="N377">
        <f t="shared" si="11"/>
        <v>1</v>
      </c>
    </row>
    <row r="378" spans="1:14" ht="15.75" customHeight="1">
      <c r="A378" s="2">
        <v>388</v>
      </c>
      <c r="B378" t="str">
        <f>VLOOKUP(J378,[1]Song!$A:$T,3,FALSE)</f>
        <v>Makoto feat. SK</v>
      </c>
      <c r="C378" t="str">
        <f>VLOOKUP(J378,[1]Song!$A:$T,8,FALSE)</f>
        <v>131.0</v>
      </c>
      <c r="D378">
        <f>VLOOKUP(J378,[1]Song!$A:$T,9,FALSE)</f>
        <v>0</v>
      </c>
      <c r="E378">
        <f>VLOOKUP(J378,[1]Song!$A:$T,6,FALSE)</f>
        <v>0</v>
      </c>
      <c r="F378">
        <f>VLOOKUP(J378,[1]Song!$A:$T,7,FALSE)</f>
        <v>0</v>
      </c>
      <c r="H378" s="3" t="s">
        <v>400</v>
      </c>
      <c r="I378">
        <f>COUNTIF([1]Song!$A:$A,J378)</f>
        <v>1</v>
      </c>
      <c r="J378" t="str">
        <f>VLOOKUP(H378,[1]Song!$B:$U,20,FALSE)</f>
        <v>375</v>
      </c>
      <c r="K378">
        <f t="shared" si="10"/>
        <v>388</v>
      </c>
      <c r="L378">
        <f>VLOOKUP(A378,WebMusicIds!A:D, 4)</f>
        <v>0</v>
      </c>
      <c r="M378" t="str">
        <f>VLOOKUP(H378,[1]Song!$B:$B,1,FALSE)</f>
        <v>real-high-SPEED</v>
      </c>
      <c r="N378">
        <f t="shared" si="11"/>
        <v>1</v>
      </c>
    </row>
    <row r="379" spans="1:14" ht="15.75" customHeight="1">
      <c r="A379" s="2">
        <v>389</v>
      </c>
      <c r="B379" t="str">
        <f>VLOOKUP(J379,[1]Song!$A:$T,3,FALSE)</f>
        <v>NAOKI-EX</v>
      </c>
      <c r="C379" t="str">
        <f>VLOOKUP(J379,[1]Song!$A:$T,8,FALSE)</f>
        <v>165.0</v>
      </c>
      <c r="D379">
        <f>VLOOKUP(J379,[1]Song!$A:$T,9,FALSE)</f>
        <v>0</v>
      </c>
      <c r="E379">
        <f>VLOOKUP(J379,[1]Song!$A:$T,6,FALSE)</f>
        <v>0</v>
      </c>
      <c r="F379">
        <f>VLOOKUP(J379,[1]Song!$A:$T,7,FALSE)</f>
        <v>0</v>
      </c>
      <c r="H379" s="3" t="s">
        <v>401</v>
      </c>
      <c r="I379">
        <f>COUNTIF([1]Song!$A:$A,J379)</f>
        <v>1</v>
      </c>
      <c r="J379" t="str">
        <f>VLOOKUP(H379,[1]Song!$B:$U,20,FALSE)</f>
        <v>376</v>
      </c>
      <c r="K379">
        <f t="shared" si="10"/>
        <v>389</v>
      </c>
      <c r="L379">
        <f>VLOOKUP(A379,WebMusicIds!A:D, 4)</f>
        <v>0</v>
      </c>
      <c r="M379" t="str">
        <f>VLOOKUP(H379,[1]Song!$B:$B,1,FALSE)</f>
        <v>resonance</v>
      </c>
      <c r="N379">
        <f t="shared" si="11"/>
        <v>1</v>
      </c>
    </row>
    <row r="380" spans="1:14" ht="15.75" customHeight="1">
      <c r="A380" s="2">
        <v>390</v>
      </c>
      <c r="B380" t="str">
        <f>VLOOKUP(J380,[1]Song!$A:$T,3,FALSE)</f>
        <v>TAG underground</v>
      </c>
      <c r="C380" t="str">
        <f>VLOOKUP(J380,[1]Song!$A:$T,8,FALSE)</f>
        <v>170.0</v>
      </c>
      <c r="D380">
        <f>VLOOKUP(J380,[1]Song!$A:$T,9,FALSE)</f>
        <v>0</v>
      </c>
      <c r="E380">
        <f>VLOOKUP(J380,[1]Song!$A:$T,6,FALSE)</f>
        <v>0</v>
      </c>
      <c r="F380">
        <f>VLOOKUP(J380,[1]Song!$A:$T,7,FALSE)</f>
        <v>0</v>
      </c>
      <c r="H380" s="3" t="s">
        <v>402</v>
      </c>
      <c r="I380">
        <f>COUNTIF([1]Song!$A:$A,J380)</f>
        <v>1</v>
      </c>
      <c r="J380" t="str">
        <f>VLOOKUP(H380,[1]Song!$B:$U,20,FALSE)</f>
        <v>377</v>
      </c>
      <c r="K380">
        <f t="shared" si="10"/>
        <v>390</v>
      </c>
      <c r="L380">
        <f>VLOOKUP(A380,WebMusicIds!A:D, 4)</f>
        <v>0</v>
      </c>
      <c r="M380" t="str">
        <f>VLOOKUP(H380,[1]Song!$B:$B,1,FALSE)</f>
        <v>roppongi EVOLVED ver.A</v>
      </c>
      <c r="N380">
        <f t="shared" si="11"/>
        <v>1</v>
      </c>
    </row>
    <row r="381" spans="1:14" ht="15.75" customHeight="1">
      <c r="A381" s="2">
        <v>391</v>
      </c>
      <c r="B381" t="str">
        <f>VLOOKUP(J381,[1]Song!$A:$T,3,FALSE)</f>
        <v>TAG underground</v>
      </c>
      <c r="C381" t="str">
        <f>VLOOKUP(J381,[1]Song!$A:$T,8,FALSE)</f>
        <v>170.0</v>
      </c>
      <c r="D381">
        <f>VLOOKUP(J381,[1]Song!$A:$T,9,FALSE)</f>
        <v>0</v>
      </c>
      <c r="E381" t="str">
        <f>VLOOKUP(J381,[1]Song!$A:$T,6,FALSE)</f>
        <v>85.0</v>
      </c>
      <c r="F381">
        <f>VLOOKUP(J381,[1]Song!$A:$T,7,FALSE)</f>
        <v>0</v>
      </c>
      <c r="H381" s="3" t="s">
        <v>403</v>
      </c>
      <c r="I381">
        <f>COUNTIF([1]Song!$A:$A,J381)</f>
        <v>1</v>
      </c>
      <c r="J381" t="str">
        <f>VLOOKUP(H381,[1]Song!$B:$U,20,FALSE)</f>
        <v>378</v>
      </c>
      <c r="K381">
        <f t="shared" si="10"/>
        <v>391</v>
      </c>
      <c r="L381">
        <f>VLOOKUP(A381,WebMusicIds!A:D, 4)</f>
        <v>0</v>
      </c>
      <c r="M381" t="str">
        <f>VLOOKUP(H381,[1]Song!$B:$B,1,FALSE)</f>
        <v>roppongi EVOLVED ver.B</v>
      </c>
      <c r="N381">
        <f t="shared" si="11"/>
        <v>1</v>
      </c>
    </row>
    <row r="382" spans="1:14" ht="15.75" customHeight="1">
      <c r="A382" s="2">
        <v>392</v>
      </c>
      <c r="B382" t="str">
        <f>VLOOKUP(J382,[1]Song!$A:$T,3,FALSE)</f>
        <v>TAG underground</v>
      </c>
      <c r="C382" t="str">
        <f>VLOOKUP(J382,[1]Song!$A:$T,8,FALSE)</f>
        <v>170.0</v>
      </c>
      <c r="D382">
        <f>VLOOKUP(J382,[1]Song!$A:$T,9,FALSE)</f>
        <v>0</v>
      </c>
      <c r="E382" t="str">
        <f>VLOOKUP(J382,[1]Song!$A:$T,6,FALSE)</f>
        <v>42.5</v>
      </c>
      <c r="F382">
        <f>VLOOKUP(J382,[1]Song!$A:$T,7,FALSE)</f>
        <v>0</v>
      </c>
      <c r="H382" s="3" t="s">
        <v>404</v>
      </c>
      <c r="I382">
        <f>COUNTIF([1]Song!$A:$A,J382)</f>
        <v>1</v>
      </c>
      <c r="J382" t="str">
        <f>VLOOKUP(H382,[1]Song!$B:$U,20,FALSE)</f>
        <v>379</v>
      </c>
      <c r="K382">
        <f t="shared" si="10"/>
        <v>392</v>
      </c>
      <c r="L382">
        <f>VLOOKUP(A382,WebMusicIds!A:D, 4)</f>
        <v>0</v>
      </c>
      <c r="M382" t="str">
        <f>VLOOKUP(H382,[1]Song!$B:$B,1,FALSE)</f>
        <v>roppongi EVOLVED ver.C</v>
      </c>
      <c r="N382">
        <f t="shared" si="11"/>
        <v>1</v>
      </c>
    </row>
    <row r="383" spans="1:14" ht="15.75" customHeight="1">
      <c r="A383" s="2">
        <v>393</v>
      </c>
      <c r="B383" t="str">
        <f>VLOOKUP(J383,[1]Song!$A:$T,3,FALSE)</f>
        <v>TAG underground</v>
      </c>
      <c r="C383" t="str">
        <f>VLOOKUP(J383,[1]Song!$A:$T,8,FALSE)</f>
        <v>170.0</v>
      </c>
      <c r="D383" t="str">
        <f>VLOOKUP(J383,[1]Song!$A:$T,9,FALSE)</f>
        <v>340.0</v>
      </c>
      <c r="E383" t="str">
        <f>VLOOKUP(J383,[1]Song!$A:$T,6,FALSE)</f>
        <v>85.0</v>
      </c>
      <c r="F383" t="str">
        <f>VLOOKUP(J383,[1]Song!$A:$T,7,FALSE)</f>
        <v>680.0</v>
      </c>
      <c r="H383" s="3" t="s">
        <v>405</v>
      </c>
      <c r="I383">
        <f>COUNTIF([1]Song!$A:$A,J383)</f>
        <v>1</v>
      </c>
      <c r="J383" t="str">
        <f>VLOOKUP(H383,[1]Song!$B:$U,20,FALSE)</f>
        <v>380</v>
      </c>
      <c r="K383">
        <f t="shared" si="10"/>
        <v>393</v>
      </c>
      <c r="L383">
        <f>VLOOKUP(A383,WebMusicIds!A:D, 4)</f>
        <v>0</v>
      </c>
      <c r="M383" t="str">
        <f>VLOOKUP(H383,[1]Song!$B:$B,1,FALSE)</f>
        <v>roppongi EVOLVED ver.D</v>
      </c>
      <c r="N383">
        <f t="shared" si="11"/>
        <v>1</v>
      </c>
    </row>
    <row r="384" spans="1:14" ht="15.75" customHeight="1">
      <c r="A384" s="2">
        <v>394</v>
      </c>
      <c r="B384" t="str">
        <f>VLOOKUP(J384,[1]Song!$A:$T,3,FALSE)</f>
        <v>ＴЁЯＲＡ</v>
      </c>
      <c r="C384" t="str">
        <f>VLOOKUP(J384,[1]Song!$A:$T,8,FALSE)</f>
        <v>170.0</v>
      </c>
      <c r="D384">
        <f>VLOOKUP(J384,[1]Song!$A:$T,9,FALSE)</f>
        <v>0</v>
      </c>
      <c r="E384">
        <f>VLOOKUP(J384,[1]Song!$A:$T,6,FALSE)</f>
        <v>0</v>
      </c>
      <c r="F384">
        <f>VLOOKUP(J384,[1]Song!$A:$T,7,FALSE)</f>
        <v>0</v>
      </c>
      <c r="H384" s="3" t="s">
        <v>406</v>
      </c>
      <c r="I384">
        <f>COUNTIF([1]Song!$A:$A,J384)</f>
        <v>1</v>
      </c>
      <c r="J384" t="str">
        <f>VLOOKUP(H384,[1]Song!$B:$U,20,FALSE)</f>
        <v>381</v>
      </c>
      <c r="K384">
        <f t="shared" si="10"/>
        <v>394</v>
      </c>
      <c r="L384">
        <f>VLOOKUP(A384,WebMusicIds!A:D, 4)</f>
        <v>0</v>
      </c>
      <c r="M384" t="str">
        <f>VLOOKUP(H384,[1]Song!$B:$B,1,FALSE)</f>
        <v>Sacred Oath</v>
      </c>
      <c r="N384">
        <f t="shared" si="11"/>
        <v>1</v>
      </c>
    </row>
    <row r="385" spans="1:14" ht="15.75" customHeight="1">
      <c r="A385" s="2">
        <v>395</v>
      </c>
      <c r="B385" t="str">
        <f>VLOOKUP(J385,[1]Song!$A:$T,3,FALSE)</f>
        <v>Ryu☆</v>
      </c>
      <c r="C385" t="str">
        <f>VLOOKUP(J385,[1]Song!$A:$T,8,FALSE)</f>
        <v>184.0</v>
      </c>
      <c r="D385">
        <f>VLOOKUP(J385,[1]Song!$A:$T,9,FALSE)</f>
        <v>0</v>
      </c>
      <c r="E385">
        <f>VLOOKUP(J385,[1]Song!$A:$T,6,FALSE)</f>
        <v>0</v>
      </c>
      <c r="F385">
        <f>VLOOKUP(J385,[1]Song!$A:$T,7,FALSE)</f>
        <v>0</v>
      </c>
      <c r="H385" s="3" t="s">
        <v>407</v>
      </c>
      <c r="I385">
        <f>COUNTIF([1]Song!$A:$A,J385)</f>
        <v>1</v>
      </c>
      <c r="J385" t="str">
        <f>VLOOKUP(H385,[1]Song!$B:$U,20,FALSE)</f>
        <v>382</v>
      </c>
      <c r="K385">
        <f t="shared" si="10"/>
        <v>395</v>
      </c>
      <c r="L385">
        <f>VLOOKUP(A385,WebMusicIds!A:D, 4)</f>
        <v>0</v>
      </c>
      <c r="M385" t="str">
        <f>VLOOKUP(H385,[1]Song!$B:$B,1,FALSE)</f>
        <v>sakura storm</v>
      </c>
      <c r="N385">
        <f t="shared" si="11"/>
        <v>1</v>
      </c>
    </row>
    <row r="386" spans="1:14" ht="15.75" customHeight="1">
      <c r="A386" s="2">
        <v>396</v>
      </c>
      <c r="B386" t="str">
        <f>VLOOKUP(J386,[1]Song!$A:$T,3,FALSE)</f>
        <v>Ryu☆</v>
      </c>
      <c r="C386" t="str">
        <f>VLOOKUP(J386,[1]Song!$A:$T,8,FALSE)</f>
        <v>181.0</v>
      </c>
      <c r="D386">
        <f>VLOOKUP(J386,[1]Song!$A:$T,9,FALSE)</f>
        <v>0</v>
      </c>
      <c r="E386">
        <f>VLOOKUP(J386,[1]Song!$A:$T,6,FALSE)</f>
        <v>0</v>
      </c>
      <c r="F386">
        <f>VLOOKUP(J386,[1]Song!$A:$T,7,FALSE)</f>
        <v>0</v>
      </c>
      <c r="H386" s="3" t="s">
        <v>408</v>
      </c>
      <c r="I386">
        <f>COUNTIF([1]Song!$A:$A,J386)</f>
        <v>1</v>
      </c>
      <c r="J386" t="str">
        <f>VLOOKUP(H386,[1]Song!$B:$U,20,FALSE)</f>
        <v>383</v>
      </c>
      <c r="K386">
        <f t="shared" si="10"/>
        <v>396</v>
      </c>
      <c r="L386">
        <f>VLOOKUP(A386,WebMusicIds!A:D, 4)</f>
        <v>0</v>
      </c>
      <c r="M386" t="str">
        <f>VLOOKUP(H386,[1]Song!$B:$B,1,FALSE)</f>
        <v>Sakura Sunrise</v>
      </c>
      <c r="N386">
        <f t="shared" si="11"/>
        <v>1</v>
      </c>
    </row>
    <row r="387" spans="1:14" ht="15.75" customHeight="1">
      <c r="A387" s="2">
        <v>397</v>
      </c>
      <c r="B387" t="str">
        <f>VLOOKUP(J387,[1]Song!$A:$T,3,FALSE)</f>
        <v>Ryu☆</v>
      </c>
      <c r="C387" t="str">
        <f>VLOOKUP(J387,[1]Song!$A:$T,8,FALSE)</f>
        <v>149.0</v>
      </c>
      <c r="D387">
        <f>VLOOKUP(J387,[1]Song!$A:$T,9,FALSE)</f>
        <v>0</v>
      </c>
      <c r="E387">
        <f>VLOOKUP(J387,[1]Song!$A:$T,6,FALSE)</f>
        <v>0</v>
      </c>
      <c r="F387">
        <f>VLOOKUP(J387,[1]Song!$A:$T,7,FALSE)</f>
        <v>0</v>
      </c>
      <c r="H387" s="3" t="s">
        <v>409</v>
      </c>
      <c r="I387">
        <f>COUNTIF([1]Song!$A:$A,J387)</f>
        <v>1</v>
      </c>
      <c r="J387" t="str">
        <f>VLOOKUP(H387,[1]Song!$B:$U,20,FALSE)</f>
        <v>384</v>
      </c>
      <c r="K387">
        <f t="shared" ref="K387:K450" si="12">A387</f>
        <v>397</v>
      </c>
      <c r="L387">
        <f>VLOOKUP(A387,WebMusicIds!A:D, 4)</f>
        <v>0</v>
      </c>
      <c r="M387" t="str">
        <f>VLOOKUP(H387,[1]Song!$B:$B,1,FALSE)</f>
        <v>Second Heaven</v>
      </c>
      <c r="N387">
        <f t="shared" ref="N387:N450" si="13">COUNTIF(A:A, A387)</f>
        <v>1</v>
      </c>
    </row>
    <row r="388" spans="1:14" ht="15.75" customHeight="1">
      <c r="A388" s="2">
        <v>398</v>
      </c>
      <c r="B388" t="str">
        <f>VLOOKUP(J388,[1]Song!$A:$T,3,FALSE)</f>
        <v>SUPER STAR 満-MITSURU-</v>
      </c>
      <c r="C388" t="str">
        <f>VLOOKUP(J388,[1]Song!$A:$T,8,FALSE)</f>
        <v>170.0</v>
      </c>
      <c r="D388">
        <f>VLOOKUP(J388,[1]Song!$A:$T,9,FALSE)</f>
        <v>0</v>
      </c>
      <c r="E388" t="str">
        <f>VLOOKUP(J388,[1]Song!$A:$T,6,FALSE)</f>
        <v>85.0</v>
      </c>
      <c r="F388">
        <f>VLOOKUP(J388,[1]Song!$A:$T,7,FALSE)</f>
        <v>0</v>
      </c>
      <c r="H388" s="3" t="s">
        <v>410</v>
      </c>
      <c r="I388">
        <f>COUNTIF([1]Song!$A:$A,J388)</f>
        <v>1</v>
      </c>
      <c r="J388" t="str">
        <f>VLOOKUP(H388,[1]Song!$B:$U,20,FALSE)</f>
        <v>385</v>
      </c>
      <c r="K388">
        <f t="shared" si="12"/>
        <v>398</v>
      </c>
      <c r="L388">
        <f>VLOOKUP(A388,WebMusicIds!A:D, 4)</f>
        <v>0</v>
      </c>
      <c r="M388" t="str">
        <f>VLOOKUP(H388,[1]Song!$B:$B,1,FALSE)</f>
        <v>She is my wife</v>
      </c>
      <c r="N388">
        <f t="shared" si="13"/>
        <v>1</v>
      </c>
    </row>
    <row r="389" spans="1:14" ht="15.75" customHeight="1">
      <c r="A389" s="2">
        <v>399</v>
      </c>
      <c r="B389" t="str">
        <f>VLOOKUP(J389,[1]Song!$A:$T,3,FALSE)</f>
        <v>TOMOSUKE feat. Adreana</v>
      </c>
      <c r="C389" t="str">
        <f>VLOOKUP(J389,[1]Song!$A:$T,8,FALSE)</f>
        <v>125.0</v>
      </c>
      <c r="D389">
        <f>VLOOKUP(J389,[1]Song!$A:$T,9,FALSE)</f>
        <v>0</v>
      </c>
      <c r="E389">
        <f>VLOOKUP(J389,[1]Song!$A:$T,6,FALSE)</f>
        <v>0</v>
      </c>
      <c r="F389">
        <f>VLOOKUP(J389,[1]Song!$A:$T,7,FALSE)</f>
        <v>0</v>
      </c>
      <c r="H389" s="3" t="s">
        <v>411</v>
      </c>
      <c r="I389">
        <f>COUNTIF([1]Song!$A:$A,J389)</f>
        <v>1</v>
      </c>
      <c r="J389" t="str">
        <f>VLOOKUP(H389,[1]Song!$B:$U,20,FALSE)</f>
        <v>386</v>
      </c>
      <c r="K389">
        <f t="shared" si="12"/>
        <v>399</v>
      </c>
      <c r="L389">
        <f>VLOOKUP(A389,WebMusicIds!A:D, 4)</f>
        <v>0</v>
      </c>
      <c r="M389" t="str">
        <f>VLOOKUP(H389,[1]Song!$B:$B,1,FALSE)</f>
        <v>Shine</v>
      </c>
      <c r="N389">
        <f t="shared" si="13"/>
        <v>1</v>
      </c>
    </row>
    <row r="390" spans="1:14" ht="15.75" customHeight="1">
      <c r="A390" s="2">
        <v>400</v>
      </c>
      <c r="B390" t="str">
        <f>VLOOKUP(J390,[1]Song!$A:$T,3,FALSE)</f>
        <v>CAPACITY GATE</v>
      </c>
      <c r="C390" t="str">
        <f>VLOOKUP(J390,[1]Song!$A:$T,8,FALSE)</f>
        <v>100.0</v>
      </c>
      <c r="D390">
        <f>VLOOKUP(J390,[1]Song!$A:$T,9,FALSE)</f>
        <v>0</v>
      </c>
      <c r="E390" t="str">
        <f>VLOOKUP(J390,[1]Song!$A:$T,6,FALSE)</f>
        <v>25.0</v>
      </c>
      <c r="F390">
        <f>VLOOKUP(J390,[1]Song!$A:$T,7,FALSE)</f>
        <v>0</v>
      </c>
      <c r="H390" s="3" t="s">
        <v>412</v>
      </c>
      <c r="I390">
        <f>COUNTIF([1]Song!$A:$A,J390)</f>
        <v>1</v>
      </c>
      <c r="J390" t="str">
        <f>VLOOKUP(H390,[1]Song!$B:$U,20,FALSE)</f>
        <v>388</v>
      </c>
      <c r="K390">
        <f t="shared" si="12"/>
        <v>400</v>
      </c>
      <c r="L390">
        <f>VLOOKUP(A390,WebMusicIds!A:D, 4)</f>
        <v>0</v>
      </c>
      <c r="M390" t="str">
        <f>VLOOKUP(H390,[1]Song!$B:$B,1,FALSE)</f>
        <v>Shiny World</v>
      </c>
      <c r="N390">
        <f t="shared" si="13"/>
        <v>1</v>
      </c>
    </row>
    <row r="391" spans="1:14" ht="15.75" customHeight="1">
      <c r="A391" s="2">
        <v>401</v>
      </c>
      <c r="B391" t="str">
        <f>VLOOKUP(J391,[1]Song!$A:$T,3,FALSE)</f>
        <v>Sota F. feat.Anna</v>
      </c>
      <c r="C391" t="str">
        <f>VLOOKUP(J391,[1]Song!$A:$T,8,FALSE)</f>
        <v>150.0</v>
      </c>
      <c r="D391">
        <f>VLOOKUP(J391,[1]Song!$A:$T,9,FALSE)</f>
        <v>0</v>
      </c>
      <c r="E391">
        <f>VLOOKUP(J391,[1]Song!$A:$T,6,FALSE)</f>
        <v>0</v>
      </c>
      <c r="F391">
        <f>VLOOKUP(J391,[1]Song!$A:$T,7,FALSE)</f>
        <v>0</v>
      </c>
      <c r="H391" s="3" t="s">
        <v>413</v>
      </c>
      <c r="I391">
        <f>COUNTIF([1]Song!$A:$A,J391)</f>
        <v>1</v>
      </c>
      <c r="J391" t="str">
        <f>VLOOKUP(H391,[1]Song!$B:$U,20,FALSE)</f>
        <v>389</v>
      </c>
      <c r="K391">
        <f t="shared" si="12"/>
        <v>401</v>
      </c>
      <c r="L391">
        <f>VLOOKUP(A391,WebMusicIds!A:D, 4)</f>
        <v>0</v>
      </c>
      <c r="M391" t="str">
        <f>VLOOKUP(H391,[1]Song!$B:$B,1,FALSE)</f>
        <v>Sky Is The Limit</v>
      </c>
      <c r="N391">
        <f t="shared" si="13"/>
        <v>1</v>
      </c>
    </row>
    <row r="392" spans="1:14" ht="15.75" customHeight="1">
      <c r="A392" s="2">
        <v>402</v>
      </c>
      <c r="B392" t="str">
        <f>VLOOKUP(J392,[1]Song!$A:$T,3,FALSE)</f>
        <v>kors k</v>
      </c>
      <c r="C392" t="str">
        <f>VLOOKUP(J392,[1]Song!$A:$T,8,FALSE)</f>
        <v>177.0</v>
      </c>
      <c r="D392">
        <f>VLOOKUP(J392,[1]Song!$A:$T,9,FALSE)</f>
        <v>0</v>
      </c>
      <c r="E392">
        <f>VLOOKUP(J392,[1]Song!$A:$T,6,FALSE)</f>
        <v>0</v>
      </c>
      <c r="F392">
        <f>VLOOKUP(J392,[1]Song!$A:$T,7,FALSE)</f>
        <v>0</v>
      </c>
      <c r="H392" s="3" t="s">
        <v>4273</v>
      </c>
      <c r="I392">
        <f>COUNTIF([1]Song!$A:$A,J392)</f>
        <v>1</v>
      </c>
      <c r="J392" t="str">
        <f>VLOOKUP(H392,[1]Song!$B:$U,20,FALSE)</f>
        <v>390</v>
      </c>
      <c r="K392">
        <f t="shared" si="12"/>
        <v>402</v>
      </c>
      <c r="L392">
        <f>VLOOKUP(A392,WebMusicIds!A:D, 4)</f>
        <v>0</v>
      </c>
      <c r="M392" t="str">
        <f>VLOOKUP(H392,[1]Song!$B:$B,1,FALSE)</f>
        <v>smooooch･∀･</v>
      </c>
      <c r="N392">
        <f t="shared" si="13"/>
        <v>1</v>
      </c>
    </row>
    <row r="393" spans="1:14" ht="15.75" customHeight="1">
      <c r="A393" s="2">
        <v>403</v>
      </c>
      <c r="B393" t="str">
        <f>VLOOKUP(J393,[1]Song!$A:$T,3,FALSE)</f>
        <v>杏野はるな</v>
      </c>
      <c r="C393" t="str">
        <f>VLOOKUP(J393,[1]Song!$A:$T,8,FALSE)</f>
        <v>154.0</v>
      </c>
      <c r="D393">
        <f>VLOOKUP(J393,[1]Song!$A:$T,9,FALSE)</f>
        <v>0</v>
      </c>
      <c r="E393">
        <f>VLOOKUP(J393,[1]Song!$A:$T,6,FALSE)</f>
        <v>0</v>
      </c>
      <c r="F393">
        <f>VLOOKUP(J393,[1]Song!$A:$T,7,FALSE)</f>
        <v>0</v>
      </c>
      <c r="H393" s="3" t="s">
        <v>415</v>
      </c>
      <c r="I393">
        <f>COUNTIF([1]Song!$A:$A,J393)</f>
        <v>1</v>
      </c>
      <c r="J393" t="str">
        <f>VLOOKUP(H393,[1]Song!$B:$U,20,FALSE)</f>
        <v>391</v>
      </c>
      <c r="K393">
        <f t="shared" si="12"/>
        <v>403</v>
      </c>
      <c r="L393">
        <f>VLOOKUP(A393,WebMusicIds!A:D, 4)</f>
        <v>0</v>
      </c>
      <c r="M393" t="str">
        <f>VLOOKUP(H393,[1]Song!$B:$B,1,FALSE)</f>
        <v>someday...</v>
      </c>
      <c r="N393">
        <f t="shared" si="13"/>
        <v>1</v>
      </c>
    </row>
    <row r="394" spans="1:14" ht="15.75" customHeight="1">
      <c r="A394" s="2">
        <v>406</v>
      </c>
      <c r="B394" t="str">
        <f>VLOOKUP(J394,[1]Song!$A:$T,3,FALSE)</f>
        <v>U1 feat. Tammy S. Hansen</v>
      </c>
      <c r="C394" t="str">
        <f>VLOOKUP(J394,[1]Song!$A:$T,8,FALSE)</f>
        <v>130.0</v>
      </c>
      <c r="D394">
        <f>VLOOKUP(J394,[1]Song!$A:$T,9,FALSE)</f>
        <v>0</v>
      </c>
      <c r="E394">
        <f>VLOOKUP(J394,[1]Song!$A:$T,6,FALSE)</f>
        <v>0</v>
      </c>
      <c r="F394">
        <f>VLOOKUP(J394,[1]Song!$A:$T,7,FALSE)</f>
        <v>0</v>
      </c>
      <c r="H394" s="3" t="s">
        <v>416</v>
      </c>
      <c r="I394">
        <f>COUNTIF([1]Song!$A:$A,J394)</f>
        <v>1</v>
      </c>
      <c r="J394" t="str">
        <f>VLOOKUP(H394,[1]Song!$B:$U,20,FALSE)</f>
        <v>392</v>
      </c>
      <c r="K394">
        <f t="shared" si="12"/>
        <v>406</v>
      </c>
      <c r="L394">
        <f>VLOOKUP(A394,WebMusicIds!A:D, 4)</f>
        <v>0</v>
      </c>
      <c r="M394" t="str">
        <f>VLOOKUP(H394,[1]Song!$B:$B,1,FALSE)</f>
        <v>Taking It To The Sky</v>
      </c>
      <c r="N394">
        <f t="shared" si="13"/>
        <v>1</v>
      </c>
    </row>
    <row r="395" spans="1:14" ht="15.75" customHeight="1">
      <c r="A395" s="2">
        <v>407</v>
      </c>
      <c r="B395" t="str">
        <f>VLOOKUP(J395,[1]Song!$A:$T,3,FALSE)</f>
        <v>TAG</v>
      </c>
      <c r="C395" t="str">
        <f>VLOOKUP(J395,[1]Song!$A:$T,8,FALSE)</f>
        <v>160.0</v>
      </c>
      <c r="D395">
        <f>VLOOKUP(J395,[1]Song!$A:$T,9,FALSE)</f>
        <v>0</v>
      </c>
      <c r="E395">
        <f>VLOOKUP(J395,[1]Song!$A:$T,6,FALSE)</f>
        <v>0</v>
      </c>
      <c r="F395">
        <f>VLOOKUP(J395,[1]Song!$A:$T,7,FALSE)</f>
        <v>0</v>
      </c>
      <c r="H395" s="3" t="s">
        <v>417</v>
      </c>
      <c r="I395">
        <f>COUNTIF([1]Song!$A:$A,J395)</f>
        <v>1</v>
      </c>
      <c r="J395" t="str">
        <f>VLOOKUP(H395,[1]Song!$B:$U,20,FALSE)</f>
        <v>393</v>
      </c>
      <c r="K395">
        <f t="shared" si="12"/>
        <v>407</v>
      </c>
      <c r="L395">
        <f>VLOOKUP(A395,WebMusicIds!A:D, 4)</f>
        <v>0</v>
      </c>
      <c r="M395" t="str">
        <f>VLOOKUP(H395,[1]Song!$B:$B,1,FALSE)</f>
        <v>Theory of Eternity</v>
      </c>
      <c r="N395">
        <f t="shared" si="13"/>
        <v>1</v>
      </c>
    </row>
    <row r="396" spans="1:14" ht="15.75" customHeight="1">
      <c r="A396" s="2">
        <v>408</v>
      </c>
      <c r="B396" t="str">
        <f>VLOOKUP(J396,[1]Song!$A:$T,3,FALSE)</f>
        <v>jun feat. Sonnet</v>
      </c>
      <c r="C396" t="str">
        <f>VLOOKUP(J396,[1]Song!$A:$T,8,FALSE)</f>
        <v>160.0</v>
      </c>
      <c r="D396">
        <f>VLOOKUP(J396,[1]Song!$A:$T,9,FALSE)</f>
        <v>0</v>
      </c>
      <c r="E396">
        <f>VLOOKUP(J396,[1]Song!$A:$T,6,FALSE)</f>
        <v>0</v>
      </c>
      <c r="F396">
        <f>VLOOKUP(J396,[1]Song!$A:$T,7,FALSE)</f>
        <v>0</v>
      </c>
      <c r="H396" s="3" t="s">
        <v>418</v>
      </c>
      <c r="I396">
        <f>COUNTIF([1]Song!$A:$A,J396)</f>
        <v>1</v>
      </c>
      <c r="J396" t="str">
        <f>VLOOKUP(H396,[1]Song!$B:$U,20,FALSE)</f>
        <v>394</v>
      </c>
      <c r="K396">
        <f t="shared" si="12"/>
        <v>408</v>
      </c>
      <c r="L396">
        <f>VLOOKUP(A396,WebMusicIds!A:D, 4)</f>
        <v>0</v>
      </c>
      <c r="M396" t="str">
        <f>VLOOKUP(H396,[1]Song!$B:$B,1,FALSE)</f>
        <v>THIS NIGHT</v>
      </c>
      <c r="N396">
        <f t="shared" si="13"/>
        <v>1</v>
      </c>
    </row>
    <row r="397" spans="1:14" ht="15.75" customHeight="1">
      <c r="A397" s="2">
        <v>410</v>
      </c>
      <c r="B397" t="str">
        <f>VLOOKUP(J397,[1]Song!$A:$T,3,FALSE)</f>
        <v>Spriggan</v>
      </c>
      <c r="C397" t="str">
        <f>VLOOKUP(J397,[1]Song!$A:$T,8,FALSE)</f>
        <v>186.0</v>
      </c>
      <c r="D397" t="str">
        <f>VLOOKUP(J397,[1]Song!$A:$T,9,FALSE)</f>
        <v>480.0</v>
      </c>
      <c r="E397" t="str">
        <f>VLOOKUP(J397,[1]Song!$A:$T,6,FALSE)</f>
        <v>47.0</v>
      </c>
      <c r="F397" t="str">
        <f>VLOOKUP(J397,[1]Song!$A:$T,7,FALSE)</f>
        <v>744.0</v>
      </c>
      <c r="H397" s="3" t="s">
        <v>419</v>
      </c>
      <c r="I397">
        <f>COUNTIF([1]Song!$A:$A,J397)</f>
        <v>1</v>
      </c>
      <c r="J397" t="str">
        <f>VLOOKUP(H397,[1]Song!$B:$U,20,FALSE)</f>
        <v>395</v>
      </c>
      <c r="K397">
        <f t="shared" si="12"/>
        <v>410</v>
      </c>
      <c r="L397">
        <f>VLOOKUP(A397,WebMusicIds!A:D, 4)</f>
        <v>0</v>
      </c>
      <c r="M397" t="str">
        <f>VLOOKUP(H397,[1]Song!$B:$B,1,FALSE)</f>
        <v>Valkyrie dimension</v>
      </c>
      <c r="N397">
        <f t="shared" si="13"/>
        <v>1</v>
      </c>
    </row>
    <row r="398" spans="1:14" ht="15.75" customHeight="1">
      <c r="A398" s="2">
        <v>411</v>
      </c>
      <c r="B398" t="str">
        <f>VLOOKUP(J398,[1]Song!$A:$T,3,FALSE)</f>
        <v>朱雀</v>
      </c>
      <c r="C398" t="str">
        <f>VLOOKUP(J398,[1]Song!$A:$T,8,FALSE)</f>
        <v>185.0</v>
      </c>
      <c r="D398">
        <f>VLOOKUP(J398,[1]Song!$A:$T,9,FALSE)</f>
        <v>0</v>
      </c>
      <c r="E398">
        <f>VLOOKUP(J398,[1]Song!$A:$T,6,FALSE)</f>
        <v>0</v>
      </c>
      <c r="F398">
        <f>VLOOKUP(J398,[1]Song!$A:$T,7,FALSE)</f>
        <v>0</v>
      </c>
      <c r="H398" s="3" t="s">
        <v>420</v>
      </c>
      <c r="I398">
        <f>COUNTIF([1]Song!$A:$A,J398)</f>
        <v>1</v>
      </c>
      <c r="J398" t="str">
        <f>VLOOKUP(H398,[1]Song!$B:$U,20,FALSE)</f>
        <v>396</v>
      </c>
      <c r="K398">
        <f t="shared" si="12"/>
        <v>411</v>
      </c>
      <c r="L398">
        <f>VLOOKUP(A398,WebMusicIds!A:D, 4)</f>
        <v>0</v>
      </c>
      <c r="M398" t="str">
        <f>VLOOKUP(H398,[1]Song!$B:$B,1,FALSE)</f>
        <v>VANESSA</v>
      </c>
      <c r="N398">
        <f t="shared" si="13"/>
        <v>1</v>
      </c>
    </row>
    <row r="399" spans="1:14" ht="15.75" customHeight="1">
      <c r="A399" s="2">
        <v>412</v>
      </c>
      <c r="B399" t="str">
        <f>VLOOKUP(J399,[1]Song!$A:$T,3,FALSE)</f>
        <v>Y&amp;Co.</v>
      </c>
      <c r="C399" t="str">
        <f>VLOOKUP(J399,[1]Song!$A:$T,8,FALSE)</f>
        <v>170.0</v>
      </c>
      <c r="D399">
        <f>VLOOKUP(J399,[1]Song!$A:$T,9,FALSE)</f>
        <v>0</v>
      </c>
      <c r="E399" t="str">
        <f>VLOOKUP(J399,[1]Song!$A:$T,6,FALSE)</f>
        <v>85.0</v>
      </c>
      <c r="F399">
        <f>VLOOKUP(J399,[1]Song!$A:$T,7,FALSE)</f>
        <v>0</v>
      </c>
      <c r="H399" s="3" t="s">
        <v>421</v>
      </c>
      <c r="I399">
        <f>COUNTIF([1]Song!$A:$A,J399)</f>
        <v>1</v>
      </c>
      <c r="J399" t="str">
        <f>VLOOKUP(H399,[1]Song!$B:$U,20,FALSE)</f>
        <v>397</v>
      </c>
      <c r="K399">
        <f t="shared" si="12"/>
        <v>412</v>
      </c>
      <c r="L399">
        <f>VLOOKUP(A399,WebMusicIds!A:D, 4)</f>
        <v>0</v>
      </c>
      <c r="M399" t="str">
        <f>VLOOKUP(H399,[1]Song!$B:$B,1,FALSE)</f>
        <v>WH1TE RO5E</v>
      </c>
      <c r="N399">
        <f t="shared" si="13"/>
        <v>1</v>
      </c>
    </row>
    <row r="400" spans="1:14" ht="15.75" customHeight="1">
      <c r="A400" s="2">
        <v>413</v>
      </c>
      <c r="B400" t="str">
        <f>VLOOKUP(J400,[1]Song!$A:$T,3,FALSE)</f>
        <v>Black Rose Garden</v>
      </c>
      <c r="C400" t="str">
        <f>VLOOKUP(J400,[1]Song!$A:$T,8,FALSE)</f>
        <v>140.0</v>
      </c>
      <c r="D400">
        <f>VLOOKUP(J400,[1]Song!$A:$T,9,FALSE)</f>
        <v>0</v>
      </c>
      <c r="E400">
        <f>VLOOKUP(J400,[1]Song!$A:$T,6,FALSE)</f>
        <v>0</v>
      </c>
      <c r="F400">
        <f>VLOOKUP(J400,[1]Song!$A:$T,7,FALSE)</f>
        <v>0</v>
      </c>
      <c r="H400" s="3" t="s">
        <v>422</v>
      </c>
      <c r="I400">
        <f>COUNTIF([1]Song!$A:$A,J400)</f>
        <v>1</v>
      </c>
      <c r="J400" t="str">
        <f>VLOOKUP(H400,[1]Song!$B:$U,20,FALSE)</f>
        <v>398</v>
      </c>
      <c r="K400">
        <f t="shared" si="12"/>
        <v>413</v>
      </c>
      <c r="L400">
        <f>VLOOKUP(A400,WebMusicIds!A:D, 4)</f>
        <v>0</v>
      </c>
      <c r="M400" t="str">
        <f>VLOOKUP(H400,[1]Song!$B:$B,1,FALSE)</f>
        <v>What Will Come of Me</v>
      </c>
      <c r="N400">
        <f t="shared" si="13"/>
        <v>1</v>
      </c>
    </row>
    <row r="401" spans="1:14" ht="15.75" customHeight="1">
      <c r="A401" s="2">
        <v>414</v>
      </c>
      <c r="B401" t="str">
        <f>VLOOKUP(J401,[1]Song!$A:$T,3,FALSE)</f>
        <v>NAOKI feat. Anna Kaelin</v>
      </c>
      <c r="C401" t="str">
        <f>VLOOKUP(J401,[1]Song!$A:$T,8,FALSE)</f>
        <v>155.0</v>
      </c>
      <c r="D401">
        <f>VLOOKUP(J401,[1]Song!$A:$T,9,FALSE)</f>
        <v>0</v>
      </c>
      <c r="E401">
        <f>VLOOKUP(J401,[1]Song!$A:$T,6,FALSE)</f>
        <v>0</v>
      </c>
      <c r="F401">
        <f>VLOOKUP(J401,[1]Song!$A:$T,7,FALSE)</f>
        <v>0</v>
      </c>
      <c r="H401" s="3" t="s">
        <v>423</v>
      </c>
      <c r="I401">
        <f>COUNTIF([1]Song!$A:$A,J401)</f>
        <v>1</v>
      </c>
      <c r="J401" t="str">
        <f>VLOOKUP(H401,[1]Song!$B:$U,20,FALSE)</f>
        <v>399</v>
      </c>
      <c r="K401">
        <f t="shared" si="12"/>
        <v>414</v>
      </c>
      <c r="L401">
        <f>VLOOKUP(A401,WebMusicIds!A:D, 4)</f>
        <v>0</v>
      </c>
      <c r="M401" t="str">
        <f>VLOOKUP(H401,[1]Song!$B:$B,1,FALSE)</f>
        <v>You are a Star</v>
      </c>
      <c r="N401">
        <f t="shared" si="13"/>
        <v>1</v>
      </c>
    </row>
    <row r="402" spans="1:14" ht="15.75" customHeight="1">
      <c r="A402" s="2">
        <v>415</v>
      </c>
      <c r="B402" t="str">
        <f>VLOOKUP(J402,[1]Song!$A:$T,3,FALSE)</f>
        <v>DM Ashura feat. kors k</v>
      </c>
      <c r="C402" t="str">
        <f>VLOOKUP(J402,[1]Song!$A:$T,8,FALSE)</f>
        <v>175.0</v>
      </c>
      <c r="D402">
        <f>VLOOKUP(J402,[1]Song!$A:$T,9,FALSE)</f>
        <v>0</v>
      </c>
      <c r="E402">
        <f>VLOOKUP(J402,[1]Song!$A:$T,6,FALSE)</f>
        <v>0</v>
      </c>
      <c r="F402">
        <f>VLOOKUP(J402,[1]Song!$A:$T,7,FALSE)</f>
        <v>0</v>
      </c>
      <c r="H402" s="3" t="s">
        <v>424</v>
      </c>
      <c r="I402">
        <f>COUNTIF([1]Song!$A:$A,J402)</f>
        <v>1</v>
      </c>
      <c r="J402" t="str">
        <f>VLOOKUP(H402,[1]Song!$B:$U,20,FALSE)</f>
        <v>400</v>
      </c>
      <c r="K402">
        <f t="shared" si="12"/>
        <v>415</v>
      </c>
      <c r="L402">
        <f>VLOOKUP(A402,WebMusicIds!A:D, 4)</f>
        <v>0</v>
      </c>
      <c r="M402" t="str">
        <f>VLOOKUP(H402,[1]Song!$B:$B,1,FALSE)</f>
        <v>Your Angel</v>
      </c>
      <c r="N402">
        <f t="shared" si="13"/>
        <v>1</v>
      </c>
    </row>
    <row r="403" spans="1:14" ht="15.75" customHeight="1">
      <c r="A403" s="2">
        <v>416</v>
      </c>
      <c r="B403" t="str">
        <f>VLOOKUP(J403,[1]Song!$A:$T,3,FALSE)</f>
        <v>Zektbach</v>
      </c>
      <c r="C403" t="str">
        <f>VLOOKUP(J403,[1]Song!$A:$T,8,FALSE)</f>
        <v>180.0</v>
      </c>
      <c r="D403">
        <f>VLOOKUP(J403,[1]Song!$A:$T,9,FALSE)</f>
        <v>0</v>
      </c>
      <c r="E403" t="str">
        <f>VLOOKUP(J403,[1]Song!$A:$T,6,FALSE)</f>
        <v>90.0</v>
      </c>
      <c r="F403">
        <f>VLOOKUP(J403,[1]Song!$A:$T,7,FALSE)</f>
        <v>0</v>
      </c>
      <c r="H403" s="3" t="s">
        <v>425</v>
      </c>
      <c r="I403">
        <f>COUNTIF([1]Song!$A:$A,J403)</f>
        <v>1</v>
      </c>
      <c r="J403" t="str">
        <f>VLOOKUP(H403,[1]Song!$B:$U,20,FALSE)</f>
        <v>401</v>
      </c>
      <c r="K403">
        <f t="shared" si="12"/>
        <v>416</v>
      </c>
      <c r="L403">
        <f>VLOOKUP(A403,WebMusicIds!A:D, 4)</f>
        <v>0</v>
      </c>
      <c r="M403" t="str">
        <f>VLOOKUP(H403,[1]Song!$B:$B,1,FALSE)</f>
        <v>ZETA～素数の世界と超越者～</v>
      </c>
      <c r="N403">
        <f t="shared" si="13"/>
        <v>1</v>
      </c>
    </row>
    <row r="404" spans="1:14" ht="15.75" customHeight="1">
      <c r="A404" s="2">
        <v>417</v>
      </c>
      <c r="B404" t="str">
        <f>VLOOKUP(J404,[1]Song!$A:$T,3,FALSE)</f>
        <v>DM Ashura</v>
      </c>
      <c r="C404" t="str">
        <f>VLOOKUP(J404,[1]Song!$A:$T,8,FALSE)</f>
        <v>573.0</v>
      </c>
      <c r="D404">
        <f>VLOOKUP(J404,[1]Song!$A:$T,9,FALSE)</f>
        <v>0</v>
      </c>
      <c r="E404" t="str">
        <f>VLOOKUP(J404,[1]Song!$A:$T,6,FALSE)</f>
        <v>100.0</v>
      </c>
      <c r="F404">
        <f>VLOOKUP(J404,[1]Song!$A:$T,7,FALSE)</f>
        <v>0</v>
      </c>
      <c r="H404" s="3" t="s">
        <v>427</v>
      </c>
      <c r="I404">
        <f>COUNTIF([1]Song!$A:$A,J404)</f>
        <v>1</v>
      </c>
      <c r="J404" t="str">
        <f>VLOOKUP(H404,[1]Song!$B:$U,20,FALSE)</f>
        <v>349</v>
      </c>
      <c r="K404">
        <f t="shared" si="12"/>
        <v>417</v>
      </c>
      <c r="L404">
        <f>VLOOKUP(A404,WebMusicIds!A:D, 4)</f>
        <v>0</v>
      </c>
      <c r="M404" t="str">
        <f>VLOOKUP(H404,[1]Song!$B:$B,1,FALSE)</f>
        <v>ΔMAX</v>
      </c>
      <c r="N404">
        <f t="shared" si="13"/>
        <v>1</v>
      </c>
    </row>
    <row r="405" spans="1:14" ht="15.75" customHeight="1">
      <c r="A405" s="2">
        <v>418</v>
      </c>
      <c r="B405" t="str">
        <f>VLOOKUP(J405,[1]Song!$A:$T,3,FALSE)</f>
        <v>Risk Junk</v>
      </c>
      <c r="C405" t="str">
        <f>VLOOKUP(J405,[1]Song!$A:$T,8,FALSE)</f>
        <v>188.0</v>
      </c>
      <c r="D405">
        <f>VLOOKUP(J405,[1]Song!$A:$T,9,FALSE)</f>
        <v>0</v>
      </c>
      <c r="E405" t="str">
        <f>VLOOKUP(J405,[1]Song!$A:$T,6,FALSE)</f>
        <v>94.0</v>
      </c>
      <c r="F405">
        <f>VLOOKUP(J405,[1]Song!$A:$T,7,FALSE)</f>
        <v>0</v>
      </c>
      <c r="H405" s="3" t="s">
        <v>429</v>
      </c>
      <c r="I405">
        <f>COUNTIF([1]Song!$A:$A,J405)</f>
        <v>1</v>
      </c>
      <c r="J405" t="str">
        <f>VLOOKUP(H405,[1]Song!$B:$U,20,FALSE)</f>
        <v>337</v>
      </c>
      <c r="K405">
        <f t="shared" si="12"/>
        <v>418</v>
      </c>
      <c r="L405">
        <f>VLOOKUP(A405,WebMusicIds!A:D, 4)</f>
        <v>0</v>
      </c>
      <c r="M405" t="str">
        <f>VLOOKUP(H405,[1]Song!$B:$B,1,FALSE)</f>
        <v>不沈艦CANDY</v>
      </c>
      <c r="N405">
        <f t="shared" si="13"/>
        <v>1</v>
      </c>
    </row>
    <row r="406" spans="1:14" ht="15.75" customHeight="1">
      <c r="A406" s="2">
        <v>419</v>
      </c>
      <c r="B406" t="str">
        <f>VLOOKUP(J406,[1]Song!$A:$T,3,FALSE)</f>
        <v>Amuro vs Killer</v>
      </c>
      <c r="C406" t="str">
        <f>VLOOKUP(J406,[1]Song!$A:$T,8,FALSE)</f>
        <v>200.0</v>
      </c>
      <c r="D406">
        <f>VLOOKUP(J406,[1]Song!$A:$T,9,FALSE)</f>
        <v>0</v>
      </c>
      <c r="E406" t="str">
        <f>VLOOKUP(J406,[1]Song!$A:$T,6,FALSE)</f>
        <v>66.0</v>
      </c>
      <c r="F406">
        <f>VLOOKUP(J406,[1]Song!$A:$T,7,FALSE)</f>
        <v>0</v>
      </c>
      <c r="H406" s="3" t="s">
        <v>431</v>
      </c>
      <c r="I406">
        <f>COUNTIF([1]Song!$A:$A,J406)</f>
        <v>1</v>
      </c>
      <c r="J406" t="str">
        <f>VLOOKUP(H406,[1]Song!$B:$U,20,FALSE)</f>
        <v>338</v>
      </c>
      <c r="K406">
        <f t="shared" si="12"/>
        <v>419</v>
      </c>
      <c r="L406">
        <f>VLOOKUP(A406,WebMusicIds!A:D, 4)</f>
        <v>0</v>
      </c>
      <c r="M406" t="str">
        <f>VLOOKUP(H406,[1]Song!$B:$B,1,FALSE)</f>
        <v>冥</v>
      </c>
      <c r="N406">
        <f t="shared" si="13"/>
        <v>1</v>
      </c>
    </row>
    <row r="407" spans="1:14" ht="15.75" customHeight="1">
      <c r="A407" s="2">
        <v>420</v>
      </c>
      <c r="B407" t="str">
        <f>VLOOKUP(J407,[1]Song!$A:$T,3,FALSE)</f>
        <v>Lucky Vacuum</v>
      </c>
      <c r="C407" t="str">
        <f>VLOOKUP(J407,[1]Song!$A:$T,8,FALSE)</f>
        <v>196.0</v>
      </c>
      <c r="D407">
        <f>VLOOKUP(J407,[1]Song!$A:$T,9,FALSE)</f>
        <v>0</v>
      </c>
      <c r="E407">
        <f>VLOOKUP(J407,[1]Song!$A:$T,6,FALSE)</f>
        <v>0</v>
      </c>
      <c r="F407">
        <f>VLOOKUP(J407,[1]Song!$A:$T,7,FALSE)</f>
        <v>0</v>
      </c>
      <c r="H407" s="3" t="s">
        <v>433</v>
      </c>
      <c r="I407">
        <f>COUNTIF([1]Song!$A:$A,J407)</f>
        <v>1</v>
      </c>
      <c r="J407" t="str">
        <f>VLOOKUP(H407,[1]Song!$B:$U,20,FALSE)</f>
        <v>408</v>
      </c>
      <c r="K407">
        <f t="shared" si="12"/>
        <v>420</v>
      </c>
      <c r="L407">
        <f>VLOOKUP(A407,WebMusicIds!A:D, 4)</f>
        <v>0</v>
      </c>
      <c r="M407" t="str">
        <f>VLOOKUP(H407,[1]Song!$B:$B,1,FALSE)</f>
        <v>ビューティフル レシート</v>
      </c>
      <c r="N407">
        <f t="shared" si="13"/>
        <v>1</v>
      </c>
    </row>
    <row r="408" spans="1:14" ht="15.75" customHeight="1">
      <c r="A408" s="2">
        <v>421</v>
      </c>
      <c r="B408" t="str">
        <f>VLOOKUP(J408,[1]Song!$A:$T,3,FALSE)</f>
        <v>Sota F. feat. Carol Gadsden</v>
      </c>
      <c r="C408" t="str">
        <f>VLOOKUP(J408,[1]Song!$A:$T,8,FALSE)</f>
        <v>134.0</v>
      </c>
      <c r="D408">
        <f>VLOOKUP(J408,[1]Song!$A:$T,9,FALSE)</f>
        <v>0</v>
      </c>
      <c r="E408">
        <f>VLOOKUP(J408,[1]Song!$A:$T,6,FALSE)</f>
        <v>0</v>
      </c>
      <c r="F408">
        <f>VLOOKUP(J408,[1]Song!$A:$T,7,FALSE)</f>
        <v>0</v>
      </c>
      <c r="H408" s="3" t="s">
        <v>436</v>
      </c>
      <c r="I408">
        <f>COUNTIF([1]Song!$A:$A,J408)</f>
        <v>1</v>
      </c>
      <c r="J408" t="str">
        <f>VLOOKUP(H408,[1]Song!$B:$U,20,FALSE)</f>
        <v>420</v>
      </c>
      <c r="K408">
        <f t="shared" si="12"/>
        <v>421</v>
      </c>
      <c r="L408">
        <f>VLOOKUP(A408,WebMusicIds!A:D, 4)</f>
        <v>0</v>
      </c>
      <c r="M408" t="str">
        <f>VLOOKUP(H408,[1]Song!$B:$B,1,FALSE)</f>
        <v>Fever</v>
      </c>
      <c r="N408">
        <f t="shared" si="13"/>
        <v>1</v>
      </c>
    </row>
    <row r="409" spans="1:14" ht="15.75" customHeight="1">
      <c r="A409" s="2">
        <v>422</v>
      </c>
      <c r="B409" t="str">
        <f>VLOOKUP(J409,[1]Song!$A:$T,3,FALSE)</f>
        <v>kors k</v>
      </c>
      <c r="C409" t="str">
        <f>VLOOKUP(J409,[1]Song!$A:$T,8,FALSE)</f>
        <v>147.0</v>
      </c>
      <c r="D409">
        <f>VLOOKUP(J409,[1]Song!$A:$T,9,FALSE)</f>
        <v>0</v>
      </c>
      <c r="E409" t="str">
        <f>VLOOKUP(J409,[1]Song!$A:$T,6,FALSE)</f>
        <v>36.75</v>
      </c>
      <c r="F409">
        <f>VLOOKUP(J409,[1]Song!$A:$T,7,FALSE)</f>
        <v>0</v>
      </c>
      <c r="H409" s="3" t="s">
        <v>437</v>
      </c>
      <c r="I409">
        <f>COUNTIF([1]Song!$A:$A,J409)</f>
        <v>1</v>
      </c>
      <c r="J409" t="str">
        <f>VLOOKUP(H409,[1]Song!$B:$U,20,FALSE)</f>
        <v>451</v>
      </c>
      <c r="K409">
        <f t="shared" si="12"/>
        <v>422</v>
      </c>
      <c r="L409">
        <f>VLOOKUP(A409,WebMusicIds!A:D, 4)</f>
        <v>0</v>
      </c>
      <c r="M409" t="str">
        <f>VLOOKUP(H409,[1]Song!$B:$B,1,FALSE)</f>
        <v>Programmed Universe</v>
      </c>
      <c r="N409">
        <f t="shared" si="13"/>
        <v>1</v>
      </c>
    </row>
    <row r="410" spans="1:14" ht="15.75" customHeight="1">
      <c r="A410" s="2">
        <v>423</v>
      </c>
      <c r="B410" t="str">
        <f>VLOOKUP(J410,[1]Song!$A:$T,3,FALSE)</f>
        <v>TAG</v>
      </c>
      <c r="C410" t="str">
        <f>VLOOKUP(J410,[1]Song!$A:$T,8,FALSE)</f>
        <v>148.0</v>
      </c>
      <c r="D410">
        <f>VLOOKUP(J410,[1]Song!$A:$T,9,FALSE)</f>
        <v>0</v>
      </c>
      <c r="E410">
        <f>VLOOKUP(J410,[1]Song!$A:$T,6,FALSE)</f>
        <v>0</v>
      </c>
      <c r="F410">
        <f>VLOOKUP(J410,[1]Song!$A:$T,7,FALSE)</f>
        <v>0</v>
      </c>
      <c r="H410" s="3" t="s">
        <v>438</v>
      </c>
      <c r="I410">
        <f>COUNTIF([1]Song!$A:$A,J410)</f>
        <v>1</v>
      </c>
      <c r="J410" t="str">
        <f>VLOOKUP(H410,[1]Song!$B:$U,20,FALSE)</f>
        <v>417</v>
      </c>
      <c r="K410">
        <f t="shared" si="12"/>
        <v>423</v>
      </c>
      <c r="L410">
        <f>VLOOKUP(A410,WebMusicIds!A:D, 4)</f>
        <v>0</v>
      </c>
      <c r="M410" t="str">
        <f>VLOOKUP(H410,[1]Song!$B:$B,1,FALSE)</f>
        <v>Diamond Dust</v>
      </c>
      <c r="N410">
        <f t="shared" si="13"/>
        <v>1</v>
      </c>
    </row>
    <row r="411" spans="1:14" ht="15.75" customHeight="1">
      <c r="A411" s="2">
        <v>424</v>
      </c>
      <c r="B411">
        <f>VLOOKUP(J411,[1]Song!$A:$T,3,FALSE)</f>
        <v>0</v>
      </c>
      <c r="C411">
        <f>VLOOKUP(J411,[1]Song!$A:$T,8,FALSE)</f>
        <v>0</v>
      </c>
      <c r="D411">
        <f>VLOOKUP(J411,[1]Song!$A:$T,9,FALSE)</f>
        <v>0</v>
      </c>
      <c r="E411">
        <f>VLOOKUP(J411,[1]Song!$A:$T,6,FALSE)</f>
        <v>0</v>
      </c>
      <c r="F411">
        <f>VLOOKUP(J411,[1]Song!$A:$T,7,FALSE)</f>
        <v>0</v>
      </c>
      <c r="H411" s="3" t="s">
        <v>4274</v>
      </c>
      <c r="I411">
        <f>COUNTIF([1]Song!$A:$A,J411)</f>
        <v>1</v>
      </c>
      <c r="J411" t="str">
        <f>VLOOKUP(H411,[1]Song!$B:$U,20,FALSE)</f>
        <v>1168</v>
      </c>
      <c r="K411">
        <f t="shared" si="12"/>
        <v>424</v>
      </c>
      <c r="L411">
        <f>VLOOKUP(A411,WebMusicIds!A:D, 4)</f>
        <v>1</v>
      </c>
      <c r="M411" t="str">
        <f>VLOOKUP(H411,[1]Song!$B:$B,1,FALSE)</f>
        <v>女々しくて</v>
      </c>
      <c r="N411">
        <f t="shared" si="13"/>
        <v>1</v>
      </c>
    </row>
    <row r="412" spans="1:14" ht="15.75" customHeight="1">
      <c r="A412" s="2">
        <v>426</v>
      </c>
      <c r="B412">
        <f>VLOOKUP(J412,[1]Song!$A:$T,3,FALSE)</f>
        <v>0</v>
      </c>
      <c r="C412">
        <f>VLOOKUP(J412,[1]Song!$A:$T,8,FALSE)</f>
        <v>0</v>
      </c>
      <c r="D412">
        <f>VLOOKUP(J412,[1]Song!$A:$T,9,FALSE)</f>
        <v>0</v>
      </c>
      <c r="E412">
        <f>VLOOKUP(J412,[1]Song!$A:$T,6,FALSE)</f>
        <v>0</v>
      </c>
      <c r="F412">
        <f>VLOOKUP(J412,[1]Song!$A:$T,7,FALSE)</f>
        <v>0</v>
      </c>
      <c r="H412" s="3" t="s">
        <v>4275</v>
      </c>
      <c r="I412">
        <f>COUNTIF([1]Song!$A:$A,J412)</f>
        <v>1</v>
      </c>
      <c r="J412" t="str">
        <f>VLOOKUP(H412,[1]Song!$B:$U,20,FALSE)</f>
        <v>1169</v>
      </c>
      <c r="K412">
        <f t="shared" si="12"/>
        <v>426</v>
      </c>
      <c r="L412">
        <f>VLOOKUP(A412,WebMusicIds!A:D, 4)</f>
        <v>1</v>
      </c>
      <c r="M412" t="str">
        <f>VLOOKUP(H412,[1]Song!$B:$B,1,FALSE)</f>
        <v>future gazer</v>
      </c>
      <c r="N412">
        <f t="shared" si="13"/>
        <v>1</v>
      </c>
    </row>
    <row r="413" spans="1:14" ht="15.75" customHeight="1">
      <c r="A413" s="2">
        <v>427</v>
      </c>
      <c r="B413">
        <f>VLOOKUP(J413,[1]Song!$A:$T,3,FALSE)</f>
        <v>0</v>
      </c>
      <c r="C413">
        <f>VLOOKUP(J413,[1]Song!$A:$T,8,FALSE)</f>
        <v>0</v>
      </c>
      <c r="D413">
        <f>VLOOKUP(J413,[1]Song!$A:$T,9,FALSE)</f>
        <v>0</v>
      </c>
      <c r="E413">
        <f>VLOOKUP(J413,[1]Song!$A:$T,6,FALSE)</f>
        <v>0</v>
      </c>
      <c r="F413">
        <f>VLOOKUP(J413,[1]Song!$A:$T,7,FALSE)</f>
        <v>0</v>
      </c>
      <c r="H413" s="3" t="s">
        <v>4276</v>
      </c>
      <c r="I413">
        <f>COUNTIF([1]Song!$A:$A,J413)</f>
        <v>1</v>
      </c>
      <c r="J413" t="str">
        <f>VLOOKUP(H413,[1]Song!$B:$U,20,FALSE)</f>
        <v>1170</v>
      </c>
      <c r="K413">
        <f t="shared" si="12"/>
        <v>427</v>
      </c>
      <c r="L413">
        <f>VLOOKUP(A413,WebMusicIds!A:D, 4)</f>
        <v>1</v>
      </c>
      <c r="M413" t="str">
        <f>VLOOKUP(H413,[1]Song!$B:$B,1,FALSE)</f>
        <v>LOVE &amp; JOY</v>
      </c>
      <c r="N413">
        <f t="shared" si="13"/>
        <v>1</v>
      </c>
    </row>
    <row r="414" spans="1:14" ht="15.75" customHeight="1">
      <c r="A414" s="2">
        <v>428</v>
      </c>
      <c r="B414">
        <f>VLOOKUP(J414,[1]Song!$A:$T,3,FALSE)</f>
        <v>0</v>
      </c>
      <c r="C414">
        <f>VLOOKUP(J414,[1]Song!$A:$T,8,FALSE)</f>
        <v>0</v>
      </c>
      <c r="D414">
        <f>VLOOKUP(J414,[1]Song!$A:$T,9,FALSE)</f>
        <v>0</v>
      </c>
      <c r="E414">
        <f>VLOOKUP(J414,[1]Song!$A:$T,6,FALSE)</f>
        <v>0</v>
      </c>
      <c r="F414">
        <f>VLOOKUP(J414,[1]Song!$A:$T,7,FALSE)</f>
        <v>0</v>
      </c>
      <c r="H414" s="3" t="s">
        <v>4277</v>
      </c>
      <c r="I414">
        <f>COUNTIF([1]Song!$A:$A,J414)</f>
        <v>1</v>
      </c>
      <c r="J414" t="str">
        <f>VLOOKUP(H414,[1]Song!$B:$U,20,FALSE)</f>
        <v>1171</v>
      </c>
      <c r="K414">
        <f t="shared" si="12"/>
        <v>428</v>
      </c>
      <c r="L414">
        <f>VLOOKUP(A414,WebMusicIds!A:D, 4)</f>
        <v>1</v>
      </c>
      <c r="M414" t="str">
        <f>VLOOKUP(H414,[1]Song!$B:$B,1,FALSE)</f>
        <v>STRAIGHT JET</v>
      </c>
      <c r="N414">
        <f t="shared" si="13"/>
        <v>1</v>
      </c>
    </row>
    <row r="415" spans="1:14" ht="15.75" customHeight="1">
      <c r="A415" s="2">
        <v>430</v>
      </c>
      <c r="B415" t="str">
        <f>VLOOKUP(J415,[1]Song!$A:$T,3,FALSE)</f>
        <v>NMR runners</v>
      </c>
      <c r="C415" t="str">
        <f>VLOOKUP(J415,[1]Song!$A:$T,8,FALSE)</f>
        <v>155.0</v>
      </c>
      <c r="D415">
        <f>VLOOKUP(J415,[1]Song!$A:$T,9,FALSE)</f>
        <v>0</v>
      </c>
      <c r="E415">
        <f>VLOOKUP(J415,[1]Song!$A:$T,6,FALSE)</f>
        <v>0</v>
      </c>
      <c r="F415">
        <f>VLOOKUP(J415,[1]Song!$A:$T,7,FALSE)</f>
        <v>0</v>
      </c>
      <c r="H415" s="3" t="s">
        <v>444</v>
      </c>
      <c r="I415">
        <f>COUNTIF([1]Song!$A:$A,J415)</f>
        <v>1</v>
      </c>
      <c r="J415" t="str">
        <f>VLOOKUP(H415,[1]Song!$B:$U,20,FALSE)</f>
        <v>423</v>
      </c>
      <c r="K415">
        <f t="shared" si="12"/>
        <v>430</v>
      </c>
      <c r="L415">
        <f>VLOOKUP(A415,WebMusicIds!A:D, 4)</f>
        <v>0</v>
      </c>
      <c r="M415" t="str">
        <f>VLOOKUP(H415,[1]Song!$B:$B,1,FALSE)</f>
        <v>Get Back Up!</v>
      </c>
      <c r="N415">
        <f t="shared" si="13"/>
        <v>1</v>
      </c>
    </row>
    <row r="416" spans="1:14" ht="15.75" customHeight="1">
      <c r="A416" s="2">
        <v>431</v>
      </c>
      <c r="B416" t="str">
        <f>VLOOKUP(J416,[1]Song!$A:$T,3,FALSE)</f>
        <v>Architect ft. Jasmine Nii</v>
      </c>
      <c r="C416" t="str">
        <f>VLOOKUP(J416,[1]Song!$A:$T,8,FALSE)</f>
        <v>155.0</v>
      </c>
      <c r="D416">
        <f>VLOOKUP(J416,[1]Song!$A:$T,9,FALSE)</f>
        <v>0</v>
      </c>
      <c r="E416">
        <f>VLOOKUP(J416,[1]Song!$A:$T,6,FALSE)</f>
        <v>0</v>
      </c>
      <c r="F416">
        <f>VLOOKUP(J416,[1]Song!$A:$T,7,FALSE)</f>
        <v>0</v>
      </c>
      <c r="H416" s="3" t="s">
        <v>445</v>
      </c>
      <c r="I416">
        <f>COUNTIF([1]Song!$A:$A,J416)</f>
        <v>1</v>
      </c>
      <c r="J416" t="str">
        <f>VLOOKUP(H416,[1]Song!$B:$U,20,FALSE)</f>
        <v>425</v>
      </c>
      <c r="K416">
        <f t="shared" si="12"/>
        <v>431</v>
      </c>
      <c r="L416">
        <f>VLOOKUP(A416,WebMusicIds!A:D, 4)</f>
        <v>0</v>
      </c>
      <c r="M416" t="str">
        <f>VLOOKUP(H416,[1]Song!$B:$B,1,FALSE)</f>
        <v>Haunted Rhapsody</v>
      </c>
      <c r="N416">
        <f t="shared" si="13"/>
        <v>1</v>
      </c>
    </row>
    <row r="417" spans="1:14" ht="15.75" customHeight="1">
      <c r="A417" s="2">
        <v>432</v>
      </c>
      <c r="B417" t="str">
        <f>VLOOKUP(J417,[1]Song!$A:$T,3,FALSE)</f>
        <v>NAOKI feat. Becca Hossany</v>
      </c>
      <c r="C417" t="str">
        <f>VLOOKUP(J417,[1]Song!$A:$T,8,FALSE)</f>
        <v>148.0</v>
      </c>
      <c r="D417">
        <f>VLOOKUP(J417,[1]Song!$A:$T,9,FALSE)</f>
        <v>0</v>
      </c>
      <c r="E417">
        <f>VLOOKUP(J417,[1]Song!$A:$T,6,FALSE)</f>
        <v>0</v>
      </c>
      <c r="F417">
        <f>VLOOKUP(J417,[1]Song!$A:$T,7,FALSE)</f>
        <v>0</v>
      </c>
      <c r="H417" s="3" t="s">
        <v>446</v>
      </c>
      <c r="I417">
        <f>COUNTIF([1]Song!$A:$A,J417)</f>
        <v>1</v>
      </c>
      <c r="J417" t="str">
        <f>VLOOKUP(H417,[1]Song!$B:$U,20,FALSE)</f>
        <v>427</v>
      </c>
      <c r="K417">
        <f t="shared" si="12"/>
        <v>432</v>
      </c>
      <c r="L417">
        <f>VLOOKUP(A417,WebMusicIds!A:D, 4)</f>
        <v>0</v>
      </c>
      <c r="M417" t="str">
        <f>VLOOKUP(H417,[1]Song!$B:$B,1,FALSE)</f>
        <v>HEARTBREAK (Sound Selektaz remix)</v>
      </c>
      <c r="N417">
        <f t="shared" si="13"/>
        <v>1</v>
      </c>
    </row>
    <row r="418" spans="1:14" ht="15.75" customHeight="1">
      <c r="A418" s="2">
        <v>433</v>
      </c>
      <c r="B418" t="str">
        <f>VLOOKUP(J418,[1]Song!$A:$T,3,FALSE)</f>
        <v>U1 /F Anneliese</v>
      </c>
      <c r="C418" t="str">
        <f>VLOOKUP(J418,[1]Song!$A:$T,8,FALSE)</f>
        <v>140.0</v>
      </c>
      <c r="D418">
        <f>VLOOKUP(J418,[1]Song!$A:$T,9,FALSE)</f>
        <v>0</v>
      </c>
      <c r="E418">
        <f>VLOOKUP(J418,[1]Song!$A:$T,6,FALSE)</f>
        <v>0</v>
      </c>
      <c r="F418">
        <f>VLOOKUP(J418,[1]Song!$A:$T,7,FALSE)</f>
        <v>0</v>
      </c>
      <c r="H418" s="3" t="s">
        <v>447</v>
      </c>
      <c r="I418">
        <f>COUNTIF([1]Song!$A:$A,J418)</f>
        <v>1</v>
      </c>
      <c r="J418" t="str">
        <f>VLOOKUP(H418,[1]Song!$B:$U,20,FALSE)</f>
        <v>466</v>
      </c>
      <c r="K418">
        <f t="shared" si="12"/>
        <v>433</v>
      </c>
      <c r="L418">
        <f>VLOOKUP(A418,WebMusicIds!A:D, 4)</f>
        <v>0</v>
      </c>
      <c r="M418" t="str">
        <f>VLOOKUP(H418,[1]Song!$B:$B,1,FALSE)</f>
        <v>The Heavens Above</v>
      </c>
      <c r="N418">
        <f t="shared" si="13"/>
        <v>1</v>
      </c>
    </row>
    <row r="419" spans="1:14" ht="15.75" customHeight="1">
      <c r="A419" s="2">
        <v>434</v>
      </c>
      <c r="B419" t="str">
        <f>VLOOKUP(J419,[1]Song!$A:$T,3,FALSE)</f>
        <v>TAG feat. Sydney Powers</v>
      </c>
      <c r="C419" t="str">
        <f>VLOOKUP(J419,[1]Song!$A:$T,8,FALSE)</f>
        <v>145.0</v>
      </c>
      <c r="D419">
        <f>VLOOKUP(J419,[1]Song!$A:$T,9,FALSE)</f>
        <v>0</v>
      </c>
      <c r="E419">
        <f>VLOOKUP(J419,[1]Song!$A:$T,6,FALSE)</f>
        <v>0</v>
      </c>
      <c r="F419">
        <f>VLOOKUP(J419,[1]Song!$A:$T,7,FALSE)</f>
        <v>0</v>
      </c>
      <c r="H419" s="3" t="s">
        <v>448</v>
      </c>
      <c r="I419">
        <f>COUNTIF([1]Song!$A:$A,J419)</f>
        <v>1</v>
      </c>
      <c r="J419" t="str">
        <f>VLOOKUP(H419,[1]Song!$B:$U,20,FALSE)</f>
        <v>465</v>
      </c>
      <c r="K419">
        <f t="shared" si="12"/>
        <v>434</v>
      </c>
      <c r="L419">
        <f>VLOOKUP(A419,WebMusicIds!A:D, 4)</f>
        <v>0</v>
      </c>
      <c r="M419" t="str">
        <f>VLOOKUP(H419,[1]Song!$B:$B,1,FALSE)</f>
        <v>Take A Step Forward</v>
      </c>
      <c r="N419">
        <f t="shared" si="13"/>
        <v>1</v>
      </c>
    </row>
    <row r="420" spans="1:14" ht="15.75" customHeight="1">
      <c r="A420" s="2">
        <v>435</v>
      </c>
      <c r="B420" t="str">
        <f>VLOOKUP(J420,[1]Song!$A:$T,3,FALSE)</f>
        <v>jun &amp; NRG Factory feat. Anna Kaelin</v>
      </c>
      <c r="C420" t="str">
        <f>VLOOKUP(J420,[1]Song!$A:$T,8,FALSE)</f>
        <v>143.0</v>
      </c>
      <c r="D420">
        <f>VLOOKUP(J420,[1]Song!$A:$T,9,FALSE)</f>
        <v>0</v>
      </c>
      <c r="E420">
        <f>VLOOKUP(J420,[1]Song!$A:$T,6,FALSE)</f>
        <v>0</v>
      </c>
      <c r="F420">
        <f>VLOOKUP(J420,[1]Song!$A:$T,7,FALSE)</f>
        <v>0</v>
      </c>
      <c r="H420" s="3" t="s">
        <v>449</v>
      </c>
      <c r="I420">
        <f>COUNTIF([1]Song!$A:$A,J420)</f>
        <v>1</v>
      </c>
      <c r="J420" t="str">
        <f>VLOOKUP(H420,[1]Song!$B:$U,20,FALSE)</f>
        <v>418</v>
      </c>
      <c r="K420">
        <f t="shared" si="12"/>
        <v>435</v>
      </c>
      <c r="L420">
        <f>VLOOKUP(A420,WebMusicIds!A:D, 4)</f>
        <v>0</v>
      </c>
      <c r="M420" t="str">
        <f>VLOOKUP(H420,[1]Song!$B:$B,1,FALSE)</f>
        <v>dreaming can make a wish come true</v>
      </c>
      <c r="N420">
        <f t="shared" si="13"/>
        <v>1</v>
      </c>
    </row>
    <row r="421" spans="1:14" ht="15.75" customHeight="1">
      <c r="A421" s="2">
        <v>436</v>
      </c>
      <c r="B421" t="str">
        <f>VLOOKUP(J421,[1]Song!$A:$T,3,FALSE)</f>
        <v>TЁЯRA</v>
      </c>
      <c r="C421" t="str">
        <f>VLOOKUP(J421,[1]Song!$A:$T,8,FALSE)</f>
        <v>145.0</v>
      </c>
      <c r="D421">
        <f>VLOOKUP(J421,[1]Song!$A:$T,9,FALSE)</f>
        <v>0</v>
      </c>
      <c r="E421">
        <f>VLOOKUP(J421,[1]Song!$A:$T,6,FALSE)</f>
        <v>0</v>
      </c>
      <c r="F421">
        <f>VLOOKUP(J421,[1]Song!$A:$T,7,FALSE)</f>
        <v>0</v>
      </c>
      <c r="H421" s="3" t="s">
        <v>450</v>
      </c>
      <c r="I421">
        <f>COUNTIF([1]Song!$A:$A,J421)</f>
        <v>1</v>
      </c>
      <c r="J421" t="str">
        <f>VLOOKUP(H421,[1]Song!$B:$U,20,FALSE)</f>
        <v>419</v>
      </c>
      <c r="K421">
        <f t="shared" si="12"/>
        <v>436</v>
      </c>
      <c r="L421">
        <f>VLOOKUP(A421,WebMusicIds!A:D, 4)</f>
        <v>0</v>
      </c>
      <c r="M421" t="str">
        <f>VLOOKUP(H421,[1]Song!$B:$B,1,FALSE)</f>
        <v>ever snow</v>
      </c>
      <c r="N421">
        <f t="shared" si="13"/>
        <v>1</v>
      </c>
    </row>
    <row r="422" spans="1:14" ht="15.75" customHeight="1">
      <c r="A422" s="2">
        <v>437</v>
      </c>
      <c r="B422" t="str">
        <f>VLOOKUP(J422,[1]Song!$A:$T,3,FALSE)</f>
        <v>U1 (NPD3 style) &amp; KIDD KAZMEO</v>
      </c>
      <c r="C422" t="str">
        <f>VLOOKUP(J422,[1]Song!$A:$T,8,FALSE)</f>
        <v>124.0</v>
      </c>
      <c r="D422">
        <f>VLOOKUP(J422,[1]Song!$A:$T,9,FALSE)</f>
        <v>0</v>
      </c>
      <c r="E422">
        <f>VLOOKUP(J422,[1]Song!$A:$T,6,FALSE)</f>
        <v>0</v>
      </c>
      <c r="F422">
        <f>VLOOKUP(J422,[1]Song!$A:$T,7,FALSE)</f>
        <v>0</v>
      </c>
      <c r="H422" s="3" t="s">
        <v>451</v>
      </c>
      <c r="I422">
        <f>COUNTIF([1]Song!$A:$A,J422)</f>
        <v>1</v>
      </c>
      <c r="J422" t="str">
        <f>VLOOKUP(H422,[1]Song!$B:$U,20,FALSE)</f>
        <v>430</v>
      </c>
      <c r="K422">
        <f t="shared" si="12"/>
        <v>437</v>
      </c>
      <c r="L422">
        <f>VLOOKUP(A422,WebMusicIds!A:D, 4)</f>
        <v>0</v>
      </c>
      <c r="M422" t="str">
        <f>VLOOKUP(H422,[1]Song!$B:$B,1,FALSE)</f>
        <v>IN THE ZONE</v>
      </c>
      <c r="N422">
        <f t="shared" si="13"/>
        <v>1</v>
      </c>
    </row>
    <row r="423" spans="1:14" ht="15.75" customHeight="1">
      <c r="A423" s="2">
        <v>438</v>
      </c>
      <c r="B423" t="str">
        <f>VLOOKUP(J423,[1]Song!$A:$T,3,FALSE)</f>
        <v>dj TAKA</v>
      </c>
      <c r="C423" t="str">
        <f>VLOOKUP(J423,[1]Song!$A:$T,8,FALSE)</f>
        <v>140.0</v>
      </c>
      <c r="D423">
        <f>VLOOKUP(J423,[1]Song!$A:$T,9,FALSE)</f>
        <v>0</v>
      </c>
      <c r="E423">
        <f>VLOOKUP(J423,[1]Song!$A:$T,6,FALSE)</f>
        <v>0</v>
      </c>
      <c r="F423">
        <f>VLOOKUP(J423,[1]Song!$A:$T,7,FALSE)</f>
        <v>0</v>
      </c>
      <c r="H423" s="3" t="s">
        <v>452</v>
      </c>
      <c r="I423">
        <f>COUNTIF([1]Song!$A:$A,J423)</f>
        <v>1</v>
      </c>
      <c r="J423" t="str">
        <f>VLOOKUP(H423,[1]Song!$B:$U,20,FALSE)</f>
        <v>505</v>
      </c>
      <c r="K423">
        <f t="shared" si="12"/>
        <v>438</v>
      </c>
      <c r="L423">
        <f>VLOOKUP(A423,WebMusicIds!A:D, 4)</f>
        <v>0</v>
      </c>
      <c r="M423" t="str">
        <f>VLOOKUP(H423,[1]Song!$B:$B,1,FALSE)</f>
        <v>Desert Journey</v>
      </c>
      <c r="N423">
        <f t="shared" si="13"/>
        <v>1</v>
      </c>
    </row>
    <row r="424" spans="1:14" ht="15.75" customHeight="1">
      <c r="A424" s="2">
        <v>439</v>
      </c>
      <c r="B424" t="str">
        <f>VLOOKUP(J424,[1]Song!$A:$T,3,FALSE)</f>
        <v>NAOKI feat. Brenda Burch</v>
      </c>
      <c r="C424" t="str">
        <f>VLOOKUP(J424,[1]Song!$A:$T,8,FALSE)</f>
        <v>150.0</v>
      </c>
      <c r="D424">
        <f>VLOOKUP(J424,[1]Song!$A:$T,9,FALSE)</f>
        <v>0</v>
      </c>
      <c r="E424">
        <f>VLOOKUP(J424,[1]Song!$A:$T,6,FALSE)</f>
        <v>0</v>
      </c>
      <c r="F424">
        <f>VLOOKUP(J424,[1]Song!$A:$T,7,FALSE)</f>
        <v>0</v>
      </c>
      <c r="H424" s="3" t="s">
        <v>454</v>
      </c>
      <c r="I424">
        <f>COUNTIF([1]Song!$A:$A,J424)</f>
        <v>1</v>
      </c>
      <c r="J424" t="str">
        <f>VLOOKUP(H424,[1]Song!$B:$U,20,FALSE)</f>
        <v>432</v>
      </c>
      <c r="K424">
        <f t="shared" si="12"/>
        <v>439</v>
      </c>
      <c r="L424">
        <f>VLOOKUP(A424,WebMusicIds!A:D, 4)</f>
        <v>0</v>
      </c>
      <c r="M424" t="str">
        <f>VLOOKUP(H424,[1]Song!$B:$B,1,FALSE)</f>
        <v>Let's Get Away</v>
      </c>
      <c r="N424">
        <f t="shared" si="13"/>
        <v>1</v>
      </c>
    </row>
    <row r="425" spans="1:14" ht="15.75" customHeight="1">
      <c r="A425" s="2">
        <v>440</v>
      </c>
      <c r="B425" t="str">
        <f>VLOOKUP(J425,[1]Song!$A:$T,3,FALSE)</f>
        <v>Lea Drop feat. Katie Dellenbach</v>
      </c>
      <c r="C425" t="str">
        <f>VLOOKUP(J425,[1]Song!$A:$T,8,FALSE)</f>
        <v>127.0</v>
      </c>
      <c r="D425">
        <f>VLOOKUP(J425,[1]Song!$A:$T,9,FALSE)</f>
        <v>0</v>
      </c>
      <c r="E425">
        <f>VLOOKUP(J425,[1]Song!$A:$T,6,FALSE)</f>
        <v>0</v>
      </c>
      <c r="F425">
        <f>VLOOKUP(J425,[1]Song!$A:$T,7,FALSE)</f>
        <v>0</v>
      </c>
      <c r="H425" s="3" t="s">
        <v>455</v>
      </c>
      <c r="I425">
        <f>COUNTIF([1]Song!$A:$A,J425)</f>
        <v>1</v>
      </c>
      <c r="J425" t="str">
        <f>VLOOKUP(H425,[1]Song!$B:$U,20,FALSE)</f>
        <v>437</v>
      </c>
      <c r="K425">
        <f t="shared" si="12"/>
        <v>440</v>
      </c>
      <c r="L425">
        <f>VLOOKUP(A425,WebMusicIds!A:D, 4)</f>
        <v>0</v>
      </c>
      <c r="M425" t="str">
        <f>VLOOKUP(H425,[1]Song!$B:$B,1,FALSE)</f>
        <v>MAGIC PARADE</v>
      </c>
      <c r="N425">
        <f t="shared" si="13"/>
        <v>1</v>
      </c>
    </row>
    <row r="426" spans="1:14" ht="15.75" customHeight="1">
      <c r="A426" s="2">
        <v>441</v>
      </c>
      <c r="B426" t="str">
        <f>VLOOKUP(J426,[1]Song!$A:$T,3,FALSE)</f>
        <v>atomsoak ft. cerol</v>
      </c>
      <c r="C426" t="str">
        <f>VLOOKUP(J426,[1]Song!$A:$T,8,FALSE)</f>
        <v>160.0</v>
      </c>
      <c r="D426">
        <f>VLOOKUP(J426,[1]Song!$A:$T,9,FALSE)</f>
        <v>0</v>
      </c>
      <c r="E426">
        <f>VLOOKUP(J426,[1]Song!$A:$T,6,FALSE)</f>
        <v>0</v>
      </c>
      <c r="F426">
        <f>VLOOKUP(J426,[1]Song!$A:$T,7,FALSE)</f>
        <v>0</v>
      </c>
      <c r="H426" s="3" t="s">
        <v>456</v>
      </c>
      <c r="I426">
        <f>COUNTIF([1]Song!$A:$A,J426)</f>
        <v>1</v>
      </c>
      <c r="J426" t="str">
        <f>VLOOKUP(H426,[1]Song!$B:$U,20,FALSE)</f>
        <v>450</v>
      </c>
      <c r="K426">
        <f t="shared" si="12"/>
        <v>441</v>
      </c>
      <c r="L426">
        <f>VLOOKUP(A426,WebMusicIds!A:D, 4)</f>
        <v>0</v>
      </c>
      <c r="M426" t="str">
        <f>VLOOKUP(H426,[1]Song!$B:$B,1,FALSE)</f>
        <v>Private Eye</v>
      </c>
      <c r="N426">
        <f t="shared" si="13"/>
        <v>1</v>
      </c>
    </row>
    <row r="427" spans="1:14" ht="15.75" customHeight="1">
      <c r="A427" s="2">
        <v>442</v>
      </c>
      <c r="B427" t="str">
        <f>VLOOKUP(J427,[1]Song!$A:$T,3,FALSE)</f>
        <v>DKC Crew</v>
      </c>
      <c r="C427" t="str">
        <f>VLOOKUP(J427,[1]Song!$A:$T,8,FALSE)</f>
        <v>131.0</v>
      </c>
      <c r="D427">
        <f>VLOOKUP(J427,[1]Song!$A:$T,9,FALSE)</f>
        <v>0</v>
      </c>
      <c r="E427">
        <f>VLOOKUP(J427,[1]Song!$A:$T,6,FALSE)</f>
        <v>0</v>
      </c>
      <c r="F427">
        <f>VLOOKUP(J427,[1]Song!$A:$T,7,FALSE)</f>
        <v>0</v>
      </c>
      <c r="H427" s="3" t="s">
        <v>457</v>
      </c>
      <c r="I427">
        <f>COUNTIF([1]Song!$A:$A,J427)</f>
        <v>1</v>
      </c>
      <c r="J427" t="str">
        <f>VLOOKUP(H427,[1]Song!$B:$U,20,FALSE)</f>
        <v>457</v>
      </c>
      <c r="K427">
        <f t="shared" si="12"/>
        <v>442</v>
      </c>
      <c r="L427">
        <f>VLOOKUP(A427,WebMusicIds!A:D, 4)</f>
        <v>0</v>
      </c>
      <c r="M427" t="str">
        <f>VLOOKUP(H427,[1]Song!$B:$B,1,FALSE)</f>
        <v>Rhythms Inside</v>
      </c>
      <c r="N427">
        <f t="shared" si="13"/>
        <v>1</v>
      </c>
    </row>
    <row r="428" spans="1:14" ht="15.75" customHeight="1">
      <c r="A428" s="2">
        <v>443</v>
      </c>
      <c r="B428" t="str">
        <f>VLOOKUP(J428,[1]Song!$A:$T,3,FALSE)</f>
        <v>TOMOSUKE feat. Crystal Paloa</v>
      </c>
      <c r="C428" t="str">
        <f>VLOOKUP(J428,[1]Song!$A:$T,8,FALSE)</f>
        <v>168.0</v>
      </c>
      <c r="D428">
        <f>VLOOKUP(J428,[1]Song!$A:$T,9,FALSE)</f>
        <v>0</v>
      </c>
      <c r="E428">
        <f>VLOOKUP(J428,[1]Song!$A:$T,6,FALSE)</f>
        <v>0</v>
      </c>
      <c r="F428">
        <f>VLOOKUP(J428,[1]Song!$A:$T,7,FALSE)</f>
        <v>0</v>
      </c>
      <c r="H428" s="3" t="s">
        <v>458</v>
      </c>
      <c r="I428">
        <f>COUNTIF([1]Song!$A:$A,J428)</f>
        <v>1</v>
      </c>
      <c r="J428" t="str">
        <f>VLOOKUP(H428,[1]Song!$B:$U,20,FALSE)</f>
        <v>458</v>
      </c>
      <c r="K428">
        <f t="shared" si="12"/>
        <v>443</v>
      </c>
      <c r="L428">
        <f>VLOOKUP(A428,WebMusicIds!A:D, 4)</f>
        <v>0</v>
      </c>
      <c r="M428" t="str">
        <f>VLOOKUP(H428,[1]Song!$B:$B,1,FALSE)</f>
        <v>Seasons</v>
      </c>
      <c r="N428">
        <f t="shared" si="13"/>
        <v>1</v>
      </c>
    </row>
    <row r="429" spans="1:14" ht="15.75" customHeight="1">
      <c r="A429" s="2">
        <v>444</v>
      </c>
      <c r="B429" t="str">
        <f>VLOOKUP(J429,[1]Song!$A:$T,3,FALSE)</f>
        <v>nc ft. Electric Touch</v>
      </c>
      <c r="C429" t="str">
        <f>VLOOKUP(J429,[1]Song!$A:$T,8,FALSE)</f>
        <v>145.0</v>
      </c>
      <c r="D429">
        <f>VLOOKUP(J429,[1]Song!$A:$T,9,FALSE)</f>
        <v>0</v>
      </c>
      <c r="E429">
        <f>VLOOKUP(J429,[1]Song!$A:$T,6,FALSE)</f>
        <v>0</v>
      </c>
      <c r="F429">
        <f>VLOOKUP(J429,[1]Song!$A:$T,7,FALSE)</f>
        <v>0</v>
      </c>
      <c r="H429" s="3" t="s">
        <v>459</v>
      </c>
      <c r="I429">
        <f>COUNTIF([1]Song!$A:$A,J429)</f>
        <v>1</v>
      </c>
      <c r="J429" t="str">
        <f>VLOOKUP(H429,[1]Song!$B:$U,20,FALSE)</f>
        <v>478</v>
      </c>
      <c r="K429">
        <f t="shared" si="12"/>
        <v>444</v>
      </c>
      <c r="L429">
        <f>VLOOKUP(A429,WebMusicIds!A:D, 4)</f>
        <v>0</v>
      </c>
      <c r="M429" t="str">
        <f>VLOOKUP(H429,[1]Song!$B:$B,1,FALSE)</f>
        <v>Wicked Plastik</v>
      </c>
      <c r="N429">
        <f t="shared" si="13"/>
        <v>1</v>
      </c>
    </row>
    <row r="430" spans="1:14" ht="15.75" customHeight="1">
      <c r="A430" s="2">
        <v>445</v>
      </c>
      <c r="B430" t="str">
        <f>VLOOKUP(J430,[1]Song!$A:$T,3,FALSE)</f>
        <v>jun</v>
      </c>
      <c r="C430" t="str">
        <f>VLOOKUP(J430,[1]Song!$A:$T,8,FALSE)</f>
        <v>177.0</v>
      </c>
      <c r="D430">
        <f>VLOOKUP(J430,[1]Song!$A:$T,9,FALSE)</f>
        <v>0</v>
      </c>
      <c r="E430" t="str">
        <f>VLOOKUP(J430,[1]Song!$A:$T,6,FALSE)</f>
        <v>89.0</v>
      </c>
      <c r="F430">
        <f>VLOOKUP(J430,[1]Song!$A:$T,7,FALSE)</f>
        <v>0</v>
      </c>
      <c r="H430" s="3" t="s">
        <v>4278</v>
      </c>
      <c r="I430">
        <f>COUNTIF([1]Song!$A:$A,J430)</f>
        <v>1</v>
      </c>
      <c r="J430" t="str">
        <f>VLOOKUP(H430,[1]Song!$B:$U,20,FALSE)</f>
        <v>416</v>
      </c>
      <c r="K430">
        <f t="shared" si="12"/>
        <v>445</v>
      </c>
      <c r="L430">
        <f>VLOOKUP(A430,WebMusicIds!A:D, 4)</f>
        <v>0</v>
      </c>
      <c r="M430" t="str">
        <f>VLOOKUP(H430,[1]Song!$B:$B,1,FALSE)</f>
        <v>CRAZY♥LOVE</v>
      </c>
      <c r="N430">
        <f t="shared" si="13"/>
        <v>1</v>
      </c>
    </row>
    <row r="431" spans="1:14" ht="15.75" customHeight="1">
      <c r="A431" s="2">
        <v>446</v>
      </c>
      <c r="B431" t="str">
        <f>VLOOKUP(J431,[1]Song!$A:$T,3,FALSE)</f>
        <v>seiya-murai feat.ALT</v>
      </c>
      <c r="C431" t="str">
        <f>VLOOKUP(J431,[1]Song!$A:$T,8,FALSE)</f>
        <v>180.0</v>
      </c>
      <c r="D431">
        <f>VLOOKUP(J431,[1]Song!$A:$T,9,FALSE)</f>
        <v>0</v>
      </c>
      <c r="E431">
        <f>VLOOKUP(J431,[1]Song!$A:$T,6,FALSE)</f>
        <v>0</v>
      </c>
      <c r="F431">
        <f>VLOOKUP(J431,[1]Song!$A:$T,7,FALSE)</f>
        <v>0</v>
      </c>
      <c r="H431" s="3" t="s">
        <v>461</v>
      </c>
      <c r="I431">
        <f>COUNTIF([1]Song!$A:$A,J431)</f>
        <v>1</v>
      </c>
      <c r="J431" t="str">
        <f>VLOOKUP(H431,[1]Song!$B:$U,20,FALSE)</f>
        <v>406</v>
      </c>
      <c r="K431">
        <f t="shared" si="12"/>
        <v>446</v>
      </c>
      <c r="L431">
        <f>VLOOKUP(A431,WebMusicIds!A:D, 4)</f>
        <v>0</v>
      </c>
      <c r="M431" t="str">
        <f>VLOOKUP(H431,[1]Song!$B:$B,1,FALSE)</f>
        <v>隅田川夏恋歌</v>
      </c>
      <c r="N431">
        <f t="shared" si="13"/>
        <v>1</v>
      </c>
    </row>
    <row r="432" spans="1:14" ht="15.75" customHeight="1">
      <c r="A432" s="2">
        <v>447</v>
      </c>
      <c r="B432" t="str">
        <f>VLOOKUP(J432,[1]Song!$A:$T,3,FALSE)</f>
        <v>Mystic Moon</v>
      </c>
      <c r="C432" t="str">
        <f>VLOOKUP(J432,[1]Song!$A:$T,8,FALSE)</f>
        <v>166.0</v>
      </c>
      <c r="D432">
        <f>VLOOKUP(J432,[1]Song!$A:$T,9,FALSE)</f>
        <v>0</v>
      </c>
      <c r="E432">
        <f>VLOOKUP(J432,[1]Song!$A:$T,6,FALSE)</f>
        <v>0</v>
      </c>
      <c r="F432">
        <f>VLOOKUP(J432,[1]Song!$A:$T,7,FALSE)</f>
        <v>0</v>
      </c>
      <c r="H432" s="3" t="s">
        <v>463</v>
      </c>
      <c r="I432">
        <f>COUNTIF([1]Song!$A:$A,J432)</f>
        <v>1</v>
      </c>
      <c r="J432" t="str">
        <f>VLOOKUP(H432,[1]Song!$B:$U,20,FALSE)</f>
        <v>411</v>
      </c>
      <c r="K432">
        <f t="shared" si="12"/>
        <v>447</v>
      </c>
      <c r="L432">
        <f>VLOOKUP(A432,WebMusicIds!A:D, 4)</f>
        <v>0</v>
      </c>
      <c r="M432" t="str">
        <f>VLOOKUP(H432,[1]Song!$B:$B,1,FALSE)</f>
        <v>Amalgamation</v>
      </c>
      <c r="N432">
        <f t="shared" si="13"/>
        <v>1</v>
      </c>
    </row>
    <row r="433" spans="1:14" ht="15.75" customHeight="1">
      <c r="A433" s="2">
        <v>448</v>
      </c>
      <c r="B433" t="str">
        <f>VLOOKUP(J433,[1]Song!$A:$T,3,FALSE)</f>
        <v>jun feat. Sarah-Jane</v>
      </c>
      <c r="C433" t="str">
        <f>VLOOKUP(J433,[1]Song!$A:$T,8,FALSE)</f>
        <v>175.0</v>
      </c>
      <c r="D433">
        <f>VLOOKUP(J433,[1]Song!$A:$T,9,FALSE)</f>
        <v>0</v>
      </c>
      <c r="E433" t="str">
        <f>VLOOKUP(J433,[1]Song!$A:$T,6,FALSE)</f>
        <v>87.5</v>
      </c>
      <c r="F433">
        <f>VLOOKUP(J433,[1]Song!$A:$T,7,FALSE)</f>
        <v>0</v>
      </c>
      <c r="H433" s="3" t="s">
        <v>464</v>
      </c>
      <c r="I433">
        <f>COUNTIF([1]Song!$A:$A,J433)</f>
        <v>1</v>
      </c>
      <c r="J433" t="str">
        <f>VLOOKUP(H433,[1]Song!$B:$U,20,FALSE)</f>
        <v>476</v>
      </c>
      <c r="K433">
        <f t="shared" si="12"/>
        <v>448</v>
      </c>
      <c r="L433">
        <f>VLOOKUP(A433,WebMusicIds!A:D, 4)</f>
        <v>0</v>
      </c>
      <c r="M433" t="str">
        <f>VLOOKUP(H433,[1]Song!$B:$B,1,FALSE)</f>
        <v>UNBELIEVABLE (Sparky remix)</v>
      </c>
      <c r="N433">
        <f t="shared" si="13"/>
        <v>1</v>
      </c>
    </row>
    <row r="434" spans="1:14" ht="15.75" customHeight="1">
      <c r="A434" s="2">
        <v>449</v>
      </c>
      <c r="B434" t="str">
        <f>VLOOKUP(J434,[1]Song!$A:$T,3,FALSE)</f>
        <v>Cream puff</v>
      </c>
      <c r="C434" t="str">
        <f>VLOOKUP(J434,[1]Song!$A:$T,8,FALSE)</f>
        <v>140.0</v>
      </c>
      <c r="D434">
        <f>VLOOKUP(J434,[1]Song!$A:$T,9,FALSE)</f>
        <v>0</v>
      </c>
      <c r="E434">
        <f>VLOOKUP(J434,[1]Song!$A:$T,6,FALSE)</f>
        <v>0</v>
      </c>
      <c r="F434">
        <f>VLOOKUP(J434,[1]Song!$A:$T,7,FALSE)</f>
        <v>0</v>
      </c>
      <c r="H434" s="3" t="s">
        <v>465</v>
      </c>
      <c r="I434">
        <f>COUNTIF([1]Song!$A:$A,J434)</f>
        <v>1</v>
      </c>
      <c r="J434" t="str">
        <f>VLOOKUP(H434,[1]Song!$B:$U,20,FALSE)</f>
        <v>438</v>
      </c>
      <c r="K434">
        <f t="shared" si="12"/>
        <v>449</v>
      </c>
      <c r="L434">
        <f>VLOOKUP(A434,WebMusicIds!A:D, 4)</f>
        <v>0</v>
      </c>
      <c r="M434" t="str">
        <f>VLOOKUP(H434,[1]Song!$B:$B,1,FALSE)</f>
        <v>Mermaid girl</v>
      </c>
      <c r="N434">
        <f t="shared" si="13"/>
        <v>1</v>
      </c>
    </row>
    <row r="435" spans="1:14" ht="15.75" customHeight="1">
      <c r="A435" s="2">
        <v>450</v>
      </c>
      <c r="B435" t="str">
        <f>VLOOKUP(J435,[1]Song!$A:$T,3,FALSE)</f>
        <v>The W feat. Rita Boudreau</v>
      </c>
      <c r="C435" t="str">
        <f>VLOOKUP(J435,[1]Song!$A:$T,8,FALSE)</f>
        <v>150.0</v>
      </c>
      <c r="D435">
        <f>VLOOKUP(J435,[1]Song!$A:$T,9,FALSE)</f>
        <v>0</v>
      </c>
      <c r="E435">
        <f>VLOOKUP(J435,[1]Song!$A:$T,6,FALSE)</f>
        <v>0</v>
      </c>
      <c r="F435">
        <f>VLOOKUP(J435,[1]Song!$A:$T,7,FALSE)</f>
        <v>0</v>
      </c>
      <c r="H435" s="3" t="s">
        <v>466</v>
      </c>
      <c r="I435">
        <f>COUNTIF([1]Song!$A:$A,J435)</f>
        <v>1</v>
      </c>
      <c r="J435" t="str">
        <f>VLOOKUP(H435,[1]Song!$B:$U,20,FALSE)</f>
        <v>421</v>
      </c>
      <c r="K435">
        <f t="shared" si="12"/>
        <v>450</v>
      </c>
      <c r="L435">
        <f>VLOOKUP(A435,WebMusicIds!A:D, 4)</f>
        <v>0</v>
      </c>
      <c r="M435" t="str">
        <f>VLOOKUP(H435,[1]Song!$B:$B,1,FALSE)</f>
        <v>Find You Again</v>
      </c>
      <c r="N435">
        <f t="shared" si="13"/>
        <v>1</v>
      </c>
    </row>
    <row r="436" spans="1:14" ht="15.75" customHeight="1">
      <c r="A436" s="2">
        <v>451</v>
      </c>
      <c r="B436" t="str">
        <f>VLOOKUP(J436,[1]Song!$A:$T,3,FALSE)</f>
        <v>猫叉Master</v>
      </c>
      <c r="C436" t="str">
        <f>VLOOKUP(J436,[1]Song!$A:$T,8,FALSE)</f>
        <v>139.0</v>
      </c>
      <c r="D436">
        <f>VLOOKUP(J436,[1]Song!$A:$T,9,FALSE)</f>
        <v>0</v>
      </c>
      <c r="E436">
        <f>VLOOKUP(J436,[1]Song!$A:$T,6,FALSE)</f>
        <v>0</v>
      </c>
      <c r="F436">
        <f>VLOOKUP(J436,[1]Song!$A:$T,7,FALSE)</f>
        <v>0</v>
      </c>
      <c r="H436" s="3" t="s">
        <v>467</v>
      </c>
      <c r="I436">
        <f>COUNTIF([1]Song!$A:$A,J436)</f>
        <v>1</v>
      </c>
      <c r="J436" t="str">
        <f>VLOOKUP(H436,[1]Song!$B:$U,20,FALSE)</f>
        <v>472</v>
      </c>
      <c r="K436">
        <f t="shared" si="12"/>
        <v>451</v>
      </c>
      <c r="L436">
        <f>VLOOKUP(A436,WebMusicIds!A:D, 4)</f>
        <v>0</v>
      </c>
      <c r="M436" t="str">
        <f>VLOOKUP(H436,[1]Song!$B:$B,1,FALSE)</f>
        <v>Tribe</v>
      </c>
      <c r="N436">
        <f t="shared" si="13"/>
        <v>1</v>
      </c>
    </row>
    <row r="437" spans="1:14" ht="15.75" customHeight="1">
      <c r="A437" s="2">
        <v>452</v>
      </c>
      <c r="B437" t="str">
        <f>VLOOKUP(J437,[1]Song!$A:$T,3,FALSE)</f>
        <v>nc ft. Jasmine Nii</v>
      </c>
      <c r="C437" t="str">
        <f>VLOOKUP(J437,[1]Song!$A:$T,8,FALSE)</f>
        <v>95.0</v>
      </c>
      <c r="D437">
        <f>VLOOKUP(J437,[1]Song!$A:$T,9,FALSE)</f>
        <v>0</v>
      </c>
      <c r="E437">
        <f>VLOOKUP(J437,[1]Song!$A:$T,6,FALSE)</f>
        <v>0</v>
      </c>
      <c r="F437">
        <f>VLOOKUP(J437,[1]Song!$A:$T,7,FALSE)</f>
        <v>0</v>
      </c>
      <c r="H437" s="3" t="s">
        <v>468</v>
      </c>
      <c r="I437">
        <f>COUNTIF([1]Song!$A:$A,J437)</f>
        <v>1</v>
      </c>
      <c r="J437" t="str">
        <f>VLOOKUP(H437,[1]Song!$B:$U,20,FALSE)</f>
        <v>464</v>
      </c>
      <c r="K437">
        <f t="shared" si="12"/>
        <v>452</v>
      </c>
      <c r="L437">
        <f>VLOOKUP(A437,WebMusicIds!A:D, 4)</f>
        <v>0</v>
      </c>
      <c r="M437" t="str">
        <f>VLOOKUP(H437,[1]Song!$B:$B,1,FALSE)</f>
        <v>Something Special</v>
      </c>
      <c r="N437">
        <f t="shared" si="13"/>
        <v>1</v>
      </c>
    </row>
    <row r="438" spans="1:14" ht="15.75" customHeight="1">
      <c r="A438" s="2">
        <v>453</v>
      </c>
      <c r="B438" t="str">
        <f>VLOOKUP(J438,[1]Song!$A:$T,3,FALSE)</f>
        <v>Another Infinity feat. Mayumi Morinaga</v>
      </c>
      <c r="C438" t="str">
        <f>VLOOKUP(J438,[1]Song!$A:$T,8,FALSE)</f>
        <v>142.0</v>
      </c>
      <c r="D438">
        <f>VLOOKUP(J438,[1]Song!$A:$T,9,FALSE)</f>
        <v>0</v>
      </c>
      <c r="E438">
        <f>VLOOKUP(J438,[1]Song!$A:$T,6,FALSE)</f>
        <v>0</v>
      </c>
      <c r="F438">
        <f>VLOOKUP(J438,[1]Song!$A:$T,7,FALSE)</f>
        <v>0</v>
      </c>
      <c r="H438" s="3" t="s">
        <v>469</v>
      </c>
      <c r="I438">
        <f>COUNTIF([1]Song!$A:$A,J438)</f>
        <v>1</v>
      </c>
      <c r="J438" t="str">
        <f>VLOOKUP(H438,[1]Song!$B:$U,20,FALSE)</f>
        <v>414</v>
      </c>
      <c r="K438">
        <f t="shared" si="12"/>
        <v>453</v>
      </c>
      <c r="L438">
        <f>VLOOKUP(A438,WebMusicIds!A:D, 4)</f>
        <v>0</v>
      </c>
      <c r="M438" t="str">
        <f>VLOOKUP(H438,[1]Song!$B:$B,1,FALSE)</f>
        <v>COME BACK TO MY HEART</v>
      </c>
      <c r="N438">
        <f t="shared" si="13"/>
        <v>1</v>
      </c>
    </row>
    <row r="439" spans="1:14" ht="15.75" customHeight="1">
      <c r="A439" s="2">
        <v>454</v>
      </c>
      <c r="B439" t="str">
        <f>VLOOKUP(J439,[1]Song!$A:$T,3,FALSE)</f>
        <v>NAOKI feat. Fracus</v>
      </c>
      <c r="C439" t="str">
        <f>VLOOKUP(J439,[1]Song!$A:$T,8,FALSE)</f>
        <v>145.0</v>
      </c>
      <c r="D439">
        <f>VLOOKUP(J439,[1]Song!$A:$T,9,FALSE)</f>
        <v>0</v>
      </c>
      <c r="E439">
        <f>VLOOKUP(J439,[1]Song!$A:$T,6,FALSE)</f>
        <v>0</v>
      </c>
      <c r="F439">
        <f>VLOOKUP(J439,[1]Song!$A:$T,7,FALSE)</f>
        <v>0</v>
      </c>
      <c r="H439" s="3" t="s">
        <v>470</v>
      </c>
      <c r="I439">
        <f>COUNTIF([1]Song!$A:$A,J439)</f>
        <v>1</v>
      </c>
      <c r="J439" t="str">
        <f>VLOOKUP(H439,[1]Song!$B:$U,20,FALSE)</f>
        <v>454</v>
      </c>
      <c r="K439">
        <f t="shared" si="12"/>
        <v>454</v>
      </c>
      <c r="L439">
        <f>VLOOKUP(A439,WebMusicIds!A:D, 4)</f>
        <v>0</v>
      </c>
      <c r="M439" t="str">
        <f>VLOOKUP(H439,[1]Song!$B:$B,1,FALSE)</f>
        <v>Rescue Me</v>
      </c>
      <c r="N439">
        <f t="shared" si="13"/>
        <v>1</v>
      </c>
    </row>
    <row r="440" spans="1:14" ht="15.75" customHeight="1">
      <c r="A440" s="2">
        <v>455</v>
      </c>
      <c r="B440" t="str">
        <f>VLOOKUP(J440,[1]Song!$A:$T,3,FALSE)</f>
        <v>seiya-murai meets “eimy”</v>
      </c>
      <c r="C440" t="str">
        <f>VLOOKUP(J440,[1]Song!$A:$T,8,FALSE)</f>
        <v>140.0</v>
      </c>
      <c r="D440">
        <f>VLOOKUP(J440,[1]Song!$A:$T,9,FALSE)</f>
        <v>0</v>
      </c>
      <c r="E440">
        <f>VLOOKUP(J440,[1]Song!$A:$T,6,FALSE)</f>
        <v>0</v>
      </c>
      <c r="F440">
        <f>VLOOKUP(J440,[1]Song!$A:$T,7,FALSE)</f>
        <v>0</v>
      </c>
      <c r="H440" s="3" t="s">
        <v>471</v>
      </c>
      <c r="I440">
        <f>COUNTIF([1]Song!$A:$A,J440)</f>
        <v>1</v>
      </c>
      <c r="J440" t="str">
        <f>VLOOKUP(H440,[1]Song!$B:$U,20,FALSE)</f>
        <v>453</v>
      </c>
      <c r="K440">
        <f t="shared" si="12"/>
        <v>455</v>
      </c>
      <c r="L440">
        <f>VLOOKUP(A440,WebMusicIds!A:D, 4)</f>
        <v>0</v>
      </c>
      <c r="M440" t="str">
        <f>VLOOKUP(H440,[1]Song!$B:$B,1,FALSE)</f>
        <v>REBORN MAGIC</v>
      </c>
      <c r="N440">
        <f t="shared" si="13"/>
        <v>1</v>
      </c>
    </row>
    <row r="441" spans="1:14" ht="15.75" customHeight="1">
      <c r="A441" s="2">
        <v>456</v>
      </c>
      <c r="B441" t="str">
        <f>VLOOKUP(J441,[1]Song!$A:$T,3,FALSE)</f>
        <v>Preston Powis</v>
      </c>
      <c r="C441" t="str">
        <f>VLOOKUP(J441,[1]Song!$A:$T,8,FALSE)</f>
        <v>125.0</v>
      </c>
      <c r="D441">
        <f>VLOOKUP(J441,[1]Song!$A:$T,9,FALSE)</f>
        <v>0</v>
      </c>
      <c r="E441">
        <f>VLOOKUP(J441,[1]Song!$A:$T,6,FALSE)</f>
        <v>0</v>
      </c>
      <c r="F441">
        <f>VLOOKUP(J441,[1]Song!$A:$T,7,FALSE)</f>
        <v>0</v>
      </c>
      <c r="H441" s="3" t="s">
        <v>472</v>
      </c>
      <c r="I441">
        <f>COUNTIF([1]Song!$A:$A,J441)</f>
        <v>1</v>
      </c>
      <c r="J441" t="str">
        <f>VLOOKUP(H441,[1]Song!$B:$U,20,FALSE)</f>
        <v>459</v>
      </c>
      <c r="K441">
        <f t="shared" si="12"/>
        <v>456</v>
      </c>
      <c r="L441">
        <f>VLOOKUP(A441,WebMusicIds!A:D, 4)</f>
        <v>0</v>
      </c>
      <c r="M441" t="str">
        <f>VLOOKUP(H441,[1]Song!$B:$B,1,FALSE)</f>
        <v>Seule</v>
      </c>
      <c r="N441">
        <f t="shared" si="13"/>
        <v>1</v>
      </c>
    </row>
    <row r="442" spans="1:14" ht="15.75" customHeight="1">
      <c r="A442" s="2">
        <v>457</v>
      </c>
      <c r="B442" t="str">
        <f>VLOOKUP(J442,[1]Song!$A:$T,3,FALSE)</f>
        <v>TAG</v>
      </c>
      <c r="C442" t="str">
        <f>VLOOKUP(J442,[1]Song!$A:$T,8,FALSE)</f>
        <v>128.0</v>
      </c>
      <c r="D442">
        <f>VLOOKUP(J442,[1]Song!$A:$T,9,FALSE)</f>
        <v>0</v>
      </c>
      <c r="E442">
        <f>VLOOKUP(J442,[1]Song!$A:$T,6,FALSE)</f>
        <v>0</v>
      </c>
      <c r="F442">
        <f>VLOOKUP(J442,[1]Song!$A:$T,7,FALSE)</f>
        <v>0</v>
      </c>
      <c r="H442" s="3" t="s">
        <v>473</v>
      </c>
      <c r="I442">
        <f>COUNTIF([1]Song!$A:$A,J442)</f>
        <v>1</v>
      </c>
      <c r="J442" t="str">
        <f>VLOOKUP(H442,[1]Song!$B:$U,20,FALSE)</f>
        <v>413</v>
      </c>
      <c r="K442">
        <f t="shared" si="12"/>
        <v>457</v>
      </c>
      <c r="L442">
        <f>VLOOKUP(A442,WebMusicIds!A:D, 4)</f>
        <v>0</v>
      </c>
      <c r="M442" t="str">
        <f>VLOOKUP(H442,[1]Song!$B:$B,1,FALSE)</f>
        <v>Chronos</v>
      </c>
      <c r="N442">
        <f t="shared" si="13"/>
        <v>1</v>
      </c>
    </row>
    <row r="443" spans="1:14" ht="15.75" customHeight="1">
      <c r="A443" s="2">
        <v>458</v>
      </c>
      <c r="B443" t="str">
        <f>VLOOKUP(J443,[1]Song!$A:$T,3,FALSE)</f>
        <v>Brenda Burch</v>
      </c>
      <c r="C443" t="str">
        <f>VLOOKUP(J443,[1]Song!$A:$T,8,FALSE)</f>
        <v>158.0</v>
      </c>
      <c r="D443">
        <f>VLOOKUP(J443,[1]Song!$A:$T,9,FALSE)</f>
        <v>0</v>
      </c>
      <c r="E443">
        <f>VLOOKUP(J443,[1]Song!$A:$T,6,FALSE)</f>
        <v>0</v>
      </c>
      <c r="F443">
        <f>VLOOKUP(J443,[1]Song!$A:$T,7,FALSE)</f>
        <v>0</v>
      </c>
      <c r="H443" s="3" t="s">
        <v>474</v>
      </c>
      <c r="I443">
        <f>COUNTIF([1]Song!$A:$A,J443)</f>
        <v>1</v>
      </c>
      <c r="J443" t="str">
        <f>VLOOKUP(H443,[1]Song!$B:$U,20,FALSE)</f>
        <v>460</v>
      </c>
      <c r="K443">
        <f t="shared" si="12"/>
        <v>458</v>
      </c>
      <c r="L443">
        <f>VLOOKUP(A443,WebMusicIds!A:D, 4)</f>
        <v>0</v>
      </c>
      <c r="M443" t="str">
        <f>VLOOKUP(H443,[1]Song!$B:$B,1,FALSE)</f>
        <v>Share The Love</v>
      </c>
      <c r="N443">
        <f t="shared" si="13"/>
        <v>1</v>
      </c>
    </row>
    <row r="444" spans="1:14" ht="15.75" customHeight="1">
      <c r="A444" s="2">
        <v>459</v>
      </c>
      <c r="B444" t="str">
        <f>VLOOKUP(J444,[1]Song!$A:$T,3,FALSE)</f>
        <v>Ryu☆</v>
      </c>
      <c r="C444" t="str">
        <f>VLOOKUP(J444,[1]Song!$A:$T,8,FALSE)</f>
        <v>151.0</v>
      </c>
      <c r="D444">
        <f>VLOOKUP(J444,[1]Song!$A:$T,9,FALSE)</f>
        <v>0</v>
      </c>
      <c r="E444">
        <f>VLOOKUP(J444,[1]Song!$A:$T,6,FALSE)</f>
        <v>0</v>
      </c>
      <c r="F444">
        <f>VLOOKUP(J444,[1]Song!$A:$T,7,FALSE)</f>
        <v>0</v>
      </c>
      <c r="H444" s="3" t="s">
        <v>475</v>
      </c>
      <c r="I444">
        <f>COUNTIF([1]Song!$A:$A,J444)</f>
        <v>1</v>
      </c>
      <c r="J444" t="str">
        <f>VLOOKUP(H444,[1]Song!$B:$U,20,FALSE)</f>
        <v>428</v>
      </c>
      <c r="K444">
        <f t="shared" si="12"/>
        <v>459</v>
      </c>
      <c r="L444">
        <f>VLOOKUP(A444,WebMusicIds!A:D, 4)</f>
        <v>0</v>
      </c>
      <c r="M444" t="str">
        <f>VLOOKUP(H444,[1]Song!$B:$B,1,FALSE)</f>
        <v>I/O</v>
      </c>
      <c r="N444">
        <f t="shared" si="13"/>
        <v>1</v>
      </c>
    </row>
    <row r="445" spans="1:14" ht="15.75" customHeight="1">
      <c r="A445" s="2">
        <v>460</v>
      </c>
      <c r="B445" t="str">
        <f>VLOOKUP(J445,[1]Song!$A:$T,3,FALSE)</f>
        <v>Bill Hamel &amp; James Rowand</v>
      </c>
      <c r="C445" t="str">
        <f>VLOOKUP(J445,[1]Song!$A:$T,8,FALSE)</f>
        <v>140.0</v>
      </c>
      <c r="D445">
        <f>VLOOKUP(J445,[1]Song!$A:$T,9,FALSE)</f>
        <v>0</v>
      </c>
      <c r="E445">
        <f>VLOOKUP(J445,[1]Song!$A:$T,6,FALSE)</f>
        <v>0</v>
      </c>
      <c r="F445">
        <f>VLOOKUP(J445,[1]Song!$A:$T,7,FALSE)</f>
        <v>0</v>
      </c>
      <c r="H445" s="3" t="s">
        <v>476</v>
      </c>
      <c r="I445">
        <f>COUNTIF([1]Song!$A:$A,J445)</f>
        <v>1</v>
      </c>
      <c r="J445" t="str">
        <f>VLOOKUP(H445,[1]Song!$B:$U,20,FALSE)</f>
        <v>429</v>
      </c>
      <c r="K445">
        <f t="shared" si="12"/>
        <v>460</v>
      </c>
      <c r="L445">
        <f>VLOOKUP(A445,WebMusicIds!A:D, 4)</f>
        <v>0</v>
      </c>
      <c r="M445" t="str">
        <f>VLOOKUP(H445,[1]Song!$B:$B,1,FALSE)</f>
        <v>In The Air</v>
      </c>
      <c r="N445">
        <f t="shared" si="13"/>
        <v>1</v>
      </c>
    </row>
    <row r="446" spans="1:14" ht="15.75" customHeight="1">
      <c r="A446" s="2">
        <v>461</v>
      </c>
      <c r="B446" t="str">
        <f>VLOOKUP(J446,[1]Song!$A:$T,3,FALSE)</f>
        <v>NM feat. Aleisha G</v>
      </c>
      <c r="C446" t="str">
        <f>VLOOKUP(J446,[1]Song!$A:$T,8,FALSE)</f>
        <v>115.0</v>
      </c>
      <c r="D446">
        <f>VLOOKUP(J446,[1]Song!$A:$T,9,FALSE)</f>
        <v>0</v>
      </c>
      <c r="E446">
        <f>VLOOKUP(J446,[1]Song!$A:$T,6,FALSE)</f>
        <v>0</v>
      </c>
      <c r="F446">
        <f>VLOOKUP(J446,[1]Song!$A:$T,7,FALSE)</f>
        <v>0</v>
      </c>
      <c r="H446" s="3" t="s">
        <v>477</v>
      </c>
      <c r="I446">
        <f>COUNTIF([1]Song!$A:$A,J446)</f>
        <v>1</v>
      </c>
      <c r="J446" t="str">
        <f>VLOOKUP(H446,[1]Song!$B:$U,20,FALSE)</f>
        <v>467</v>
      </c>
      <c r="K446">
        <f t="shared" si="12"/>
        <v>461</v>
      </c>
      <c r="L446">
        <f>VLOOKUP(A446,WebMusicIds!A:D, 4)</f>
        <v>0</v>
      </c>
      <c r="M446" t="str">
        <f>VLOOKUP(H446,[1]Song!$B:$B,1,FALSE)</f>
        <v>TIME</v>
      </c>
      <c r="N446">
        <f t="shared" si="13"/>
        <v>1</v>
      </c>
    </row>
    <row r="447" spans="1:14" ht="15.75" customHeight="1">
      <c r="A447" s="2">
        <v>462</v>
      </c>
      <c r="B447" t="str">
        <f>VLOOKUP(J447,[1]Song!$A:$T,3,FALSE)</f>
        <v>Sota Fujimori</v>
      </c>
      <c r="C447" t="str">
        <f>VLOOKUP(J447,[1]Song!$A:$T,8,FALSE)</f>
        <v>148.0</v>
      </c>
      <c r="D447">
        <f>VLOOKUP(J447,[1]Song!$A:$T,9,FALSE)</f>
        <v>0</v>
      </c>
      <c r="E447">
        <f>VLOOKUP(J447,[1]Song!$A:$T,6,FALSE)</f>
        <v>0</v>
      </c>
      <c r="F447">
        <f>VLOOKUP(J447,[1]Song!$A:$T,7,FALSE)</f>
        <v>0</v>
      </c>
      <c r="H447" s="3" t="s">
        <v>478</v>
      </c>
      <c r="I447">
        <f>COUNTIF([1]Song!$A:$A,J447)</f>
        <v>1</v>
      </c>
      <c r="J447" t="str">
        <f>VLOOKUP(H447,[1]Song!$B:$U,20,FALSE)</f>
        <v>441</v>
      </c>
      <c r="K447">
        <f t="shared" si="12"/>
        <v>462</v>
      </c>
      <c r="L447">
        <f>VLOOKUP(A447,WebMusicIds!A:D, 4)</f>
        <v>0</v>
      </c>
      <c r="M447" t="str">
        <f>VLOOKUP(H447,[1]Song!$B:$B,1,FALSE)</f>
        <v>New Beginning</v>
      </c>
      <c r="N447">
        <f t="shared" si="13"/>
        <v>1</v>
      </c>
    </row>
    <row r="448" spans="1:14" ht="15.75" customHeight="1">
      <c r="A448" s="2">
        <v>463</v>
      </c>
      <c r="B448" t="str">
        <f>VLOOKUP(J448,[1]Song!$A:$T,3,FALSE)</f>
        <v>J-Mi &amp; Midi-D</v>
      </c>
      <c r="C448" t="str">
        <f>VLOOKUP(J448,[1]Song!$A:$T,8,FALSE)</f>
        <v>175.0</v>
      </c>
      <c r="D448">
        <f>VLOOKUP(J448,[1]Song!$A:$T,9,FALSE)</f>
        <v>0</v>
      </c>
      <c r="E448">
        <f>VLOOKUP(J448,[1]Song!$A:$T,6,FALSE)</f>
        <v>0</v>
      </c>
      <c r="F448">
        <f>VLOOKUP(J448,[1]Song!$A:$T,7,FALSE)</f>
        <v>0</v>
      </c>
      <c r="H448" s="3" t="s">
        <v>479</v>
      </c>
      <c r="I448">
        <f>COUNTIF([1]Song!$A:$A,J448)</f>
        <v>1</v>
      </c>
      <c r="J448" t="str">
        <f>VLOOKUP(H448,[1]Song!$B:$U,20,FALSE)</f>
        <v>479</v>
      </c>
      <c r="K448">
        <f t="shared" si="12"/>
        <v>463</v>
      </c>
      <c r="L448">
        <f>VLOOKUP(A448,WebMusicIds!A:D, 4)</f>
        <v>0</v>
      </c>
      <c r="M448" t="str">
        <f>VLOOKUP(H448,[1]Song!$B:$B,1,FALSE)</f>
        <v>Wings of an Angel (Fly With Me)</v>
      </c>
      <c r="N448">
        <f t="shared" si="13"/>
        <v>1</v>
      </c>
    </row>
    <row r="449" spans="1:14" ht="15.75" customHeight="1">
      <c r="A449" s="2">
        <v>464</v>
      </c>
      <c r="B449" t="str">
        <f>VLOOKUP(J449,[1]Song!$A:$T,3,FALSE)</f>
        <v>Dormir</v>
      </c>
      <c r="C449" t="str">
        <f>VLOOKUP(J449,[1]Song!$A:$T,8,FALSE)</f>
        <v>140.0</v>
      </c>
      <c r="D449">
        <f>VLOOKUP(J449,[1]Song!$A:$T,9,FALSE)</f>
        <v>0</v>
      </c>
      <c r="E449">
        <f>VLOOKUP(J449,[1]Song!$A:$T,6,FALSE)</f>
        <v>0</v>
      </c>
      <c r="F449">
        <f>VLOOKUP(J449,[1]Song!$A:$T,7,FALSE)</f>
        <v>0</v>
      </c>
      <c r="H449" s="3" t="s">
        <v>480</v>
      </c>
      <c r="I449">
        <f>COUNTIF([1]Song!$A:$A,J449)</f>
        <v>1</v>
      </c>
      <c r="J449" t="str">
        <f>VLOOKUP(H449,[1]Song!$B:$U,20,FALSE)</f>
        <v>455</v>
      </c>
      <c r="K449">
        <f t="shared" si="12"/>
        <v>464</v>
      </c>
      <c r="L449">
        <f>VLOOKUP(A449,WebMusicIds!A:D, 4)</f>
        <v>0</v>
      </c>
      <c r="M449" t="str">
        <f>VLOOKUP(H449,[1]Song!$B:$B,1,FALSE)</f>
        <v>Resurrection</v>
      </c>
      <c r="N449">
        <f t="shared" si="13"/>
        <v>1</v>
      </c>
    </row>
    <row r="450" spans="1:14" ht="15.75" customHeight="1">
      <c r="A450" s="2">
        <v>465</v>
      </c>
      <c r="B450" t="str">
        <f>VLOOKUP(J450,[1]Song!$A:$T,3,FALSE)</f>
        <v>Philip Webb</v>
      </c>
      <c r="C450" t="str">
        <f>VLOOKUP(J450,[1]Song!$A:$T,8,FALSE)</f>
        <v>172.0</v>
      </c>
      <c r="D450">
        <f>VLOOKUP(J450,[1]Song!$A:$T,9,FALSE)</f>
        <v>0</v>
      </c>
      <c r="E450">
        <f>VLOOKUP(J450,[1]Song!$A:$T,6,FALSE)</f>
        <v>0</v>
      </c>
      <c r="F450">
        <f>VLOOKUP(J450,[1]Song!$A:$T,7,FALSE)</f>
        <v>0</v>
      </c>
      <c r="H450" s="3" t="s">
        <v>481</v>
      </c>
      <c r="I450">
        <f>COUNTIF([1]Song!$A:$A,J450)</f>
        <v>1</v>
      </c>
      <c r="J450" t="str">
        <f>VLOOKUP(H450,[1]Song!$B:$U,20,FALSE)</f>
        <v>477</v>
      </c>
      <c r="K450">
        <f t="shared" si="12"/>
        <v>465</v>
      </c>
      <c r="L450">
        <f>VLOOKUP(A450,WebMusicIds!A:D, 4)</f>
        <v>0</v>
      </c>
      <c r="M450" t="str">
        <f>VLOOKUP(H450,[1]Song!$B:$B,1,FALSE)</f>
        <v>Until the End</v>
      </c>
      <c r="N450">
        <f t="shared" si="13"/>
        <v>1</v>
      </c>
    </row>
    <row r="451" spans="1:14" ht="15.75" customHeight="1">
      <c r="A451" s="2">
        <v>466</v>
      </c>
      <c r="B451" t="str">
        <f>VLOOKUP(J451,[1]Song!$A:$T,3,FALSE)</f>
        <v>TAG</v>
      </c>
      <c r="C451" t="str">
        <f>VLOOKUP(J451,[1]Song!$A:$T,8,FALSE)</f>
        <v>230.0</v>
      </c>
      <c r="D451">
        <f>VLOOKUP(J451,[1]Song!$A:$T,9,FALSE)</f>
        <v>0</v>
      </c>
      <c r="E451">
        <f>VLOOKUP(J451,[1]Song!$A:$T,6,FALSE)</f>
        <v>0</v>
      </c>
      <c r="F451">
        <f>VLOOKUP(J451,[1]Song!$A:$T,7,FALSE)</f>
        <v>0</v>
      </c>
      <c r="H451" s="3" t="s">
        <v>482</v>
      </c>
      <c r="I451">
        <f>COUNTIF([1]Song!$A:$A,J451)</f>
        <v>1</v>
      </c>
      <c r="J451" t="str">
        <f>VLOOKUP(H451,[1]Song!$B:$U,20,FALSE)</f>
        <v>426</v>
      </c>
      <c r="K451">
        <f t="shared" ref="K451:K514" si="14">A451</f>
        <v>466</v>
      </c>
      <c r="L451">
        <f>VLOOKUP(A451,WebMusicIds!A:D, 4)</f>
        <v>0</v>
      </c>
      <c r="M451" t="str">
        <f>VLOOKUP(H451,[1]Song!$B:$B,1,FALSE)</f>
        <v>HEART BEAT FORMULA</v>
      </c>
      <c r="N451">
        <f t="shared" ref="N451:N514" si="15">COUNTIF(A:A, A451)</f>
        <v>1</v>
      </c>
    </row>
    <row r="452" spans="1:14" ht="15.75" customHeight="1">
      <c r="A452" s="2">
        <v>467</v>
      </c>
      <c r="B452" t="str">
        <f>VLOOKUP(J452,[1]Song!$A:$T,3,FALSE)</f>
        <v>L.E.D.-G</v>
      </c>
      <c r="C452" t="str">
        <f>VLOOKUP(J452,[1]Song!$A:$T,8,FALSE)</f>
        <v>220.0</v>
      </c>
      <c r="D452">
        <f>VLOOKUP(J452,[1]Song!$A:$T,9,FALSE)</f>
        <v>0</v>
      </c>
      <c r="E452">
        <f>VLOOKUP(J452,[1]Song!$A:$T,6,FALSE)</f>
        <v>0</v>
      </c>
      <c r="F452">
        <f>VLOOKUP(J452,[1]Song!$A:$T,7,FALSE)</f>
        <v>0</v>
      </c>
      <c r="H452" s="3" t="s">
        <v>483</v>
      </c>
      <c r="I452">
        <f>COUNTIF([1]Song!$A:$A,J452)</f>
        <v>1</v>
      </c>
      <c r="J452" t="str">
        <f>VLOOKUP(H452,[1]Song!$B:$U,20,FALSE)</f>
        <v>440</v>
      </c>
      <c r="K452">
        <f t="shared" si="14"/>
        <v>467</v>
      </c>
      <c r="L452">
        <f>VLOOKUP(A452,WebMusicIds!A:D, 4)</f>
        <v>0</v>
      </c>
      <c r="M452" t="str">
        <f>VLOOKUP(H452,[1]Song!$B:$B,1,FALSE)</f>
        <v>NEPHILIM DELTA</v>
      </c>
      <c r="N452">
        <f t="shared" si="15"/>
        <v>1</v>
      </c>
    </row>
    <row r="453" spans="1:14" ht="15.75" customHeight="1">
      <c r="A453" s="2">
        <v>468</v>
      </c>
      <c r="B453" t="str">
        <f>VLOOKUP(J453,[1]Song!$A:$T,3,FALSE)</f>
        <v>kors k</v>
      </c>
      <c r="C453" t="str">
        <f>VLOOKUP(J453,[1]Song!$A:$T,8,FALSE)</f>
        <v>179.0</v>
      </c>
      <c r="D453">
        <f>VLOOKUP(J453,[1]Song!$A:$T,9,FALSE)</f>
        <v>0</v>
      </c>
      <c r="E453">
        <f>VLOOKUP(J453,[1]Song!$A:$T,6,FALSE)</f>
        <v>0</v>
      </c>
      <c r="F453">
        <f>VLOOKUP(J453,[1]Song!$A:$T,7,FALSE)</f>
        <v>0</v>
      </c>
      <c r="H453" s="3" t="s">
        <v>484</v>
      </c>
      <c r="I453">
        <f>COUNTIF([1]Song!$A:$A,J453)</f>
        <v>1</v>
      </c>
      <c r="J453" t="str">
        <f>VLOOKUP(H453,[1]Song!$B:$U,20,FALSE)</f>
        <v>461</v>
      </c>
      <c r="K453">
        <f t="shared" si="14"/>
        <v>468</v>
      </c>
      <c r="L453">
        <f>VLOOKUP(A453,WebMusicIds!A:D, 4)</f>
        <v>0</v>
      </c>
      <c r="M453" t="str">
        <f>VLOOKUP(H453,[1]Song!$B:$B,1,FALSE)</f>
        <v>SigSig</v>
      </c>
      <c r="N453">
        <f t="shared" si="15"/>
        <v>1</v>
      </c>
    </row>
    <row r="454" spans="1:14" ht="15.75" customHeight="1">
      <c r="A454" s="2">
        <v>469</v>
      </c>
      <c r="B454" t="str">
        <f>VLOOKUP(J454,[1]Song!$A:$T,3,FALSE)</f>
        <v>dj TAKA feat.flare</v>
      </c>
      <c r="C454" t="str">
        <f>VLOOKUP(J454,[1]Song!$A:$T,8,FALSE)</f>
        <v>152.0</v>
      </c>
      <c r="D454">
        <f>VLOOKUP(J454,[1]Song!$A:$T,9,FALSE)</f>
        <v>0</v>
      </c>
      <c r="E454">
        <f>VLOOKUP(J454,[1]Song!$A:$T,6,FALSE)</f>
        <v>0</v>
      </c>
      <c r="F454">
        <f>VLOOKUP(J454,[1]Song!$A:$T,7,FALSE)</f>
        <v>0</v>
      </c>
      <c r="H454" s="3" t="s">
        <v>485</v>
      </c>
      <c r="I454">
        <f>COUNTIF([1]Song!$A:$A,J454)</f>
        <v>1</v>
      </c>
      <c r="J454" t="str">
        <f>VLOOKUP(H454,[1]Song!$B:$U,20,FALSE)</f>
        <v>439</v>
      </c>
      <c r="K454">
        <f t="shared" si="14"/>
        <v>469</v>
      </c>
      <c r="L454">
        <f>VLOOKUP(A454,WebMusicIds!A:D, 4)</f>
        <v>0</v>
      </c>
      <c r="M454" t="str">
        <f>VLOOKUP(H454,[1]Song!$B:$B,1,FALSE)</f>
        <v>message</v>
      </c>
      <c r="N454">
        <f t="shared" si="15"/>
        <v>1</v>
      </c>
    </row>
    <row r="455" spans="1:14" ht="15.75" customHeight="1">
      <c r="A455" s="2">
        <v>470</v>
      </c>
      <c r="B455" t="str">
        <f>VLOOKUP(J455,[1]Song!$A:$T,3,FALSE)</f>
        <v>TЁЯRA</v>
      </c>
      <c r="C455" t="str">
        <f>VLOOKUP(J455,[1]Song!$A:$T,8,FALSE)</f>
        <v>170.0</v>
      </c>
      <c r="D455">
        <f>VLOOKUP(J455,[1]Song!$A:$T,9,FALSE)</f>
        <v>0</v>
      </c>
      <c r="E455" t="str">
        <f>VLOOKUP(J455,[1]Song!$A:$T,6,FALSE)</f>
        <v>85.0</v>
      </c>
      <c r="F455">
        <f>VLOOKUP(J455,[1]Song!$A:$T,7,FALSE)</f>
        <v>0</v>
      </c>
      <c r="H455" s="3" t="s">
        <v>486</v>
      </c>
      <c r="I455">
        <f>COUNTIF([1]Song!$A:$A,J455)</f>
        <v>1</v>
      </c>
      <c r="J455" t="str">
        <f>VLOOKUP(H455,[1]Song!$B:$U,20,FALSE)</f>
        <v>407</v>
      </c>
      <c r="K455">
        <f t="shared" si="14"/>
        <v>470</v>
      </c>
      <c r="L455">
        <f>VLOOKUP(A455,WebMusicIds!A:D, 4)</f>
        <v>0</v>
      </c>
      <c r="M455" t="str">
        <f>VLOOKUP(H455,[1]Song!$B:$B,1,FALSE)</f>
        <v>天上の星～黎明記～</v>
      </c>
      <c r="N455">
        <f t="shared" si="15"/>
        <v>1</v>
      </c>
    </row>
    <row r="456" spans="1:14" ht="15.75" customHeight="1">
      <c r="A456" s="2">
        <v>471</v>
      </c>
      <c r="B456" t="str">
        <f>VLOOKUP(J456,[1]Song!$A:$T,3,FALSE)</f>
        <v>ギラギラメガネ団</v>
      </c>
      <c r="C456" t="str">
        <f>VLOOKUP(J456,[1]Song!$A:$T,8,FALSE)</f>
        <v>192.0</v>
      </c>
      <c r="D456">
        <f>VLOOKUP(J456,[1]Song!$A:$T,9,FALSE)</f>
        <v>0</v>
      </c>
      <c r="E456">
        <f>VLOOKUP(J456,[1]Song!$A:$T,6,FALSE)</f>
        <v>0</v>
      </c>
      <c r="F456">
        <f>VLOOKUP(J456,[1]Song!$A:$T,7,FALSE)</f>
        <v>0</v>
      </c>
      <c r="H456" s="3" t="s">
        <v>488</v>
      </c>
      <c r="I456">
        <f>COUNTIF([1]Song!$A:$A,J456)</f>
        <v>1</v>
      </c>
      <c r="J456" t="str">
        <f>VLOOKUP(H456,[1]Song!$B:$U,20,FALSE)</f>
        <v>409</v>
      </c>
      <c r="K456">
        <f t="shared" si="14"/>
        <v>471</v>
      </c>
      <c r="L456">
        <f>VLOOKUP(A456,WebMusicIds!A:D, 4)</f>
        <v>0</v>
      </c>
      <c r="M456" t="str">
        <f>VLOOKUP(H456,[1]Song!$B:$B,1,FALSE)</f>
        <v>繚乱ヒットチャート</v>
      </c>
      <c r="N456">
        <f t="shared" si="15"/>
        <v>1</v>
      </c>
    </row>
    <row r="457" spans="1:14" ht="15.75" customHeight="1">
      <c r="A457" s="2">
        <v>472</v>
      </c>
      <c r="B457" t="str">
        <f>VLOOKUP(J457,[1]Song!$A:$T,3,FALSE)</f>
        <v>あさき</v>
      </c>
      <c r="C457" t="str">
        <f>VLOOKUP(J457,[1]Song!$A:$T,8,FALSE)</f>
        <v>210.0</v>
      </c>
      <c r="D457">
        <f>VLOOKUP(J457,[1]Song!$A:$T,9,FALSE)</f>
        <v>0</v>
      </c>
      <c r="E457">
        <f>VLOOKUP(J457,[1]Song!$A:$T,6,FALSE)</f>
        <v>0</v>
      </c>
      <c r="F457">
        <f>VLOOKUP(J457,[1]Song!$A:$T,7,FALSE)</f>
        <v>0</v>
      </c>
      <c r="H457" s="3" t="s">
        <v>490</v>
      </c>
      <c r="I457">
        <f>COUNTIF([1]Song!$A:$A,J457)</f>
        <v>1</v>
      </c>
      <c r="J457" t="str">
        <f>VLOOKUP(H457,[1]Song!$B:$U,20,FALSE)</f>
        <v>405</v>
      </c>
      <c r="K457">
        <f t="shared" si="14"/>
        <v>472</v>
      </c>
      <c r="L457">
        <f>VLOOKUP(A457,WebMusicIds!A:D, 4)</f>
        <v>0</v>
      </c>
      <c r="M457" t="str">
        <f>VLOOKUP(H457,[1]Song!$B:$B,1,FALSE)</f>
        <v>雫</v>
      </c>
      <c r="N457">
        <f t="shared" si="15"/>
        <v>1</v>
      </c>
    </row>
    <row r="458" spans="1:14" ht="15.75" customHeight="1">
      <c r="A458" s="2">
        <v>473</v>
      </c>
      <c r="B458" t="str">
        <f>VLOOKUP(J458,[1]Song!$A:$T,3,FALSE)</f>
        <v>jun</v>
      </c>
      <c r="C458" t="str">
        <f>VLOOKUP(J458,[1]Song!$A:$T,8,FALSE)</f>
        <v>185.0</v>
      </c>
      <c r="D458">
        <f>VLOOKUP(J458,[1]Song!$A:$T,9,FALSE)</f>
        <v>0</v>
      </c>
      <c r="E458">
        <f>VLOOKUP(J458,[1]Song!$A:$T,6,FALSE)</f>
        <v>0</v>
      </c>
      <c r="F458">
        <f>VLOOKUP(J458,[1]Song!$A:$T,7,FALSE)</f>
        <v>0</v>
      </c>
      <c r="H458" s="3" t="s">
        <v>492</v>
      </c>
      <c r="I458">
        <f>COUNTIF([1]Song!$A:$A,J458)</f>
        <v>1</v>
      </c>
      <c r="J458" t="str">
        <f>VLOOKUP(H458,[1]Song!$B:$U,20,FALSE)</f>
        <v>475</v>
      </c>
      <c r="K458">
        <f t="shared" si="14"/>
        <v>473</v>
      </c>
      <c r="L458">
        <f>VLOOKUP(A458,WebMusicIds!A:D, 4)</f>
        <v>0</v>
      </c>
      <c r="M458" t="str">
        <f>VLOOKUP(H458,[1]Song!$B:$B,1,FALSE)</f>
        <v>TWINKLE♡HEART</v>
      </c>
      <c r="N458">
        <f t="shared" si="15"/>
        <v>1</v>
      </c>
    </row>
    <row r="459" spans="1:14" ht="15.75" customHeight="1">
      <c r="A459" s="2">
        <v>474</v>
      </c>
      <c r="B459" t="str">
        <f>VLOOKUP(J459,[1]Song!$A:$T,3,FALSE)</f>
        <v>TAG</v>
      </c>
      <c r="C459" t="str">
        <f>VLOOKUP(J459,[1]Song!$A:$T,8,FALSE)</f>
        <v>148.0</v>
      </c>
      <c r="D459">
        <f>VLOOKUP(J459,[1]Song!$A:$T,9,FALSE)</f>
        <v>0</v>
      </c>
      <c r="E459">
        <f>VLOOKUP(J459,[1]Song!$A:$T,6,FALSE)</f>
        <v>0</v>
      </c>
      <c r="F459">
        <f>VLOOKUP(J459,[1]Song!$A:$T,7,FALSE)</f>
        <v>0</v>
      </c>
      <c r="H459" s="3" t="s">
        <v>494</v>
      </c>
      <c r="I459">
        <f>COUNTIF([1]Song!$A:$A,J459)</f>
        <v>1</v>
      </c>
      <c r="J459" t="str">
        <f>VLOOKUP(H459,[1]Song!$B:$U,20,FALSE)</f>
        <v>403</v>
      </c>
      <c r="K459">
        <f t="shared" si="14"/>
        <v>474</v>
      </c>
      <c r="L459">
        <f>VLOOKUP(A459,WebMusicIds!A:D, 4)</f>
        <v>0</v>
      </c>
      <c r="M459" t="str">
        <f>VLOOKUP(H459,[1]Song!$B:$B,1,FALSE)</f>
        <v>アルストロメリア (walk with you remix)</v>
      </c>
      <c r="N459">
        <f t="shared" si="15"/>
        <v>1</v>
      </c>
    </row>
    <row r="460" spans="1:14" ht="15.75" customHeight="1">
      <c r="A460" s="2">
        <v>475</v>
      </c>
      <c r="B460" t="str">
        <f>VLOOKUP(J460,[1]Song!$A:$T,3,FALSE)</f>
        <v>DJ YOSHITAKA</v>
      </c>
      <c r="C460" t="str">
        <f>VLOOKUP(J460,[1]Song!$A:$T,8,FALSE)</f>
        <v>173.0</v>
      </c>
      <c r="D460">
        <f>VLOOKUP(J460,[1]Song!$A:$T,9,FALSE)</f>
        <v>0</v>
      </c>
      <c r="E460">
        <f>VLOOKUP(J460,[1]Song!$A:$T,6,FALSE)</f>
        <v>0</v>
      </c>
      <c r="F460">
        <f>VLOOKUP(J460,[1]Song!$A:$T,7,FALSE)</f>
        <v>0</v>
      </c>
      <c r="H460" s="3" t="s">
        <v>496</v>
      </c>
      <c r="I460">
        <f>COUNTIF([1]Song!$A:$A,J460)</f>
        <v>1</v>
      </c>
      <c r="J460" t="str">
        <f>VLOOKUP(H460,[1]Song!$B:$U,20,FALSE)</f>
        <v>422</v>
      </c>
      <c r="K460">
        <f t="shared" si="14"/>
        <v>475</v>
      </c>
      <c r="L460">
        <f>VLOOKUP(A460,WebMusicIds!A:D, 4)</f>
        <v>0</v>
      </c>
      <c r="M460" t="str">
        <f>VLOOKUP(H460,[1]Song!$B:$B,1,FALSE)</f>
        <v>FLOWER</v>
      </c>
      <c r="N460">
        <f t="shared" si="15"/>
        <v>1</v>
      </c>
    </row>
    <row r="461" spans="1:14" ht="15.75" customHeight="1">
      <c r="A461" s="2">
        <v>476</v>
      </c>
      <c r="B461" t="str">
        <f>VLOOKUP(J461,[1]Song!$A:$T,3,FALSE)</f>
        <v>jun</v>
      </c>
      <c r="C461" t="str">
        <f>VLOOKUP(J461,[1]Song!$A:$T,8,FALSE)</f>
        <v>192.0</v>
      </c>
      <c r="D461">
        <f>VLOOKUP(J461,[1]Song!$A:$T,9,FALSE)</f>
        <v>0</v>
      </c>
      <c r="E461" t="str">
        <f>VLOOKUP(J461,[1]Song!$A:$T,6,FALSE)</f>
        <v>96.0</v>
      </c>
      <c r="F461">
        <f>VLOOKUP(J461,[1]Song!$A:$T,7,FALSE)</f>
        <v>0</v>
      </c>
      <c r="H461" s="3" t="s">
        <v>497</v>
      </c>
      <c r="I461">
        <f>COUNTIF([1]Song!$A:$A,J461)</f>
        <v>1</v>
      </c>
      <c r="J461" t="str">
        <f>VLOOKUP(H461,[1]Song!$B:$U,20,FALSE)</f>
        <v>462</v>
      </c>
      <c r="K461">
        <f t="shared" si="14"/>
        <v>476</v>
      </c>
      <c r="L461">
        <f>VLOOKUP(A461,WebMusicIds!A:D, 4)</f>
        <v>0</v>
      </c>
      <c r="M461" t="str">
        <f>VLOOKUP(H461,[1]Song!$B:$B,1,FALSE)</f>
        <v>SILVER☆DREAM</v>
      </c>
      <c r="N461">
        <f t="shared" si="15"/>
        <v>1</v>
      </c>
    </row>
    <row r="462" spans="1:14" ht="15.75" customHeight="1">
      <c r="A462" s="2">
        <v>477</v>
      </c>
      <c r="B462" t="str">
        <f>VLOOKUP(J462,[1]Song!$A:$T,3,FALSE)</f>
        <v>NAOKI underground</v>
      </c>
      <c r="C462" t="str">
        <f>VLOOKUP(J462,[1]Song!$A:$T,8,FALSE)</f>
        <v>300.0</v>
      </c>
      <c r="D462">
        <f>VLOOKUP(J462,[1]Song!$A:$T,9,FALSE)</f>
        <v>0</v>
      </c>
      <c r="E462" t="str">
        <f>VLOOKUP(J462,[1]Song!$A:$T,6,FALSE)</f>
        <v>50.0</v>
      </c>
      <c r="F462">
        <f>VLOOKUP(J462,[1]Song!$A:$T,7,FALSE)</f>
        <v>0</v>
      </c>
      <c r="H462" s="3" t="s">
        <v>499</v>
      </c>
      <c r="I462">
        <f>COUNTIF([1]Song!$A:$A,J462)</f>
        <v>1</v>
      </c>
      <c r="J462" t="str">
        <f>VLOOKUP(H462,[1]Song!$B:$U,20,FALSE)</f>
        <v>445</v>
      </c>
      <c r="K462">
        <f t="shared" si="14"/>
        <v>477</v>
      </c>
      <c r="L462">
        <f>VLOOKUP(A462,WebMusicIds!A:D, 4)</f>
        <v>0</v>
      </c>
      <c r="M462" t="str">
        <f>VLOOKUP(H462,[1]Song!$B:$B,1,FALSE)</f>
        <v>osaka EVOLVED -毎度、おおきに！- (TYPE1)</v>
      </c>
      <c r="N462">
        <f t="shared" si="15"/>
        <v>1</v>
      </c>
    </row>
    <row r="463" spans="1:14" ht="15.75" customHeight="1">
      <c r="A463" s="2">
        <v>478</v>
      </c>
      <c r="B463" t="str">
        <f>VLOOKUP(J463,[1]Song!$A:$T,3,FALSE)</f>
        <v>NAOKI underground</v>
      </c>
      <c r="C463" t="str">
        <f>VLOOKUP(J463,[1]Song!$A:$T,8,FALSE)</f>
        <v>300.0</v>
      </c>
      <c r="D463">
        <f>VLOOKUP(J463,[1]Song!$A:$T,9,FALSE)</f>
        <v>0</v>
      </c>
      <c r="E463" t="str">
        <f>VLOOKUP(J463,[1]Song!$A:$T,6,FALSE)</f>
        <v>50.0</v>
      </c>
      <c r="F463">
        <f>VLOOKUP(J463,[1]Song!$A:$T,7,FALSE)</f>
        <v>0</v>
      </c>
      <c r="H463" s="3" t="s">
        <v>501</v>
      </c>
      <c r="I463">
        <f>COUNTIF([1]Song!$A:$A,J463)</f>
        <v>1</v>
      </c>
      <c r="J463" t="str">
        <f>VLOOKUP(H463,[1]Song!$B:$U,20,FALSE)</f>
        <v>446</v>
      </c>
      <c r="K463">
        <f t="shared" si="14"/>
        <v>478</v>
      </c>
      <c r="L463">
        <f>VLOOKUP(A463,WebMusicIds!A:D, 4)</f>
        <v>0</v>
      </c>
      <c r="M463" t="str">
        <f>VLOOKUP(H463,[1]Song!$B:$B,1,FALSE)</f>
        <v>osaka EVOLVED -毎度、おおきに！- (TYPE2)</v>
      </c>
      <c r="N463">
        <f t="shared" si="15"/>
        <v>1</v>
      </c>
    </row>
    <row r="464" spans="1:14" ht="15.75" customHeight="1">
      <c r="A464" s="2">
        <v>479</v>
      </c>
      <c r="B464" t="str">
        <f>VLOOKUP(J464,[1]Song!$A:$T,3,FALSE)</f>
        <v>NAOKI underground</v>
      </c>
      <c r="C464" t="str">
        <f>VLOOKUP(J464,[1]Song!$A:$T,8,FALSE)</f>
        <v>300.0</v>
      </c>
      <c r="D464">
        <f>VLOOKUP(J464,[1]Song!$A:$T,9,FALSE)</f>
        <v>0</v>
      </c>
      <c r="E464" t="str">
        <f>VLOOKUP(J464,[1]Song!$A:$T,6,FALSE)</f>
        <v>50.0</v>
      </c>
      <c r="F464">
        <f>VLOOKUP(J464,[1]Song!$A:$T,7,FALSE)</f>
        <v>0</v>
      </c>
      <c r="H464" s="3" t="s">
        <v>503</v>
      </c>
      <c r="I464">
        <f>COUNTIF([1]Song!$A:$A,J464)</f>
        <v>1</v>
      </c>
      <c r="J464" t="str">
        <f>VLOOKUP(H464,[1]Song!$B:$U,20,FALSE)</f>
        <v>447</v>
      </c>
      <c r="K464">
        <f t="shared" si="14"/>
        <v>479</v>
      </c>
      <c r="L464">
        <f>VLOOKUP(A464,WebMusicIds!A:D, 4)</f>
        <v>0</v>
      </c>
      <c r="M464" t="str">
        <f>VLOOKUP(H464,[1]Song!$B:$B,1,FALSE)</f>
        <v>osaka EVOLVED -毎度、おおきに！- (TYPE3)</v>
      </c>
      <c r="N464">
        <f t="shared" si="15"/>
        <v>1</v>
      </c>
    </row>
    <row r="465" spans="1:14" ht="15.75" customHeight="1">
      <c r="A465" s="2">
        <v>480</v>
      </c>
      <c r="B465" t="str">
        <f>VLOOKUP(J465,[1]Song!$A:$T,3,FALSE)</f>
        <v>NAOKI underground</v>
      </c>
      <c r="C465" t="str">
        <f>VLOOKUP(J465,[1]Song!$A:$T,8,FALSE)</f>
        <v>280.0</v>
      </c>
      <c r="D465">
        <f>VLOOKUP(J465,[1]Song!$A:$T,9,FALSE)</f>
        <v>0</v>
      </c>
      <c r="E465" t="str">
        <f>VLOOKUP(J465,[1]Song!$A:$T,6,FALSE)</f>
        <v>70.0</v>
      </c>
      <c r="F465" t="str">
        <f>VLOOKUP(J465,[1]Song!$A:$T,7,FALSE)</f>
        <v>560.0</v>
      </c>
      <c r="H465" s="3" t="s">
        <v>505</v>
      </c>
      <c r="I465">
        <f>COUNTIF([1]Song!$A:$A,J465)</f>
        <v>1</v>
      </c>
      <c r="J465" t="str">
        <f>VLOOKUP(H465,[1]Song!$B:$U,20,FALSE)</f>
        <v>469</v>
      </c>
      <c r="K465">
        <f t="shared" si="14"/>
        <v>480</v>
      </c>
      <c r="L465">
        <f>VLOOKUP(A465,WebMusicIds!A:D, 4)</f>
        <v>0</v>
      </c>
      <c r="M465" t="str">
        <f>VLOOKUP(H465,[1]Song!$B:$B,1,FALSE)</f>
        <v>tokyoEVOLVED (TYPE1)</v>
      </c>
      <c r="N465">
        <f t="shared" si="15"/>
        <v>1</v>
      </c>
    </row>
    <row r="466" spans="1:14" ht="15.75" customHeight="1">
      <c r="A466" s="2">
        <v>481</v>
      </c>
      <c r="B466" t="str">
        <f>VLOOKUP(J466,[1]Song!$A:$T,3,FALSE)</f>
        <v>NAOKI underground</v>
      </c>
      <c r="C466" t="str">
        <f>VLOOKUP(J466,[1]Song!$A:$T,8,FALSE)</f>
        <v>280.0</v>
      </c>
      <c r="D466">
        <f>VLOOKUP(J466,[1]Song!$A:$T,9,FALSE)</f>
        <v>0</v>
      </c>
      <c r="E466" t="str">
        <f>VLOOKUP(J466,[1]Song!$A:$T,6,FALSE)</f>
        <v>70.0</v>
      </c>
      <c r="F466" t="str">
        <f>VLOOKUP(J466,[1]Song!$A:$T,7,FALSE)</f>
        <v>560.0</v>
      </c>
      <c r="H466" s="3" t="s">
        <v>506</v>
      </c>
      <c r="I466">
        <f>COUNTIF([1]Song!$A:$A,J466)</f>
        <v>1</v>
      </c>
      <c r="J466" t="str">
        <f>VLOOKUP(H466,[1]Song!$B:$U,20,FALSE)</f>
        <v>470</v>
      </c>
      <c r="K466">
        <f t="shared" si="14"/>
        <v>481</v>
      </c>
      <c r="L466">
        <f>VLOOKUP(A466,WebMusicIds!A:D, 4)</f>
        <v>0</v>
      </c>
      <c r="M466" t="str">
        <f>VLOOKUP(H466,[1]Song!$B:$B,1,FALSE)</f>
        <v>tokyoEVOLVED (TYPE2)</v>
      </c>
      <c r="N466">
        <f t="shared" si="15"/>
        <v>1</v>
      </c>
    </row>
    <row r="467" spans="1:14" ht="15.75" customHeight="1">
      <c r="A467" s="2">
        <v>482</v>
      </c>
      <c r="B467" t="str">
        <f>VLOOKUP(J467,[1]Song!$A:$T,3,FALSE)</f>
        <v>NAOKI underground</v>
      </c>
      <c r="C467" t="str">
        <f>VLOOKUP(J467,[1]Song!$A:$T,8,FALSE)</f>
        <v>280.0</v>
      </c>
      <c r="D467">
        <f>VLOOKUP(J467,[1]Song!$A:$T,9,FALSE)</f>
        <v>0</v>
      </c>
      <c r="E467" t="str">
        <f>VLOOKUP(J467,[1]Song!$A:$T,6,FALSE)</f>
        <v>70.0</v>
      </c>
      <c r="F467" t="str">
        <f>VLOOKUP(J467,[1]Song!$A:$T,7,FALSE)</f>
        <v>560.0</v>
      </c>
      <c r="H467" s="3" t="s">
        <v>507</v>
      </c>
      <c r="I467">
        <f>COUNTIF([1]Song!$A:$A,J467)</f>
        <v>1</v>
      </c>
      <c r="J467" t="str">
        <f>VLOOKUP(H467,[1]Song!$B:$U,20,FALSE)</f>
        <v>471</v>
      </c>
      <c r="K467">
        <f t="shared" si="14"/>
        <v>482</v>
      </c>
      <c r="L467">
        <f>VLOOKUP(A467,WebMusicIds!A:D, 4)</f>
        <v>0</v>
      </c>
      <c r="M467" t="str">
        <f>VLOOKUP(H467,[1]Song!$B:$B,1,FALSE)</f>
        <v>tokyoEVOLVED (TYPE3)</v>
      </c>
      <c r="N467">
        <f t="shared" si="15"/>
        <v>1</v>
      </c>
    </row>
    <row r="468" spans="1:14" ht="15.75" customHeight="1">
      <c r="A468" s="2">
        <v>483</v>
      </c>
      <c r="B468" t="str">
        <f>VLOOKUP(J468,[1]Song!$A:$T,3,FALSE)</f>
        <v>NC underground</v>
      </c>
      <c r="C468" t="str">
        <f>VLOOKUP(J468,[1]Song!$A:$T,8,FALSE)</f>
        <v>380.0</v>
      </c>
      <c r="D468">
        <f>VLOOKUP(J468,[1]Song!$A:$T,9,FALSE)</f>
        <v>0</v>
      </c>
      <c r="E468" t="str">
        <f>VLOOKUP(J468,[1]Song!$A:$T,6,FALSE)</f>
        <v>95.0</v>
      </c>
      <c r="F468">
        <f>VLOOKUP(J468,[1]Song!$A:$T,7,FALSE)</f>
        <v>0</v>
      </c>
      <c r="H468" s="3" t="s">
        <v>508</v>
      </c>
      <c r="I468">
        <f>COUNTIF([1]Song!$A:$A,J468)</f>
        <v>1</v>
      </c>
      <c r="J468" t="str">
        <f>VLOOKUP(H468,[1]Song!$B:$U,20,FALSE)</f>
        <v>442</v>
      </c>
      <c r="K468">
        <f t="shared" si="14"/>
        <v>483</v>
      </c>
      <c r="L468">
        <f>VLOOKUP(A468,WebMusicIds!A:D, 4)</f>
        <v>0</v>
      </c>
      <c r="M468" t="str">
        <f>VLOOKUP(H468,[1]Song!$B:$B,1,FALSE)</f>
        <v>New York EVOLVED (Type A)</v>
      </c>
      <c r="N468">
        <f t="shared" si="15"/>
        <v>1</v>
      </c>
    </row>
    <row r="469" spans="1:14" ht="15.75" customHeight="1">
      <c r="A469" s="2">
        <v>484</v>
      </c>
      <c r="B469" t="str">
        <f>VLOOKUP(J469,[1]Song!$A:$T,3,FALSE)</f>
        <v>NC underground</v>
      </c>
      <c r="C469" t="str">
        <f>VLOOKUP(J469,[1]Song!$A:$T,8,FALSE)</f>
        <v>190.0</v>
      </c>
      <c r="D469">
        <f>VLOOKUP(J469,[1]Song!$A:$T,9,FALSE)</f>
        <v>0</v>
      </c>
      <c r="E469" t="str">
        <f>VLOOKUP(J469,[1]Song!$A:$T,6,FALSE)</f>
        <v>47.5</v>
      </c>
      <c r="F469">
        <f>VLOOKUP(J469,[1]Song!$A:$T,7,FALSE)</f>
        <v>0</v>
      </c>
      <c r="H469" s="3" t="s">
        <v>509</v>
      </c>
      <c r="I469">
        <f>COUNTIF([1]Song!$A:$A,J469)</f>
        <v>1</v>
      </c>
      <c r="J469" t="str">
        <f>VLOOKUP(H469,[1]Song!$B:$U,20,FALSE)</f>
        <v>443</v>
      </c>
      <c r="K469">
        <f t="shared" si="14"/>
        <v>484</v>
      </c>
      <c r="L469">
        <f>VLOOKUP(A469,WebMusicIds!A:D, 4)</f>
        <v>0</v>
      </c>
      <c r="M469" t="str">
        <f>VLOOKUP(H469,[1]Song!$B:$B,1,FALSE)</f>
        <v>New York EVOLVED (Type B)</v>
      </c>
      <c r="N469">
        <f t="shared" si="15"/>
        <v>1</v>
      </c>
    </row>
    <row r="470" spans="1:14" ht="15.75" customHeight="1">
      <c r="A470" s="2">
        <v>485</v>
      </c>
      <c r="B470" t="str">
        <f>VLOOKUP(J470,[1]Song!$A:$T,3,FALSE)</f>
        <v>NC underground</v>
      </c>
      <c r="C470" t="str">
        <f>VLOOKUP(J470,[1]Song!$A:$T,8,FALSE)</f>
        <v>190.0</v>
      </c>
      <c r="D470">
        <f>VLOOKUP(J470,[1]Song!$A:$T,9,FALSE)</f>
        <v>0</v>
      </c>
      <c r="E470" t="str">
        <f>VLOOKUP(J470,[1]Song!$A:$T,6,FALSE)</f>
        <v>47.5</v>
      </c>
      <c r="F470">
        <f>VLOOKUP(J470,[1]Song!$A:$T,7,FALSE)</f>
        <v>0</v>
      </c>
      <c r="H470" s="3" t="s">
        <v>510</v>
      </c>
      <c r="I470">
        <f>COUNTIF([1]Song!$A:$A,J470)</f>
        <v>1</v>
      </c>
      <c r="J470" t="str">
        <f>VLOOKUP(H470,[1]Song!$B:$U,20,FALSE)</f>
        <v>444</v>
      </c>
      <c r="K470">
        <f t="shared" si="14"/>
        <v>485</v>
      </c>
      <c r="L470">
        <f>VLOOKUP(A470,WebMusicIds!A:D, 4)</f>
        <v>0</v>
      </c>
      <c r="M470" t="str">
        <f>VLOOKUP(H470,[1]Song!$B:$B,1,FALSE)</f>
        <v>New York EVOLVED (Type C)</v>
      </c>
      <c r="N470">
        <f t="shared" si="15"/>
        <v>1</v>
      </c>
    </row>
    <row r="471" spans="1:14" ht="15.75" customHeight="1">
      <c r="A471" s="2">
        <v>486</v>
      </c>
      <c r="B471" t="str">
        <f>VLOOKUP(J471,[1]Song!$A:$T,3,FALSE)</f>
        <v>TAG underground</v>
      </c>
      <c r="C471" t="str">
        <f>VLOOKUP(J471,[1]Song!$A:$T,8,FALSE)</f>
        <v>340.0</v>
      </c>
      <c r="D471">
        <f>VLOOKUP(J471,[1]Song!$A:$T,9,FALSE)</f>
        <v>0</v>
      </c>
      <c r="E471" t="str">
        <f>VLOOKUP(J471,[1]Song!$A:$T,6,FALSE)</f>
        <v>42.5</v>
      </c>
      <c r="F471">
        <f>VLOOKUP(J471,[1]Song!$A:$T,7,FALSE)</f>
        <v>0</v>
      </c>
      <c r="H471" s="3" t="s">
        <v>511</v>
      </c>
      <c r="I471">
        <f>COUNTIF([1]Song!$A:$A,J471)</f>
        <v>1</v>
      </c>
      <c r="J471" t="str">
        <f>VLOOKUP(H471,[1]Song!$B:$U,20,FALSE)</f>
        <v>433</v>
      </c>
      <c r="K471">
        <f t="shared" si="14"/>
        <v>486</v>
      </c>
      <c r="L471">
        <f>VLOOKUP(A471,WebMusicIds!A:D, 4)</f>
        <v>0</v>
      </c>
      <c r="M471" t="str">
        <f>VLOOKUP(H471,[1]Song!$B:$B,1,FALSE)</f>
        <v>London EVOLVED ver.A</v>
      </c>
      <c r="N471">
        <f t="shared" si="15"/>
        <v>1</v>
      </c>
    </row>
    <row r="472" spans="1:14" ht="15.75" customHeight="1">
      <c r="A472" s="2">
        <v>487</v>
      </c>
      <c r="B472" t="str">
        <f>VLOOKUP(J472,[1]Song!$A:$T,3,FALSE)</f>
        <v>TAG underground</v>
      </c>
      <c r="C472" t="str">
        <f>VLOOKUP(J472,[1]Song!$A:$T,8,FALSE)</f>
        <v>420.0</v>
      </c>
      <c r="D472">
        <f>VLOOKUP(J472,[1]Song!$A:$T,9,FALSE)</f>
        <v>0</v>
      </c>
      <c r="E472" t="str">
        <f>VLOOKUP(J472,[1]Song!$A:$T,6,FALSE)</f>
        <v>170.0</v>
      </c>
      <c r="F472">
        <f>VLOOKUP(J472,[1]Song!$A:$T,7,FALSE)</f>
        <v>0</v>
      </c>
      <c r="H472" s="3" t="s">
        <v>512</v>
      </c>
      <c r="I472">
        <f>COUNTIF([1]Song!$A:$A,J472)</f>
        <v>1</v>
      </c>
      <c r="J472" t="str">
        <f>VLOOKUP(H472,[1]Song!$B:$U,20,FALSE)</f>
        <v>434</v>
      </c>
      <c r="K472">
        <f t="shared" si="14"/>
        <v>487</v>
      </c>
      <c r="L472">
        <f>VLOOKUP(A472,WebMusicIds!A:D, 4)</f>
        <v>0</v>
      </c>
      <c r="M472" t="str">
        <f>VLOOKUP(H472,[1]Song!$B:$B,1,FALSE)</f>
        <v>London EVOLVED ver.B</v>
      </c>
      <c r="N472">
        <f t="shared" si="15"/>
        <v>1</v>
      </c>
    </row>
    <row r="473" spans="1:14" ht="15.75" customHeight="1">
      <c r="A473" s="2">
        <v>488</v>
      </c>
      <c r="B473" t="str">
        <f>VLOOKUP(J473,[1]Song!$A:$T,3,FALSE)</f>
        <v>TAG underground</v>
      </c>
      <c r="C473" t="str">
        <f>VLOOKUP(J473,[1]Song!$A:$T,8,FALSE)</f>
        <v>340.0</v>
      </c>
      <c r="D473">
        <f>VLOOKUP(J473,[1]Song!$A:$T,9,FALSE)</f>
        <v>0</v>
      </c>
      <c r="E473" t="str">
        <f>VLOOKUP(J473,[1]Song!$A:$T,6,FALSE)</f>
        <v>170.0</v>
      </c>
      <c r="F473">
        <f>VLOOKUP(J473,[1]Song!$A:$T,7,FALSE)</f>
        <v>0</v>
      </c>
      <c r="H473" s="3" t="s">
        <v>513</v>
      </c>
      <c r="I473">
        <f>COUNTIF([1]Song!$A:$A,J473)</f>
        <v>1</v>
      </c>
      <c r="J473" t="str">
        <f>VLOOKUP(H473,[1]Song!$B:$U,20,FALSE)</f>
        <v>435</v>
      </c>
      <c r="K473">
        <f t="shared" si="14"/>
        <v>488</v>
      </c>
      <c r="L473">
        <f>VLOOKUP(A473,WebMusicIds!A:D, 4)</f>
        <v>0</v>
      </c>
      <c r="M473" t="str">
        <f>VLOOKUP(H473,[1]Song!$B:$B,1,FALSE)</f>
        <v>London EVOLVED ver.C</v>
      </c>
      <c r="N473">
        <f t="shared" si="15"/>
        <v>1</v>
      </c>
    </row>
    <row r="474" spans="1:14" ht="15.75" customHeight="1">
      <c r="A474" s="2">
        <v>489</v>
      </c>
      <c r="B474" t="str">
        <f>VLOOKUP(J474,[1]Song!$A:$T,3,FALSE)</f>
        <v>2.1MB underground</v>
      </c>
      <c r="C474" t="str">
        <f>VLOOKUP(J474,[1]Song!$A:$T,8,FALSE)</f>
        <v>340.0</v>
      </c>
      <c r="D474">
        <f>VLOOKUP(J474,[1]Song!$A:$T,9,FALSE)</f>
        <v>0</v>
      </c>
      <c r="E474" t="str">
        <f>VLOOKUP(J474,[1]Song!$A:$T,6,FALSE)</f>
        <v>42.5</v>
      </c>
      <c r="F474" t="str">
        <f>VLOOKUP(J474,[1]Song!$A:$T,7,FALSE)</f>
        <v>1020.0</v>
      </c>
      <c r="H474" s="3" t="s">
        <v>514</v>
      </c>
      <c r="I474">
        <f>COUNTIF([1]Song!$A:$A,J474)</f>
        <v>1</v>
      </c>
      <c r="J474" t="str">
        <f>VLOOKUP(H474,[1]Song!$B:$U,20,FALSE)</f>
        <v>468</v>
      </c>
      <c r="K474">
        <f t="shared" si="14"/>
        <v>489</v>
      </c>
      <c r="L474">
        <f>VLOOKUP(A474,WebMusicIds!A:D, 4)</f>
        <v>0</v>
      </c>
      <c r="M474" t="str">
        <f>VLOOKUP(H474,[1]Song!$B:$B,1,FALSE)</f>
        <v>Tohoku EVOLVED</v>
      </c>
      <c r="N474">
        <f t="shared" si="15"/>
        <v>1</v>
      </c>
    </row>
    <row r="475" spans="1:14" ht="15.75" customHeight="1">
      <c r="A475" s="2">
        <v>490</v>
      </c>
      <c r="B475">
        <f>VLOOKUP(J475,[1]Song!$A:$T,3,FALSE)</f>
        <v>0</v>
      </c>
      <c r="C475">
        <f>VLOOKUP(J475,[1]Song!$A:$T,8,FALSE)</f>
        <v>0</v>
      </c>
      <c r="D475">
        <f>VLOOKUP(J475,[1]Song!$A:$T,9,FALSE)</f>
        <v>0</v>
      </c>
      <c r="E475">
        <f>VLOOKUP(J475,[1]Song!$A:$T,6,FALSE)</f>
        <v>0</v>
      </c>
      <c r="F475">
        <f>VLOOKUP(J475,[1]Song!$A:$T,7,FALSE)</f>
        <v>0</v>
      </c>
      <c r="H475" s="3" t="s">
        <v>4279</v>
      </c>
      <c r="I475">
        <f>COUNTIF([1]Song!$A:$A,J475)</f>
        <v>1</v>
      </c>
      <c r="J475" t="str">
        <f>VLOOKUP(H475,[1]Song!$B:$U,20,FALSE)</f>
        <v>1172</v>
      </c>
      <c r="K475">
        <f t="shared" si="14"/>
        <v>490</v>
      </c>
      <c r="L475">
        <f>VLOOKUP(A475,WebMusicIds!A:D, 4)</f>
        <v>1</v>
      </c>
      <c r="M475" t="str">
        <f>VLOOKUP(H475,[1]Song!$B:$B,1,FALSE)</f>
        <v>KUNG FU FIGHTING</v>
      </c>
      <c r="N475">
        <f t="shared" si="15"/>
        <v>1</v>
      </c>
    </row>
    <row r="476" spans="1:14" ht="15.75" customHeight="1">
      <c r="A476" s="2">
        <v>491</v>
      </c>
      <c r="B476">
        <f>VLOOKUP(J476,[1]Song!$A:$T,3,FALSE)</f>
        <v>0</v>
      </c>
      <c r="C476">
        <f>VLOOKUP(J476,[1]Song!$A:$T,8,FALSE)</f>
        <v>0</v>
      </c>
      <c r="D476">
        <f>VLOOKUP(J476,[1]Song!$A:$T,9,FALSE)</f>
        <v>0</v>
      </c>
      <c r="E476">
        <f>VLOOKUP(J476,[1]Song!$A:$T,6,FALSE)</f>
        <v>0</v>
      </c>
      <c r="F476">
        <f>VLOOKUP(J476,[1]Song!$A:$T,7,FALSE)</f>
        <v>0</v>
      </c>
      <c r="H476" s="3" t="s">
        <v>4280</v>
      </c>
      <c r="I476">
        <f>COUNTIF([1]Song!$A:$A,J476)</f>
        <v>1</v>
      </c>
      <c r="J476" t="str">
        <f>VLOOKUP(H476,[1]Song!$B:$U,20,FALSE)</f>
        <v>1173</v>
      </c>
      <c r="K476">
        <f t="shared" si="14"/>
        <v>491</v>
      </c>
      <c r="L476">
        <f>VLOOKUP(A476,WebMusicIds!A:D, 4)</f>
        <v>1</v>
      </c>
      <c r="M476" t="str">
        <f>VLOOKUP(H476,[1]Song!$B:$B,1,FALSE)</f>
        <v>BAD GIRLS</v>
      </c>
      <c r="N476">
        <f t="shared" si="15"/>
        <v>1</v>
      </c>
    </row>
    <row r="477" spans="1:14" ht="15.75" customHeight="1">
      <c r="A477" s="2">
        <v>492</v>
      </c>
      <c r="B477">
        <f>VLOOKUP(J477,[1]Song!$A:$T,3,FALSE)</f>
        <v>0</v>
      </c>
      <c r="C477">
        <f>VLOOKUP(J477,[1]Song!$A:$T,8,FALSE)</f>
        <v>0</v>
      </c>
      <c r="D477">
        <f>VLOOKUP(J477,[1]Song!$A:$T,9,FALSE)</f>
        <v>0</v>
      </c>
      <c r="E477">
        <f>VLOOKUP(J477,[1]Song!$A:$T,6,FALSE)</f>
        <v>0</v>
      </c>
      <c r="F477">
        <f>VLOOKUP(J477,[1]Song!$A:$T,7,FALSE)</f>
        <v>0</v>
      </c>
      <c r="H477" s="3" t="s">
        <v>4281</v>
      </c>
      <c r="I477">
        <f>COUNTIF([1]Song!$A:$A,J477)</f>
        <v>1</v>
      </c>
      <c r="J477" t="str">
        <f>VLOOKUP(H477,[1]Song!$B:$U,20,FALSE)</f>
        <v>1174</v>
      </c>
      <c r="K477">
        <f t="shared" si="14"/>
        <v>492</v>
      </c>
      <c r="L477">
        <f>VLOOKUP(A477,WebMusicIds!A:D, 4)</f>
        <v>1</v>
      </c>
      <c r="M477" t="str">
        <f>VLOOKUP(H477,[1]Song!$B:$B,1,FALSE)</f>
        <v>Boom Boom Dollar (Red Monster Mix)</v>
      </c>
      <c r="N477">
        <f t="shared" si="15"/>
        <v>1</v>
      </c>
    </row>
    <row r="478" spans="1:14" ht="15.75" customHeight="1">
      <c r="A478" s="2">
        <v>493</v>
      </c>
      <c r="B478">
        <f>VLOOKUP(J478,[1]Song!$A:$T,3,FALSE)</f>
        <v>0</v>
      </c>
      <c r="C478">
        <f>VLOOKUP(J478,[1]Song!$A:$T,8,FALSE)</f>
        <v>0</v>
      </c>
      <c r="D478">
        <f>VLOOKUP(J478,[1]Song!$A:$T,9,FALSE)</f>
        <v>0</v>
      </c>
      <c r="E478">
        <f>VLOOKUP(J478,[1]Song!$A:$T,6,FALSE)</f>
        <v>0</v>
      </c>
      <c r="F478">
        <f>VLOOKUP(J478,[1]Song!$A:$T,7,FALSE)</f>
        <v>0</v>
      </c>
      <c r="H478" s="3" t="s">
        <v>4282</v>
      </c>
      <c r="I478">
        <f>COUNTIF([1]Song!$A:$A,J478)</f>
        <v>1</v>
      </c>
      <c r="J478" t="str">
        <f>VLOOKUP(H478,[1]Song!$B:$U,20,FALSE)</f>
        <v>1175</v>
      </c>
      <c r="K478">
        <f t="shared" si="14"/>
        <v>493</v>
      </c>
      <c r="L478">
        <f>VLOOKUP(A478,WebMusicIds!A:D, 4)</f>
        <v>1</v>
      </c>
      <c r="M478" t="str">
        <f>VLOOKUP(H478,[1]Song!$B:$B,1,FALSE)</f>
        <v>stomp to my beat</v>
      </c>
      <c r="N478">
        <f t="shared" si="15"/>
        <v>1</v>
      </c>
    </row>
    <row r="479" spans="1:14" ht="15.75" customHeight="1">
      <c r="A479" s="2">
        <v>494</v>
      </c>
      <c r="B479" t="str">
        <f>VLOOKUP(J479,[1]Song!$A:$T,3,FALSE)</f>
        <v>mitsu-O!SUMMER</v>
      </c>
      <c r="C479" t="str">
        <f>VLOOKUP(J479,[1]Song!$A:$T,8,FALSE)</f>
        <v>118.0</v>
      </c>
      <c r="D479">
        <f>VLOOKUP(J479,[1]Song!$A:$T,9,FALSE)</f>
        <v>0</v>
      </c>
      <c r="E479" t="str">
        <f>VLOOKUP(J479,[1]Song!$A:$T,6,FALSE)</f>
        <v>29.412</v>
      </c>
      <c r="F479">
        <f>VLOOKUP(J479,[1]Song!$A:$T,7,FALSE)</f>
        <v>0</v>
      </c>
      <c r="H479" s="3" t="s">
        <v>519</v>
      </c>
      <c r="I479">
        <f>COUNTIF([1]Song!$A:$A,J479)</f>
        <v>1</v>
      </c>
      <c r="J479" t="str">
        <f>VLOOKUP(H479,[1]Song!$B:$U,20,FALSE)</f>
        <v>10</v>
      </c>
      <c r="K479">
        <f t="shared" si="14"/>
        <v>494</v>
      </c>
      <c r="L479">
        <f>VLOOKUP(A479,WebMusicIds!A:D, 4)</f>
        <v>0</v>
      </c>
      <c r="M479" t="str">
        <f>VLOOKUP(H479,[1]Song!$B:$B,1,FALSE)</f>
        <v>MAKE IT BETTER (So-REAL Mix)</v>
      </c>
      <c r="N479">
        <f t="shared" si="15"/>
        <v>1</v>
      </c>
    </row>
    <row r="480" spans="1:14" ht="15.75" customHeight="1">
      <c r="A480" s="2">
        <v>495</v>
      </c>
      <c r="B480" t="str">
        <f>VLOOKUP(J480,[1]Song!$A:$T,3,FALSE)</f>
        <v>UZI-LAY</v>
      </c>
      <c r="C480" t="str">
        <f>VLOOKUP(J480,[1]Song!$A:$T,8,FALSE)</f>
        <v>120.0</v>
      </c>
      <c r="D480">
        <f>VLOOKUP(J480,[1]Song!$A:$T,9,FALSE)</f>
        <v>0</v>
      </c>
      <c r="E480" t="str">
        <f>VLOOKUP(J480,[1]Song!$A:$T,6,FALSE)</f>
        <v>29.95</v>
      </c>
      <c r="F480">
        <f>VLOOKUP(J480,[1]Song!$A:$T,7,FALSE)</f>
        <v>0</v>
      </c>
      <c r="H480" s="3" t="s">
        <v>520</v>
      </c>
      <c r="I480">
        <f>COUNTIF([1]Song!$A:$A,J480)</f>
        <v>1</v>
      </c>
      <c r="J480" t="str">
        <f>VLOOKUP(H480,[1]Song!$B:$U,20,FALSE)</f>
        <v>14</v>
      </c>
      <c r="K480">
        <f t="shared" si="14"/>
        <v>495</v>
      </c>
      <c r="L480">
        <f>VLOOKUP(A480,WebMusicIds!A:D, 4)</f>
        <v>0</v>
      </c>
      <c r="M480" t="str">
        <f>VLOOKUP(H480,[1]Song!$B:$B,1,FALSE)</f>
        <v>PUT YOUR FAITH IN ME (Jazzy Groove)</v>
      </c>
      <c r="N480">
        <f t="shared" si="15"/>
        <v>1</v>
      </c>
    </row>
    <row r="481" spans="1:14" ht="15.75" customHeight="1">
      <c r="A481" s="2">
        <v>496</v>
      </c>
      <c r="B481" t="str">
        <f>VLOOKUP(J481,[1]Song!$A:$T,3,FALSE)</f>
        <v>NM</v>
      </c>
      <c r="C481" t="str">
        <f>VLOOKUP(J481,[1]Song!$A:$T,8,FALSE)</f>
        <v>125.0</v>
      </c>
      <c r="D481">
        <f>VLOOKUP(J481,[1]Song!$A:$T,9,FALSE)</f>
        <v>0</v>
      </c>
      <c r="E481">
        <f>VLOOKUP(J481,[1]Song!$A:$T,6,FALSE)</f>
        <v>0</v>
      </c>
      <c r="F481">
        <f>VLOOKUP(J481,[1]Song!$A:$T,7,FALSE)</f>
        <v>0</v>
      </c>
      <c r="H481" s="3" t="s">
        <v>521</v>
      </c>
      <c r="I481">
        <f>COUNTIF([1]Song!$A:$A,J481)</f>
        <v>1</v>
      </c>
      <c r="J481" t="str">
        <f>VLOOKUP(H481,[1]Song!$B:$U,20,FALSE)</f>
        <v>436</v>
      </c>
      <c r="K481">
        <f t="shared" si="14"/>
        <v>496</v>
      </c>
      <c r="L481">
        <f>VLOOKUP(A481,WebMusicIds!A:D, 4)</f>
        <v>0</v>
      </c>
      <c r="M481" t="str">
        <f>VLOOKUP(H481,[1]Song!$B:$B,1,FALSE)</f>
        <v>LOVE IS THE POWER -Re:born-</v>
      </c>
      <c r="N481">
        <f t="shared" si="15"/>
        <v>1</v>
      </c>
    </row>
    <row r="482" spans="1:14" ht="15.75" customHeight="1">
      <c r="A482" s="2">
        <v>497</v>
      </c>
      <c r="B482" t="str">
        <f>VLOOKUP(J482,[1]Song!$A:$T,3,FALSE)</f>
        <v>CLIMAX of MAXX 360</v>
      </c>
      <c r="C482" t="str">
        <f>VLOOKUP(J482,[1]Song!$A:$T,8,FALSE)</f>
        <v>360.0</v>
      </c>
      <c r="D482">
        <f>VLOOKUP(J482,[1]Song!$A:$T,9,FALSE)</f>
        <v>0</v>
      </c>
      <c r="E482" t="str">
        <f>VLOOKUP(J482,[1]Song!$A:$T,6,FALSE)</f>
        <v>180.0</v>
      </c>
      <c r="F482">
        <f>VLOOKUP(J482,[1]Song!$A:$T,7,FALSE)</f>
        <v>0</v>
      </c>
      <c r="H482" s="3" t="s">
        <v>522</v>
      </c>
      <c r="I482">
        <f>COUNTIF([1]Song!$A:$A,J482)</f>
        <v>1</v>
      </c>
      <c r="J482" t="str">
        <f>VLOOKUP(H482,[1]Song!$B:$U,20,FALSE)</f>
        <v>449</v>
      </c>
      <c r="K482">
        <f t="shared" si="14"/>
        <v>497</v>
      </c>
      <c r="L482">
        <f>VLOOKUP(A482,WebMusicIds!A:D, 4)</f>
        <v>0</v>
      </c>
      <c r="M482" t="str">
        <f>VLOOKUP(H482,[1]Song!$B:$B,1,FALSE)</f>
        <v>PARANOiA Revolution</v>
      </c>
      <c r="N482">
        <f t="shared" si="15"/>
        <v>1</v>
      </c>
    </row>
    <row r="483" spans="1:14" ht="15.75" customHeight="1">
      <c r="A483" s="2">
        <v>498</v>
      </c>
      <c r="B483" t="str">
        <f>VLOOKUP(J483,[1]Song!$A:$T,3,FALSE)</f>
        <v>DE-JAVU</v>
      </c>
      <c r="C483" t="str">
        <f>VLOOKUP(J483,[1]Song!$A:$T,8,FALSE)</f>
        <v>190.0</v>
      </c>
      <c r="D483">
        <f>VLOOKUP(J483,[1]Song!$A:$T,9,FALSE)</f>
        <v>0</v>
      </c>
      <c r="E483" t="str">
        <f>VLOOKUP(J483,[1]Song!$A:$T,6,FALSE)</f>
        <v>95.0</v>
      </c>
      <c r="F483" t="str">
        <f>VLOOKUP(J483,[1]Song!$A:$T,7,FALSE)</f>
        <v>380.0</v>
      </c>
      <c r="H483" s="3" t="s">
        <v>523</v>
      </c>
      <c r="I483">
        <f>COUNTIF([1]Song!$A:$A,J483)</f>
        <v>1</v>
      </c>
      <c r="J483" t="str">
        <f>VLOOKUP(H483,[1]Song!$B:$U,20,FALSE)</f>
        <v>474</v>
      </c>
      <c r="K483">
        <f t="shared" si="14"/>
        <v>498</v>
      </c>
      <c r="L483">
        <f>VLOOKUP(A483,WebMusicIds!A:D, 4)</f>
        <v>0</v>
      </c>
      <c r="M483" t="str">
        <f>VLOOKUP(H483,[1]Song!$B:$B,1,FALSE)</f>
        <v>TRIP MACHINE EVOLUTION</v>
      </c>
      <c r="N483">
        <f t="shared" si="15"/>
        <v>1</v>
      </c>
    </row>
    <row r="484" spans="1:14" ht="15.75" customHeight="1">
      <c r="A484" s="2">
        <v>499</v>
      </c>
      <c r="B484" t="str">
        <f>VLOOKUP(J484,[1]Song!$A:$T,3,FALSE)</f>
        <v>TAG underground</v>
      </c>
      <c r="C484" t="str">
        <f>VLOOKUP(J484,[1]Song!$A:$T,8,FALSE)</f>
        <v>174.0</v>
      </c>
      <c r="D484">
        <f>VLOOKUP(J484,[1]Song!$A:$T,9,FALSE)</f>
        <v>0</v>
      </c>
      <c r="E484">
        <f>VLOOKUP(J484,[1]Song!$A:$T,6,FALSE)</f>
        <v>0</v>
      </c>
      <c r="F484" t="str">
        <f>VLOOKUP(J484,[1]Song!$A:$T,7,FALSE)</f>
        <v>696.0</v>
      </c>
      <c r="H484" s="3" t="s">
        <v>524</v>
      </c>
      <c r="I484">
        <f>COUNTIF([1]Song!$A:$A,J484)</f>
        <v>1</v>
      </c>
      <c r="J484" t="str">
        <f>VLOOKUP(H484,[1]Song!$B:$U,20,FALSE)</f>
        <v>456</v>
      </c>
      <c r="K484">
        <f t="shared" si="14"/>
        <v>499</v>
      </c>
      <c r="L484">
        <f>VLOOKUP(A484,WebMusicIds!A:D, 4)</f>
        <v>0</v>
      </c>
      <c r="M484" t="str">
        <f>VLOOKUP(H484,[1]Song!$B:$B,1,FALSE)</f>
        <v>REVOLUTIONARY ADDICT</v>
      </c>
      <c r="N484">
        <f t="shared" si="15"/>
        <v>1</v>
      </c>
    </row>
    <row r="485" spans="1:14" ht="15.75" customHeight="1">
      <c r="A485" s="2">
        <v>500</v>
      </c>
      <c r="B485" t="str">
        <f>VLOOKUP(J485,[1]Song!$A:$T,3,FALSE)</f>
        <v>N.M.R</v>
      </c>
      <c r="C485" t="str">
        <f>VLOOKUP(J485,[1]Song!$A:$T,8,FALSE)</f>
        <v>128.0</v>
      </c>
      <c r="D485">
        <f>VLOOKUP(J485,[1]Song!$A:$T,9,FALSE)</f>
        <v>0</v>
      </c>
      <c r="E485">
        <f>VLOOKUP(J485,[1]Song!$A:$T,6,FALSE)</f>
        <v>0</v>
      </c>
      <c r="F485">
        <f>VLOOKUP(J485,[1]Song!$A:$T,7,FALSE)</f>
        <v>0</v>
      </c>
      <c r="H485" s="3" t="s">
        <v>525</v>
      </c>
      <c r="I485">
        <f>COUNTIF([1]Song!$A:$A,J485)</f>
        <v>1</v>
      </c>
      <c r="J485" t="str">
        <f>VLOOKUP(H485,[1]Song!$B:$U,20,FALSE)</f>
        <v>431</v>
      </c>
      <c r="K485">
        <f t="shared" si="14"/>
        <v>500</v>
      </c>
      <c r="L485">
        <f>VLOOKUP(A485,WebMusicIds!A:D, 4)</f>
        <v>0</v>
      </c>
      <c r="M485" t="str">
        <f>VLOOKUP(H485,[1]Song!$B:$B,1,FALSE)</f>
        <v>KEEP ON MOVIN' (Y&amp;Co. DJ BOSS remix)</v>
      </c>
      <c r="N485">
        <f t="shared" si="15"/>
        <v>1</v>
      </c>
    </row>
    <row r="486" spans="1:14" ht="15.75" customHeight="1">
      <c r="A486" s="2">
        <v>501</v>
      </c>
      <c r="B486" t="str">
        <f>VLOOKUP(J486,[1]Song!$A:$T,3,FALSE)</f>
        <v>UZI-LAY</v>
      </c>
      <c r="C486" t="str">
        <f>VLOOKUP(J486,[1]Song!$A:$T,8,FALSE)</f>
        <v>115.0</v>
      </c>
      <c r="D486">
        <f>VLOOKUP(J486,[1]Song!$A:$T,9,FALSE)</f>
        <v>0</v>
      </c>
      <c r="E486">
        <f>VLOOKUP(J486,[1]Song!$A:$T,6,FALSE)</f>
        <v>0</v>
      </c>
      <c r="F486">
        <f>VLOOKUP(J486,[1]Song!$A:$T,7,FALSE)</f>
        <v>0</v>
      </c>
      <c r="H486" s="3" t="s">
        <v>526</v>
      </c>
      <c r="I486">
        <f>COUNTIF([1]Song!$A:$A,J486)</f>
        <v>1</v>
      </c>
      <c r="J486" t="str">
        <f>VLOOKUP(H486,[1]Song!$B:$U,20,FALSE)</f>
        <v>452</v>
      </c>
      <c r="K486">
        <f t="shared" si="14"/>
        <v>501</v>
      </c>
      <c r="L486">
        <f>VLOOKUP(A486,WebMusicIds!A:D, 4)</f>
        <v>0</v>
      </c>
      <c r="M486" t="str">
        <f>VLOOKUP(H486,[1]Song!$B:$B,1,FALSE)</f>
        <v>PUT YOUR FAITH IN ME (DA's Twinkly Disco Remix)</v>
      </c>
      <c r="N486">
        <f t="shared" si="15"/>
        <v>1</v>
      </c>
    </row>
    <row r="487" spans="1:14" ht="15.75" customHeight="1">
      <c r="A487" s="2">
        <v>502</v>
      </c>
      <c r="B487" t="str">
        <f>VLOOKUP(J487,[1]Song!$A:$T,3,FALSE)</f>
        <v>DE-SIRE</v>
      </c>
      <c r="C487" t="str">
        <f>VLOOKUP(J487,[1]Song!$A:$T,8,FALSE)</f>
        <v>170.0</v>
      </c>
      <c r="D487">
        <f>VLOOKUP(J487,[1]Song!$A:$T,9,FALSE)</f>
        <v>0</v>
      </c>
      <c r="E487">
        <f>VLOOKUP(J487,[1]Song!$A:$T,6,FALSE)</f>
        <v>0</v>
      </c>
      <c r="F487">
        <f>VLOOKUP(J487,[1]Song!$A:$T,7,FALSE)</f>
        <v>0</v>
      </c>
      <c r="H487" s="3" t="s">
        <v>527</v>
      </c>
      <c r="I487">
        <f>COUNTIF([1]Song!$A:$A,J487)</f>
        <v>1</v>
      </c>
      <c r="J487" t="str">
        <f>VLOOKUP(H487,[1]Song!$B:$U,20,FALSE)</f>
        <v>473</v>
      </c>
      <c r="K487">
        <f t="shared" si="14"/>
        <v>502</v>
      </c>
      <c r="L487">
        <f>VLOOKUP(A487,WebMusicIds!A:D, 4)</f>
        <v>0</v>
      </c>
      <c r="M487" t="str">
        <f>VLOOKUP(H487,[1]Song!$B:$B,1,FALSE)</f>
        <v>TRIP MACHINE (xac nanoglide mix)</v>
      </c>
      <c r="N487">
        <f t="shared" si="15"/>
        <v>1</v>
      </c>
    </row>
    <row r="488" spans="1:14" ht="15.75" customHeight="1">
      <c r="A488" s="2">
        <v>503</v>
      </c>
      <c r="B488" t="str">
        <f>VLOOKUP(J488,[1]Song!$A:$T,3,FALSE)</f>
        <v>U1 overground</v>
      </c>
      <c r="C488" t="str">
        <f>VLOOKUP(J488,[1]Song!$A:$T,8,FALSE)</f>
        <v>180.0</v>
      </c>
      <c r="D488">
        <f>VLOOKUP(J488,[1]Song!$A:$T,9,FALSE)</f>
        <v>0</v>
      </c>
      <c r="E488" t="str">
        <f>VLOOKUP(J488,[1]Song!$A:$T,6,FALSE)</f>
        <v>69.5</v>
      </c>
      <c r="F488" t="str">
        <f>VLOOKUP(J488,[1]Song!$A:$T,7,FALSE)</f>
        <v>414.0</v>
      </c>
      <c r="H488" s="3" t="s">
        <v>528</v>
      </c>
      <c r="I488">
        <f>COUNTIF([1]Song!$A:$A,J488)</f>
        <v>1</v>
      </c>
      <c r="J488" t="str">
        <f>VLOOKUP(H488,[1]Song!$B:$U,20,FALSE)</f>
        <v>424</v>
      </c>
      <c r="K488">
        <f t="shared" si="14"/>
        <v>503</v>
      </c>
      <c r="L488">
        <f>VLOOKUP(A488,WebMusicIds!A:D, 4)</f>
        <v>0</v>
      </c>
      <c r="M488" t="str">
        <f>VLOOKUP(H488,[1]Song!$B:$B,1,FALSE)</f>
        <v>Go For The Top</v>
      </c>
      <c r="N488">
        <f t="shared" si="15"/>
        <v>1</v>
      </c>
    </row>
    <row r="489" spans="1:14" ht="15.75" customHeight="1">
      <c r="A489" s="2">
        <v>504</v>
      </c>
      <c r="B489" t="str">
        <f>VLOOKUP(J489,[1]Song!$A:$T,3,FALSE)</f>
        <v>NAOKI</v>
      </c>
      <c r="C489" t="str">
        <f>VLOOKUP(J489,[1]Song!$A:$T,8,FALSE)</f>
        <v>162.0</v>
      </c>
      <c r="D489">
        <f>VLOOKUP(J489,[1]Song!$A:$T,9,FALSE)</f>
        <v>0</v>
      </c>
      <c r="E489">
        <f>VLOOKUP(J489,[1]Song!$A:$T,6,FALSE)</f>
        <v>0</v>
      </c>
      <c r="F489">
        <f>VLOOKUP(J489,[1]Song!$A:$T,7,FALSE)</f>
        <v>0</v>
      </c>
      <c r="H489" s="3" t="s">
        <v>529</v>
      </c>
      <c r="I489">
        <f>COUNTIF([1]Song!$A:$A,J489)</f>
        <v>1</v>
      </c>
      <c r="J489" t="str">
        <f>VLOOKUP(H489,[1]Song!$B:$U,20,FALSE)</f>
        <v>412</v>
      </c>
      <c r="K489">
        <f t="shared" si="14"/>
        <v>504</v>
      </c>
      <c r="L489">
        <f>VLOOKUP(A489,WebMusicIds!A:D, 4)</f>
        <v>0</v>
      </c>
      <c r="M489" t="str">
        <f>VLOOKUP(H489,[1]Song!$B:$B,1,FALSE)</f>
        <v>BRILLIANT 2U (AKBK MIX)</v>
      </c>
      <c r="N489">
        <f t="shared" si="15"/>
        <v>1</v>
      </c>
    </row>
    <row r="490" spans="1:14" ht="15.75" customHeight="1">
      <c r="A490" s="2">
        <v>505</v>
      </c>
      <c r="B490" t="str">
        <f>VLOOKUP(J490,[1]Song!$A:$T,3,FALSE)</f>
        <v>180</v>
      </c>
      <c r="C490" t="str">
        <f>VLOOKUP(J490,[1]Song!$A:$T,8,FALSE)</f>
        <v>190.0</v>
      </c>
      <c r="D490">
        <f>VLOOKUP(J490,[1]Song!$A:$T,9,FALSE)</f>
        <v>0</v>
      </c>
      <c r="E490">
        <f>VLOOKUP(J490,[1]Song!$A:$T,6,FALSE)</f>
        <v>0</v>
      </c>
      <c r="F490">
        <f>VLOOKUP(J490,[1]Song!$A:$T,7,FALSE)</f>
        <v>0</v>
      </c>
      <c r="H490" s="3" t="s">
        <v>530</v>
      </c>
      <c r="I490">
        <f>COUNTIF([1]Song!$A:$A,J490)</f>
        <v>1</v>
      </c>
      <c r="J490" t="str">
        <f>VLOOKUP(H490,[1]Song!$B:$U,20,FALSE)</f>
        <v>448</v>
      </c>
      <c r="K490">
        <f t="shared" si="14"/>
        <v>505</v>
      </c>
      <c r="L490">
        <f>VLOOKUP(A490,WebMusicIds!A:D, 4)</f>
        <v>0</v>
      </c>
      <c r="M490" t="str">
        <f>VLOOKUP(H490,[1]Song!$B:$B,1,FALSE)</f>
        <v>PARANOiA (kskst mix)</v>
      </c>
      <c r="N490">
        <f t="shared" si="15"/>
        <v>1</v>
      </c>
    </row>
    <row r="491" spans="1:14" ht="15.75" customHeight="1">
      <c r="A491" s="2">
        <v>506</v>
      </c>
      <c r="B491" t="str">
        <f>VLOOKUP(J491,[1]Song!$A:$T,3,FALSE)</f>
        <v>Qrispy Joybox</v>
      </c>
      <c r="C491" t="str">
        <f>VLOOKUP(J491,[1]Song!$A:$T,8,FALSE)</f>
        <v>196.0</v>
      </c>
      <c r="D491">
        <f>VLOOKUP(J491,[1]Song!$A:$T,9,FALSE)</f>
        <v>0</v>
      </c>
      <c r="E491">
        <f>VLOOKUP(J491,[1]Song!$A:$T,6,FALSE)</f>
        <v>0</v>
      </c>
      <c r="F491">
        <f>VLOOKUP(J491,[1]Song!$A:$T,7,FALSE)</f>
        <v>0</v>
      </c>
      <c r="H491" s="3" t="s">
        <v>531</v>
      </c>
      <c r="I491">
        <f>COUNTIF([1]Song!$A:$A,J491)</f>
        <v>1</v>
      </c>
      <c r="J491" t="str">
        <f>VLOOKUP(H491,[1]Song!$B:$U,20,FALSE)</f>
        <v>463</v>
      </c>
      <c r="K491">
        <f t="shared" si="14"/>
        <v>506</v>
      </c>
      <c r="L491">
        <f>VLOOKUP(A491,WebMusicIds!A:D, 4)</f>
        <v>0</v>
      </c>
      <c r="M491" t="str">
        <f>VLOOKUP(H491,[1]Song!$B:$B,1,FALSE)</f>
        <v>snow prism</v>
      </c>
      <c r="N491">
        <f t="shared" si="15"/>
        <v>1</v>
      </c>
    </row>
    <row r="492" spans="1:14" ht="15.75" customHeight="1">
      <c r="A492" s="2">
        <v>507</v>
      </c>
      <c r="B492" t="str">
        <f>VLOOKUP(J492,[1]Song!$A:$T,3,FALSE)</f>
        <v>PON</v>
      </c>
      <c r="C492" t="str">
        <f>VLOOKUP(J492,[1]Song!$A:$T,8,FALSE)</f>
        <v>175.0</v>
      </c>
      <c r="D492">
        <f>VLOOKUP(J492,[1]Song!$A:$T,9,FALSE)</f>
        <v>0</v>
      </c>
      <c r="E492">
        <f>VLOOKUP(J492,[1]Song!$A:$T,6,FALSE)</f>
        <v>0</v>
      </c>
      <c r="F492">
        <f>VLOOKUP(J492,[1]Song!$A:$T,7,FALSE)</f>
        <v>0</v>
      </c>
      <c r="H492" s="3" t="s">
        <v>532</v>
      </c>
      <c r="I492">
        <f>COUNTIF([1]Song!$A:$A,J492)</f>
        <v>1</v>
      </c>
      <c r="J492" t="str">
        <f>VLOOKUP(H492,[1]Song!$B:$U,20,FALSE)</f>
        <v>404</v>
      </c>
      <c r="K492">
        <f t="shared" si="14"/>
        <v>507</v>
      </c>
      <c r="L492">
        <f>VLOOKUP(A492,WebMusicIds!A:D, 4)</f>
        <v>0</v>
      </c>
      <c r="M492" t="str">
        <f>VLOOKUP(H492,[1]Song!$B:$B,1,FALSE)</f>
        <v>紅焔</v>
      </c>
      <c r="N492">
        <f t="shared" si="15"/>
        <v>1</v>
      </c>
    </row>
    <row r="493" spans="1:14" ht="15.75" customHeight="1">
      <c r="A493" s="2">
        <v>508</v>
      </c>
      <c r="B493" t="str">
        <f>VLOOKUP(J493,[1]Song!$A:$T,3,FALSE)</f>
        <v>TAG</v>
      </c>
      <c r="C493" t="str">
        <f>VLOOKUP(J493,[1]Song!$A:$T,8,FALSE)</f>
        <v>188.0</v>
      </c>
      <c r="D493">
        <f>VLOOKUP(J493,[1]Song!$A:$T,9,FALSE)</f>
        <v>0</v>
      </c>
      <c r="E493">
        <f>VLOOKUP(J493,[1]Song!$A:$T,6,FALSE)</f>
        <v>0</v>
      </c>
      <c r="F493">
        <f>VLOOKUP(J493,[1]Song!$A:$T,7,FALSE)</f>
        <v>0</v>
      </c>
      <c r="H493" s="3" t="s">
        <v>534</v>
      </c>
      <c r="I493">
        <f>COUNTIF([1]Song!$A:$A,J493)</f>
        <v>1</v>
      </c>
      <c r="J493" t="str">
        <f>VLOOKUP(H493,[1]Song!$B:$U,20,FALSE)</f>
        <v>415</v>
      </c>
      <c r="K493">
        <f t="shared" si="14"/>
        <v>508</v>
      </c>
      <c r="L493">
        <f>VLOOKUP(A493,WebMusicIds!A:D, 4)</f>
        <v>0</v>
      </c>
      <c r="M493" t="str">
        <f>VLOOKUP(H493,[1]Song!$B:$B,1,FALSE)</f>
        <v>Cosmic Hurricane</v>
      </c>
      <c r="N493">
        <f t="shared" si="15"/>
        <v>1</v>
      </c>
    </row>
    <row r="494" spans="1:14" ht="15.75" customHeight="1">
      <c r="A494" s="2">
        <v>509</v>
      </c>
      <c r="B494" t="str">
        <f>VLOOKUP(J494,[1]Song!$A:$T,3,FALSE)</f>
        <v>2B-Waves</v>
      </c>
      <c r="C494" t="str">
        <f>VLOOKUP(J494,[1]Song!$A:$T,8,FALSE)</f>
        <v>142.0</v>
      </c>
      <c r="D494">
        <f>VLOOKUP(J494,[1]Song!$A:$T,9,FALSE)</f>
        <v>0</v>
      </c>
      <c r="E494">
        <f>VLOOKUP(J494,[1]Song!$A:$T,6,FALSE)</f>
        <v>0</v>
      </c>
      <c r="F494">
        <f>VLOOKUP(J494,[1]Song!$A:$T,7,FALSE)</f>
        <v>0</v>
      </c>
      <c r="H494" s="3" t="s">
        <v>535</v>
      </c>
      <c r="I494">
        <f>COUNTIF([1]Song!$A:$A,J494)</f>
        <v>1</v>
      </c>
      <c r="J494" t="str">
        <f>VLOOKUP(H494,[1]Song!$B:$U,20,FALSE)</f>
        <v>410</v>
      </c>
      <c r="K494">
        <f t="shared" si="14"/>
        <v>509</v>
      </c>
      <c r="L494">
        <f>VLOOKUP(A494,WebMusicIds!A:D, 4)</f>
        <v>0</v>
      </c>
      <c r="M494" t="str">
        <f>VLOOKUP(H494,[1]Song!$B:$B,1,FALSE)</f>
        <v>恋閃繚乱</v>
      </c>
      <c r="N494">
        <f t="shared" si="15"/>
        <v>1</v>
      </c>
    </row>
    <row r="495" spans="1:14" ht="15.75" customHeight="1">
      <c r="A495" s="2">
        <v>511</v>
      </c>
      <c r="B495" t="str">
        <f>VLOOKUP(J495,[1]Song!$A:$T,3,FALSE)</f>
        <v>world sequence</v>
      </c>
      <c r="C495" t="str">
        <f>VLOOKUP(J495,[1]Song!$A:$T,8,FALSE)</f>
        <v>150.0</v>
      </c>
      <c r="D495">
        <f>VLOOKUP(J495,[1]Song!$A:$T,9,FALSE)</f>
        <v>0</v>
      </c>
      <c r="E495">
        <f>VLOOKUP(J495,[1]Song!$A:$T,6,FALSE)</f>
        <v>0</v>
      </c>
      <c r="F495">
        <f>VLOOKUP(J495,[1]Song!$A:$T,7,FALSE)</f>
        <v>0</v>
      </c>
      <c r="H495" s="3" t="s">
        <v>4283</v>
      </c>
      <c r="I495">
        <f>COUNTIF([1]Song!$A:$A,J495)</f>
        <v>1</v>
      </c>
      <c r="J495" t="str">
        <f>VLOOKUP(H495,[1]Song!$B:$U,20,FALSE)</f>
        <v>523</v>
      </c>
      <c r="K495">
        <f t="shared" si="14"/>
        <v>511</v>
      </c>
      <c r="L495">
        <f>VLOOKUP(A495,WebMusicIds!A:D, 4)</f>
        <v>0</v>
      </c>
      <c r="M495" t="str">
        <f>VLOOKUP(H495,[1]Song!$B:$B,1,FALSE)</f>
        <v>Qipchãq</v>
      </c>
      <c r="N495">
        <f t="shared" si="15"/>
        <v>1</v>
      </c>
    </row>
    <row r="496" spans="1:14" ht="15.75" customHeight="1">
      <c r="A496" s="2">
        <v>512</v>
      </c>
      <c r="B496" t="str">
        <f>VLOOKUP(J496,[1]Song!$A:$T,3,FALSE)</f>
        <v>S-C-U</v>
      </c>
      <c r="C496" t="str">
        <f>VLOOKUP(J496,[1]Song!$A:$T,8,FALSE)</f>
        <v>182.0</v>
      </c>
      <c r="D496">
        <f>VLOOKUP(J496,[1]Song!$A:$T,9,FALSE)</f>
        <v>0</v>
      </c>
      <c r="E496">
        <f>VLOOKUP(J496,[1]Song!$A:$T,6,FALSE)</f>
        <v>0</v>
      </c>
      <c r="F496">
        <f>VLOOKUP(J496,[1]Song!$A:$T,7,FALSE)</f>
        <v>0</v>
      </c>
      <c r="H496" s="3" t="s">
        <v>537</v>
      </c>
      <c r="I496">
        <f>COUNTIF([1]Song!$A:$A,J496)</f>
        <v>1</v>
      </c>
      <c r="J496" t="str">
        <f>VLOOKUP(H496,[1]Song!$B:$U,20,FALSE)</f>
        <v>513</v>
      </c>
      <c r="K496">
        <f t="shared" si="14"/>
        <v>512</v>
      </c>
      <c r="L496">
        <f>VLOOKUP(A496,WebMusicIds!A:D, 4)</f>
        <v>0</v>
      </c>
      <c r="M496" t="str">
        <f>VLOOKUP(H496,[1]Song!$B:$B,1,FALSE)</f>
        <v>heron</v>
      </c>
      <c r="N496">
        <f t="shared" si="15"/>
        <v>1</v>
      </c>
    </row>
    <row r="497" spans="1:14" ht="15.75" customHeight="1">
      <c r="A497" s="2">
        <v>513</v>
      </c>
      <c r="B497" t="str">
        <f>VLOOKUP(J497,[1]Song!$A:$T,3,FALSE)</f>
        <v>猫叉Master+</v>
      </c>
      <c r="C497" t="str">
        <f>VLOOKUP(J497,[1]Song!$A:$T,8,FALSE)</f>
        <v>190.0</v>
      </c>
      <c r="D497">
        <f>VLOOKUP(J497,[1]Song!$A:$T,9,FALSE)</f>
        <v>0</v>
      </c>
      <c r="E497">
        <f>VLOOKUP(J497,[1]Song!$A:$T,6,FALSE)</f>
        <v>0</v>
      </c>
      <c r="F497">
        <f>VLOOKUP(J497,[1]Song!$A:$T,7,FALSE)</f>
        <v>0</v>
      </c>
      <c r="H497" s="3" t="s">
        <v>538</v>
      </c>
      <c r="I497">
        <f>COUNTIF([1]Song!$A:$A,J497)</f>
        <v>1</v>
      </c>
      <c r="J497" t="str">
        <f>VLOOKUP(H497,[1]Song!$B:$U,20,FALSE)</f>
        <v>520</v>
      </c>
      <c r="K497">
        <f t="shared" si="14"/>
        <v>513</v>
      </c>
      <c r="L497">
        <f>VLOOKUP(A497,WebMusicIds!A:D, 4)</f>
        <v>0</v>
      </c>
      <c r="M497" t="str">
        <f>VLOOKUP(H497,[1]Song!$B:$B,1,FALSE)</f>
        <v>nightbird lost wing</v>
      </c>
      <c r="N497">
        <f t="shared" si="15"/>
        <v>1</v>
      </c>
    </row>
    <row r="498" spans="1:14" ht="15.75" customHeight="1">
      <c r="A498" s="2">
        <v>514</v>
      </c>
      <c r="B498" t="str">
        <f>VLOOKUP(J498,[1]Song!$A:$T,3,FALSE)</f>
        <v>日向美ビタースイーツ♪</v>
      </c>
      <c r="C498" t="str">
        <f>VLOOKUP(J498,[1]Song!$A:$T,8,FALSE)</f>
        <v>185.0</v>
      </c>
      <c r="D498">
        <f>VLOOKUP(J498,[1]Song!$A:$T,9,FALSE)</f>
        <v>0</v>
      </c>
      <c r="E498">
        <f>VLOOKUP(J498,[1]Song!$A:$T,6,FALSE)</f>
        <v>0</v>
      </c>
      <c r="F498">
        <f>VLOOKUP(J498,[1]Song!$A:$T,7,FALSE)</f>
        <v>0</v>
      </c>
      <c r="H498" s="3" t="s">
        <v>4284</v>
      </c>
      <c r="I498">
        <f>COUNTIF([1]Song!$A:$A,J498)</f>
        <v>1</v>
      </c>
      <c r="J498" t="str">
        <f>VLOOKUP(H498,[1]Song!$B:$U,20,FALSE)</f>
        <v>490</v>
      </c>
      <c r="K498">
        <f t="shared" si="14"/>
        <v>514</v>
      </c>
      <c r="L498">
        <f>VLOOKUP(A498,WebMusicIds!A:D, 4)</f>
        <v>0</v>
      </c>
      <c r="M498" t="str">
        <f>VLOOKUP(H498,[1]Song!$B:$B,1,FALSE)</f>
        <v>めうめうぺったんたん！！</v>
      </c>
      <c r="N498">
        <f t="shared" si="15"/>
        <v>1</v>
      </c>
    </row>
    <row r="499" spans="1:14" ht="15.75" customHeight="1">
      <c r="A499" s="2">
        <v>515</v>
      </c>
      <c r="B499" t="str">
        <f>VLOOKUP(J499,[1]Song!$A:$T,3,FALSE)</f>
        <v>Wall5</v>
      </c>
      <c r="C499" t="str">
        <f>VLOOKUP(J499,[1]Song!$A:$T,8,FALSE)</f>
        <v>140.0</v>
      </c>
      <c r="D499">
        <f>VLOOKUP(J499,[1]Song!$A:$T,9,FALSE)</f>
        <v>0</v>
      </c>
      <c r="E499">
        <f>VLOOKUP(J499,[1]Song!$A:$T,6,FALSE)</f>
        <v>0</v>
      </c>
      <c r="F499">
        <f>VLOOKUP(J499,[1]Song!$A:$T,7,FALSE)</f>
        <v>0</v>
      </c>
      <c r="H499" s="3" t="s">
        <v>541</v>
      </c>
      <c r="I499">
        <f>COUNTIF([1]Song!$A:$A,J499)</f>
        <v>1</v>
      </c>
      <c r="J499" t="str">
        <f>VLOOKUP(H499,[1]Song!$B:$U,20,FALSE)</f>
        <v>528</v>
      </c>
      <c r="K499">
        <f t="shared" si="14"/>
        <v>515</v>
      </c>
      <c r="L499">
        <f>VLOOKUP(A499,WebMusicIds!A:D, 4)</f>
        <v>0</v>
      </c>
      <c r="M499" t="str">
        <f>VLOOKUP(H499,[1]Song!$B:$B,1,FALSE)</f>
        <v>south</v>
      </c>
      <c r="N499">
        <f t="shared" si="15"/>
        <v>1</v>
      </c>
    </row>
    <row r="500" spans="1:14" ht="15.75" customHeight="1">
      <c r="A500" s="2">
        <v>516</v>
      </c>
      <c r="B500" t="str">
        <f>VLOOKUP(J500,[1]Song!$A:$T,3,FALSE)</f>
        <v>Starving Trancer</v>
      </c>
      <c r="C500" t="str">
        <f>VLOOKUP(J500,[1]Song!$A:$T,8,FALSE)</f>
        <v>154.0</v>
      </c>
      <c r="D500">
        <f>VLOOKUP(J500,[1]Song!$A:$T,9,FALSE)</f>
        <v>0</v>
      </c>
      <c r="E500">
        <f>VLOOKUP(J500,[1]Song!$A:$T,6,FALSE)</f>
        <v>0</v>
      </c>
      <c r="F500">
        <f>VLOOKUP(J500,[1]Song!$A:$T,7,FALSE)</f>
        <v>0</v>
      </c>
      <c r="H500" s="3" t="s">
        <v>542</v>
      </c>
      <c r="I500">
        <f>COUNTIF([1]Song!$A:$A,J500)</f>
        <v>1</v>
      </c>
      <c r="J500" t="str">
        <f>VLOOKUP(H500,[1]Song!$B:$U,20,FALSE)</f>
        <v>519</v>
      </c>
      <c r="K500">
        <f t="shared" si="14"/>
        <v>516</v>
      </c>
      <c r="L500">
        <f>VLOOKUP(A500,WebMusicIds!A:D, 4)</f>
        <v>0</v>
      </c>
      <c r="M500" t="str">
        <f>VLOOKUP(H500,[1]Song!$B:$B,1,FALSE)</f>
        <v>New Gravity</v>
      </c>
      <c r="N500">
        <f t="shared" si="15"/>
        <v>1</v>
      </c>
    </row>
    <row r="501" spans="1:14" ht="15.75" customHeight="1">
      <c r="A501" s="2">
        <v>517</v>
      </c>
      <c r="B501" t="str">
        <f>VLOOKUP(J501,[1]Song!$A:$T,3,FALSE)</f>
        <v>Remo-con</v>
      </c>
      <c r="C501" t="str">
        <f>VLOOKUP(J501,[1]Song!$A:$T,8,FALSE)</f>
        <v>142.0</v>
      </c>
      <c r="D501">
        <f>VLOOKUP(J501,[1]Song!$A:$T,9,FALSE)</f>
        <v>0</v>
      </c>
      <c r="E501">
        <f>VLOOKUP(J501,[1]Song!$A:$T,6,FALSE)</f>
        <v>0</v>
      </c>
      <c r="F501">
        <f>VLOOKUP(J501,[1]Song!$A:$T,7,FALSE)</f>
        <v>0</v>
      </c>
      <c r="H501" s="3" t="s">
        <v>543</v>
      </c>
      <c r="I501">
        <f>COUNTIF([1]Song!$A:$A,J501)</f>
        <v>1</v>
      </c>
      <c r="J501" t="str">
        <f>VLOOKUP(H501,[1]Song!$B:$U,20,FALSE)</f>
        <v>503</v>
      </c>
      <c r="K501">
        <f t="shared" si="14"/>
        <v>517</v>
      </c>
      <c r="L501">
        <f>VLOOKUP(A501,WebMusicIds!A:D, 4)</f>
        <v>0</v>
      </c>
      <c r="M501" t="str">
        <f>VLOOKUP(H501,[1]Song!$B:$B,1,FALSE)</f>
        <v>Condor</v>
      </c>
      <c r="N501">
        <f t="shared" si="15"/>
        <v>1</v>
      </c>
    </row>
    <row r="502" spans="1:14" ht="15.75" customHeight="1">
      <c r="A502" s="2">
        <v>518</v>
      </c>
      <c r="B502" t="str">
        <f>VLOOKUP(J502,[1]Song!$A:$T,3,FALSE)</f>
        <v>Tatsh</v>
      </c>
      <c r="C502" t="str">
        <f>VLOOKUP(J502,[1]Song!$A:$T,8,FALSE)</f>
        <v>165.0</v>
      </c>
      <c r="D502">
        <f>VLOOKUP(J502,[1]Song!$A:$T,9,FALSE)</f>
        <v>0</v>
      </c>
      <c r="E502">
        <f>VLOOKUP(J502,[1]Song!$A:$T,6,FALSE)</f>
        <v>0</v>
      </c>
      <c r="F502">
        <f>VLOOKUP(J502,[1]Song!$A:$T,7,FALSE)</f>
        <v>0</v>
      </c>
      <c r="H502" s="3" t="s">
        <v>544</v>
      </c>
      <c r="I502">
        <f>COUNTIF([1]Song!$A:$A,J502)</f>
        <v>1</v>
      </c>
      <c r="J502" t="str">
        <f>VLOOKUP(H502,[1]Song!$B:$U,20,FALSE)</f>
        <v>543</v>
      </c>
      <c r="K502">
        <f t="shared" si="14"/>
        <v>518</v>
      </c>
      <c r="L502">
        <f>VLOOKUP(A502,WebMusicIds!A:D, 4)</f>
        <v>0</v>
      </c>
      <c r="M502" t="str">
        <f>VLOOKUP(H502,[1]Song!$B:$B,1,FALSE)</f>
        <v>WILD SIDE</v>
      </c>
      <c r="N502">
        <f t="shared" si="15"/>
        <v>1</v>
      </c>
    </row>
    <row r="503" spans="1:14" ht="15.75" customHeight="1">
      <c r="A503" s="2">
        <v>519</v>
      </c>
      <c r="B503" t="str">
        <f>VLOOKUP(J503,[1]Song!$A:$T,3,FALSE)</f>
        <v>REDALiCE feat. anporin</v>
      </c>
      <c r="C503" t="str">
        <f>VLOOKUP(J503,[1]Song!$A:$T,8,FALSE)</f>
        <v>182.0</v>
      </c>
      <c r="D503">
        <f>VLOOKUP(J503,[1]Song!$A:$T,9,FALSE)</f>
        <v>0</v>
      </c>
      <c r="E503">
        <f>VLOOKUP(J503,[1]Song!$A:$T,6,FALSE)</f>
        <v>0</v>
      </c>
      <c r="F503">
        <f>VLOOKUP(J503,[1]Song!$A:$T,7,FALSE)</f>
        <v>0</v>
      </c>
      <c r="H503" s="3" t="s">
        <v>545</v>
      </c>
      <c r="I503">
        <f>COUNTIF([1]Song!$A:$A,J503)</f>
        <v>1</v>
      </c>
      <c r="J503" t="str">
        <f>VLOOKUP(H503,[1]Song!$B:$U,20,FALSE)</f>
        <v>498</v>
      </c>
      <c r="K503">
        <f t="shared" si="14"/>
        <v>519</v>
      </c>
      <c r="L503">
        <f>VLOOKUP(A503,WebMusicIds!A:D, 4)</f>
        <v>0</v>
      </c>
      <c r="M503" t="str">
        <f>VLOOKUP(H503,[1]Song!$B:$B,1,FALSE)</f>
        <v>Beautiful Dream</v>
      </c>
      <c r="N503">
        <f t="shared" si="15"/>
        <v>1</v>
      </c>
    </row>
    <row r="504" spans="1:14" ht="15.75" customHeight="1">
      <c r="A504" s="2">
        <v>520</v>
      </c>
      <c r="B504" t="str">
        <f>VLOOKUP(J504,[1]Song!$A:$T,3,FALSE)</f>
        <v>矢鴇つかさ feat. 三澤秋</v>
      </c>
      <c r="C504" t="str">
        <f>VLOOKUP(J504,[1]Song!$A:$T,8,FALSE)</f>
        <v>182.0</v>
      </c>
      <c r="D504">
        <f>VLOOKUP(J504,[1]Song!$A:$T,9,FALSE)</f>
        <v>0</v>
      </c>
      <c r="E504">
        <f>VLOOKUP(J504,[1]Song!$A:$T,6,FALSE)</f>
        <v>0</v>
      </c>
      <c r="F504">
        <f>VLOOKUP(J504,[1]Song!$A:$T,7,FALSE)</f>
        <v>0</v>
      </c>
      <c r="H504" s="3" t="s">
        <v>546</v>
      </c>
      <c r="I504">
        <f>COUNTIF([1]Song!$A:$A,J504)</f>
        <v>1</v>
      </c>
      <c r="J504" t="str">
        <f>VLOOKUP(H504,[1]Song!$B:$U,20,FALSE)</f>
        <v>531</v>
      </c>
      <c r="K504">
        <f t="shared" si="14"/>
        <v>520</v>
      </c>
      <c r="L504">
        <f>VLOOKUP(A504,WebMusicIds!A:D, 4)</f>
        <v>0</v>
      </c>
      <c r="M504" t="str">
        <f>VLOOKUP(H504,[1]Song!$B:$B,1,FALSE)</f>
        <v>Straight Oath</v>
      </c>
      <c r="N504">
        <f t="shared" si="15"/>
        <v>1</v>
      </c>
    </row>
    <row r="505" spans="1:14" ht="15.75" customHeight="1">
      <c r="A505" s="2">
        <v>522</v>
      </c>
      <c r="B505" t="str">
        <f>VLOOKUP(J505,[1]Song!$A:$T,3,FALSE)</f>
        <v>DJ UTO vs. Starving Trancer feat. Mayumi Morinaga</v>
      </c>
      <c r="C505" t="str">
        <f>VLOOKUP(J505,[1]Song!$A:$T,8,FALSE)</f>
        <v>160.0</v>
      </c>
      <c r="D505">
        <f>VLOOKUP(J505,[1]Song!$A:$T,9,FALSE)</f>
        <v>0</v>
      </c>
      <c r="E505">
        <f>VLOOKUP(J505,[1]Song!$A:$T,6,FALSE)</f>
        <v>0</v>
      </c>
      <c r="F505">
        <f>VLOOKUP(J505,[1]Song!$A:$T,7,FALSE)</f>
        <v>0</v>
      </c>
      <c r="H505" s="3" t="s">
        <v>547</v>
      </c>
      <c r="I505">
        <f>COUNTIF([1]Song!$A:$A,J505)</f>
        <v>1</v>
      </c>
      <c r="J505" t="str">
        <f>VLOOKUP(H505,[1]Song!$B:$U,20,FALSE)</f>
        <v>483</v>
      </c>
      <c r="K505">
        <f t="shared" si="14"/>
        <v>522</v>
      </c>
      <c r="L505">
        <f>VLOOKUP(A505,WebMusicIds!A:D, 4)</f>
        <v>0</v>
      </c>
      <c r="M505" t="str">
        <f>VLOOKUP(H505,[1]Song!$B:$B,1,FALSE)</f>
        <v>ずっとみつめていて (Ryu☆Remix)</v>
      </c>
      <c r="N505">
        <f t="shared" si="15"/>
        <v>1</v>
      </c>
    </row>
    <row r="506" spans="1:14" ht="15.75" customHeight="1">
      <c r="A506" s="2">
        <v>526</v>
      </c>
      <c r="B506">
        <f>VLOOKUP(J506,[1]Song!$A:$T,3,FALSE)</f>
        <v>0</v>
      </c>
      <c r="C506">
        <f>VLOOKUP(J506,[1]Song!$A:$T,8,FALSE)</f>
        <v>0</v>
      </c>
      <c r="D506">
        <f>VLOOKUP(J506,[1]Song!$A:$T,9,FALSE)</f>
        <v>0</v>
      </c>
      <c r="E506">
        <f>VLOOKUP(J506,[1]Song!$A:$T,6,FALSE)</f>
        <v>0</v>
      </c>
      <c r="F506">
        <f>VLOOKUP(J506,[1]Song!$A:$T,7,FALSE)</f>
        <v>0</v>
      </c>
      <c r="H506" s="3" t="s">
        <v>4285</v>
      </c>
      <c r="I506">
        <f>COUNTIF([1]Song!$A:$A,J506)</f>
        <v>1</v>
      </c>
      <c r="J506" t="str">
        <f>VLOOKUP(H506,[1]Song!$B:$U,20,FALSE)</f>
        <v>1176</v>
      </c>
      <c r="K506">
        <f t="shared" si="14"/>
        <v>526</v>
      </c>
      <c r="L506">
        <f>VLOOKUP(A506,WebMusicIds!A:D, 4)</f>
        <v>1</v>
      </c>
      <c r="M506" t="str">
        <f>VLOOKUP(H506,[1]Song!$B:$B,1,FALSE)</f>
        <v>Burst The Gravity</v>
      </c>
      <c r="N506">
        <f t="shared" si="15"/>
        <v>1</v>
      </c>
    </row>
    <row r="507" spans="1:14" ht="15.75" customHeight="1">
      <c r="A507" s="2">
        <v>528</v>
      </c>
      <c r="B507" t="str">
        <f>VLOOKUP(J507,[1]Song!$A:$T,3,FALSE)</f>
        <v>Royz</v>
      </c>
      <c r="C507" t="str">
        <f>VLOOKUP(J507,[1]Song!$A:$T,8,FALSE)</f>
        <v>190.0</v>
      </c>
      <c r="D507">
        <f>VLOOKUP(J507,[1]Song!$A:$T,9,FALSE)</f>
        <v>0</v>
      </c>
      <c r="E507">
        <f>VLOOKUP(J507,[1]Song!$A:$T,6,FALSE)</f>
        <v>0</v>
      </c>
      <c r="F507">
        <f>VLOOKUP(J507,[1]Song!$A:$T,7,FALSE)</f>
        <v>0</v>
      </c>
      <c r="H507" s="3" t="s">
        <v>550</v>
      </c>
      <c r="I507">
        <f>COUNTIF([1]Song!$A:$A,J507)</f>
        <v>1</v>
      </c>
      <c r="J507" t="str">
        <f>VLOOKUP(H507,[1]Song!$B:$U,20,FALSE)</f>
        <v>530</v>
      </c>
      <c r="K507">
        <f t="shared" si="14"/>
        <v>528</v>
      </c>
      <c r="L507">
        <f>VLOOKUP(A507,WebMusicIds!A:D, 4)</f>
        <v>0</v>
      </c>
      <c r="M507" t="str">
        <f>VLOOKUP(H507,[1]Song!$B:$B,1,FALSE)</f>
        <v>Starry HEAVEN</v>
      </c>
      <c r="N507">
        <f t="shared" si="15"/>
        <v>1</v>
      </c>
    </row>
    <row r="508" spans="1:14" ht="15.75" customHeight="1">
      <c r="A508" s="2">
        <v>529</v>
      </c>
      <c r="B508">
        <f>VLOOKUP(J508,[1]Song!$A:$T,3,FALSE)</f>
        <v>0</v>
      </c>
      <c r="C508">
        <f>VLOOKUP(J508,[1]Song!$A:$T,8,FALSE)</f>
        <v>0</v>
      </c>
      <c r="D508">
        <f>VLOOKUP(J508,[1]Song!$A:$T,9,FALSE)</f>
        <v>0</v>
      </c>
      <c r="E508">
        <f>VLOOKUP(J508,[1]Song!$A:$T,6,FALSE)</f>
        <v>0</v>
      </c>
      <c r="F508">
        <f>VLOOKUP(J508,[1]Song!$A:$T,7,FALSE)</f>
        <v>0</v>
      </c>
      <c r="H508" s="3" t="s">
        <v>551</v>
      </c>
      <c r="I508">
        <f>COUNTIF([1]Song!$A:$A,J508)</f>
        <v>1</v>
      </c>
      <c r="J508" t="str">
        <f>VLOOKUP(H508,[1]Song!$B:$U,20,FALSE)</f>
        <v>1177</v>
      </c>
      <c r="K508">
        <f t="shared" si="14"/>
        <v>529</v>
      </c>
      <c r="L508">
        <f>VLOOKUP(A508,WebMusicIds!A:D, 4)</f>
        <v>1</v>
      </c>
      <c r="M508" t="str">
        <f>VLOOKUP(H508,[1]Song!$B:$B,1,FALSE)</f>
        <v>折れないハート</v>
      </c>
      <c r="N508">
        <f t="shared" si="15"/>
        <v>1</v>
      </c>
    </row>
    <row r="509" spans="1:14" ht="15.75" customHeight="1">
      <c r="A509" s="2">
        <v>530</v>
      </c>
      <c r="B509" t="str">
        <f>VLOOKUP(J509,[1]Song!$A:$T,3,FALSE)</f>
        <v>nc ft SAK.</v>
      </c>
      <c r="C509" t="str">
        <f>VLOOKUP(J509,[1]Song!$A:$T,8,FALSE)</f>
        <v>165.0</v>
      </c>
      <c r="D509">
        <f>VLOOKUP(J509,[1]Song!$A:$T,9,FALSE)</f>
        <v>0</v>
      </c>
      <c r="E509">
        <f>VLOOKUP(J509,[1]Song!$A:$T,6,FALSE)</f>
        <v>0</v>
      </c>
      <c r="F509">
        <f>VLOOKUP(J509,[1]Song!$A:$T,7,FALSE)</f>
        <v>0</v>
      </c>
      <c r="H509" s="3" t="s">
        <v>553</v>
      </c>
      <c r="I509">
        <f>COUNTIF([1]Song!$A:$A,J509)</f>
        <v>1</v>
      </c>
      <c r="J509" t="str">
        <f>VLOOKUP(H509,[1]Song!$B:$U,20,FALSE)</f>
        <v>511</v>
      </c>
      <c r="K509">
        <f t="shared" si="14"/>
        <v>530</v>
      </c>
      <c r="L509">
        <f>VLOOKUP(A509,WebMusicIds!A:D, 4)</f>
        <v>0</v>
      </c>
      <c r="M509" t="str">
        <f>VLOOKUP(H509,[1]Song!$B:$B,1,FALSE)</f>
        <v>Find The Way</v>
      </c>
      <c r="N509">
        <f t="shared" si="15"/>
        <v>1</v>
      </c>
    </row>
    <row r="510" spans="1:14" ht="15.75" customHeight="1">
      <c r="A510" s="2">
        <v>531</v>
      </c>
      <c r="B510" t="str">
        <f>VLOOKUP(J510,[1]Song!$A:$T,3,FALSE)</f>
        <v>jun feat. DJ Silver vs Milo ft. Becca Hossany</v>
      </c>
      <c r="C510" t="str">
        <f>VLOOKUP(J510,[1]Song!$A:$T,8,FALSE)</f>
        <v>132.0</v>
      </c>
      <c r="D510">
        <f>VLOOKUP(J510,[1]Song!$A:$T,9,FALSE)</f>
        <v>0</v>
      </c>
      <c r="E510">
        <f>VLOOKUP(J510,[1]Song!$A:$T,6,FALSE)</f>
        <v>0</v>
      </c>
      <c r="F510">
        <f>VLOOKUP(J510,[1]Song!$A:$T,7,FALSE)</f>
        <v>0</v>
      </c>
      <c r="H510" s="3" t="s">
        <v>554</v>
      </c>
      <c r="I510">
        <f>COUNTIF([1]Song!$A:$A,J510)</f>
        <v>1</v>
      </c>
      <c r="J510" t="str">
        <f>VLOOKUP(H510,[1]Song!$B:$U,20,FALSE)</f>
        <v>497</v>
      </c>
      <c r="K510">
        <f t="shared" si="14"/>
        <v>531</v>
      </c>
      <c r="L510">
        <f>VLOOKUP(A510,WebMusicIds!A:D, 4)</f>
        <v>0</v>
      </c>
      <c r="M510" t="str">
        <f>VLOOKUP(H510,[1]Song!$B:$B,1,FALSE)</f>
        <v>Back In Your Arms</v>
      </c>
      <c r="N510">
        <f t="shared" si="15"/>
        <v>1</v>
      </c>
    </row>
    <row r="511" spans="1:14" ht="15.75" customHeight="1">
      <c r="A511" s="2">
        <v>532</v>
      </c>
      <c r="B511" t="str">
        <f>VLOOKUP(J511,[1]Song!$A:$T,3,FALSE)</f>
        <v>Tommie Sunshine</v>
      </c>
      <c r="C511" t="str">
        <f>VLOOKUP(J511,[1]Song!$A:$T,8,FALSE)</f>
        <v>130.0</v>
      </c>
      <c r="D511">
        <f>VLOOKUP(J511,[1]Song!$A:$T,9,FALSE)</f>
        <v>0</v>
      </c>
      <c r="E511">
        <f>VLOOKUP(J511,[1]Song!$A:$T,6,FALSE)</f>
        <v>0</v>
      </c>
      <c r="F511">
        <f>VLOOKUP(J511,[1]Song!$A:$T,7,FALSE)</f>
        <v>0</v>
      </c>
      <c r="H511" s="3" t="s">
        <v>555</v>
      </c>
      <c r="I511">
        <f>COUNTIF([1]Song!$A:$A,J511)</f>
        <v>1</v>
      </c>
      <c r="J511" t="str">
        <f>VLOOKUP(H511,[1]Song!$B:$U,20,FALSE)</f>
        <v>494</v>
      </c>
      <c r="K511">
        <f t="shared" si="14"/>
        <v>532</v>
      </c>
      <c r="L511">
        <f>VLOOKUP(A511,WebMusicIds!A:D, 4)</f>
        <v>0</v>
      </c>
      <c r="M511" t="str">
        <f>VLOOKUP(H511,[1]Song!$B:$B,1,FALSE)</f>
        <v>Ah La La La</v>
      </c>
      <c r="N511">
        <f t="shared" si="15"/>
        <v>1</v>
      </c>
    </row>
    <row r="512" spans="1:14" ht="15.75" customHeight="1">
      <c r="A512" s="2">
        <v>533</v>
      </c>
      <c r="B512" t="str">
        <f>VLOOKUP(J512,[1]Song!$A:$T,3,FALSE)</f>
        <v>Harmony Machine</v>
      </c>
      <c r="C512" t="str">
        <f>VLOOKUP(J512,[1]Song!$A:$T,8,FALSE)</f>
        <v>118.0</v>
      </c>
      <c r="D512">
        <f>VLOOKUP(J512,[1]Song!$A:$T,9,FALSE)</f>
        <v>0</v>
      </c>
      <c r="E512">
        <f>VLOOKUP(J512,[1]Song!$A:$T,6,FALSE)</f>
        <v>0</v>
      </c>
      <c r="F512">
        <f>VLOOKUP(J512,[1]Song!$A:$T,7,FALSE)</f>
        <v>0</v>
      </c>
      <c r="H512" s="3" t="s">
        <v>556</v>
      </c>
      <c r="I512">
        <f>COUNTIF([1]Song!$A:$A,J512)</f>
        <v>1</v>
      </c>
      <c r="J512" t="str">
        <f>VLOOKUP(H512,[1]Song!$B:$U,20,FALSE)</f>
        <v>533</v>
      </c>
      <c r="K512">
        <f t="shared" si="14"/>
        <v>533</v>
      </c>
      <c r="L512">
        <f>VLOOKUP(A512,WebMusicIds!A:D, 4)</f>
        <v>0</v>
      </c>
      <c r="M512" t="str">
        <f>VLOOKUP(H512,[1]Song!$B:$B,1,FALSE)</f>
        <v>Sucka Luva</v>
      </c>
      <c r="N512">
        <f t="shared" si="15"/>
        <v>1</v>
      </c>
    </row>
    <row r="513" spans="1:14" ht="15.75" customHeight="1">
      <c r="A513" s="2">
        <v>534</v>
      </c>
      <c r="B513" t="str">
        <f>VLOOKUP(J513,[1]Song!$A:$T,3,FALSE)</f>
        <v>Jena Rose</v>
      </c>
      <c r="C513" t="str">
        <f>VLOOKUP(J513,[1]Song!$A:$T,8,FALSE)</f>
        <v>145.0</v>
      </c>
      <c r="D513">
        <f>VLOOKUP(J513,[1]Song!$A:$T,9,FALSE)</f>
        <v>0</v>
      </c>
      <c r="E513">
        <f>VLOOKUP(J513,[1]Song!$A:$T,6,FALSE)</f>
        <v>0</v>
      </c>
      <c r="F513">
        <f>VLOOKUP(J513,[1]Song!$A:$T,7,FALSE)</f>
        <v>0</v>
      </c>
      <c r="H513" s="3" t="s">
        <v>557</v>
      </c>
      <c r="I513">
        <f>COUNTIF([1]Song!$A:$A,J513)</f>
        <v>1</v>
      </c>
      <c r="J513" t="str">
        <f>VLOOKUP(H513,[1]Song!$B:$U,20,FALSE)</f>
        <v>500</v>
      </c>
      <c r="K513">
        <f t="shared" si="14"/>
        <v>534</v>
      </c>
      <c r="L513">
        <f>VLOOKUP(A513,WebMusicIds!A:D, 4)</f>
        <v>0</v>
      </c>
      <c r="M513" t="str">
        <f>VLOOKUP(H513,[1]Song!$B:$B,1,FALSE)</f>
        <v>Bombay Bomb</v>
      </c>
      <c r="N513">
        <f t="shared" si="15"/>
        <v>1</v>
      </c>
    </row>
    <row r="514" spans="1:14" ht="15.75" customHeight="1">
      <c r="A514" s="2">
        <v>535</v>
      </c>
      <c r="B514" t="str">
        <f>VLOOKUP(J514,[1]Song!$A:$T,3,FALSE)</f>
        <v>Bill Hamel &amp; Derek James feat. James Rowand</v>
      </c>
      <c r="C514" t="str">
        <f>VLOOKUP(J514,[1]Song!$A:$T,8,FALSE)</f>
        <v>120.0</v>
      </c>
      <c r="D514">
        <f>VLOOKUP(J514,[1]Song!$A:$T,9,FALSE)</f>
        <v>0</v>
      </c>
      <c r="E514">
        <f>VLOOKUP(J514,[1]Song!$A:$T,6,FALSE)</f>
        <v>0</v>
      </c>
      <c r="F514">
        <f>VLOOKUP(J514,[1]Song!$A:$T,7,FALSE)</f>
        <v>0</v>
      </c>
      <c r="H514" s="3" t="s">
        <v>558</v>
      </c>
      <c r="I514">
        <f>COUNTIF([1]Song!$A:$A,J514)</f>
        <v>1</v>
      </c>
      <c r="J514" t="str">
        <f>VLOOKUP(H514,[1]Song!$B:$U,20,FALSE)</f>
        <v>514</v>
      </c>
      <c r="K514">
        <f t="shared" si="14"/>
        <v>535</v>
      </c>
      <c r="L514">
        <f>VLOOKUP(A514,WebMusicIds!A:D, 4)</f>
        <v>0</v>
      </c>
      <c r="M514" t="str">
        <f>VLOOKUP(H514,[1]Song!$B:$B,1,FALSE)</f>
        <v>Hoping To Be Good</v>
      </c>
      <c r="N514">
        <f t="shared" si="15"/>
        <v>1</v>
      </c>
    </row>
    <row r="515" spans="1:14" ht="15.75" customHeight="1">
      <c r="A515" s="2">
        <v>536</v>
      </c>
      <c r="B515" t="str">
        <f>VLOOKUP(J515,[1]Song!$A:$T,3,FALSE)</f>
        <v>NM feat. Anjanette Mickelsen</v>
      </c>
      <c r="C515" t="str">
        <f>VLOOKUP(J515,[1]Song!$A:$T,8,FALSE)</f>
        <v>72.0</v>
      </c>
      <c r="D515">
        <f>VLOOKUP(J515,[1]Song!$A:$T,9,FALSE)</f>
        <v>0</v>
      </c>
      <c r="E515">
        <f>VLOOKUP(J515,[1]Song!$A:$T,6,FALSE)</f>
        <v>0</v>
      </c>
      <c r="F515">
        <f>VLOOKUP(J515,[1]Song!$A:$T,7,FALSE)</f>
        <v>0</v>
      </c>
      <c r="H515" s="3" t="s">
        <v>559</v>
      </c>
      <c r="I515">
        <f>COUNTIF([1]Song!$A:$A,J515)</f>
        <v>1</v>
      </c>
      <c r="J515" t="str">
        <f>VLOOKUP(H515,[1]Song!$B:$U,20,FALSE)</f>
        <v>546</v>
      </c>
      <c r="K515">
        <f t="shared" ref="K515:K578" si="16">A515</f>
        <v>536</v>
      </c>
      <c r="L515">
        <f>VLOOKUP(A515,WebMusicIds!A:D, 4)</f>
        <v>0</v>
      </c>
      <c r="M515" t="str">
        <f>VLOOKUP(H515,[1]Song!$B:$B,1,FALSE)</f>
        <v>You</v>
      </c>
      <c r="N515">
        <f t="shared" ref="N515:N578" si="17">COUNTIF(A:A, A515)</f>
        <v>1</v>
      </c>
    </row>
    <row r="516" spans="1:14" ht="15.75" customHeight="1">
      <c r="A516" s="2">
        <v>537</v>
      </c>
      <c r="B516" t="str">
        <f>VLOOKUP(J516,[1]Song!$A:$T,3,FALSE)</f>
        <v>Brooke</v>
      </c>
      <c r="C516" t="str">
        <f>VLOOKUP(J516,[1]Song!$A:$T,8,FALSE)</f>
        <v>100.0</v>
      </c>
      <c r="D516">
        <f>VLOOKUP(J516,[1]Song!$A:$T,9,FALSE)</f>
        <v>0</v>
      </c>
      <c r="E516" t="str">
        <f>VLOOKUP(J516,[1]Song!$A:$T,6,FALSE)</f>
        <v>50.0</v>
      </c>
      <c r="F516">
        <f>VLOOKUP(J516,[1]Song!$A:$T,7,FALSE)</f>
        <v>0</v>
      </c>
      <c r="H516" s="3" t="s">
        <v>560</v>
      </c>
      <c r="I516">
        <f>COUNTIF([1]Song!$A:$A,J516)</f>
        <v>1</v>
      </c>
      <c r="J516" t="str">
        <f>VLOOKUP(H516,[1]Song!$B:$U,20,FALSE)</f>
        <v>510</v>
      </c>
      <c r="K516">
        <f t="shared" si="16"/>
        <v>537</v>
      </c>
      <c r="L516">
        <f>VLOOKUP(A516,WebMusicIds!A:D, 4)</f>
        <v>0</v>
      </c>
      <c r="M516" t="str">
        <f>VLOOKUP(H516,[1]Song!$B:$B,1,FALSE)</f>
        <v>Everything I Need</v>
      </c>
      <c r="N516">
        <f t="shared" si="17"/>
        <v>1</v>
      </c>
    </row>
    <row r="517" spans="1:14" ht="15.75" customHeight="1">
      <c r="A517" s="2">
        <v>538</v>
      </c>
      <c r="B517" t="str">
        <f>VLOOKUP(J517,[1]Song!$A:$T,3,FALSE)</f>
        <v>Harmony Machine</v>
      </c>
      <c r="C517" t="str">
        <f>VLOOKUP(J517,[1]Song!$A:$T,8,FALSE)</f>
        <v>160.0</v>
      </c>
      <c r="D517">
        <f>VLOOKUP(J517,[1]Song!$A:$T,9,FALSE)</f>
        <v>0</v>
      </c>
      <c r="E517">
        <f>VLOOKUP(J517,[1]Song!$A:$T,6,FALSE)</f>
        <v>0</v>
      </c>
      <c r="F517">
        <f>VLOOKUP(J517,[1]Song!$A:$T,7,FALSE)</f>
        <v>0</v>
      </c>
      <c r="H517" s="3" t="s">
        <v>561</v>
      </c>
      <c r="I517">
        <f>COUNTIF([1]Song!$A:$A,J517)</f>
        <v>1</v>
      </c>
      <c r="J517" t="str">
        <f>VLOOKUP(H517,[1]Song!$B:$U,20,FALSE)</f>
        <v>501</v>
      </c>
      <c r="K517">
        <f t="shared" si="16"/>
        <v>538</v>
      </c>
      <c r="L517">
        <f>VLOOKUP(A517,WebMusicIds!A:D, 4)</f>
        <v>0</v>
      </c>
      <c r="M517" t="str">
        <f>VLOOKUP(H517,[1]Song!$B:$B,1,FALSE)</f>
        <v>Children of the Beat</v>
      </c>
      <c r="N517">
        <f t="shared" si="17"/>
        <v>1</v>
      </c>
    </row>
    <row r="518" spans="1:14" ht="15.75" customHeight="1">
      <c r="A518" s="2">
        <v>539</v>
      </c>
      <c r="B518" t="str">
        <f>VLOOKUP(J518,[1]Song!$A:$T,3,FALSE)</f>
        <v>atomsoak ft. cerol</v>
      </c>
      <c r="C518" t="str">
        <f>VLOOKUP(J518,[1]Song!$A:$T,8,FALSE)</f>
        <v>145.0</v>
      </c>
      <c r="D518">
        <f>VLOOKUP(J518,[1]Song!$A:$T,9,FALSE)</f>
        <v>0</v>
      </c>
      <c r="E518">
        <f>VLOOKUP(J518,[1]Song!$A:$T,6,FALSE)</f>
        <v>0</v>
      </c>
      <c r="F518">
        <f>VLOOKUP(J518,[1]Song!$A:$T,7,FALSE)</f>
        <v>0</v>
      </c>
      <c r="H518" s="3" t="s">
        <v>562</v>
      </c>
      <c r="I518">
        <f>COUNTIF([1]Song!$A:$A,J518)</f>
        <v>1</v>
      </c>
      <c r="J518" t="str">
        <f>VLOOKUP(H518,[1]Song!$B:$U,20,FALSE)</f>
        <v>537</v>
      </c>
      <c r="K518">
        <f t="shared" si="16"/>
        <v>539</v>
      </c>
      <c r="L518">
        <f>VLOOKUP(A518,WebMusicIds!A:D, 4)</f>
        <v>0</v>
      </c>
      <c r="M518" t="str">
        <f>VLOOKUP(H518,[1]Song!$B:$B,1,FALSE)</f>
        <v>Tell me what to do</v>
      </c>
      <c r="N518">
        <f t="shared" si="17"/>
        <v>1</v>
      </c>
    </row>
    <row r="519" spans="1:14" ht="15.75" customHeight="1">
      <c r="A519" s="2">
        <v>540</v>
      </c>
      <c r="B519" t="str">
        <f>VLOOKUP(J519,[1]Song!$A:$T,3,FALSE)</f>
        <v>TOMOSUKE feat. Alexa Slaymaker</v>
      </c>
      <c r="C519" t="str">
        <f>VLOOKUP(J519,[1]Song!$A:$T,8,FALSE)</f>
        <v>135.0</v>
      </c>
      <c r="D519">
        <f>VLOOKUP(J519,[1]Song!$A:$T,9,FALSE)</f>
        <v>0</v>
      </c>
      <c r="E519">
        <f>VLOOKUP(J519,[1]Song!$A:$T,6,FALSE)</f>
        <v>0</v>
      </c>
      <c r="F519">
        <f>VLOOKUP(J519,[1]Song!$A:$T,7,FALSE)</f>
        <v>0</v>
      </c>
      <c r="H519" s="3" t="s">
        <v>563</v>
      </c>
      <c r="I519">
        <f>COUNTIF([1]Song!$A:$A,J519)</f>
        <v>1</v>
      </c>
      <c r="J519" t="str">
        <f>VLOOKUP(H519,[1]Song!$B:$U,20,FALSE)</f>
        <v>506</v>
      </c>
      <c r="K519">
        <f t="shared" si="16"/>
        <v>540</v>
      </c>
      <c r="L519">
        <f>VLOOKUP(A519,WebMusicIds!A:D, 4)</f>
        <v>0</v>
      </c>
      <c r="M519" t="str">
        <f>VLOOKUP(H519,[1]Song!$B:$B,1,FALSE)</f>
        <v>Diamond Night</v>
      </c>
      <c r="N519">
        <f t="shared" si="17"/>
        <v>1</v>
      </c>
    </row>
    <row r="520" spans="1:14" ht="15.75" customHeight="1">
      <c r="A520" s="2">
        <v>541</v>
      </c>
      <c r="B520" t="str">
        <f>VLOOKUP(J520,[1]Song!$A:$T,3,FALSE)</f>
        <v>Design-MAD crew</v>
      </c>
      <c r="C520" t="str">
        <f>VLOOKUP(J520,[1]Song!$A:$T,8,FALSE)</f>
        <v>141.0</v>
      </c>
      <c r="D520">
        <f>VLOOKUP(J520,[1]Song!$A:$T,9,FALSE)</f>
        <v>0</v>
      </c>
      <c r="E520">
        <f>VLOOKUP(J520,[1]Song!$A:$T,6,FALSE)</f>
        <v>0</v>
      </c>
      <c r="F520">
        <f>VLOOKUP(J520,[1]Song!$A:$T,7,FALSE)</f>
        <v>0</v>
      </c>
      <c r="H520" s="3" t="s">
        <v>564</v>
      </c>
      <c r="I520">
        <f>COUNTIF([1]Song!$A:$A,J520)</f>
        <v>1</v>
      </c>
      <c r="J520" t="str">
        <f>VLOOKUP(H520,[1]Song!$B:$U,20,FALSE)</f>
        <v>534</v>
      </c>
      <c r="K520">
        <f t="shared" si="16"/>
        <v>541</v>
      </c>
      <c r="L520">
        <f>VLOOKUP(A520,WebMusicIds!A:D, 4)</f>
        <v>0</v>
      </c>
      <c r="M520" t="str">
        <f>VLOOKUP(H520,[1]Song!$B:$B,1,FALSE)</f>
        <v>Summer Fairytale</v>
      </c>
      <c r="N520">
        <f t="shared" si="17"/>
        <v>1</v>
      </c>
    </row>
    <row r="521" spans="1:14" ht="15.75" customHeight="1">
      <c r="A521" s="2">
        <v>542</v>
      </c>
      <c r="B521" t="str">
        <f>VLOOKUP(J521,[1]Song!$A:$T,3,FALSE)</f>
        <v>TAG feat. Eric Anthony</v>
      </c>
      <c r="C521" t="str">
        <f>VLOOKUP(J521,[1]Song!$A:$T,8,FALSE)</f>
        <v>85.0</v>
      </c>
      <c r="D521">
        <f>VLOOKUP(J521,[1]Song!$A:$T,9,FALSE)</f>
        <v>0</v>
      </c>
      <c r="E521">
        <f>VLOOKUP(J521,[1]Song!$A:$T,6,FALSE)</f>
        <v>0</v>
      </c>
      <c r="F521">
        <f>VLOOKUP(J521,[1]Song!$A:$T,7,FALSE)</f>
        <v>0</v>
      </c>
      <c r="H521" s="3" t="s">
        <v>565</v>
      </c>
      <c r="I521">
        <f>COUNTIF([1]Song!$A:$A,J521)</f>
        <v>1</v>
      </c>
      <c r="J521" t="str">
        <f>VLOOKUP(H521,[1]Song!$B:$U,20,FALSE)</f>
        <v>538</v>
      </c>
      <c r="K521">
        <f t="shared" si="16"/>
        <v>542</v>
      </c>
      <c r="L521">
        <f>VLOOKUP(A521,WebMusicIds!A:D, 4)</f>
        <v>0</v>
      </c>
      <c r="M521" t="str">
        <f>VLOOKUP(H521,[1]Song!$B:$B,1,FALSE)</f>
        <v>The Island Song</v>
      </c>
      <c r="N521">
        <f t="shared" si="17"/>
        <v>1</v>
      </c>
    </row>
    <row r="522" spans="1:14" ht="15.75" customHeight="1">
      <c r="A522" s="2">
        <v>543</v>
      </c>
      <c r="B522" t="str">
        <f>VLOOKUP(J522,[1]Song!$A:$T,3,FALSE)</f>
        <v>J-Mi &amp; Midi-D feat. Hanna Stockzell</v>
      </c>
      <c r="C522" t="str">
        <f>VLOOKUP(J522,[1]Song!$A:$T,8,FALSE)</f>
        <v>160.0</v>
      </c>
      <c r="D522">
        <f>VLOOKUP(J522,[1]Song!$A:$T,9,FALSE)</f>
        <v>0</v>
      </c>
      <c r="E522">
        <f>VLOOKUP(J522,[1]Song!$A:$T,6,FALSE)</f>
        <v>0</v>
      </c>
      <c r="F522">
        <f>VLOOKUP(J522,[1]Song!$A:$T,7,FALSE)</f>
        <v>0</v>
      </c>
      <c r="H522" s="3" t="s">
        <v>566</v>
      </c>
      <c r="I522">
        <f>COUNTIF([1]Song!$A:$A,J522)</f>
        <v>1</v>
      </c>
      <c r="J522" t="str">
        <f>VLOOKUP(H522,[1]Song!$B:$U,20,FALSE)</f>
        <v>541</v>
      </c>
      <c r="K522">
        <f t="shared" si="16"/>
        <v>543</v>
      </c>
      <c r="L522">
        <f>VLOOKUP(A522,WebMusicIds!A:D, 4)</f>
        <v>0</v>
      </c>
      <c r="M522" t="str">
        <f>VLOOKUP(H522,[1]Song!$B:$B,1,FALSE)</f>
        <v>Top The Charts</v>
      </c>
      <c r="N522">
        <f t="shared" si="17"/>
        <v>1</v>
      </c>
    </row>
    <row r="523" spans="1:14" ht="15.75" customHeight="1">
      <c r="A523" s="2">
        <v>544</v>
      </c>
      <c r="B523" t="str">
        <f>VLOOKUP(J523,[1]Song!$A:$T,3,FALSE)</f>
        <v>trance star</v>
      </c>
      <c r="C523" t="str">
        <f>VLOOKUP(J523,[1]Song!$A:$T,8,FALSE)</f>
        <v>150.0</v>
      </c>
      <c r="D523">
        <f>VLOOKUP(J523,[1]Song!$A:$T,9,FALSE)</f>
        <v>0</v>
      </c>
      <c r="E523">
        <f>VLOOKUP(J523,[1]Song!$A:$T,6,FALSE)</f>
        <v>0</v>
      </c>
      <c r="F523">
        <f>VLOOKUP(J523,[1]Song!$A:$T,7,FALSE)</f>
        <v>0</v>
      </c>
      <c r="H523" s="3" t="s">
        <v>567</v>
      </c>
      <c r="I523">
        <f>COUNTIF([1]Song!$A:$A,J523)</f>
        <v>1</v>
      </c>
      <c r="J523" t="str">
        <f>VLOOKUP(H523,[1]Song!$B:$U,20,FALSE)</f>
        <v>504</v>
      </c>
      <c r="K523">
        <f t="shared" si="16"/>
        <v>544</v>
      </c>
      <c r="L523">
        <f>VLOOKUP(A523,WebMusicIds!A:D, 4)</f>
        <v>0</v>
      </c>
      <c r="M523" t="str">
        <f>VLOOKUP(H523,[1]Song!$B:$B,1,FALSE)</f>
        <v>Confession</v>
      </c>
      <c r="N523">
        <f t="shared" si="17"/>
        <v>1</v>
      </c>
    </row>
    <row r="524" spans="1:14" ht="15.75" customHeight="1">
      <c r="A524" s="2">
        <v>545</v>
      </c>
      <c r="B524" t="str">
        <f>VLOOKUP(J524,[1]Song!$A:$T,3,FALSE)</f>
        <v>Black Rose Garden</v>
      </c>
      <c r="C524" t="str">
        <f>VLOOKUP(J524,[1]Song!$A:$T,8,FALSE)</f>
        <v>98.0</v>
      </c>
      <c r="D524">
        <f>VLOOKUP(J524,[1]Song!$A:$T,9,FALSE)</f>
        <v>0</v>
      </c>
      <c r="E524" t="str">
        <f>VLOOKUP(J524,[1]Song!$A:$T,6,FALSE)</f>
        <v>85.0</v>
      </c>
      <c r="F524">
        <f>VLOOKUP(J524,[1]Song!$A:$T,7,FALSE)</f>
        <v>0</v>
      </c>
      <c r="H524" s="3" t="s">
        <v>568</v>
      </c>
      <c r="I524">
        <f>COUNTIF([1]Song!$A:$A,J524)</f>
        <v>1</v>
      </c>
      <c r="J524" t="str">
        <f>VLOOKUP(H524,[1]Song!$B:$U,20,FALSE)</f>
        <v>539</v>
      </c>
      <c r="K524">
        <f t="shared" si="16"/>
        <v>545</v>
      </c>
      <c r="L524">
        <f>VLOOKUP(A524,WebMusicIds!A:D, 4)</f>
        <v>0</v>
      </c>
      <c r="M524" t="str">
        <f>VLOOKUP(H524,[1]Song!$B:$B,1,FALSE)</f>
        <v>THE REASON</v>
      </c>
      <c r="N524">
        <f t="shared" si="17"/>
        <v>1</v>
      </c>
    </row>
    <row r="525" spans="1:14" ht="15.75" customHeight="1">
      <c r="A525" s="2">
        <v>546</v>
      </c>
      <c r="B525" t="str">
        <f>VLOOKUP(J525,[1]Song!$A:$T,3,FALSE)</f>
        <v>DIGI-SEQ-BAND2000</v>
      </c>
      <c r="C525" t="str">
        <f>VLOOKUP(J525,[1]Song!$A:$T,8,FALSE)</f>
        <v>180.0</v>
      </c>
      <c r="D525">
        <f>VLOOKUP(J525,[1]Song!$A:$T,9,FALSE)</f>
        <v>0</v>
      </c>
      <c r="E525">
        <f>VLOOKUP(J525,[1]Song!$A:$T,6,FALSE)</f>
        <v>0</v>
      </c>
      <c r="F525">
        <f>VLOOKUP(J525,[1]Song!$A:$T,7,FALSE)</f>
        <v>0</v>
      </c>
      <c r="H525" s="3" t="s">
        <v>569</v>
      </c>
      <c r="I525">
        <f>COUNTIF([1]Song!$A:$A,J525)</f>
        <v>1</v>
      </c>
      <c r="J525" t="str">
        <f>VLOOKUP(H525,[1]Song!$B:$U,20,FALSE)</f>
        <v>527</v>
      </c>
      <c r="K525">
        <f t="shared" si="16"/>
        <v>546</v>
      </c>
      <c r="L525">
        <f>VLOOKUP(A525,WebMusicIds!A:D, 4)</f>
        <v>0</v>
      </c>
      <c r="M525" t="str">
        <f>VLOOKUP(H525,[1]Song!$B:$B,1,FALSE)</f>
        <v>Somehow You Found Me</v>
      </c>
      <c r="N525">
        <f t="shared" si="17"/>
        <v>1</v>
      </c>
    </row>
    <row r="526" spans="1:14" ht="15.75" customHeight="1">
      <c r="A526" s="2">
        <v>547</v>
      </c>
      <c r="B526" t="str">
        <f>VLOOKUP(J526,[1]Song!$A:$T,3,FALSE)</f>
        <v>U1 &amp; Krystal B</v>
      </c>
      <c r="C526" t="str">
        <f>VLOOKUP(J526,[1]Song!$A:$T,8,FALSE)</f>
        <v>140.0</v>
      </c>
      <c r="D526">
        <f>VLOOKUP(J526,[1]Song!$A:$T,9,FALSE)</f>
        <v>0</v>
      </c>
      <c r="E526">
        <f>VLOOKUP(J526,[1]Song!$A:$T,6,FALSE)</f>
        <v>0</v>
      </c>
      <c r="F526">
        <f>VLOOKUP(J526,[1]Song!$A:$T,7,FALSE)</f>
        <v>0</v>
      </c>
      <c r="H526" s="3" t="s">
        <v>570</v>
      </c>
      <c r="I526">
        <f>COUNTIF([1]Song!$A:$A,J526)</f>
        <v>1</v>
      </c>
      <c r="J526" t="str">
        <f>VLOOKUP(H526,[1]Song!$B:$U,20,FALSE)</f>
        <v>509</v>
      </c>
      <c r="K526">
        <f t="shared" si="16"/>
        <v>547</v>
      </c>
      <c r="L526">
        <f>VLOOKUP(A526,WebMusicIds!A:D, 4)</f>
        <v>0</v>
      </c>
      <c r="M526" t="str">
        <f>VLOOKUP(H526,[1]Song!$B:$B,1,FALSE)</f>
        <v>escape</v>
      </c>
      <c r="N526">
        <f t="shared" si="17"/>
        <v>1</v>
      </c>
    </row>
    <row r="527" spans="1:14" ht="15.75" customHeight="1">
      <c r="A527" s="2">
        <v>548</v>
      </c>
      <c r="B527" t="str">
        <f>VLOOKUP(J527,[1]Song!$A:$T,3,FALSE)</f>
        <v>kors k</v>
      </c>
      <c r="C527" t="str">
        <f>VLOOKUP(J527,[1]Song!$A:$T,8,FALSE)</f>
        <v>160.0</v>
      </c>
      <c r="D527">
        <f>VLOOKUP(J527,[1]Song!$A:$T,9,FALSE)</f>
        <v>0</v>
      </c>
      <c r="E527" t="str">
        <f>VLOOKUP(J527,[1]Song!$A:$T,6,FALSE)</f>
        <v>80.0</v>
      </c>
      <c r="F527">
        <f>VLOOKUP(J527,[1]Song!$A:$T,7,FALSE)</f>
        <v>0</v>
      </c>
      <c r="H527" s="3" t="s">
        <v>571</v>
      </c>
      <c r="I527">
        <f>COUNTIF([1]Song!$A:$A,J527)</f>
        <v>1</v>
      </c>
      <c r="J527" t="str">
        <f>VLOOKUP(H527,[1]Song!$B:$U,20,FALSE)</f>
        <v>517</v>
      </c>
      <c r="K527">
        <f t="shared" si="16"/>
        <v>548</v>
      </c>
      <c r="L527">
        <f>VLOOKUP(A527,WebMusicIds!A:D, 4)</f>
        <v>0</v>
      </c>
      <c r="M527" t="str">
        <f>VLOOKUP(H527,[1]Song!$B:$B,1,FALSE)</f>
        <v>Monkey Business</v>
      </c>
      <c r="N527">
        <f t="shared" si="17"/>
        <v>1</v>
      </c>
    </row>
    <row r="528" spans="1:14" ht="15.75" customHeight="1">
      <c r="A528" s="2">
        <v>549</v>
      </c>
      <c r="B528" t="str">
        <f>VLOOKUP(J528,[1]Song!$A:$T,3,FALSE)</f>
        <v>TAG</v>
      </c>
      <c r="C528" t="str">
        <f>VLOOKUP(J528,[1]Song!$A:$T,8,FALSE)</f>
        <v>160.0</v>
      </c>
      <c r="D528">
        <f>VLOOKUP(J528,[1]Song!$A:$T,9,FALSE)</f>
        <v>0</v>
      </c>
      <c r="E528">
        <f>VLOOKUP(J528,[1]Song!$A:$T,6,FALSE)</f>
        <v>0</v>
      </c>
      <c r="F528">
        <f>VLOOKUP(J528,[1]Song!$A:$T,7,FALSE)</f>
        <v>0</v>
      </c>
      <c r="H528" s="3" t="s">
        <v>572</v>
      </c>
      <c r="I528">
        <f>COUNTIF([1]Song!$A:$A,J528)</f>
        <v>1</v>
      </c>
      <c r="J528" t="str">
        <f>VLOOKUP(H528,[1]Song!$B:$U,20,FALSE)</f>
        <v>496</v>
      </c>
      <c r="K528">
        <f t="shared" si="16"/>
        <v>549</v>
      </c>
      <c r="L528">
        <f>VLOOKUP(A528,WebMusicIds!A:D, 4)</f>
        <v>0</v>
      </c>
      <c r="M528" t="str">
        <f>VLOOKUP(H528,[1]Song!$B:$B,1,FALSE)</f>
        <v>Another Phase</v>
      </c>
      <c r="N528">
        <f t="shared" si="17"/>
        <v>1</v>
      </c>
    </row>
    <row r="529" spans="1:14" ht="15.75" customHeight="1">
      <c r="A529" s="2">
        <v>550</v>
      </c>
      <c r="B529" t="str">
        <f>VLOOKUP(J529,[1]Song!$A:$T,3,FALSE)</f>
        <v>Mutsuhiko Izumi &amp; S-C-U</v>
      </c>
      <c r="C529" t="str">
        <f>VLOOKUP(J529,[1]Song!$A:$T,8,FALSE)</f>
        <v>165.0</v>
      </c>
      <c r="D529">
        <f>VLOOKUP(J529,[1]Song!$A:$T,9,FALSE)</f>
        <v>0</v>
      </c>
      <c r="E529">
        <f>VLOOKUP(J529,[1]Song!$A:$T,6,FALSE)</f>
        <v>0</v>
      </c>
      <c r="F529">
        <f>VLOOKUP(J529,[1]Song!$A:$T,7,FALSE)</f>
        <v>0</v>
      </c>
      <c r="H529" s="3" t="s">
        <v>573</v>
      </c>
      <c r="I529">
        <f>COUNTIF([1]Song!$A:$A,J529)</f>
        <v>1</v>
      </c>
      <c r="J529" t="str">
        <f>VLOOKUP(H529,[1]Song!$B:$U,20,FALSE)</f>
        <v>491</v>
      </c>
      <c r="K529">
        <f t="shared" si="16"/>
        <v>550</v>
      </c>
      <c r="L529">
        <f>VLOOKUP(A529,WebMusicIds!A:D, 4)</f>
        <v>0</v>
      </c>
      <c r="M529" t="str">
        <f>VLOOKUP(H529,[1]Song!$B:$B,1,FALSE)</f>
        <v>ラキラキ</v>
      </c>
      <c r="N529">
        <f t="shared" si="17"/>
        <v>1</v>
      </c>
    </row>
    <row r="530" spans="1:14" ht="15.75" customHeight="1">
      <c r="A530" s="2">
        <v>551</v>
      </c>
      <c r="B530" t="str">
        <f>VLOOKUP(J530,[1]Song!$A:$T,3,FALSE)</f>
        <v>TOMOSUKE × seiya-murai feat. ALT</v>
      </c>
      <c r="C530" t="str">
        <f>VLOOKUP(J530,[1]Song!$A:$T,8,FALSE)</f>
        <v>230.0</v>
      </c>
      <c r="D530">
        <f>VLOOKUP(J530,[1]Song!$A:$T,9,FALSE)</f>
        <v>0</v>
      </c>
      <c r="E530">
        <f>VLOOKUP(J530,[1]Song!$A:$T,6,FALSE)</f>
        <v>0</v>
      </c>
      <c r="F530">
        <f>VLOOKUP(J530,[1]Song!$A:$T,7,FALSE)</f>
        <v>0</v>
      </c>
      <c r="H530" s="3" t="s">
        <v>575</v>
      </c>
      <c r="I530">
        <f>COUNTIF([1]Song!$A:$A,J530)</f>
        <v>1</v>
      </c>
      <c r="J530" t="str">
        <f>VLOOKUP(H530,[1]Song!$B:$U,20,FALSE)</f>
        <v>484</v>
      </c>
      <c r="K530">
        <f t="shared" si="16"/>
        <v>551</v>
      </c>
      <c r="L530">
        <f>VLOOKUP(A530,WebMusicIds!A:D, 4)</f>
        <v>0</v>
      </c>
      <c r="M530" t="str">
        <f>VLOOKUP(H530,[1]Song!$B:$B,1,FALSE)</f>
        <v>晴天Bon Voyage</v>
      </c>
      <c r="N530">
        <f t="shared" si="17"/>
        <v>1</v>
      </c>
    </row>
    <row r="531" spans="1:14" ht="15.75" customHeight="1">
      <c r="A531" s="2">
        <v>552</v>
      </c>
      <c r="B531" t="str">
        <f>VLOOKUP(J531,[1]Song!$A:$T,3,FALSE)</f>
        <v>MAX MAXIMIZER VS DJ TOTTO</v>
      </c>
      <c r="C531" t="str">
        <f>VLOOKUP(J531,[1]Song!$A:$T,8,FALSE)</f>
        <v>182.0</v>
      </c>
      <c r="D531">
        <f>VLOOKUP(J531,[1]Song!$A:$T,9,FALSE)</f>
        <v>0</v>
      </c>
      <c r="E531" t="str">
        <f>VLOOKUP(J531,[1]Song!$A:$T,6,FALSE)</f>
        <v>90.0</v>
      </c>
      <c r="F531">
        <f>VLOOKUP(J531,[1]Song!$A:$T,7,FALSE)</f>
        <v>0</v>
      </c>
      <c r="H531" s="3" t="s">
        <v>577</v>
      </c>
      <c r="I531">
        <f>COUNTIF([1]Song!$A:$A,J531)</f>
        <v>1</v>
      </c>
      <c r="J531" t="str">
        <f>VLOOKUP(H531,[1]Song!$B:$U,20,FALSE)</f>
        <v>532</v>
      </c>
      <c r="K531">
        <f t="shared" si="16"/>
        <v>552</v>
      </c>
      <c r="L531">
        <f>VLOOKUP(A531,WebMusicIds!A:D, 4)</f>
        <v>0</v>
      </c>
      <c r="M531" t="str">
        <f>VLOOKUP(H531,[1]Song!$B:$B,1,FALSE)</f>
        <v>STULTI</v>
      </c>
      <c r="N531">
        <f t="shared" si="17"/>
        <v>1</v>
      </c>
    </row>
    <row r="532" spans="1:14" ht="15.75" customHeight="1">
      <c r="A532" s="2">
        <v>553</v>
      </c>
      <c r="B532" t="str">
        <f>VLOOKUP(J532,[1]Song!$A:$T,3,FALSE)</f>
        <v>Akhuta y OJ</v>
      </c>
      <c r="C532" t="str">
        <f>VLOOKUP(J532,[1]Song!$A:$T,8,FALSE)</f>
        <v>170.0</v>
      </c>
      <c r="D532">
        <f>VLOOKUP(J532,[1]Song!$A:$T,9,FALSE)</f>
        <v>0</v>
      </c>
      <c r="E532">
        <f>VLOOKUP(J532,[1]Song!$A:$T,6,FALSE)</f>
        <v>0</v>
      </c>
      <c r="F532">
        <f>VLOOKUP(J532,[1]Song!$A:$T,7,FALSE)</f>
        <v>0</v>
      </c>
      <c r="H532" s="3" t="s">
        <v>578</v>
      </c>
      <c r="I532">
        <f>COUNTIF([1]Song!$A:$A,J532)</f>
        <v>1</v>
      </c>
      <c r="J532" t="str">
        <f>VLOOKUP(H532,[1]Song!$B:$U,20,FALSE)</f>
        <v>488</v>
      </c>
      <c r="K532">
        <f t="shared" si="16"/>
        <v>553</v>
      </c>
      <c r="L532">
        <f>VLOOKUP(A532,WebMusicIds!A:D, 4)</f>
        <v>0</v>
      </c>
      <c r="M532" t="str">
        <f>VLOOKUP(H532,[1]Song!$B:$B,1,FALSE)</f>
        <v>虹色の花</v>
      </c>
      <c r="N532">
        <f t="shared" si="17"/>
        <v>1</v>
      </c>
    </row>
    <row r="533" spans="1:14" ht="15.75" customHeight="1">
      <c r="A533" s="2">
        <v>554</v>
      </c>
      <c r="B533" t="str">
        <f>VLOOKUP(J533,[1]Song!$A:$T,3,FALSE)</f>
        <v>大日本鉄倶楽部【あさき＆９６】</v>
      </c>
      <c r="C533" t="str">
        <f>VLOOKUP(J533,[1]Song!$A:$T,8,FALSE)</f>
        <v>190.0</v>
      </c>
      <c r="D533">
        <f>VLOOKUP(J533,[1]Song!$A:$T,9,FALSE)</f>
        <v>0</v>
      </c>
      <c r="E533">
        <f>VLOOKUP(J533,[1]Song!$A:$T,6,FALSE)</f>
        <v>0</v>
      </c>
      <c r="F533">
        <f>VLOOKUP(J533,[1]Song!$A:$T,7,FALSE)</f>
        <v>0</v>
      </c>
      <c r="H533" s="3" t="s">
        <v>580</v>
      </c>
      <c r="I533">
        <f>COUNTIF([1]Song!$A:$A,J533)</f>
        <v>1</v>
      </c>
      <c r="J533" t="str">
        <f>VLOOKUP(H533,[1]Song!$B:$U,20,FALSE)</f>
        <v>480</v>
      </c>
      <c r="K533">
        <f t="shared" si="16"/>
        <v>554</v>
      </c>
      <c r="L533">
        <f>VLOOKUP(A533,WebMusicIds!A:D, 4)</f>
        <v>0</v>
      </c>
      <c r="M533" t="str">
        <f>VLOOKUP(H533,[1]Song!$B:$B,1,FALSE)</f>
        <v>お米の美味しい炊き方、そしてお米を食べることによるその効果。</v>
      </c>
      <c r="N533">
        <f t="shared" si="17"/>
        <v>1</v>
      </c>
    </row>
    <row r="534" spans="1:14" ht="15.75" customHeight="1">
      <c r="A534" s="2">
        <v>555</v>
      </c>
      <c r="B534" t="str">
        <f>VLOOKUP(J534,[1]Song!$A:$T,3,FALSE)</f>
        <v>PON+wac</v>
      </c>
      <c r="C534" t="str">
        <f>VLOOKUP(J534,[1]Song!$A:$T,8,FALSE)</f>
        <v>200.0</v>
      </c>
      <c r="D534">
        <f>VLOOKUP(J534,[1]Song!$A:$T,9,FALSE)</f>
        <v>0</v>
      </c>
      <c r="E534">
        <f>VLOOKUP(J534,[1]Song!$A:$T,6,FALSE)</f>
        <v>0</v>
      </c>
      <c r="F534">
        <f>VLOOKUP(J534,[1]Song!$A:$T,7,FALSE)</f>
        <v>0</v>
      </c>
      <c r="H534" s="3" t="s">
        <v>582</v>
      </c>
      <c r="I534">
        <f>COUNTIF([1]Song!$A:$A,J534)</f>
        <v>1</v>
      </c>
      <c r="J534" t="str">
        <f>VLOOKUP(H534,[1]Song!$B:$U,20,FALSE)</f>
        <v>485</v>
      </c>
      <c r="K534">
        <f t="shared" si="16"/>
        <v>555</v>
      </c>
      <c r="L534">
        <f>VLOOKUP(A534,WebMusicIds!A:D, 4)</f>
        <v>0</v>
      </c>
      <c r="M534" t="str">
        <f>VLOOKUP(H534,[1]Song!$B:$B,1,FALSE)</f>
        <v>創世ノート</v>
      </c>
      <c r="N534">
        <f t="shared" si="17"/>
        <v>1</v>
      </c>
    </row>
    <row r="535" spans="1:14" ht="15.75" customHeight="1">
      <c r="A535" s="2">
        <v>556</v>
      </c>
      <c r="B535" t="str">
        <f>VLOOKUP(J535,[1]Song!$A:$T,3,FALSE)</f>
        <v>TAG×U1-ASAMi</v>
      </c>
      <c r="C535" t="str">
        <f>VLOOKUP(J535,[1]Song!$A:$T,8,FALSE)</f>
        <v>160.0</v>
      </c>
      <c r="D535">
        <f>VLOOKUP(J535,[1]Song!$A:$T,9,FALSE)</f>
        <v>0</v>
      </c>
      <c r="E535">
        <f>VLOOKUP(J535,[1]Song!$A:$T,6,FALSE)</f>
        <v>0</v>
      </c>
      <c r="F535">
        <f>VLOOKUP(J535,[1]Song!$A:$T,7,FALSE)</f>
        <v>0</v>
      </c>
      <c r="H535" s="3" t="s">
        <v>584</v>
      </c>
      <c r="I535">
        <f>COUNTIF([1]Song!$A:$A,J535)</f>
        <v>1</v>
      </c>
      <c r="J535" t="str">
        <f>VLOOKUP(H535,[1]Song!$B:$U,20,FALSE)</f>
        <v>536</v>
      </c>
      <c r="K535">
        <f t="shared" si="16"/>
        <v>556</v>
      </c>
      <c r="L535">
        <f>VLOOKUP(A535,WebMusicIds!A:D, 4)</f>
        <v>0</v>
      </c>
      <c r="M535" t="str">
        <f>VLOOKUP(H535,[1]Song!$B:$B,1,FALSE)</f>
        <v>Synergy For Angels</v>
      </c>
      <c r="N535">
        <f t="shared" si="17"/>
        <v>1</v>
      </c>
    </row>
    <row r="536" spans="1:14" ht="15.75" customHeight="1">
      <c r="A536" s="2">
        <v>557</v>
      </c>
      <c r="B536" t="str">
        <f>VLOOKUP(J536,[1]Song!$A:$T,3,FALSE)</f>
        <v>Sota÷Des</v>
      </c>
      <c r="C536" t="str">
        <f>VLOOKUP(J536,[1]Song!$A:$T,8,FALSE)</f>
        <v>180.0</v>
      </c>
      <c r="D536">
        <f>VLOOKUP(J536,[1]Song!$A:$T,9,FALSE)</f>
        <v>0</v>
      </c>
      <c r="E536">
        <f>VLOOKUP(J536,[1]Song!$A:$T,6,FALSE)</f>
        <v>0</v>
      </c>
      <c r="F536">
        <f>VLOOKUP(J536,[1]Song!$A:$T,7,FALSE)</f>
        <v>0</v>
      </c>
      <c r="H536" s="3" t="s">
        <v>585</v>
      </c>
      <c r="I536">
        <f>COUNTIF([1]Song!$A:$A,J536)</f>
        <v>1</v>
      </c>
      <c r="J536" t="str">
        <f>VLOOKUP(H536,[1]Song!$B:$U,20,FALSE)</f>
        <v>508</v>
      </c>
      <c r="K536">
        <f t="shared" si="16"/>
        <v>557</v>
      </c>
      <c r="L536">
        <f>VLOOKUP(A536,WebMusicIds!A:D, 4)</f>
        <v>0</v>
      </c>
      <c r="M536" t="str">
        <f>VLOOKUP(H536,[1]Song!$B:$B,1,FALSE)</f>
        <v>Empathetic</v>
      </c>
      <c r="N536">
        <f t="shared" si="17"/>
        <v>1</v>
      </c>
    </row>
    <row r="537" spans="1:14" ht="15.75" customHeight="1">
      <c r="A537" s="2">
        <v>558</v>
      </c>
      <c r="B537" t="str">
        <f>VLOOKUP(J537,[1]Song!$A:$T,3,FALSE)</f>
        <v>猫叉L.E.D.Master+</v>
      </c>
      <c r="C537" t="str">
        <f>VLOOKUP(J537,[1]Song!$A:$T,8,FALSE)</f>
        <v>180.0</v>
      </c>
      <c r="D537">
        <f>VLOOKUP(J537,[1]Song!$A:$T,9,FALSE)</f>
        <v>0</v>
      </c>
      <c r="E537" t="str">
        <f>VLOOKUP(J537,[1]Song!$A:$T,6,FALSE)</f>
        <v>90.0</v>
      </c>
      <c r="F537">
        <f>VLOOKUP(J537,[1]Song!$A:$T,7,FALSE)</f>
        <v>0</v>
      </c>
      <c r="H537" s="3" t="s">
        <v>586</v>
      </c>
      <c r="I537">
        <f>COUNTIF([1]Song!$A:$A,J537)</f>
        <v>1</v>
      </c>
      <c r="J537" t="str">
        <f>VLOOKUP(H537,[1]Song!$B:$U,20,FALSE)</f>
        <v>512</v>
      </c>
      <c r="K537">
        <f t="shared" si="16"/>
        <v>558</v>
      </c>
      <c r="L537">
        <f>VLOOKUP(A537,WebMusicIds!A:D, 4)</f>
        <v>0</v>
      </c>
      <c r="M537" t="str">
        <f>VLOOKUP(H537,[1]Song!$B:$B,1,FALSE)</f>
        <v>GAIA</v>
      </c>
      <c r="N537">
        <f t="shared" si="17"/>
        <v>1</v>
      </c>
    </row>
    <row r="538" spans="1:14" ht="15.75" customHeight="1">
      <c r="A538" s="2">
        <v>559</v>
      </c>
      <c r="B538" t="str">
        <f>VLOOKUP(J538,[1]Song!$A:$T,3,FALSE)</f>
        <v>dj TAKA meets DJ YOSHITAKA</v>
      </c>
      <c r="C538" t="str">
        <f>VLOOKUP(J538,[1]Song!$A:$T,8,FALSE)</f>
        <v>424.0</v>
      </c>
      <c r="D538">
        <f>VLOOKUP(J538,[1]Song!$A:$T,9,FALSE)</f>
        <v>0</v>
      </c>
      <c r="E538" t="str">
        <f>VLOOKUP(J538,[1]Song!$A:$T,6,FALSE)</f>
        <v>106.0</v>
      </c>
      <c r="F538">
        <f>VLOOKUP(J538,[1]Song!$A:$T,7,FALSE)</f>
        <v>0</v>
      </c>
      <c r="H538" s="3" t="s">
        <v>587</v>
      </c>
      <c r="I538">
        <f>COUNTIF([1]Song!$A:$A,J538)</f>
        <v>1</v>
      </c>
      <c r="J538" t="str">
        <f>VLOOKUP(H538,[1]Song!$B:$U,20,FALSE)</f>
        <v>507</v>
      </c>
      <c r="K538">
        <f t="shared" si="16"/>
        <v>559</v>
      </c>
      <c r="L538">
        <f>VLOOKUP(A538,WebMusicIds!A:D, 4)</f>
        <v>0</v>
      </c>
      <c r="M538" t="str">
        <f>VLOOKUP(H538,[1]Song!$B:$B,1,FALSE)</f>
        <v>Elemental Creation</v>
      </c>
      <c r="N538">
        <f t="shared" si="17"/>
        <v>1</v>
      </c>
    </row>
    <row r="539" spans="1:14" ht="15.75" customHeight="1">
      <c r="A539" s="2">
        <v>560</v>
      </c>
      <c r="B539" t="str">
        <f>VLOOKUP(J539,[1]Song!$A:$T,3,FALSE)</f>
        <v>Royz</v>
      </c>
      <c r="C539" t="str">
        <f>VLOOKUP(J539,[1]Song!$A:$T,8,FALSE)</f>
        <v>185.0</v>
      </c>
      <c r="D539">
        <f>VLOOKUP(J539,[1]Song!$A:$T,9,FALSE)</f>
        <v>0</v>
      </c>
      <c r="E539">
        <f>VLOOKUP(J539,[1]Song!$A:$T,6,FALSE)</f>
        <v>0</v>
      </c>
      <c r="F539">
        <f>VLOOKUP(J539,[1]Song!$A:$T,7,FALSE)</f>
        <v>0</v>
      </c>
      <c r="H539" s="3" t="s">
        <v>588</v>
      </c>
      <c r="I539">
        <f>COUNTIF([1]Song!$A:$A,J539)</f>
        <v>1</v>
      </c>
      <c r="J539" t="str">
        <f>VLOOKUP(H539,[1]Song!$B:$U,20,FALSE)</f>
        <v>493</v>
      </c>
      <c r="K539">
        <f t="shared" si="16"/>
        <v>560</v>
      </c>
      <c r="L539">
        <f>VLOOKUP(A539,WebMusicIds!A:D, 4)</f>
        <v>0</v>
      </c>
      <c r="M539" t="str">
        <f>VLOOKUP(H539,[1]Song!$B:$B,1,FALSE)</f>
        <v>ACROSS WORLD</v>
      </c>
      <c r="N539">
        <f t="shared" si="17"/>
        <v>1</v>
      </c>
    </row>
    <row r="540" spans="1:14" ht="15.75" customHeight="1">
      <c r="A540" s="2">
        <v>561</v>
      </c>
      <c r="B540" t="str">
        <f>VLOOKUP(J540,[1]Song!$A:$T,3,FALSE)</f>
        <v>Darwin</v>
      </c>
      <c r="C540" t="str">
        <f>VLOOKUP(J540,[1]Song!$A:$T,8,FALSE)</f>
        <v>175.0</v>
      </c>
      <c r="D540">
        <f>VLOOKUP(J540,[1]Song!$A:$T,9,FALSE)</f>
        <v>0</v>
      </c>
      <c r="E540">
        <f>VLOOKUP(J540,[1]Song!$A:$T,6,FALSE)</f>
        <v>0</v>
      </c>
      <c r="F540">
        <f>VLOOKUP(J540,[1]Song!$A:$T,7,FALSE)</f>
        <v>0</v>
      </c>
      <c r="H540" s="3" t="s">
        <v>589</v>
      </c>
      <c r="I540">
        <f>COUNTIF([1]Song!$A:$A,J540)</f>
        <v>1</v>
      </c>
      <c r="J540" t="str">
        <f>VLOOKUP(H540,[1]Song!$B:$U,20,FALSE)</f>
        <v>495</v>
      </c>
      <c r="K540">
        <f t="shared" si="16"/>
        <v>561</v>
      </c>
      <c r="L540">
        <f>VLOOKUP(A540,WebMusicIds!A:D, 4)</f>
        <v>0</v>
      </c>
      <c r="M540" t="str">
        <f>VLOOKUP(H540,[1]Song!$B:$B,1,FALSE)</f>
        <v>Air Heroes</v>
      </c>
      <c r="N540">
        <f t="shared" si="17"/>
        <v>1</v>
      </c>
    </row>
    <row r="541" spans="1:14" ht="15.75" customHeight="1">
      <c r="A541" s="2">
        <v>562</v>
      </c>
      <c r="B541" t="str">
        <f>VLOOKUP(J541,[1]Song!$A:$T,3,FALSE)</f>
        <v>Royz</v>
      </c>
      <c r="C541" t="str">
        <f>VLOOKUP(J541,[1]Song!$A:$T,8,FALSE)</f>
        <v>160.0</v>
      </c>
      <c r="D541">
        <f>VLOOKUP(J541,[1]Song!$A:$T,9,FALSE)</f>
        <v>0</v>
      </c>
      <c r="E541">
        <f>VLOOKUP(J541,[1]Song!$A:$T,6,FALSE)</f>
        <v>0</v>
      </c>
      <c r="F541">
        <f>VLOOKUP(J541,[1]Song!$A:$T,7,FALSE)</f>
        <v>0</v>
      </c>
      <c r="H541" s="3" t="s">
        <v>590</v>
      </c>
      <c r="I541">
        <f>COUNTIF([1]Song!$A:$A,J541)</f>
        <v>1</v>
      </c>
      <c r="J541" t="str">
        <f>VLOOKUP(H541,[1]Song!$B:$U,20,FALSE)</f>
        <v>515</v>
      </c>
      <c r="K541">
        <f t="shared" si="16"/>
        <v>562</v>
      </c>
      <c r="L541">
        <f>VLOOKUP(A541,WebMusicIds!A:D, 4)</f>
        <v>0</v>
      </c>
      <c r="M541" t="str">
        <f>VLOOKUP(H541,[1]Song!$B:$B,1,FALSE)</f>
        <v>JOKER</v>
      </c>
      <c r="N541">
        <f t="shared" si="17"/>
        <v>1</v>
      </c>
    </row>
    <row r="542" spans="1:14" ht="15.75" customHeight="1">
      <c r="A542" s="2">
        <v>563</v>
      </c>
      <c r="B542">
        <f>VLOOKUP(J542,[1]Song!$A:$T,3,FALSE)</f>
        <v>0</v>
      </c>
      <c r="C542">
        <f>VLOOKUP(J542,[1]Song!$A:$T,8,FALSE)</f>
        <v>0</v>
      </c>
      <c r="D542">
        <f>VLOOKUP(J542,[1]Song!$A:$T,9,FALSE)</f>
        <v>0</v>
      </c>
      <c r="E542">
        <f>VLOOKUP(J542,[1]Song!$A:$T,6,FALSE)</f>
        <v>0</v>
      </c>
      <c r="F542">
        <f>VLOOKUP(J542,[1]Song!$A:$T,7,FALSE)</f>
        <v>0</v>
      </c>
      <c r="H542" s="3" t="s">
        <v>4286</v>
      </c>
      <c r="I542">
        <f>COUNTIF([1]Song!$A:$A,J542)</f>
        <v>1</v>
      </c>
      <c r="J542" t="str">
        <f>VLOOKUP(H542,[1]Song!$B:$U,20,FALSE)</f>
        <v>1178</v>
      </c>
      <c r="K542">
        <f t="shared" si="16"/>
        <v>563</v>
      </c>
      <c r="L542">
        <f>VLOOKUP(A542,WebMusicIds!A:D, 4)</f>
        <v>1</v>
      </c>
      <c r="M542" t="str">
        <f>VLOOKUP(H542,[1]Song!$B:$B,1,FALSE)</f>
        <v>LOVE &amp; JOY -Risk Junk MIX-</v>
      </c>
      <c r="N542">
        <f t="shared" si="17"/>
        <v>1</v>
      </c>
    </row>
    <row r="543" spans="1:14" ht="15.75" customHeight="1">
      <c r="A543" s="2">
        <v>564</v>
      </c>
      <c r="B543">
        <f>VLOOKUP(J543,[1]Song!$A:$T,3,FALSE)</f>
        <v>0</v>
      </c>
      <c r="C543">
        <f>VLOOKUP(J543,[1]Song!$A:$T,8,FALSE)</f>
        <v>0</v>
      </c>
      <c r="D543">
        <f>VLOOKUP(J543,[1]Song!$A:$T,9,FALSE)</f>
        <v>0</v>
      </c>
      <c r="E543">
        <f>VLOOKUP(J543,[1]Song!$A:$T,6,FALSE)</f>
        <v>0</v>
      </c>
      <c r="F543">
        <f>VLOOKUP(J543,[1]Song!$A:$T,7,FALSE)</f>
        <v>0</v>
      </c>
      <c r="H543" s="3" t="s">
        <v>592</v>
      </c>
      <c r="I543">
        <f>COUNTIF([1]Song!$A:$A,J543)</f>
        <v>1</v>
      </c>
      <c r="J543" t="str">
        <f>VLOOKUP(H543,[1]Song!$B:$U,20,FALSE)</f>
        <v>1179</v>
      </c>
      <c r="K543">
        <f t="shared" si="16"/>
        <v>564</v>
      </c>
      <c r="L543">
        <f>VLOOKUP(A543,WebMusicIds!A:D, 4)</f>
        <v>1</v>
      </c>
      <c r="M543" t="str">
        <f>VLOOKUP(H543,[1]Song!$B:$B,1,FALSE)</f>
        <v>ジョジョ～その血の運命～</v>
      </c>
      <c r="N543">
        <f t="shared" si="17"/>
        <v>1</v>
      </c>
    </row>
    <row r="544" spans="1:14" ht="15.75" customHeight="1">
      <c r="A544" s="2">
        <v>565</v>
      </c>
      <c r="B544">
        <f>VLOOKUP(J544,[1]Song!$A:$T,3,FALSE)</f>
        <v>0</v>
      </c>
      <c r="C544">
        <f>VLOOKUP(J544,[1]Song!$A:$T,8,FALSE)</f>
        <v>0</v>
      </c>
      <c r="D544">
        <f>VLOOKUP(J544,[1]Song!$A:$T,9,FALSE)</f>
        <v>0</v>
      </c>
      <c r="E544">
        <f>VLOOKUP(J544,[1]Song!$A:$T,6,FALSE)</f>
        <v>0</v>
      </c>
      <c r="F544">
        <f>VLOOKUP(J544,[1]Song!$A:$T,7,FALSE)</f>
        <v>0</v>
      </c>
      <c r="H544" s="3" t="s">
        <v>4287</v>
      </c>
      <c r="I544">
        <f>COUNTIF([1]Song!$A:$A,J544)</f>
        <v>1</v>
      </c>
      <c r="J544" t="str">
        <f>VLOOKUP(H544,[1]Song!$B:$U,20,FALSE)</f>
        <v>1180</v>
      </c>
      <c r="K544">
        <f t="shared" si="16"/>
        <v>565</v>
      </c>
      <c r="L544">
        <f>VLOOKUP(A544,WebMusicIds!A:D, 4)</f>
        <v>1</v>
      </c>
      <c r="M544" t="str">
        <f>VLOOKUP(H544,[1]Song!$B:$B,1,FALSE)</f>
        <v>ふりそでーしょん</v>
      </c>
      <c r="N544">
        <f t="shared" si="17"/>
        <v>1</v>
      </c>
    </row>
    <row r="545" spans="1:14" ht="15.75" customHeight="1">
      <c r="A545" s="2">
        <v>566</v>
      </c>
      <c r="B545">
        <f>VLOOKUP(J545,[1]Song!$A:$T,3,FALSE)</f>
        <v>0</v>
      </c>
      <c r="C545">
        <f>VLOOKUP(J545,[1]Song!$A:$T,8,FALSE)</f>
        <v>0</v>
      </c>
      <c r="D545">
        <f>VLOOKUP(J545,[1]Song!$A:$T,9,FALSE)</f>
        <v>0</v>
      </c>
      <c r="E545">
        <f>VLOOKUP(J545,[1]Song!$A:$T,6,FALSE)</f>
        <v>0</v>
      </c>
      <c r="F545">
        <f>VLOOKUP(J545,[1]Song!$A:$T,7,FALSE)</f>
        <v>0</v>
      </c>
      <c r="H545" s="3" t="s">
        <v>596</v>
      </c>
      <c r="I545">
        <f>COUNTIF([1]Song!$A:$A,J545)</f>
        <v>1</v>
      </c>
      <c r="J545" t="str">
        <f>VLOOKUP(H545,[1]Song!$B:$U,20,FALSE)</f>
        <v>1181</v>
      </c>
      <c r="K545">
        <f t="shared" si="16"/>
        <v>566</v>
      </c>
      <c r="L545">
        <f>VLOOKUP(A545,WebMusicIds!A:D, 4)</f>
        <v>1</v>
      </c>
      <c r="M545" t="str">
        <f>VLOOKUP(H545,[1]Song!$B:$B,1,FALSE)</f>
        <v>Choo Choo TRAIN</v>
      </c>
      <c r="N545">
        <f t="shared" si="17"/>
        <v>1</v>
      </c>
    </row>
    <row r="546" spans="1:14" ht="15.75" customHeight="1">
      <c r="A546" s="2">
        <v>567</v>
      </c>
      <c r="B546">
        <f>VLOOKUP(J546,[1]Song!$A:$T,3,FALSE)</f>
        <v>0</v>
      </c>
      <c r="C546">
        <f>VLOOKUP(J546,[1]Song!$A:$T,8,FALSE)</f>
        <v>0</v>
      </c>
      <c r="D546">
        <f>VLOOKUP(J546,[1]Song!$A:$T,9,FALSE)</f>
        <v>0</v>
      </c>
      <c r="E546">
        <f>VLOOKUP(J546,[1]Song!$A:$T,6,FALSE)</f>
        <v>0</v>
      </c>
      <c r="F546">
        <f>VLOOKUP(J546,[1]Song!$A:$T,7,FALSE)</f>
        <v>0</v>
      </c>
      <c r="H546" s="3" t="s">
        <v>4288</v>
      </c>
      <c r="I546">
        <f>COUNTIF([1]Song!$A:$A,J546)</f>
        <v>1</v>
      </c>
      <c r="J546" t="str">
        <f>VLOOKUP(H546,[1]Song!$B:$U,20,FALSE)</f>
        <v>1182</v>
      </c>
      <c r="K546">
        <f t="shared" si="16"/>
        <v>567</v>
      </c>
      <c r="L546">
        <f>VLOOKUP(A546,WebMusicIds!A:D, 4)</f>
        <v>1</v>
      </c>
      <c r="M546" t="str">
        <f>VLOOKUP(H546,[1]Song!$B:$B,1,FALSE)</f>
        <v>Mickey Mouse March(Eurobeat Version)</v>
      </c>
      <c r="N546">
        <f t="shared" si="17"/>
        <v>1</v>
      </c>
    </row>
    <row r="547" spans="1:14" ht="15.75" customHeight="1">
      <c r="A547" s="2">
        <v>568</v>
      </c>
      <c r="B547" t="str">
        <f>VLOOKUP(J547,[1]Song!$A:$T,3,FALSE)</f>
        <v>Mutsuhiko Izumi</v>
      </c>
      <c r="C547" t="str">
        <f>VLOOKUP(J547,[1]Song!$A:$T,8,FALSE)</f>
        <v>180.0</v>
      </c>
      <c r="D547">
        <f>VLOOKUP(J547,[1]Song!$A:$T,9,FALSE)</f>
        <v>0</v>
      </c>
      <c r="E547">
        <f>VLOOKUP(J547,[1]Song!$A:$T,6,FALSE)</f>
        <v>0</v>
      </c>
      <c r="F547">
        <f>VLOOKUP(J547,[1]Song!$A:$T,7,FALSE)</f>
        <v>0</v>
      </c>
      <c r="H547" s="3" t="s">
        <v>598</v>
      </c>
      <c r="I547">
        <f>COUNTIF([1]Song!$A:$A,J547)</f>
        <v>1</v>
      </c>
      <c r="J547" t="str">
        <f>VLOOKUP(H547,[1]Song!$B:$U,20,FALSE)</f>
        <v>529</v>
      </c>
      <c r="K547">
        <f t="shared" si="16"/>
        <v>568</v>
      </c>
      <c r="L547">
        <f>VLOOKUP(A547,WebMusicIds!A:D, 4)</f>
        <v>0</v>
      </c>
      <c r="M547" t="str">
        <f>VLOOKUP(H547,[1]Song!$B:$B,1,FALSE)</f>
        <v>Spanish Snowy Dance</v>
      </c>
      <c r="N547">
        <f t="shared" si="17"/>
        <v>1</v>
      </c>
    </row>
    <row r="548" spans="1:14" ht="15.75" customHeight="1">
      <c r="A548" s="2">
        <v>569</v>
      </c>
      <c r="B548" t="str">
        <f>VLOOKUP(J548,[1]Song!$A:$T,3,FALSE)</f>
        <v>小野秀幸</v>
      </c>
      <c r="C548" t="str">
        <f>VLOOKUP(J548,[1]Song!$A:$T,8,FALSE)</f>
        <v>135.0</v>
      </c>
      <c r="D548">
        <f>VLOOKUP(J548,[1]Song!$A:$T,9,FALSE)</f>
        <v>0</v>
      </c>
      <c r="E548">
        <f>VLOOKUP(J548,[1]Song!$A:$T,6,FALSE)</f>
        <v>0</v>
      </c>
      <c r="F548">
        <f>VLOOKUP(J548,[1]Song!$A:$T,7,FALSE)</f>
        <v>0</v>
      </c>
      <c r="H548" s="3" t="s">
        <v>599</v>
      </c>
      <c r="I548">
        <f>COUNTIF([1]Song!$A:$A,J548)</f>
        <v>1</v>
      </c>
      <c r="J548" t="str">
        <f>VLOOKUP(H548,[1]Song!$B:$U,20,FALSE)</f>
        <v>526</v>
      </c>
      <c r="K548">
        <f t="shared" si="16"/>
        <v>569</v>
      </c>
      <c r="L548">
        <f>VLOOKUP(A548,WebMusicIds!A:D, 4)</f>
        <v>0</v>
      </c>
      <c r="M548" t="str">
        <f>VLOOKUP(H548,[1]Song!$B:$B,1,FALSE)</f>
        <v>sola</v>
      </c>
      <c r="N548">
        <f t="shared" si="17"/>
        <v>1</v>
      </c>
    </row>
    <row r="549" spans="1:14" ht="15.75" customHeight="1">
      <c r="A549" s="2">
        <v>570</v>
      </c>
      <c r="B549" t="str">
        <f>VLOOKUP(J549,[1]Song!$A:$T,3,FALSE)</f>
        <v>Y&amp;Co. feat. Karin</v>
      </c>
      <c r="C549" t="str">
        <f>VLOOKUP(J549,[1]Song!$A:$T,8,FALSE)</f>
        <v>155.0</v>
      </c>
      <c r="D549">
        <f>VLOOKUP(J549,[1]Song!$A:$T,9,FALSE)</f>
        <v>0</v>
      </c>
      <c r="E549">
        <f>VLOOKUP(J549,[1]Song!$A:$T,6,FALSE)</f>
        <v>0</v>
      </c>
      <c r="F549">
        <f>VLOOKUP(J549,[1]Song!$A:$T,7,FALSE)</f>
        <v>0</v>
      </c>
      <c r="H549" s="3" t="s">
        <v>600</v>
      </c>
      <c r="I549">
        <f>COUNTIF([1]Song!$A:$A,J549)</f>
        <v>1</v>
      </c>
      <c r="J549" t="str">
        <f>VLOOKUP(H549,[1]Song!$B:$U,20,FALSE)</f>
        <v>535</v>
      </c>
      <c r="K549">
        <f t="shared" si="16"/>
        <v>570</v>
      </c>
      <c r="L549">
        <f>VLOOKUP(A549,WebMusicIds!A:D, 4)</f>
        <v>0</v>
      </c>
      <c r="M549" t="str">
        <f>VLOOKUP(H549,[1]Song!$B:$B,1,FALSE)</f>
        <v>Sweet Rain</v>
      </c>
      <c r="N549">
        <f t="shared" si="17"/>
        <v>1</v>
      </c>
    </row>
    <row r="550" spans="1:14" ht="15.75" customHeight="1">
      <c r="A550" s="2">
        <v>571</v>
      </c>
      <c r="B550" t="str">
        <f>VLOOKUP(J550,[1]Song!$A:$T,3,FALSE)</f>
        <v>Sota Fujimori</v>
      </c>
      <c r="C550" t="str">
        <f>VLOOKUP(J550,[1]Song!$A:$T,8,FALSE)</f>
        <v>160.0</v>
      </c>
      <c r="D550">
        <f>VLOOKUP(J550,[1]Song!$A:$T,9,FALSE)</f>
        <v>0</v>
      </c>
      <c r="E550" t="str">
        <f>VLOOKUP(J550,[1]Song!$A:$T,6,FALSE)</f>
        <v>40.0</v>
      </c>
      <c r="F550">
        <f>VLOOKUP(J550,[1]Song!$A:$T,7,FALSE)</f>
        <v>0</v>
      </c>
      <c r="H550" s="3" t="s">
        <v>601</v>
      </c>
      <c r="I550">
        <f>COUNTIF([1]Song!$A:$A,J550)</f>
        <v>1</v>
      </c>
      <c r="J550" t="str">
        <f>VLOOKUP(H550,[1]Song!$B:$U,20,FALSE)</f>
        <v>516</v>
      </c>
      <c r="K550">
        <f t="shared" si="16"/>
        <v>571</v>
      </c>
      <c r="L550">
        <f>VLOOKUP(A550,WebMusicIds!A:D, 4)</f>
        <v>0</v>
      </c>
      <c r="M550" t="str">
        <f>VLOOKUP(H550,[1]Song!$B:$B,1,FALSE)</f>
        <v>Magnetic</v>
      </c>
      <c r="N550">
        <f t="shared" si="17"/>
        <v>1</v>
      </c>
    </row>
    <row r="551" spans="1:14" ht="15.75" customHeight="1">
      <c r="A551" s="2">
        <v>572</v>
      </c>
      <c r="B551" t="str">
        <f>VLOOKUP(J551,[1]Song!$A:$T,3,FALSE)</f>
        <v>達見 恵 featured by 佐野宏晃</v>
      </c>
      <c r="C551" t="str">
        <f>VLOOKUP(J551,[1]Song!$A:$T,8,FALSE)</f>
        <v>174.0</v>
      </c>
      <c r="D551">
        <f>VLOOKUP(J551,[1]Song!$A:$T,9,FALSE)</f>
        <v>0</v>
      </c>
      <c r="E551">
        <f>VLOOKUP(J551,[1]Song!$A:$T,6,FALSE)</f>
        <v>0</v>
      </c>
      <c r="F551">
        <f>VLOOKUP(J551,[1]Song!$A:$T,7,FALSE)</f>
        <v>0</v>
      </c>
      <c r="H551" s="3" t="s">
        <v>602</v>
      </c>
      <c r="I551">
        <f>COUNTIF([1]Song!$A:$A,J551)</f>
        <v>1</v>
      </c>
      <c r="J551" t="str">
        <f>VLOOKUP(H551,[1]Song!$B:$U,20,FALSE)</f>
        <v>482</v>
      </c>
      <c r="K551">
        <f t="shared" si="16"/>
        <v>572</v>
      </c>
      <c r="L551">
        <f>VLOOKUP(A551,WebMusicIds!A:D, 4)</f>
        <v>0</v>
      </c>
      <c r="M551" t="str">
        <f>VLOOKUP(H551,[1]Song!$B:$B,1,FALSE)</f>
        <v>キケンな果実</v>
      </c>
      <c r="N551">
        <f t="shared" si="17"/>
        <v>1</v>
      </c>
    </row>
    <row r="552" spans="1:14" ht="15.75" customHeight="1">
      <c r="A552" s="2">
        <v>573</v>
      </c>
      <c r="B552" t="str">
        <f>VLOOKUP(J552,[1]Song!$A:$T,3,FALSE)</f>
        <v>Nanako</v>
      </c>
      <c r="C552" t="str">
        <f>VLOOKUP(J552,[1]Song!$A:$T,8,FALSE)</f>
        <v>180.0</v>
      </c>
      <c r="D552">
        <f>VLOOKUP(J552,[1]Song!$A:$T,9,FALSE)</f>
        <v>0</v>
      </c>
      <c r="E552">
        <f>VLOOKUP(J552,[1]Song!$A:$T,6,FALSE)</f>
        <v>0</v>
      </c>
      <c r="F552">
        <f>VLOOKUP(J552,[1]Song!$A:$T,7,FALSE)</f>
        <v>0</v>
      </c>
      <c r="H552" s="3" t="s">
        <v>604</v>
      </c>
      <c r="I552">
        <f>COUNTIF([1]Song!$A:$A,J552)</f>
        <v>1</v>
      </c>
      <c r="J552" t="str">
        <f>VLOOKUP(H552,[1]Song!$B:$U,20,FALSE)</f>
        <v>489</v>
      </c>
      <c r="K552">
        <f t="shared" si="16"/>
        <v>573</v>
      </c>
      <c r="L552">
        <f>VLOOKUP(A552,WebMusicIds!A:D, 4)</f>
        <v>0</v>
      </c>
      <c r="M552" t="str">
        <f>VLOOKUP(H552,[1]Song!$B:$B,1,FALSE)</f>
        <v>フー・フローツ</v>
      </c>
      <c r="N552">
        <f t="shared" si="17"/>
        <v>1</v>
      </c>
    </row>
    <row r="553" spans="1:14" ht="15.75" customHeight="1">
      <c r="A553" s="2">
        <v>574</v>
      </c>
      <c r="B553" t="str">
        <f>VLOOKUP(J553,[1]Song!$A:$T,3,FALSE)</f>
        <v>ki☆ki</v>
      </c>
      <c r="C553" t="str">
        <f>VLOOKUP(J553,[1]Song!$A:$T,8,FALSE)</f>
        <v>186.0</v>
      </c>
      <c r="D553">
        <f>VLOOKUP(J553,[1]Song!$A:$T,9,FALSE)</f>
        <v>0</v>
      </c>
      <c r="E553">
        <f>VLOOKUP(J553,[1]Song!$A:$T,6,FALSE)</f>
        <v>0</v>
      </c>
      <c r="F553">
        <f>VLOOKUP(J553,[1]Song!$A:$T,7,FALSE)</f>
        <v>0</v>
      </c>
      <c r="H553" s="3" t="s">
        <v>606</v>
      </c>
      <c r="I553">
        <f>COUNTIF([1]Song!$A:$A,J553)</f>
        <v>1</v>
      </c>
      <c r="J553" t="str">
        <f>VLOOKUP(H553,[1]Song!$B:$U,20,FALSE)</f>
        <v>481</v>
      </c>
      <c r="K553">
        <f t="shared" si="16"/>
        <v>574</v>
      </c>
      <c r="L553">
        <f>VLOOKUP(A553,WebMusicIds!A:D, 4)</f>
        <v>0</v>
      </c>
      <c r="M553" t="str">
        <f>VLOOKUP(H553,[1]Song!$B:$B,1,FALSE)</f>
        <v>からふるぱすてる</v>
      </c>
      <c r="N553">
        <f t="shared" si="17"/>
        <v>1</v>
      </c>
    </row>
    <row r="554" spans="1:14" ht="15.75" customHeight="1">
      <c r="A554" s="2">
        <v>575</v>
      </c>
      <c r="B554" t="str">
        <f>VLOOKUP(J554,[1]Song!$A:$T,3,FALSE)</f>
        <v>kors k</v>
      </c>
      <c r="C554" t="str">
        <f>VLOOKUP(J554,[1]Song!$A:$T,8,FALSE)</f>
        <v>170.0</v>
      </c>
      <c r="D554">
        <f>VLOOKUP(J554,[1]Song!$A:$T,9,FALSE)</f>
        <v>0</v>
      </c>
      <c r="E554">
        <f>VLOOKUP(J554,[1]Song!$A:$T,6,FALSE)</f>
        <v>0</v>
      </c>
      <c r="F554">
        <f>VLOOKUP(J554,[1]Song!$A:$T,7,FALSE)</f>
        <v>0</v>
      </c>
      <c r="H554" s="3" t="s">
        <v>608</v>
      </c>
      <c r="I554">
        <f>COUNTIF([1]Song!$A:$A,J554)</f>
        <v>1</v>
      </c>
      <c r="J554" t="str">
        <f>VLOOKUP(H554,[1]Song!$B:$U,20,FALSE)</f>
        <v>540</v>
      </c>
      <c r="K554">
        <f t="shared" si="16"/>
        <v>575</v>
      </c>
      <c r="L554">
        <f>VLOOKUP(A554,WebMusicIds!A:D, 4)</f>
        <v>0</v>
      </c>
      <c r="M554" t="str">
        <f>VLOOKUP(H554,[1]Song!$B:$B,1,FALSE)</f>
        <v>The Wind of Gold</v>
      </c>
      <c r="N554">
        <f t="shared" si="17"/>
        <v>1</v>
      </c>
    </row>
    <row r="555" spans="1:14" ht="15.75" customHeight="1">
      <c r="A555" s="2">
        <v>576</v>
      </c>
      <c r="B555" t="str">
        <f>VLOOKUP(J555,[1]Song!$A:$T,3,FALSE)</f>
        <v>TËЯRA</v>
      </c>
      <c r="C555" t="str">
        <f>VLOOKUP(J555,[1]Song!$A:$T,8,FALSE)</f>
        <v>202.0</v>
      </c>
      <c r="D555">
        <f>VLOOKUP(J555,[1]Song!$A:$T,9,FALSE)</f>
        <v>0</v>
      </c>
      <c r="E555">
        <f>VLOOKUP(J555,[1]Song!$A:$T,6,FALSE)</f>
        <v>0</v>
      </c>
      <c r="F555">
        <f>VLOOKUP(J555,[1]Song!$A:$T,7,FALSE)</f>
        <v>0</v>
      </c>
      <c r="H555" s="3" t="s">
        <v>4289</v>
      </c>
      <c r="I555">
        <f>COUNTIF([1]Song!$A:$A,J555)</f>
        <v>1</v>
      </c>
      <c r="J555" t="str">
        <f>VLOOKUP(H555,[1]Song!$B:$U,20,FALSE)</f>
        <v>524</v>
      </c>
      <c r="K555">
        <f t="shared" si="16"/>
        <v>576</v>
      </c>
      <c r="L555">
        <f>VLOOKUP(A555,WebMusicIds!A:D, 4)</f>
        <v>0</v>
      </c>
      <c r="M555" t="str">
        <f>VLOOKUP(H555,[1]Song!$B:$B,1,FALSE)</f>
        <v>RЁVOLUTIФN</v>
      </c>
      <c r="N555">
        <f t="shared" si="17"/>
        <v>1</v>
      </c>
    </row>
    <row r="556" spans="1:14" ht="15.75" customHeight="1">
      <c r="A556" s="2">
        <v>577</v>
      </c>
      <c r="B556" t="str">
        <f>VLOOKUP(J556,[1]Song!$A:$T,3,FALSE)</f>
        <v>Ryu☆</v>
      </c>
      <c r="C556" t="str">
        <f>VLOOKUP(J556,[1]Song!$A:$T,8,FALSE)</f>
        <v>149.0</v>
      </c>
      <c r="D556">
        <f>VLOOKUP(J556,[1]Song!$A:$T,9,FALSE)</f>
        <v>0</v>
      </c>
      <c r="E556">
        <f>VLOOKUP(J556,[1]Song!$A:$T,6,FALSE)</f>
        <v>0</v>
      </c>
      <c r="F556">
        <f>VLOOKUP(J556,[1]Song!$A:$T,7,FALSE)</f>
        <v>0</v>
      </c>
      <c r="H556" s="3" t="s">
        <v>611</v>
      </c>
      <c r="I556">
        <f>COUNTIF([1]Song!$A:$A,J556)</f>
        <v>1</v>
      </c>
      <c r="J556" t="str">
        <f>VLOOKUP(H556,[1]Song!$B:$U,20,FALSE)</f>
        <v>525</v>
      </c>
      <c r="K556">
        <f t="shared" si="16"/>
        <v>577</v>
      </c>
      <c r="L556">
        <f>VLOOKUP(A556,WebMusicIds!A:D, 4)</f>
        <v>0</v>
      </c>
      <c r="M556" t="str">
        <f>VLOOKUP(H556,[1]Song!$B:$B,1,FALSE)</f>
        <v>Right on time (Ryu☆Remix)</v>
      </c>
      <c r="N556">
        <f t="shared" si="17"/>
        <v>1</v>
      </c>
    </row>
    <row r="557" spans="1:14" ht="15.75" customHeight="1">
      <c r="A557" s="2">
        <v>578</v>
      </c>
      <c r="B557" t="str">
        <f>VLOOKUP(J557,[1]Song!$A:$T,3,FALSE)</f>
        <v>TAG</v>
      </c>
      <c r="C557" t="str">
        <f>VLOOKUP(J557,[1]Song!$A:$T,8,FALSE)</f>
        <v>188.0</v>
      </c>
      <c r="D557">
        <f>VLOOKUP(J557,[1]Song!$A:$T,9,FALSE)</f>
        <v>0</v>
      </c>
      <c r="E557">
        <f>VLOOKUP(J557,[1]Song!$A:$T,6,FALSE)</f>
        <v>0</v>
      </c>
      <c r="F557">
        <f>VLOOKUP(J557,[1]Song!$A:$T,7,FALSE)</f>
        <v>0</v>
      </c>
      <c r="H557" s="3" t="s">
        <v>613</v>
      </c>
      <c r="I557">
        <f>COUNTIF([1]Song!$A:$A,J557)</f>
        <v>1</v>
      </c>
      <c r="J557" t="str">
        <f>VLOOKUP(H557,[1]Song!$B:$U,20,FALSE)</f>
        <v>521</v>
      </c>
      <c r="K557">
        <f t="shared" si="16"/>
        <v>578</v>
      </c>
      <c r="L557">
        <f>VLOOKUP(A557,WebMusicIds!A:D, 4)</f>
        <v>0</v>
      </c>
      <c r="M557" t="str">
        <f>VLOOKUP(H557,[1]Song!$B:$B,1,FALSE)</f>
        <v>PRANA</v>
      </c>
      <c r="N557">
        <f t="shared" si="17"/>
        <v>1</v>
      </c>
    </row>
    <row r="558" spans="1:14" ht="15.75" customHeight="1">
      <c r="A558" s="2">
        <v>579</v>
      </c>
      <c r="B558" t="str">
        <f>VLOOKUP(J558,[1]Song!$A:$T,3,FALSE)</f>
        <v>Mutsuhiko Izumi</v>
      </c>
      <c r="C558" t="str">
        <f>VLOOKUP(J558,[1]Song!$A:$T,8,FALSE)</f>
        <v>175.0</v>
      </c>
      <c r="D558">
        <f>VLOOKUP(J558,[1]Song!$A:$T,9,FALSE)</f>
        <v>0</v>
      </c>
      <c r="E558">
        <f>VLOOKUP(J558,[1]Song!$A:$T,6,FALSE)</f>
        <v>0</v>
      </c>
      <c r="F558">
        <f>VLOOKUP(J558,[1]Song!$A:$T,7,FALSE)</f>
        <v>0</v>
      </c>
      <c r="H558" s="3" t="s">
        <v>614</v>
      </c>
      <c r="I558">
        <f>COUNTIF([1]Song!$A:$A,J558)</f>
        <v>1</v>
      </c>
      <c r="J558" t="str">
        <f>VLOOKUP(H558,[1]Song!$B:$U,20,FALSE)</f>
        <v>502</v>
      </c>
      <c r="K558">
        <f t="shared" si="16"/>
        <v>579</v>
      </c>
      <c r="L558">
        <f>VLOOKUP(A558,WebMusicIds!A:D, 4)</f>
        <v>0</v>
      </c>
      <c r="M558" t="str">
        <f>VLOOKUP(H558,[1]Song!$B:$B,1,FALSE)</f>
        <v>Chinese Snowy Dance</v>
      </c>
      <c r="N558">
        <f t="shared" si="17"/>
        <v>1</v>
      </c>
    </row>
    <row r="559" spans="1:14" ht="15.75" customHeight="1">
      <c r="A559" s="2">
        <v>580</v>
      </c>
      <c r="B559" t="str">
        <f>VLOOKUP(J559,[1]Song!$A:$T,3,FALSE)</f>
        <v>夏色ビキニのPrim</v>
      </c>
      <c r="C559" t="str">
        <f>VLOOKUP(J559,[1]Song!$A:$T,8,FALSE)</f>
        <v>190.0</v>
      </c>
      <c r="D559">
        <f>VLOOKUP(J559,[1]Song!$A:$T,9,FALSE)</f>
        <v>0</v>
      </c>
      <c r="E559">
        <f>VLOOKUP(J559,[1]Song!$A:$T,6,FALSE)</f>
        <v>0</v>
      </c>
      <c r="F559">
        <f>VLOOKUP(J559,[1]Song!$A:$T,7,FALSE)</f>
        <v>0</v>
      </c>
      <c r="H559" s="3" t="s">
        <v>615</v>
      </c>
      <c r="I559">
        <f>COUNTIF([1]Song!$A:$A,J559)</f>
        <v>1</v>
      </c>
      <c r="J559" t="str">
        <f>VLOOKUP(H559,[1]Song!$B:$U,20,FALSE)</f>
        <v>487</v>
      </c>
      <c r="K559">
        <f t="shared" si="16"/>
        <v>580</v>
      </c>
      <c r="L559">
        <f>VLOOKUP(A559,WebMusicIds!A:D, 4)</f>
        <v>0</v>
      </c>
      <c r="M559" t="str">
        <f>VLOOKUP(H559,[1]Song!$B:$B,1,FALSE)</f>
        <v>†渚の小悪魔ラヴリィ～レイディオ†</v>
      </c>
      <c r="N559">
        <f t="shared" si="17"/>
        <v>1</v>
      </c>
    </row>
    <row r="560" spans="1:14" ht="15.75" customHeight="1">
      <c r="A560" s="2">
        <v>581</v>
      </c>
      <c r="B560" t="str">
        <f>VLOOKUP(J560,[1]Song!$A:$T,3,FALSE)</f>
        <v>Triumvirate</v>
      </c>
      <c r="C560" t="str">
        <f>VLOOKUP(J560,[1]Song!$A:$T,8,FALSE)</f>
        <v>192.0</v>
      </c>
      <c r="D560">
        <f>VLOOKUP(J560,[1]Song!$A:$T,9,FALSE)</f>
        <v>0</v>
      </c>
      <c r="E560" t="str">
        <f>VLOOKUP(J560,[1]Song!$A:$T,6,FALSE)</f>
        <v>96.0</v>
      </c>
      <c r="F560">
        <f>VLOOKUP(J560,[1]Song!$A:$T,7,FALSE)</f>
        <v>0</v>
      </c>
      <c r="H560" s="3" t="s">
        <v>617</v>
      </c>
      <c r="I560">
        <f>COUNTIF([1]Song!$A:$A,J560)</f>
        <v>1</v>
      </c>
      <c r="J560" t="str">
        <f>VLOOKUP(H560,[1]Song!$B:$U,20,FALSE)</f>
        <v>542</v>
      </c>
      <c r="K560">
        <f t="shared" si="16"/>
        <v>581</v>
      </c>
      <c r="L560">
        <f>VLOOKUP(A560,WebMusicIds!A:D, 4)</f>
        <v>0</v>
      </c>
      <c r="M560" t="str">
        <f>VLOOKUP(H560,[1]Song!$B:$B,1,FALSE)</f>
        <v>Triple Journey -TAG EDITION-</v>
      </c>
      <c r="N560">
        <f t="shared" si="17"/>
        <v>1</v>
      </c>
    </row>
    <row r="561" spans="1:14" ht="15.75" customHeight="1">
      <c r="A561" s="2">
        <v>582</v>
      </c>
      <c r="B561" t="str">
        <f>VLOOKUP(J561,[1]Song!$A:$T,3,FALSE)</f>
        <v>鍋嶋圭一</v>
      </c>
      <c r="C561" t="str">
        <f>VLOOKUP(J561,[1]Song!$A:$T,8,FALSE)</f>
        <v>190.0</v>
      </c>
      <c r="D561">
        <f>VLOOKUP(J561,[1]Song!$A:$T,9,FALSE)</f>
        <v>0</v>
      </c>
      <c r="E561">
        <f>VLOOKUP(J561,[1]Song!$A:$T,6,FALSE)</f>
        <v>0</v>
      </c>
      <c r="F561">
        <f>VLOOKUP(J561,[1]Song!$A:$T,7,FALSE)</f>
        <v>0</v>
      </c>
      <c r="H561" s="3" t="s">
        <v>618</v>
      </c>
      <c r="I561">
        <f>COUNTIF([1]Song!$A:$A,J561)</f>
        <v>1</v>
      </c>
      <c r="J561" t="str">
        <f>VLOOKUP(H561,[1]Song!$B:$U,20,FALSE)</f>
        <v>518</v>
      </c>
      <c r="K561">
        <f t="shared" si="16"/>
        <v>582</v>
      </c>
      <c r="L561">
        <f>VLOOKUP(A561,WebMusicIds!A:D, 4)</f>
        <v>0</v>
      </c>
      <c r="M561" t="str">
        <f>VLOOKUP(H561,[1]Song!$B:$B,1,FALSE)</f>
        <v>New Generation</v>
      </c>
      <c r="N561">
        <f t="shared" si="17"/>
        <v>1</v>
      </c>
    </row>
    <row r="562" spans="1:14" ht="15.75" customHeight="1">
      <c r="A562" s="2">
        <v>583</v>
      </c>
      <c r="B562" t="str">
        <f>VLOOKUP(J562,[1]Song!$A:$T,3,FALSE)</f>
        <v>Sota F.</v>
      </c>
      <c r="C562" t="str">
        <f>VLOOKUP(J562,[1]Song!$A:$T,8,FALSE)</f>
        <v>380.0</v>
      </c>
      <c r="D562">
        <f>VLOOKUP(J562,[1]Song!$A:$T,9,FALSE)</f>
        <v>0</v>
      </c>
      <c r="E562" t="str">
        <f>VLOOKUP(J562,[1]Song!$A:$T,6,FALSE)</f>
        <v>95.0</v>
      </c>
      <c r="F562">
        <f>VLOOKUP(J562,[1]Song!$A:$T,7,FALSE)</f>
        <v>0</v>
      </c>
      <c r="H562" s="3" t="s">
        <v>619</v>
      </c>
      <c r="I562">
        <f>COUNTIF([1]Song!$A:$A,J562)</f>
        <v>1</v>
      </c>
      <c r="J562" t="str">
        <f>VLOOKUP(H562,[1]Song!$B:$U,20,FALSE)</f>
        <v>499</v>
      </c>
      <c r="K562">
        <f t="shared" si="16"/>
        <v>583</v>
      </c>
      <c r="L562">
        <f>VLOOKUP(A562,WebMusicIds!A:D, 4)</f>
        <v>0</v>
      </c>
      <c r="M562" t="str">
        <f>VLOOKUP(H562,[1]Song!$B:$B,1,FALSE)</f>
        <v>Blew My Mind</v>
      </c>
      <c r="N562">
        <f t="shared" si="17"/>
        <v>1</v>
      </c>
    </row>
    <row r="563" spans="1:14" ht="15.75" customHeight="1">
      <c r="A563" s="2">
        <v>584</v>
      </c>
      <c r="B563" t="str">
        <f>VLOOKUP(J563,[1]Song!$A:$T,3,FALSE)</f>
        <v>日向美ビタースイーツ♪</v>
      </c>
      <c r="C563" t="str">
        <f>VLOOKUP(J563,[1]Song!$A:$T,8,FALSE)</f>
        <v>205.0</v>
      </c>
      <c r="D563">
        <f>VLOOKUP(J563,[1]Song!$A:$T,9,FALSE)</f>
        <v>0</v>
      </c>
      <c r="E563">
        <f>VLOOKUP(J563,[1]Song!$A:$T,6,FALSE)</f>
        <v>0</v>
      </c>
      <c r="F563">
        <f>VLOOKUP(J563,[1]Song!$A:$T,7,FALSE)</f>
        <v>0</v>
      </c>
      <c r="H563" s="3" t="s">
        <v>620</v>
      </c>
      <c r="I563">
        <f>COUNTIF([1]Song!$A:$A,J563)</f>
        <v>1</v>
      </c>
      <c r="J563" t="str">
        <f>VLOOKUP(H563,[1]Song!$B:$U,20,FALSE)</f>
        <v>486</v>
      </c>
      <c r="K563">
        <f t="shared" si="16"/>
        <v>584</v>
      </c>
      <c r="L563">
        <f>VLOOKUP(A563,WebMusicIds!A:D, 4)</f>
        <v>0</v>
      </c>
      <c r="M563" t="str">
        <f>VLOOKUP(H563,[1]Song!$B:$B,1,FALSE)</f>
        <v>ちくわパフェだよ☆CKP</v>
      </c>
      <c r="N563">
        <f t="shared" si="17"/>
        <v>1</v>
      </c>
    </row>
    <row r="564" spans="1:14" ht="15.75" customHeight="1">
      <c r="A564" s="2">
        <v>585</v>
      </c>
      <c r="B564" t="str">
        <f>VLOOKUP(J564,[1]Song!$A:$T,3,FALSE)</f>
        <v>日向美ビタースイーツ♪</v>
      </c>
      <c r="C564" t="str">
        <f>VLOOKUP(J564,[1]Song!$A:$T,8,FALSE)</f>
        <v>163.0</v>
      </c>
      <c r="D564">
        <f>VLOOKUP(J564,[1]Song!$A:$T,9,FALSE)</f>
        <v>0</v>
      </c>
      <c r="E564">
        <f>VLOOKUP(J564,[1]Song!$A:$T,6,FALSE)</f>
        <v>0</v>
      </c>
      <c r="F564">
        <f>VLOOKUP(J564,[1]Song!$A:$T,7,FALSE)</f>
        <v>0</v>
      </c>
      <c r="H564" s="3" t="s">
        <v>4290</v>
      </c>
      <c r="I564">
        <f>COUNTIF([1]Song!$A:$A,J564)</f>
        <v>1</v>
      </c>
      <c r="J564" t="str">
        <f>VLOOKUP(H564,[1]Song!$B:$U,20,FALSE)</f>
        <v>492</v>
      </c>
      <c r="K564">
        <f t="shared" si="16"/>
        <v>585</v>
      </c>
      <c r="L564">
        <f>VLOOKUP(A564,WebMusicIds!A:D, 4)</f>
        <v>0</v>
      </c>
      <c r="M564" t="str">
        <f>VLOOKUP(H564,[1]Song!$B:$B,1,FALSE)</f>
        <v>凛として咲く花の如く ～ひなビタ♪ edition～</v>
      </c>
      <c r="N564">
        <f t="shared" si="17"/>
        <v>1</v>
      </c>
    </row>
    <row r="565" spans="1:14" ht="15.75" customHeight="1">
      <c r="A565" s="2">
        <v>586</v>
      </c>
      <c r="B565" t="str">
        <f>VLOOKUP(J565,[1]Song!$A:$T,3,FALSE)</f>
        <v>VENUS</v>
      </c>
      <c r="C565" t="str">
        <f>VLOOKUP(J565,[1]Song!$A:$T,8,FALSE)</f>
        <v>157.0</v>
      </c>
      <c r="D565">
        <f>VLOOKUP(J565,[1]Song!$A:$T,9,FALSE)</f>
        <v>0</v>
      </c>
      <c r="E565">
        <f>VLOOKUP(J565,[1]Song!$A:$T,6,FALSE)</f>
        <v>0</v>
      </c>
      <c r="F565">
        <f>VLOOKUP(J565,[1]Song!$A:$T,7,FALSE)</f>
        <v>0</v>
      </c>
      <c r="H565" s="3" t="s">
        <v>623</v>
      </c>
      <c r="I565">
        <f>COUNTIF([1]Song!$A:$A,J565)</f>
        <v>1</v>
      </c>
      <c r="J565" t="str">
        <f>VLOOKUP(H565,[1]Song!$B:$U,20,FALSE)</f>
        <v>545</v>
      </c>
      <c r="K565">
        <f t="shared" si="16"/>
        <v>586</v>
      </c>
      <c r="L565">
        <f>VLOOKUP(A565,WebMusicIds!A:D, 4)</f>
        <v>0</v>
      </c>
      <c r="M565" t="str">
        <f>VLOOKUP(H565,[1]Song!$B:$B,1,FALSE)</f>
        <v>Wow Wow VENUS</v>
      </c>
      <c r="N565">
        <f t="shared" si="17"/>
        <v>1</v>
      </c>
    </row>
    <row r="566" spans="1:14" ht="15.75" customHeight="1">
      <c r="A566" s="2">
        <v>587</v>
      </c>
      <c r="B566" t="str">
        <f>VLOOKUP(J566,[1]Song!$A:$T,3,FALSE)</f>
        <v>DJ TOTTO</v>
      </c>
      <c r="C566" t="str">
        <f>VLOOKUP(J566,[1]Song!$A:$T,8,FALSE)</f>
        <v>180.0</v>
      </c>
      <c r="D566">
        <f>VLOOKUP(J566,[1]Song!$A:$T,9,FALSE)</f>
        <v>0</v>
      </c>
      <c r="E566">
        <f>VLOOKUP(J566,[1]Song!$A:$T,6,FALSE)</f>
        <v>0</v>
      </c>
      <c r="F566">
        <f>VLOOKUP(J566,[1]Song!$A:$T,7,FALSE)</f>
        <v>0</v>
      </c>
      <c r="H566" s="3" t="s">
        <v>624</v>
      </c>
      <c r="I566">
        <f>COUNTIF([1]Song!$A:$A,J566)</f>
        <v>1</v>
      </c>
      <c r="J566" t="str">
        <f>VLOOKUP(H566,[1]Song!$B:$U,20,FALSE)</f>
        <v>544</v>
      </c>
      <c r="K566">
        <f t="shared" si="16"/>
        <v>587</v>
      </c>
      <c r="L566">
        <f>VLOOKUP(A566,WebMusicIds!A:D, 4)</f>
        <v>0</v>
      </c>
      <c r="M566" t="str">
        <f>VLOOKUP(H566,[1]Song!$B:$B,1,FALSE)</f>
        <v>Windy Fairy</v>
      </c>
      <c r="N566">
        <f t="shared" si="17"/>
        <v>1</v>
      </c>
    </row>
    <row r="567" spans="1:14" ht="15.75" customHeight="1">
      <c r="A567" s="2">
        <v>588</v>
      </c>
      <c r="B567" t="str">
        <f>VLOOKUP(J567,[1]Song!$A:$T,3,FALSE)</f>
        <v>Qrispy Joybox</v>
      </c>
      <c r="C567" t="str">
        <f>VLOOKUP(J567,[1]Song!$A:$T,8,FALSE)</f>
        <v>168.0</v>
      </c>
      <c r="D567">
        <f>VLOOKUP(J567,[1]Song!$A:$T,9,FALSE)</f>
        <v>0</v>
      </c>
      <c r="E567">
        <f>VLOOKUP(J567,[1]Song!$A:$T,6,FALSE)</f>
        <v>0</v>
      </c>
      <c r="F567">
        <f>VLOOKUP(J567,[1]Song!$A:$T,7,FALSE)</f>
        <v>0</v>
      </c>
      <c r="H567" s="3" t="s">
        <v>625</v>
      </c>
      <c r="I567">
        <f>COUNTIF([1]Song!$A:$A,J567)</f>
        <v>1</v>
      </c>
      <c r="J567" t="str">
        <f>VLOOKUP(H567,[1]Song!$B:$U,20,FALSE)</f>
        <v>522</v>
      </c>
      <c r="K567">
        <f t="shared" si="16"/>
        <v>588</v>
      </c>
      <c r="L567">
        <f>VLOOKUP(A567,WebMusicIds!A:D, 4)</f>
        <v>0</v>
      </c>
      <c r="M567" t="str">
        <f>VLOOKUP(H567,[1]Song!$B:$B,1,FALSE)</f>
        <v>printemps</v>
      </c>
      <c r="N567">
        <f t="shared" si="17"/>
        <v>1</v>
      </c>
    </row>
    <row r="568" spans="1:14" ht="15.75" customHeight="1">
      <c r="A568" s="2">
        <v>589</v>
      </c>
      <c r="B568">
        <f>VLOOKUP(J568,[1]Song!$A:$T,3,FALSE)</f>
        <v>0</v>
      </c>
      <c r="C568">
        <f>VLOOKUP(J568,[1]Song!$A:$T,8,FALSE)</f>
        <v>0</v>
      </c>
      <c r="D568">
        <f>VLOOKUP(J568,[1]Song!$A:$T,9,FALSE)</f>
        <v>0</v>
      </c>
      <c r="E568">
        <f>VLOOKUP(J568,[1]Song!$A:$T,6,FALSE)</f>
        <v>0</v>
      </c>
      <c r="F568">
        <f>VLOOKUP(J568,[1]Song!$A:$T,7,FALSE)</f>
        <v>0</v>
      </c>
      <c r="H568" s="3" t="s">
        <v>626</v>
      </c>
      <c r="I568">
        <f>COUNTIF([1]Song!$A:$A,J568)</f>
        <v>1</v>
      </c>
      <c r="J568" t="str">
        <f>VLOOKUP(H568,[1]Song!$B:$U,20,FALSE)</f>
        <v>1183</v>
      </c>
      <c r="K568">
        <f t="shared" si="16"/>
        <v>589</v>
      </c>
      <c r="L568">
        <f>VLOOKUP(A568,WebMusicIds!A:D, 4)</f>
        <v>1</v>
      </c>
      <c r="M568" t="str">
        <f>VLOOKUP(H568,[1]Song!$B:$B,1,FALSE)</f>
        <v>回レ！雪月花</v>
      </c>
      <c r="N568">
        <f t="shared" si="17"/>
        <v>1</v>
      </c>
    </row>
    <row r="569" spans="1:14" ht="15.75" customHeight="1">
      <c r="A569" s="2">
        <v>590</v>
      </c>
      <c r="B569" t="str">
        <f>VLOOKUP(J569,[1]Song!$A:$T,3,FALSE)</f>
        <v>Akhuta Philharmonic Orchestra</v>
      </c>
      <c r="C569" t="str">
        <f>VLOOKUP(J569,[1]Song!$A:$T,8,FALSE)</f>
        <v>180.0</v>
      </c>
      <c r="D569">
        <f>VLOOKUP(J569,[1]Song!$A:$T,9,FALSE)</f>
        <v>0</v>
      </c>
      <c r="E569" t="str">
        <f>VLOOKUP(J569,[1]Song!$A:$T,6,FALSE)</f>
        <v>110.0</v>
      </c>
      <c r="F569">
        <f>VLOOKUP(J569,[1]Song!$A:$T,7,FALSE)</f>
        <v>0</v>
      </c>
      <c r="H569" s="3" t="s">
        <v>629</v>
      </c>
      <c r="I569">
        <f>COUNTIF([1]Song!$A:$A,J569)</f>
        <v>1</v>
      </c>
      <c r="J569" t="str">
        <f>VLOOKUP(H569,[1]Song!$B:$U,20,FALSE)</f>
        <v>642</v>
      </c>
      <c r="K569">
        <f t="shared" si="16"/>
        <v>590</v>
      </c>
      <c r="L569">
        <f>VLOOKUP(A569,WebMusicIds!A:D, 4)</f>
        <v>0</v>
      </c>
      <c r="M569" t="str">
        <f>VLOOKUP(H569,[1]Song!$B:$B,1,FALSE)</f>
        <v>Stella Sinistra</v>
      </c>
      <c r="N569">
        <f t="shared" si="17"/>
        <v>1</v>
      </c>
    </row>
    <row r="570" spans="1:14" ht="15.75" customHeight="1">
      <c r="A570" s="2">
        <v>591</v>
      </c>
      <c r="B570" t="str">
        <f>VLOOKUP(J570,[1]Song!$A:$T,3,FALSE)</f>
        <v>96 with メカショッチョー</v>
      </c>
      <c r="C570" t="str">
        <f>VLOOKUP(J570,[1]Song!$A:$T,8,FALSE)</f>
        <v>180.0</v>
      </c>
      <c r="D570">
        <f>VLOOKUP(J570,[1]Song!$A:$T,9,FALSE)</f>
        <v>0</v>
      </c>
      <c r="E570">
        <f>VLOOKUP(J570,[1]Song!$A:$T,6,FALSE)</f>
        <v>0</v>
      </c>
      <c r="F570">
        <f>VLOOKUP(J570,[1]Song!$A:$T,7,FALSE)</f>
        <v>0</v>
      </c>
      <c r="H570" s="3" t="s">
        <v>630</v>
      </c>
      <c r="I570">
        <f>COUNTIF([1]Song!$A:$A,J570)</f>
        <v>1</v>
      </c>
      <c r="J570" t="str">
        <f>VLOOKUP(H570,[1]Song!$B:$U,20,FALSE)</f>
        <v>579</v>
      </c>
      <c r="K570">
        <f t="shared" si="16"/>
        <v>591</v>
      </c>
      <c r="L570">
        <f>VLOOKUP(A570,WebMusicIds!A:D, 4)</f>
        <v>0</v>
      </c>
      <c r="M570" t="str">
        <f>VLOOKUP(H570,[1]Song!$B:$B,1,FALSE)</f>
        <v>マインド・ゲーム</v>
      </c>
      <c r="N570">
        <f t="shared" si="17"/>
        <v>1</v>
      </c>
    </row>
    <row r="571" spans="1:14" ht="15.75" customHeight="1">
      <c r="A571" s="2">
        <v>592</v>
      </c>
      <c r="B571" t="str">
        <f>VLOOKUP(J571,[1]Song!$A:$T,3,FALSE)</f>
        <v>TAG×PON</v>
      </c>
      <c r="C571" t="str">
        <f>VLOOKUP(J571,[1]Song!$A:$T,8,FALSE)</f>
        <v>180.0</v>
      </c>
      <c r="D571">
        <f>VLOOKUP(J571,[1]Song!$A:$T,9,FALSE)</f>
        <v>0</v>
      </c>
      <c r="E571">
        <f>VLOOKUP(J571,[1]Song!$A:$T,6,FALSE)</f>
        <v>0</v>
      </c>
      <c r="F571">
        <f>VLOOKUP(J571,[1]Song!$A:$T,7,FALSE)</f>
        <v>0</v>
      </c>
      <c r="H571" s="3" t="s">
        <v>632</v>
      </c>
      <c r="I571">
        <f>COUNTIF([1]Song!$A:$A,J571)</f>
        <v>1</v>
      </c>
      <c r="J571" t="str">
        <f>VLOOKUP(H571,[1]Song!$B:$U,20,FALSE)</f>
        <v>628</v>
      </c>
      <c r="K571">
        <f t="shared" si="16"/>
        <v>592</v>
      </c>
      <c r="L571">
        <f>VLOOKUP(A571,WebMusicIds!A:D, 4)</f>
        <v>0</v>
      </c>
      <c r="M571" t="str">
        <f>VLOOKUP(H571,[1]Song!$B:$B,1,FALSE)</f>
        <v>PUNISHER</v>
      </c>
      <c r="N571">
        <f t="shared" si="17"/>
        <v>1</v>
      </c>
    </row>
    <row r="572" spans="1:14" ht="15.75" customHeight="1">
      <c r="A572" s="2">
        <v>593</v>
      </c>
      <c r="B572" t="str">
        <f>VLOOKUP(J572,[1]Song!$A:$T,3,FALSE)</f>
        <v>Hommarju</v>
      </c>
      <c r="C572" t="str">
        <f>VLOOKUP(J572,[1]Song!$A:$T,8,FALSE)</f>
        <v>178.0</v>
      </c>
      <c r="D572">
        <f>VLOOKUP(J572,[1]Song!$A:$T,9,FALSE)</f>
        <v>0</v>
      </c>
      <c r="E572" t="str">
        <f>VLOOKUP(J572,[1]Song!$A:$T,6,FALSE)</f>
        <v>89.0</v>
      </c>
      <c r="F572">
        <f>VLOOKUP(J572,[1]Song!$A:$T,7,FALSE)</f>
        <v>0</v>
      </c>
      <c r="H572" s="3" t="s">
        <v>633</v>
      </c>
      <c r="I572">
        <f>COUNTIF([1]Song!$A:$A,J572)</f>
        <v>1</v>
      </c>
      <c r="J572" t="str">
        <f>VLOOKUP(H572,[1]Song!$B:$U,20,FALSE)</f>
        <v>610</v>
      </c>
      <c r="K572">
        <f t="shared" si="16"/>
        <v>593</v>
      </c>
      <c r="L572">
        <f>VLOOKUP(A572,WebMusicIds!A:D, 4)</f>
        <v>0</v>
      </c>
      <c r="M572" t="str">
        <f>VLOOKUP(H572,[1]Song!$B:$B,1,FALSE)</f>
        <v>HYENA</v>
      </c>
      <c r="N572">
        <f t="shared" si="17"/>
        <v>1</v>
      </c>
    </row>
    <row r="573" spans="1:14" ht="15.75" customHeight="1">
      <c r="A573" s="2">
        <v>594</v>
      </c>
      <c r="B573" t="str">
        <f>VLOOKUP(J573,[1]Song!$A:$T,3,FALSE)</f>
        <v>dj TAKA feat.AiMEE</v>
      </c>
      <c r="C573" t="str">
        <f>VLOOKUP(J573,[1]Song!$A:$T,8,FALSE)</f>
        <v>164.0</v>
      </c>
      <c r="D573">
        <f>VLOOKUP(J573,[1]Song!$A:$T,9,FALSE)</f>
        <v>0</v>
      </c>
      <c r="E573">
        <f>VLOOKUP(J573,[1]Song!$A:$T,6,FALSE)</f>
        <v>0</v>
      </c>
      <c r="F573">
        <f>VLOOKUP(J573,[1]Song!$A:$T,7,FALSE)</f>
        <v>0</v>
      </c>
      <c r="H573" s="3" t="s">
        <v>634</v>
      </c>
      <c r="I573">
        <f>COUNTIF([1]Song!$A:$A,J573)</f>
        <v>1</v>
      </c>
      <c r="J573" t="str">
        <f>VLOOKUP(H573,[1]Song!$B:$U,20,FALSE)</f>
        <v>649</v>
      </c>
      <c r="K573">
        <f t="shared" si="16"/>
        <v>594</v>
      </c>
      <c r="L573">
        <f>VLOOKUP(A573,WebMusicIds!A:D, 4)</f>
        <v>0</v>
      </c>
      <c r="M573" t="str">
        <f>VLOOKUP(H573,[1]Song!$B:$B,1,FALSE)</f>
        <v>True Blue</v>
      </c>
      <c r="N573">
        <f t="shared" si="17"/>
        <v>1</v>
      </c>
    </row>
    <row r="574" spans="1:14" ht="15.75" customHeight="1">
      <c r="A574" s="2">
        <v>595</v>
      </c>
      <c r="B574" t="str">
        <f>VLOOKUP(J574,[1]Song!$A:$T,3,FALSE)</f>
        <v>あべにゅうぷろじぇくと feat.佐倉沙織 produced by ave;new</v>
      </c>
      <c r="C574" t="str">
        <f>VLOOKUP(J574,[1]Song!$A:$T,8,FALSE)</f>
        <v>256.0</v>
      </c>
      <c r="D574">
        <f>VLOOKUP(J574,[1]Song!$A:$T,9,FALSE)</f>
        <v>0</v>
      </c>
      <c r="E574" t="str">
        <f>VLOOKUP(J574,[1]Song!$A:$T,6,FALSE)</f>
        <v>128.0</v>
      </c>
      <c r="F574">
        <f>VLOOKUP(J574,[1]Song!$A:$T,7,FALSE)</f>
        <v>0</v>
      </c>
      <c r="H574" s="3" t="s">
        <v>635</v>
      </c>
      <c r="I574">
        <f>COUNTIF([1]Song!$A:$A,J574)</f>
        <v>1</v>
      </c>
      <c r="J574" t="str">
        <f>VLOOKUP(H574,[1]Song!$B:$U,20,FALSE)</f>
        <v>557</v>
      </c>
      <c r="K574">
        <f t="shared" si="16"/>
        <v>595</v>
      </c>
      <c r="L574">
        <f>VLOOKUP(A574,WebMusicIds!A:D, 4)</f>
        <v>0</v>
      </c>
      <c r="M574" t="str">
        <f>VLOOKUP(H574,[1]Song!$B:$B,1,FALSE)</f>
        <v>恋はどう？モロ◎波動OK☆方程式！！</v>
      </c>
      <c r="N574">
        <f t="shared" si="17"/>
        <v>1</v>
      </c>
    </row>
    <row r="575" spans="1:14" ht="15.75" customHeight="1">
      <c r="A575" s="2">
        <v>596</v>
      </c>
      <c r="B575" t="str">
        <f>VLOOKUP(J575,[1]Song!$A:$T,3,FALSE)</f>
        <v>ロマンチック♡Prim姫</v>
      </c>
      <c r="C575" t="str">
        <f>VLOOKUP(J575,[1]Song!$A:$T,8,FALSE)</f>
        <v>160.0</v>
      </c>
      <c r="D575">
        <f>VLOOKUP(J575,[1]Song!$A:$T,9,FALSE)</f>
        <v>0</v>
      </c>
      <c r="E575">
        <f>VLOOKUP(J575,[1]Song!$A:$T,6,FALSE)</f>
        <v>0</v>
      </c>
      <c r="F575">
        <f>VLOOKUP(J575,[1]Song!$A:$T,7,FALSE)</f>
        <v>0</v>
      </c>
      <c r="H575" s="3" t="s">
        <v>637</v>
      </c>
      <c r="I575">
        <f>COUNTIF([1]Song!$A:$A,J575)</f>
        <v>1</v>
      </c>
      <c r="J575" t="str">
        <f>VLOOKUP(H575,[1]Song!$B:$U,20,FALSE)</f>
        <v>583</v>
      </c>
      <c r="K575">
        <f t="shared" si="16"/>
        <v>596</v>
      </c>
      <c r="L575">
        <f>VLOOKUP(A575,WebMusicIds!A:D, 4)</f>
        <v>0</v>
      </c>
      <c r="M575" t="str">
        <f>VLOOKUP(H575,[1]Song!$B:$B,1,FALSE)</f>
        <v>ヤマトなでなで♡かぐや姫</v>
      </c>
      <c r="N575">
        <f t="shared" si="17"/>
        <v>1</v>
      </c>
    </row>
    <row r="576" spans="1:14" ht="15.75" customHeight="1">
      <c r="A576" s="2">
        <v>597</v>
      </c>
      <c r="B576" t="str">
        <f>VLOOKUP(J576,[1]Song!$A:$T,3,FALSE)</f>
        <v>小野秀幸</v>
      </c>
      <c r="C576" t="str">
        <f>VLOOKUP(J576,[1]Song!$A:$T,8,FALSE)</f>
        <v>182.0</v>
      </c>
      <c r="D576">
        <f>VLOOKUP(J576,[1]Song!$A:$T,9,FALSE)</f>
        <v>0</v>
      </c>
      <c r="E576">
        <f>VLOOKUP(J576,[1]Song!$A:$T,6,FALSE)</f>
        <v>0</v>
      </c>
      <c r="F576">
        <f>VLOOKUP(J576,[1]Song!$A:$T,7,FALSE)</f>
        <v>0</v>
      </c>
      <c r="H576" s="3" t="s">
        <v>639</v>
      </c>
      <c r="I576">
        <f>COUNTIF([1]Song!$A:$A,J576)</f>
        <v>1</v>
      </c>
      <c r="J576" t="str">
        <f>VLOOKUP(H576,[1]Song!$B:$U,20,FALSE)</f>
        <v>577</v>
      </c>
      <c r="K576">
        <f t="shared" si="16"/>
        <v>597</v>
      </c>
      <c r="L576">
        <f>VLOOKUP(A576,WebMusicIds!A:D, 4)</f>
        <v>0</v>
      </c>
      <c r="M576" t="str">
        <f>VLOOKUP(H576,[1]Song!$B:$B,1,FALSE)</f>
        <v>星屑のキロク</v>
      </c>
      <c r="N576">
        <f t="shared" si="17"/>
        <v>1</v>
      </c>
    </row>
    <row r="577" spans="1:14" ht="15.75" customHeight="1">
      <c r="A577" s="2">
        <v>598</v>
      </c>
      <c r="B577" t="str">
        <f>VLOOKUP(J577,[1]Song!$A:$T,3,FALSE)</f>
        <v>ZUKI</v>
      </c>
      <c r="C577" t="str">
        <f>VLOOKUP(J577,[1]Song!$A:$T,8,FALSE)</f>
        <v>180.0</v>
      </c>
      <c r="D577">
        <f>VLOOKUP(J577,[1]Song!$A:$T,9,FALSE)</f>
        <v>0</v>
      </c>
      <c r="E577">
        <f>VLOOKUP(J577,[1]Song!$A:$T,6,FALSE)</f>
        <v>0</v>
      </c>
      <c r="F577">
        <f>VLOOKUP(J577,[1]Song!$A:$T,7,FALSE)</f>
        <v>0</v>
      </c>
      <c r="H577" s="3" t="s">
        <v>641</v>
      </c>
      <c r="I577">
        <f>COUNTIF([1]Song!$A:$A,J577)</f>
        <v>1</v>
      </c>
      <c r="J577" t="str">
        <f>VLOOKUP(H577,[1]Song!$B:$U,20,FALSE)</f>
        <v>595</v>
      </c>
      <c r="K577">
        <f t="shared" si="16"/>
        <v>598</v>
      </c>
      <c r="L577">
        <f>VLOOKUP(A577,WebMusicIds!A:D, 4)</f>
        <v>0</v>
      </c>
      <c r="M577" t="str">
        <f>VLOOKUP(H577,[1]Song!$B:$B,1,FALSE)</f>
        <v>Dispersion Star</v>
      </c>
      <c r="N577">
        <f t="shared" si="17"/>
        <v>1</v>
      </c>
    </row>
    <row r="578" spans="1:14" ht="15.75" customHeight="1">
      <c r="A578" s="2">
        <v>599</v>
      </c>
      <c r="B578" t="str">
        <f>VLOOKUP(J578,[1]Song!$A:$T,3,FALSE)</f>
        <v>猫叉Masterβ2</v>
      </c>
      <c r="C578" t="str">
        <f>VLOOKUP(J578,[1]Song!$A:$T,8,FALSE)</f>
        <v>145.0</v>
      </c>
      <c r="D578">
        <f>VLOOKUP(J578,[1]Song!$A:$T,9,FALSE)</f>
        <v>0</v>
      </c>
      <c r="E578">
        <f>VLOOKUP(J578,[1]Song!$A:$T,6,FALSE)</f>
        <v>0</v>
      </c>
      <c r="F578">
        <f>VLOOKUP(J578,[1]Song!$A:$T,7,FALSE)</f>
        <v>0</v>
      </c>
      <c r="H578" s="3" t="s">
        <v>642</v>
      </c>
      <c r="I578">
        <f>COUNTIF([1]Song!$A:$A,J578)</f>
        <v>1</v>
      </c>
      <c r="J578" t="str">
        <f>VLOOKUP(H578,[1]Song!$B:$U,20,FALSE)</f>
        <v>564</v>
      </c>
      <c r="K578">
        <f t="shared" si="16"/>
        <v>599</v>
      </c>
      <c r="L578">
        <f>VLOOKUP(A578,WebMusicIds!A:D, 4)</f>
        <v>0</v>
      </c>
      <c r="M578" t="str">
        <f>VLOOKUP(H578,[1]Song!$B:$B,1,FALSE)</f>
        <v>デッドボヲルdeホームラン</v>
      </c>
      <c r="N578">
        <f t="shared" si="17"/>
        <v>1</v>
      </c>
    </row>
    <row r="579" spans="1:14" ht="15.75" customHeight="1">
      <c r="A579" s="2">
        <v>600</v>
      </c>
      <c r="B579" t="str">
        <f>VLOOKUP(J579,[1]Song!$A:$T,3,FALSE)</f>
        <v>VENUS feat. Mutsuhiko Izumi</v>
      </c>
      <c r="C579" t="str">
        <f>VLOOKUP(J579,[1]Song!$A:$T,8,FALSE)</f>
        <v>173.0</v>
      </c>
      <c r="D579">
        <f>VLOOKUP(J579,[1]Song!$A:$T,9,FALSE)</f>
        <v>0</v>
      </c>
      <c r="E579" t="str">
        <f>VLOOKUP(J579,[1]Song!$A:$T,6,FALSE)</f>
        <v>87.0</v>
      </c>
      <c r="F579">
        <f>VLOOKUP(J579,[1]Song!$A:$T,7,FALSE)</f>
        <v>0</v>
      </c>
      <c r="H579" s="3" t="s">
        <v>644</v>
      </c>
      <c r="I579">
        <f>COUNTIF([1]Song!$A:$A,J579)</f>
        <v>1</v>
      </c>
      <c r="J579" t="str">
        <f>VLOOKUP(H579,[1]Song!$B:$U,20,FALSE)</f>
        <v>638</v>
      </c>
      <c r="K579">
        <f t="shared" ref="K579:K642" si="18">A579</f>
        <v>600</v>
      </c>
      <c r="L579">
        <f>VLOOKUP(A579,WebMusicIds!A:D, 4)</f>
        <v>0</v>
      </c>
      <c r="M579" t="str">
        <f>VLOOKUP(H579,[1]Song!$B:$B,1,FALSE)</f>
        <v>Squeeze</v>
      </c>
      <c r="N579">
        <f t="shared" ref="N579:N642" si="19">COUNTIF(A:A, A579)</f>
        <v>1</v>
      </c>
    </row>
    <row r="580" spans="1:14" ht="15.75" customHeight="1">
      <c r="A580" s="2">
        <v>601</v>
      </c>
      <c r="B580" t="str">
        <f>VLOOKUP(J580,[1]Song!$A:$T,3,FALSE)</f>
        <v>あさき大監督</v>
      </c>
      <c r="C580" t="str">
        <f>VLOOKUP(J580,[1]Song!$A:$T,8,FALSE)</f>
        <v>141.0</v>
      </c>
      <c r="D580">
        <f>VLOOKUP(J580,[1]Song!$A:$T,9,FALSE)</f>
        <v>0</v>
      </c>
      <c r="E580">
        <f>VLOOKUP(J580,[1]Song!$A:$T,6,FALSE)</f>
        <v>0</v>
      </c>
      <c r="F580">
        <f>VLOOKUP(J580,[1]Song!$A:$T,7,FALSE)</f>
        <v>0</v>
      </c>
      <c r="H580" s="3" t="s">
        <v>645</v>
      </c>
      <c r="I580">
        <f>COUNTIF([1]Song!$A:$A,J580)</f>
        <v>1</v>
      </c>
      <c r="J580" t="str">
        <f>VLOOKUP(H580,[1]Song!$B:$U,20,FALSE)</f>
        <v>582</v>
      </c>
      <c r="K580">
        <f t="shared" si="18"/>
        <v>601</v>
      </c>
      <c r="L580">
        <f>VLOOKUP(A580,WebMusicIds!A:D, 4)</f>
        <v>0</v>
      </c>
      <c r="M580" t="str">
        <f>VLOOKUP(H580,[1]Song!$B:$B,1,FALSE)</f>
        <v>野球の遊び方　そしてその歴史　～決定版～</v>
      </c>
      <c r="N580">
        <f t="shared" si="19"/>
        <v>1</v>
      </c>
    </row>
    <row r="581" spans="1:14" ht="15.75" customHeight="1">
      <c r="A581" s="2">
        <v>602</v>
      </c>
      <c r="B581" t="str">
        <f>VLOOKUP(J581,[1]Song!$A:$T,3,FALSE)</f>
        <v>ダイナミック野球兄弟 v.s. クロスファイヤーPrim</v>
      </c>
      <c r="C581" t="str">
        <f>VLOOKUP(J581,[1]Song!$A:$T,8,FALSE)</f>
        <v>180.0</v>
      </c>
      <c r="D581">
        <f>VLOOKUP(J581,[1]Song!$A:$T,9,FALSE)</f>
        <v>0</v>
      </c>
      <c r="E581">
        <f>VLOOKUP(J581,[1]Song!$A:$T,6,FALSE)</f>
        <v>0</v>
      </c>
      <c r="F581">
        <f>VLOOKUP(J581,[1]Song!$A:$T,7,FALSE)</f>
        <v>0</v>
      </c>
      <c r="H581" s="3" t="s">
        <v>647</v>
      </c>
      <c r="I581">
        <f>COUNTIF([1]Song!$A:$A,J581)</f>
        <v>1</v>
      </c>
      <c r="J581" t="str">
        <f>VLOOKUP(H581,[1]Song!$B:$U,20,FALSE)</f>
        <v>569</v>
      </c>
      <c r="K581">
        <f t="shared" si="18"/>
        <v>602</v>
      </c>
      <c r="L581">
        <f>VLOOKUP(A581,WebMusicIds!A:D, 4)</f>
        <v>0</v>
      </c>
      <c r="M581" t="str">
        <f>VLOOKUP(H581,[1]Song!$B:$B,1,FALSE)</f>
        <v>轟け！恋のビーンボール！！</v>
      </c>
      <c r="N581">
        <f t="shared" si="19"/>
        <v>1</v>
      </c>
    </row>
    <row r="582" spans="1:14" ht="15.75" customHeight="1">
      <c r="A582" s="2">
        <v>603</v>
      </c>
      <c r="B582" t="str">
        <f>VLOOKUP(J582,[1]Song!$A:$T,3,FALSE)</f>
        <v>Ryu☆ ∞ Des-ROW</v>
      </c>
      <c r="C582" t="str">
        <f>VLOOKUP(J582,[1]Song!$A:$T,8,FALSE)</f>
        <v>188.0</v>
      </c>
      <c r="D582">
        <f>VLOOKUP(J582,[1]Song!$A:$T,9,FALSE)</f>
        <v>0</v>
      </c>
      <c r="E582">
        <f>VLOOKUP(J582,[1]Song!$A:$T,6,FALSE)</f>
        <v>0</v>
      </c>
      <c r="F582">
        <f>VLOOKUP(J582,[1]Song!$A:$T,7,FALSE)</f>
        <v>0</v>
      </c>
      <c r="H582" s="3" t="s">
        <v>649</v>
      </c>
      <c r="I582">
        <f>COUNTIF([1]Song!$A:$A,J582)</f>
        <v>1</v>
      </c>
      <c r="J582" t="str">
        <f>VLOOKUP(H582,[1]Song!$B:$U,20,FALSE)</f>
        <v>601</v>
      </c>
      <c r="K582">
        <f t="shared" si="18"/>
        <v>603</v>
      </c>
      <c r="L582">
        <f>VLOOKUP(A582,WebMusicIds!A:D, 4)</f>
        <v>0</v>
      </c>
      <c r="M582" t="str">
        <f>VLOOKUP(H582,[1]Song!$B:$B,1,FALSE)</f>
        <v>Engraved Mark</v>
      </c>
      <c r="N582">
        <f t="shared" si="19"/>
        <v>1</v>
      </c>
    </row>
    <row r="583" spans="1:14" ht="15.75" customHeight="1">
      <c r="A583" s="2">
        <v>604</v>
      </c>
      <c r="B583" t="str">
        <f>VLOOKUP(J583,[1]Song!$A:$T,3,FALSE)</f>
        <v>REDALiCE</v>
      </c>
      <c r="C583" t="str">
        <f>VLOOKUP(J583,[1]Song!$A:$T,8,FALSE)</f>
        <v>191.0</v>
      </c>
      <c r="D583">
        <f>VLOOKUP(J583,[1]Song!$A:$T,9,FALSE)</f>
        <v>0</v>
      </c>
      <c r="E583">
        <f>VLOOKUP(J583,[1]Song!$A:$T,6,FALSE)</f>
        <v>0</v>
      </c>
      <c r="F583">
        <f>VLOOKUP(J583,[1]Song!$A:$T,7,FALSE)</f>
        <v>0</v>
      </c>
      <c r="H583" s="3" t="s">
        <v>650</v>
      </c>
      <c r="I583">
        <f>COUNTIF([1]Song!$A:$A,J583)</f>
        <v>1</v>
      </c>
      <c r="J583" t="str">
        <f>VLOOKUP(H583,[1]Song!$B:$U,20,FALSE)</f>
        <v>651</v>
      </c>
      <c r="K583">
        <f t="shared" si="18"/>
        <v>604</v>
      </c>
      <c r="L583">
        <f>VLOOKUP(A583,WebMusicIds!A:D, 4)</f>
        <v>0</v>
      </c>
      <c r="M583" t="str">
        <f>VLOOKUP(H583,[1]Song!$B:$B,1,FALSE)</f>
        <v>VEGA</v>
      </c>
      <c r="N583">
        <f t="shared" si="19"/>
        <v>1</v>
      </c>
    </row>
    <row r="584" spans="1:14" ht="15.75" customHeight="1">
      <c r="A584" s="2">
        <v>605</v>
      </c>
      <c r="B584" t="str">
        <f>VLOOKUP(J584,[1]Song!$A:$T,3,FALSE)</f>
        <v>Lucky Vacuum</v>
      </c>
      <c r="C584" t="str">
        <f>VLOOKUP(J584,[1]Song!$A:$T,8,FALSE)</f>
        <v>205.0</v>
      </c>
      <c r="D584">
        <f>VLOOKUP(J584,[1]Song!$A:$T,9,FALSE)</f>
        <v>0</v>
      </c>
      <c r="E584">
        <f>VLOOKUP(J584,[1]Song!$A:$T,6,FALSE)</f>
        <v>0</v>
      </c>
      <c r="F584">
        <f>VLOOKUP(J584,[1]Song!$A:$T,7,FALSE)</f>
        <v>0</v>
      </c>
      <c r="H584" s="3" t="s">
        <v>652</v>
      </c>
      <c r="I584">
        <f>COUNTIF([1]Song!$A:$A,J584)</f>
        <v>1</v>
      </c>
      <c r="J584" t="str">
        <f>VLOOKUP(H584,[1]Song!$B:$U,20,FALSE)</f>
        <v>591</v>
      </c>
      <c r="K584">
        <f t="shared" si="18"/>
        <v>605</v>
      </c>
      <c r="L584">
        <f>VLOOKUP(A584,WebMusicIds!A:D, 4)</f>
        <v>0</v>
      </c>
      <c r="M584" t="str">
        <f>VLOOKUP(H584,[1]Song!$B:$B,1,FALSE)</f>
        <v>Daily Lunch Special</v>
      </c>
      <c r="N584">
        <f t="shared" si="19"/>
        <v>1</v>
      </c>
    </row>
    <row r="585" spans="1:14" ht="15.75" customHeight="1">
      <c r="A585" s="2">
        <v>606</v>
      </c>
      <c r="B585" t="str">
        <f>VLOOKUP(J585,[1]Song!$A:$T,3,FALSE)</f>
        <v>dj TAKA VS DJ TOTTO feat.藍</v>
      </c>
      <c r="C585" t="str">
        <f>VLOOKUP(J585,[1]Song!$A:$T,8,FALSE)</f>
        <v>396.0</v>
      </c>
      <c r="D585">
        <f>VLOOKUP(J585,[1]Song!$A:$T,9,FALSE)</f>
        <v>0</v>
      </c>
      <c r="E585" t="str">
        <f>VLOOKUP(J585,[1]Song!$A:$T,6,FALSE)</f>
        <v>99.0</v>
      </c>
      <c r="F585">
        <f>VLOOKUP(J585,[1]Song!$A:$T,7,FALSE)</f>
        <v>0</v>
      </c>
      <c r="H585" s="3" t="s">
        <v>653</v>
      </c>
      <c r="I585">
        <f>COUNTIF([1]Song!$A:$A,J585)</f>
        <v>1</v>
      </c>
      <c r="J585" t="str">
        <f>VLOOKUP(H585,[1]Song!$B:$U,20,FALSE)</f>
        <v>653</v>
      </c>
      <c r="K585">
        <f t="shared" si="18"/>
        <v>606</v>
      </c>
      <c r="L585">
        <f>VLOOKUP(A585,WebMusicIds!A:D, 4)</f>
        <v>0</v>
      </c>
      <c r="M585" t="str">
        <f>VLOOKUP(H585,[1]Song!$B:$B,1,FALSE)</f>
        <v>IX</v>
      </c>
      <c r="N585">
        <f t="shared" si="19"/>
        <v>1</v>
      </c>
    </row>
    <row r="586" spans="1:14" ht="15.75" customHeight="1">
      <c r="A586" s="2">
        <v>607</v>
      </c>
      <c r="B586" t="str">
        <f>VLOOKUP(J586,[1]Song!$A:$T,3,FALSE)</f>
        <v>TAG</v>
      </c>
      <c r="C586" t="str">
        <f>VLOOKUP(J586,[1]Song!$A:$T,8,FALSE)</f>
        <v>150.0</v>
      </c>
      <c r="D586">
        <f>VLOOKUP(J586,[1]Song!$A:$T,9,FALSE)</f>
        <v>0</v>
      </c>
      <c r="E586">
        <f>VLOOKUP(J586,[1]Song!$A:$T,6,FALSE)</f>
        <v>0</v>
      </c>
      <c r="F586">
        <f>VLOOKUP(J586,[1]Song!$A:$T,7,FALSE)</f>
        <v>0</v>
      </c>
      <c r="H586" s="3" t="s">
        <v>655</v>
      </c>
      <c r="I586">
        <f>COUNTIF([1]Song!$A:$A,J586)</f>
        <v>1</v>
      </c>
      <c r="J586" t="str">
        <f>VLOOKUP(H586,[1]Song!$B:$U,20,FALSE)</f>
        <v>630</v>
      </c>
      <c r="K586">
        <f t="shared" si="18"/>
        <v>607</v>
      </c>
      <c r="L586">
        <f>VLOOKUP(A586,WebMusicIds!A:D, 4)</f>
        <v>0</v>
      </c>
      <c r="M586" t="str">
        <f>VLOOKUP(H586,[1]Song!$B:$B,1,FALSE)</f>
        <v>Romancing Layer</v>
      </c>
      <c r="N586">
        <f t="shared" si="19"/>
        <v>1</v>
      </c>
    </row>
    <row r="587" spans="1:14" ht="15.75" customHeight="1">
      <c r="A587" s="2">
        <v>608</v>
      </c>
      <c r="B587" t="str">
        <f>VLOOKUP(J587,[1]Song!$A:$T,3,FALSE)</f>
        <v>TAG feat. ERi</v>
      </c>
      <c r="C587" t="str">
        <f>VLOOKUP(J587,[1]Song!$A:$T,8,FALSE)</f>
        <v>148.0</v>
      </c>
      <c r="D587">
        <f>VLOOKUP(J587,[1]Song!$A:$T,9,FALSE)</f>
        <v>0</v>
      </c>
      <c r="E587">
        <f>VLOOKUP(J587,[1]Song!$A:$T,6,FALSE)</f>
        <v>0</v>
      </c>
      <c r="F587">
        <f>VLOOKUP(J587,[1]Song!$A:$T,7,FALSE)</f>
        <v>0</v>
      </c>
      <c r="H587" s="3" t="s">
        <v>656</v>
      </c>
      <c r="I587">
        <f>COUNTIF([1]Song!$A:$A,J587)</f>
        <v>1</v>
      </c>
      <c r="J587" t="str">
        <f>VLOOKUP(H587,[1]Song!$B:$U,20,FALSE)</f>
        <v>596</v>
      </c>
      <c r="K587">
        <f t="shared" si="18"/>
        <v>608</v>
      </c>
      <c r="L587">
        <f>VLOOKUP(A587,WebMusicIds!A:D, 4)</f>
        <v>0</v>
      </c>
      <c r="M587" t="str">
        <f>VLOOKUP(H587,[1]Song!$B:$B,1,FALSE)</f>
        <v>Do The Evolution</v>
      </c>
      <c r="N587">
        <f t="shared" si="19"/>
        <v>1</v>
      </c>
    </row>
    <row r="588" spans="1:14" ht="15.75" customHeight="1">
      <c r="A588" s="2">
        <v>609</v>
      </c>
      <c r="B588" t="str">
        <f>VLOOKUP(J588,[1]Song!$A:$T,3,FALSE)</f>
        <v>TAG meets “eimy”</v>
      </c>
      <c r="C588" t="str">
        <f>VLOOKUP(J588,[1]Song!$A:$T,8,FALSE)</f>
        <v>155.0</v>
      </c>
      <c r="D588">
        <f>VLOOKUP(J588,[1]Song!$A:$T,9,FALSE)</f>
        <v>0</v>
      </c>
      <c r="E588">
        <f>VLOOKUP(J588,[1]Song!$A:$T,6,FALSE)</f>
        <v>0</v>
      </c>
      <c r="F588">
        <f>VLOOKUP(J588,[1]Song!$A:$T,7,FALSE)</f>
        <v>0</v>
      </c>
      <c r="H588" s="3" t="s">
        <v>657</v>
      </c>
      <c r="I588">
        <f>COUNTIF([1]Song!$A:$A,J588)</f>
        <v>1</v>
      </c>
      <c r="J588" t="str">
        <f>VLOOKUP(H588,[1]Song!$B:$U,20,FALSE)</f>
        <v>602</v>
      </c>
      <c r="K588">
        <f t="shared" si="18"/>
        <v>609</v>
      </c>
      <c r="L588">
        <f>VLOOKUP(A588,WebMusicIds!A:D, 4)</f>
        <v>0</v>
      </c>
      <c r="M588" t="str">
        <f>VLOOKUP(H588,[1]Song!$B:$B,1,FALSE)</f>
        <v>esrev:eR</v>
      </c>
      <c r="N588">
        <f t="shared" si="19"/>
        <v>1</v>
      </c>
    </row>
    <row r="589" spans="1:14" ht="15.75" customHeight="1">
      <c r="A589" s="2">
        <v>610</v>
      </c>
      <c r="B589" t="str">
        <f>VLOOKUP(J589,[1]Song!$A:$T,3,FALSE)</f>
        <v>TAG underground</v>
      </c>
      <c r="C589" t="str">
        <f>VLOOKUP(J589,[1]Song!$A:$T,8,FALSE)</f>
        <v>384.0</v>
      </c>
      <c r="D589">
        <f>VLOOKUP(J589,[1]Song!$A:$T,9,FALSE)</f>
        <v>0</v>
      </c>
      <c r="E589" t="str">
        <f>VLOOKUP(J589,[1]Song!$A:$T,6,FALSE)</f>
        <v>192.0</v>
      </c>
      <c r="F589">
        <f>VLOOKUP(J589,[1]Song!$A:$T,7,FALSE)</f>
        <v>0</v>
      </c>
      <c r="H589" s="3" t="s">
        <v>658</v>
      </c>
      <c r="I589">
        <f>COUNTIF([1]Song!$A:$A,J589)</f>
        <v>1</v>
      </c>
      <c r="J589" t="str">
        <f>VLOOKUP(H589,[1]Song!$B:$U,20,FALSE)</f>
        <v>587</v>
      </c>
      <c r="K589">
        <f t="shared" si="18"/>
        <v>610</v>
      </c>
      <c r="L589">
        <f>VLOOKUP(A589,WebMusicIds!A:D, 4)</f>
        <v>0</v>
      </c>
      <c r="M589" t="str">
        <f>VLOOKUP(H589,[1]Song!$B:$B,1,FALSE)</f>
        <v>ÆTHER</v>
      </c>
      <c r="N589">
        <f t="shared" si="19"/>
        <v>1</v>
      </c>
    </row>
    <row r="590" spans="1:14" ht="15.75" customHeight="1">
      <c r="A590" s="2">
        <v>611</v>
      </c>
      <c r="B590" t="str">
        <f>VLOOKUP(J590,[1]Song!$A:$T,3,FALSE)</f>
        <v>TAG</v>
      </c>
      <c r="C590" t="str">
        <f>VLOOKUP(J590,[1]Song!$A:$T,8,FALSE)</f>
        <v>138.0</v>
      </c>
      <c r="D590">
        <f>VLOOKUP(J590,[1]Song!$A:$T,9,FALSE)</f>
        <v>0</v>
      </c>
      <c r="E590">
        <f>VLOOKUP(J590,[1]Song!$A:$T,6,FALSE)</f>
        <v>0</v>
      </c>
      <c r="F590">
        <f>VLOOKUP(J590,[1]Song!$A:$T,7,FALSE)</f>
        <v>0</v>
      </c>
      <c r="H590" s="3" t="s">
        <v>660</v>
      </c>
      <c r="I590">
        <f>COUNTIF([1]Song!$A:$A,J590)</f>
        <v>1</v>
      </c>
      <c r="J590" t="str">
        <f>VLOOKUP(H590,[1]Song!$B:$U,20,FALSE)</f>
        <v>631</v>
      </c>
      <c r="K590">
        <f t="shared" si="18"/>
        <v>611</v>
      </c>
      <c r="L590">
        <f>VLOOKUP(A590,WebMusicIds!A:D, 4)</f>
        <v>0</v>
      </c>
      <c r="M590" t="str">
        <f>VLOOKUP(H590,[1]Song!$B:$B,1,FALSE)</f>
        <v>SABER WING (satellite silhouette remix)</v>
      </c>
      <c r="N590">
        <f t="shared" si="19"/>
        <v>1</v>
      </c>
    </row>
    <row r="591" spans="1:14" ht="15.75" customHeight="1">
      <c r="A591" s="2">
        <v>612</v>
      </c>
      <c r="B591" t="str">
        <f>VLOOKUP(J591,[1]Song!$A:$T,3,FALSE)</f>
        <v>nc ft. NRG Factory</v>
      </c>
      <c r="C591" t="str">
        <f>VLOOKUP(J591,[1]Song!$A:$T,8,FALSE)</f>
        <v>145.0</v>
      </c>
      <c r="D591">
        <f>VLOOKUP(J591,[1]Song!$A:$T,9,FALSE)</f>
        <v>0</v>
      </c>
      <c r="E591">
        <f>VLOOKUP(J591,[1]Song!$A:$T,6,FALSE)</f>
        <v>0</v>
      </c>
      <c r="F591">
        <f>VLOOKUP(J591,[1]Song!$A:$T,7,FALSE)</f>
        <v>0</v>
      </c>
      <c r="H591" s="3" t="s">
        <v>661</v>
      </c>
      <c r="I591">
        <f>COUNTIF([1]Song!$A:$A,J591)</f>
        <v>1</v>
      </c>
      <c r="J591" t="str">
        <f>VLOOKUP(H591,[1]Song!$B:$U,20,FALSE)</f>
        <v>600</v>
      </c>
      <c r="K591">
        <f t="shared" si="18"/>
        <v>612</v>
      </c>
      <c r="L591">
        <f>VLOOKUP(A591,WebMusicIds!A:D, 4)</f>
        <v>0</v>
      </c>
      <c r="M591" t="str">
        <f>VLOOKUP(H591,[1]Song!$B:$B,1,FALSE)</f>
        <v>Elysium</v>
      </c>
      <c r="N591">
        <f t="shared" si="19"/>
        <v>1</v>
      </c>
    </row>
    <row r="592" spans="1:14" ht="15.75" customHeight="1">
      <c r="A592" s="2">
        <v>613</v>
      </c>
      <c r="B592" t="str">
        <f>VLOOKUP(J592,[1]Song!$A:$T,3,FALSE)</f>
        <v>水戸ご当地アイドル(仮)</v>
      </c>
      <c r="C592" t="str">
        <f>VLOOKUP(J592,[1]Song!$A:$T,8,FALSE)</f>
        <v>173.0</v>
      </c>
      <c r="D592">
        <f>VLOOKUP(J592,[1]Song!$A:$T,9,FALSE)</f>
        <v>0</v>
      </c>
      <c r="E592">
        <f>VLOOKUP(J592,[1]Song!$A:$T,6,FALSE)</f>
        <v>0</v>
      </c>
      <c r="F592">
        <f>VLOOKUP(J592,[1]Song!$A:$T,7,FALSE)</f>
        <v>0</v>
      </c>
      <c r="H592" s="3" t="s">
        <v>662</v>
      </c>
      <c r="I592">
        <f>COUNTIF([1]Song!$A:$A,J592)</f>
        <v>1</v>
      </c>
      <c r="J592" t="str">
        <f>VLOOKUP(H592,[1]Song!$B:$U,20,FALSE)</f>
        <v>619</v>
      </c>
      <c r="K592">
        <f t="shared" si="18"/>
        <v>613</v>
      </c>
      <c r="L592">
        <f>VLOOKUP(A592,WebMusicIds!A:D, 4)</f>
        <v>0</v>
      </c>
      <c r="M592" t="str">
        <f>VLOOKUP(H592,[1]Song!$B:$B,1,FALSE)</f>
        <v>MITOれて！いばらきっしゅだ～りん</v>
      </c>
      <c r="N592">
        <f t="shared" si="19"/>
        <v>1</v>
      </c>
    </row>
    <row r="593" spans="1:14" ht="15.75" customHeight="1">
      <c r="A593" s="2">
        <v>629</v>
      </c>
      <c r="B593" t="str">
        <f>VLOOKUP(J593,[1]Song!$A:$T,3,FALSE)</f>
        <v>Mystic Moon</v>
      </c>
      <c r="C593" t="str">
        <f>VLOOKUP(J593,[1]Song!$A:$T,8,FALSE)</f>
        <v>184.0</v>
      </c>
      <c r="D593">
        <f>VLOOKUP(J593,[1]Song!$A:$T,9,FALSE)</f>
        <v>0</v>
      </c>
      <c r="E593">
        <f>VLOOKUP(J593,[1]Song!$A:$T,6,FALSE)</f>
        <v>0</v>
      </c>
      <c r="F593">
        <f>VLOOKUP(J593,[1]Song!$A:$T,7,FALSE)</f>
        <v>0</v>
      </c>
      <c r="H593" s="3" t="s">
        <v>664</v>
      </c>
      <c r="I593">
        <f>COUNTIF([1]Song!$A:$A,J593)</f>
        <v>1</v>
      </c>
      <c r="J593" t="str">
        <f>VLOOKUP(H593,[1]Song!$B:$U,20,FALSE)</f>
        <v>612</v>
      </c>
      <c r="K593">
        <f t="shared" si="18"/>
        <v>629</v>
      </c>
      <c r="L593">
        <f>VLOOKUP(A593,WebMusicIds!A:D, 4)</f>
        <v>0</v>
      </c>
      <c r="M593" t="str">
        <f>VLOOKUP(H593,[1]Song!$B:$B,1,FALSE)</f>
        <v>IMANOGUILTS</v>
      </c>
      <c r="N593">
        <f t="shared" si="19"/>
        <v>1</v>
      </c>
    </row>
    <row r="594" spans="1:14" ht="15.75" customHeight="1">
      <c r="A594" s="2">
        <v>630</v>
      </c>
      <c r="B594" t="str">
        <f>VLOOKUP(J594,[1]Song!$A:$T,3,FALSE)</f>
        <v>阿部靖広 feat. Strawberry Wink</v>
      </c>
      <c r="C594" t="str">
        <f>VLOOKUP(J594,[1]Song!$A:$T,8,FALSE)</f>
        <v>180.0</v>
      </c>
      <c r="D594">
        <f>VLOOKUP(J594,[1]Song!$A:$T,9,FALSE)</f>
        <v>0</v>
      </c>
      <c r="E594">
        <f>VLOOKUP(J594,[1]Song!$A:$T,6,FALSE)</f>
        <v>0</v>
      </c>
      <c r="F594">
        <f>VLOOKUP(J594,[1]Song!$A:$T,7,FALSE)</f>
        <v>0</v>
      </c>
      <c r="H594" s="3" t="s">
        <v>665</v>
      </c>
      <c r="I594">
        <f>COUNTIF([1]Song!$A:$A,J594)</f>
        <v>1</v>
      </c>
      <c r="J594" t="str">
        <f>VLOOKUP(H594,[1]Song!$B:$U,20,FALSE)</f>
        <v>562</v>
      </c>
      <c r="K594">
        <f t="shared" si="18"/>
        <v>630</v>
      </c>
      <c r="L594">
        <f>VLOOKUP(A594,WebMusicIds!A:D, 4)</f>
        <v>0</v>
      </c>
      <c r="M594" t="str">
        <f>VLOOKUP(H594,[1]Song!$B:$B,1,FALSE)</f>
        <v>ちゅ～いん☆バニー</v>
      </c>
      <c r="N594">
        <f t="shared" si="19"/>
        <v>1</v>
      </c>
    </row>
    <row r="595" spans="1:14" ht="15.75" customHeight="1">
      <c r="A595" s="2">
        <v>631</v>
      </c>
      <c r="B595" t="str">
        <f>VLOOKUP(J595,[1]Song!$A:$T,3,FALSE)</f>
        <v>Ryu☆ feat.Mayumi Morinaga</v>
      </c>
      <c r="C595" t="str">
        <f>VLOOKUP(J595,[1]Song!$A:$T,8,FALSE)</f>
        <v>140.0</v>
      </c>
      <c r="D595">
        <f>VLOOKUP(J595,[1]Song!$A:$T,9,FALSE)</f>
        <v>0</v>
      </c>
      <c r="E595">
        <f>VLOOKUP(J595,[1]Song!$A:$T,6,FALSE)</f>
        <v>0</v>
      </c>
      <c r="F595">
        <f>VLOOKUP(J595,[1]Song!$A:$T,7,FALSE)</f>
        <v>0</v>
      </c>
      <c r="H595" s="3" t="s">
        <v>667</v>
      </c>
      <c r="I595">
        <f>COUNTIF([1]Song!$A:$A,J595)</f>
        <v>1</v>
      </c>
      <c r="J595" t="str">
        <f>VLOOKUP(H595,[1]Song!$B:$U,20,FALSE)</f>
        <v>594</v>
      </c>
      <c r="K595">
        <f t="shared" si="18"/>
        <v>631</v>
      </c>
      <c r="L595">
        <f>VLOOKUP(A595,WebMusicIds!A:D, 4)</f>
        <v>0</v>
      </c>
      <c r="M595" t="str">
        <f>VLOOKUP(H595,[1]Song!$B:$B,1,FALSE)</f>
        <v>Din Don Dan</v>
      </c>
      <c r="N595">
        <f t="shared" si="19"/>
        <v>1</v>
      </c>
    </row>
    <row r="596" spans="1:14" ht="15.75" customHeight="1">
      <c r="A596" s="2">
        <v>637</v>
      </c>
      <c r="B596" t="str">
        <f>VLOOKUP(J596,[1]Song!$A:$T,3,FALSE)</f>
        <v>水戸ご当地アイドル(仮)</v>
      </c>
      <c r="C596" t="str">
        <f>VLOOKUP(J596,[1]Song!$A:$T,8,FALSE)</f>
        <v>160.0</v>
      </c>
      <c r="D596">
        <f>VLOOKUP(J596,[1]Song!$A:$T,9,FALSE)</f>
        <v>0</v>
      </c>
      <c r="E596">
        <f>VLOOKUP(J596,[1]Song!$A:$T,6,FALSE)</f>
        <v>0</v>
      </c>
      <c r="F596">
        <f>VLOOKUP(J596,[1]Song!$A:$T,7,FALSE)</f>
        <v>0</v>
      </c>
      <c r="H596" s="3" t="s">
        <v>668</v>
      </c>
      <c r="I596">
        <f>COUNTIF([1]Song!$A:$A,J596)</f>
        <v>1</v>
      </c>
      <c r="J596" t="str">
        <f>VLOOKUP(H596,[1]Song!$B:$U,20,FALSE)</f>
        <v>616</v>
      </c>
      <c r="K596">
        <f t="shared" si="18"/>
        <v>637</v>
      </c>
      <c r="L596">
        <f>VLOOKUP(A596,WebMusicIds!A:D, 4)</f>
        <v>0</v>
      </c>
      <c r="M596" t="str">
        <f>VLOOKUP(H596,[1]Song!$B:$B,1,FALSE)</f>
        <v>LoveLove DokiDoki</v>
      </c>
      <c r="N596">
        <f t="shared" si="19"/>
        <v>1</v>
      </c>
    </row>
    <row r="597" spans="1:14" ht="15.75" customHeight="1">
      <c r="A597" s="2">
        <v>638</v>
      </c>
      <c r="B597" t="str">
        <f>VLOOKUP(J597,[1]Song!$A:$T,3,FALSE)</f>
        <v>Last Note. feat. GUMI</v>
      </c>
      <c r="C597" t="str">
        <f>VLOOKUP(J597,[1]Song!$A:$T,8,FALSE)</f>
        <v>145.0</v>
      </c>
      <c r="D597">
        <f>VLOOKUP(J597,[1]Song!$A:$T,9,FALSE)</f>
        <v>0</v>
      </c>
      <c r="E597">
        <f>VLOOKUP(J597,[1]Song!$A:$T,6,FALSE)</f>
        <v>0</v>
      </c>
      <c r="F597">
        <f>VLOOKUP(J597,[1]Song!$A:$T,7,FALSE)</f>
        <v>0</v>
      </c>
      <c r="H597" s="3" t="s">
        <v>669</v>
      </c>
      <c r="I597">
        <f>COUNTIF([1]Song!$A:$A,J597)</f>
        <v>1</v>
      </c>
      <c r="J597" t="str">
        <f>VLOOKUP(H597,[1]Song!$B:$U,20,FALSE)</f>
        <v>560</v>
      </c>
      <c r="K597">
        <f t="shared" si="18"/>
        <v>638</v>
      </c>
      <c r="L597">
        <f>VLOOKUP(A597,WebMusicIds!A:D, 4)</f>
        <v>0</v>
      </c>
      <c r="M597" t="str">
        <f>VLOOKUP(H597,[1]Song!$B:$B,1,FALSE)</f>
        <v>セツナトリップ</v>
      </c>
      <c r="N597">
        <f t="shared" si="19"/>
        <v>1</v>
      </c>
    </row>
    <row r="598" spans="1:14" ht="15.75" customHeight="1">
      <c r="A598" s="2">
        <v>639</v>
      </c>
      <c r="B598" t="str">
        <f>VLOOKUP(J598,[1]Song!$A:$T,3,FALSE)</f>
        <v>cosMo＠暴走P feat.GUMI</v>
      </c>
      <c r="C598" t="str">
        <f>VLOOKUP(J598,[1]Song!$A:$T,8,FALSE)</f>
        <v>199.0</v>
      </c>
      <c r="D598">
        <f>VLOOKUP(J598,[1]Song!$A:$T,9,FALSE)</f>
        <v>0</v>
      </c>
      <c r="E598">
        <f>VLOOKUP(J598,[1]Song!$A:$T,6,FALSE)</f>
        <v>0</v>
      </c>
      <c r="F598">
        <f>VLOOKUP(J598,[1]Song!$A:$T,7,FALSE)</f>
        <v>0</v>
      </c>
      <c r="H598" s="3" t="s">
        <v>671</v>
      </c>
      <c r="I598">
        <f>COUNTIF([1]Song!$A:$A,J598)</f>
        <v>1</v>
      </c>
      <c r="J598" t="str">
        <f>VLOOKUP(H598,[1]Song!$B:$U,20,FALSE)</f>
        <v>584</v>
      </c>
      <c r="K598">
        <f t="shared" si="18"/>
        <v>639</v>
      </c>
      <c r="L598">
        <f>VLOOKUP(A598,WebMusicIds!A:D, 4)</f>
        <v>0</v>
      </c>
      <c r="M598" t="str">
        <f>VLOOKUP(H598,[1]Song!$B:$B,1,FALSE)</f>
        <v>ラクガキスト</v>
      </c>
      <c r="N598">
        <f t="shared" si="19"/>
        <v>1</v>
      </c>
    </row>
    <row r="599" spans="1:14" ht="15.75" customHeight="1">
      <c r="A599" s="2">
        <v>640</v>
      </c>
      <c r="B599" t="str">
        <f>VLOOKUP(J599,[1]Song!$A:$T,3,FALSE)</f>
        <v>cosMo＠暴走P</v>
      </c>
      <c r="C599" t="str">
        <f>VLOOKUP(J599,[1]Song!$A:$T,8,FALSE)</f>
        <v>208.0</v>
      </c>
      <c r="D599">
        <f>VLOOKUP(J599,[1]Song!$A:$T,9,FALSE)</f>
        <v>0</v>
      </c>
      <c r="E599">
        <f>VLOOKUP(J599,[1]Song!$A:$T,6,FALSE)</f>
        <v>0</v>
      </c>
      <c r="F599">
        <f>VLOOKUP(J599,[1]Song!$A:$T,7,FALSE)</f>
        <v>0</v>
      </c>
      <c r="H599" s="3" t="s">
        <v>673</v>
      </c>
      <c r="I599">
        <f>COUNTIF([1]Song!$A:$A,J599)</f>
        <v>1</v>
      </c>
      <c r="J599" t="str">
        <f>VLOOKUP(H599,[1]Song!$B:$U,20,FALSE)</f>
        <v>575</v>
      </c>
      <c r="K599">
        <f t="shared" si="18"/>
        <v>640</v>
      </c>
      <c r="L599">
        <f>VLOOKUP(A599,WebMusicIds!A:D, 4)</f>
        <v>0</v>
      </c>
      <c r="M599" t="str">
        <f>VLOOKUP(H599,[1]Song!$B:$B,1,FALSE)</f>
        <v>バンブーソード・ガール</v>
      </c>
      <c r="N599">
        <f t="shared" si="19"/>
        <v>1</v>
      </c>
    </row>
    <row r="600" spans="1:14" ht="15.75" customHeight="1">
      <c r="A600" s="2">
        <v>641</v>
      </c>
      <c r="B600" t="str">
        <f>VLOOKUP(J600,[1]Song!$A:$T,3,FALSE)</f>
        <v>Last Note.</v>
      </c>
      <c r="C600" t="str">
        <f>VLOOKUP(J600,[1]Song!$A:$T,8,FALSE)</f>
        <v>193.0</v>
      </c>
      <c r="D600">
        <f>VLOOKUP(J600,[1]Song!$A:$T,9,FALSE)</f>
        <v>0</v>
      </c>
      <c r="E600">
        <f>VLOOKUP(J600,[1]Song!$A:$T,6,FALSE)</f>
        <v>0</v>
      </c>
      <c r="F600">
        <f>VLOOKUP(J600,[1]Song!$A:$T,7,FALSE)</f>
        <v>0</v>
      </c>
      <c r="H600" s="3" t="s">
        <v>675</v>
      </c>
      <c r="I600">
        <f>COUNTIF([1]Song!$A:$A,J600)</f>
        <v>1</v>
      </c>
      <c r="J600" t="str">
        <f>VLOOKUP(H600,[1]Song!$B:$U,20,FALSE)</f>
        <v>556</v>
      </c>
      <c r="K600">
        <f t="shared" si="18"/>
        <v>641</v>
      </c>
      <c r="L600">
        <f>VLOOKUP(A600,WebMusicIds!A:D, 4)</f>
        <v>0</v>
      </c>
      <c r="M600" t="str">
        <f>VLOOKUP(H600,[1]Song!$B:$B,1,FALSE)</f>
        <v>幻想系世界修復少女</v>
      </c>
      <c r="N600">
        <f t="shared" si="19"/>
        <v>1</v>
      </c>
    </row>
    <row r="601" spans="1:14" ht="15.75" customHeight="1">
      <c r="A601" s="2">
        <v>642</v>
      </c>
      <c r="B601" t="str">
        <f>VLOOKUP(J601,[1]Song!$A:$T,3,FALSE)</f>
        <v>iconoclasm feat.GUMI</v>
      </c>
      <c r="C601" t="str">
        <f>VLOOKUP(J601,[1]Song!$A:$T,8,FALSE)</f>
        <v>201.0</v>
      </c>
      <c r="D601">
        <f>VLOOKUP(J601,[1]Song!$A:$T,9,FALSE)</f>
        <v>0</v>
      </c>
      <c r="E601">
        <f>VLOOKUP(J601,[1]Song!$A:$T,6,FALSE)</f>
        <v>0</v>
      </c>
      <c r="F601">
        <f>VLOOKUP(J601,[1]Song!$A:$T,7,FALSE)</f>
        <v>0</v>
      </c>
      <c r="H601" s="3" t="s">
        <v>677</v>
      </c>
      <c r="I601">
        <f>COUNTIF([1]Song!$A:$A,J601)</f>
        <v>1</v>
      </c>
      <c r="J601" t="str">
        <f>VLOOKUP(H601,[1]Song!$B:$U,20,FALSE)</f>
        <v>611</v>
      </c>
      <c r="K601">
        <f t="shared" si="18"/>
        <v>642</v>
      </c>
      <c r="L601">
        <f>VLOOKUP(A601,WebMusicIds!A:D, 4)</f>
        <v>0</v>
      </c>
      <c r="M601" t="str">
        <f>VLOOKUP(H601,[1]Song!$B:$B,1,FALSE)</f>
        <v>Idola</v>
      </c>
      <c r="N601">
        <f t="shared" si="19"/>
        <v>1</v>
      </c>
    </row>
    <row r="602" spans="1:14" ht="15.75" customHeight="1">
      <c r="A602" s="2">
        <v>643</v>
      </c>
      <c r="B602" t="str">
        <f>VLOOKUP(J602,[1]Song!$A:$T,3,FALSE)</f>
        <v>流星トラップボーイズ</v>
      </c>
      <c r="C602" t="str">
        <f>VLOOKUP(J602,[1]Song!$A:$T,8,FALSE)</f>
        <v>140.0</v>
      </c>
      <c r="D602">
        <f>VLOOKUP(J602,[1]Song!$A:$T,9,FALSE)</f>
        <v>0</v>
      </c>
      <c r="E602">
        <f>VLOOKUP(J602,[1]Song!$A:$T,6,FALSE)</f>
        <v>0</v>
      </c>
      <c r="F602">
        <f>VLOOKUP(J602,[1]Song!$A:$T,7,FALSE)</f>
        <v>0</v>
      </c>
      <c r="H602" s="3" t="s">
        <v>678</v>
      </c>
      <c r="I602">
        <f>COUNTIF([1]Song!$A:$A,J602)</f>
        <v>1</v>
      </c>
      <c r="J602" t="str">
        <f>VLOOKUP(H602,[1]Song!$B:$U,20,FALSE)</f>
        <v>567</v>
      </c>
      <c r="K602">
        <f t="shared" si="18"/>
        <v>643</v>
      </c>
      <c r="L602">
        <f>VLOOKUP(A602,WebMusicIds!A:D, 4)</f>
        <v>0</v>
      </c>
      <c r="M602" t="str">
        <f>VLOOKUP(H602,[1]Song!$B:$B,1,FALSE)</f>
        <v>ドキドキ☆流星トラップガール!!</v>
      </c>
      <c r="N602">
        <f t="shared" si="19"/>
        <v>1</v>
      </c>
    </row>
    <row r="603" spans="1:14" ht="15.75" customHeight="1">
      <c r="A603" s="2">
        <v>644</v>
      </c>
      <c r="B603">
        <f>VLOOKUP(J603,[1]Song!$A:$T,3,FALSE)</f>
        <v>0</v>
      </c>
      <c r="C603">
        <f>VLOOKUP(J603,[1]Song!$A:$T,8,FALSE)</f>
        <v>0</v>
      </c>
      <c r="D603">
        <f>VLOOKUP(J603,[1]Song!$A:$T,9,FALSE)</f>
        <v>0</v>
      </c>
      <c r="E603">
        <f>VLOOKUP(J603,[1]Song!$A:$T,6,FALSE)</f>
        <v>0</v>
      </c>
      <c r="F603">
        <f>VLOOKUP(J603,[1]Song!$A:$T,7,FALSE)</f>
        <v>0</v>
      </c>
      <c r="H603" s="3" t="s">
        <v>4291</v>
      </c>
      <c r="I603">
        <f>COUNTIF([1]Song!$A:$A,J603)</f>
        <v>1</v>
      </c>
      <c r="J603" t="str">
        <f>VLOOKUP(H603,[1]Song!$B:$U,20,FALSE)</f>
        <v>1184</v>
      </c>
      <c r="K603">
        <f t="shared" si="18"/>
        <v>644</v>
      </c>
      <c r="L603">
        <f>VLOOKUP(A603,WebMusicIds!A:D, 4)</f>
        <v>1</v>
      </c>
      <c r="M603" t="str">
        <f>VLOOKUP(H603,[1]Song!$B:$B,1,FALSE)</f>
        <v>Strobe♡Girl</v>
      </c>
      <c r="N603">
        <f t="shared" si="19"/>
        <v>1</v>
      </c>
    </row>
    <row r="604" spans="1:14" ht="15.75" customHeight="1">
      <c r="A604" s="2">
        <v>645</v>
      </c>
      <c r="B604" t="str">
        <f>VLOOKUP(J604,[1]Song!$A:$T,3,FALSE)</f>
        <v>Spacelectro</v>
      </c>
      <c r="C604" t="str">
        <f>VLOOKUP(J604,[1]Song!$A:$T,8,FALSE)</f>
        <v>131.0</v>
      </c>
      <c r="D604">
        <f>VLOOKUP(J604,[1]Song!$A:$T,9,FALSE)</f>
        <v>0</v>
      </c>
      <c r="E604">
        <f>VLOOKUP(J604,[1]Song!$A:$T,6,FALSE)</f>
        <v>0</v>
      </c>
      <c r="F604">
        <f>VLOOKUP(J604,[1]Song!$A:$T,7,FALSE)</f>
        <v>0</v>
      </c>
      <c r="H604" s="3" t="s">
        <v>682</v>
      </c>
      <c r="I604">
        <f>COUNTIF([1]Song!$A:$A,J604)</f>
        <v>1</v>
      </c>
      <c r="J604" t="str">
        <f>VLOOKUP(H604,[1]Song!$B:$U,20,FALSE)</f>
        <v>636</v>
      </c>
      <c r="K604">
        <f t="shared" si="18"/>
        <v>645</v>
      </c>
      <c r="L604">
        <f>VLOOKUP(A604,WebMusicIds!A:D, 4)</f>
        <v>0</v>
      </c>
      <c r="M604" t="str">
        <f>VLOOKUP(H604,[1]Song!$B:$B,1,FALSE)</f>
        <v>second spring storm</v>
      </c>
      <c r="N604">
        <f t="shared" si="19"/>
        <v>1</v>
      </c>
    </row>
    <row r="605" spans="1:14" ht="15.75" customHeight="1">
      <c r="A605" s="2">
        <v>646</v>
      </c>
      <c r="B605" t="str">
        <f>VLOOKUP(J605,[1]Song!$A:$T,3,FALSE)</f>
        <v>Tommie Sunshine</v>
      </c>
      <c r="C605" t="str">
        <f>VLOOKUP(J605,[1]Song!$A:$T,8,FALSE)</f>
        <v>130.0</v>
      </c>
      <c r="D605">
        <f>VLOOKUP(J605,[1]Song!$A:$T,9,FALSE)</f>
        <v>0</v>
      </c>
      <c r="E605">
        <f>VLOOKUP(J605,[1]Song!$A:$T,6,FALSE)</f>
        <v>0</v>
      </c>
      <c r="F605">
        <f>VLOOKUP(J605,[1]Song!$A:$T,7,FALSE)</f>
        <v>0</v>
      </c>
      <c r="H605" s="3" t="s">
        <v>4292</v>
      </c>
      <c r="I605">
        <f>COUNTIF([1]Song!$A:$A,J605)</f>
        <v>1</v>
      </c>
      <c r="J605" t="str">
        <f>VLOOKUP(H605,[1]Song!$B:$U,20,FALSE)</f>
        <v>624</v>
      </c>
      <c r="K605">
        <f t="shared" si="18"/>
        <v>646</v>
      </c>
      <c r="L605">
        <f>VLOOKUP(A605,WebMusicIds!A:D, 4)</f>
        <v>0</v>
      </c>
      <c r="M605" t="str">
        <f>VLOOKUP(H605,[1]Song!$B:$B,1,FALSE)</f>
        <v>Party Lights (Tommie Sunshine's Brooklyn Fire Remix)</v>
      </c>
      <c r="N605">
        <f t="shared" si="19"/>
        <v>1</v>
      </c>
    </row>
    <row r="606" spans="1:14" ht="15.75" customHeight="1">
      <c r="A606" s="2">
        <v>647</v>
      </c>
      <c r="B606" t="str">
        <f>VLOOKUP(J606,[1]Song!$A:$T,3,FALSE)</f>
        <v>DJ YOSHITAKA feat.Michaela Thurlow</v>
      </c>
      <c r="C606" t="str">
        <f>VLOOKUP(J606,[1]Song!$A:$T,8,FALSE)</f>
        <v>180.0</v>
      </c>
      <c r="D606">
        <f>VLOOKUP(J606,[1]Song!$A:$T,9,FALSE)</f>
        <v>0</v>
      </c>
      <c r="E606">
        <f>VLOOKUP(J606,[1]Song!$A:$T,6,FALSE)</f>
        <v>0</v>
      </c>
      <c r="F606">
        <f>VLOOKUP(J606,[1]Song!$A:$T,7,FALSE)</f>
        <v>0</v>
      </c>
      <c r="H606" s="3" t="s">
        <v>684</v>
      </c>
      <c r="I606">
        <f>COUNTIF([1]Song!$A:$A,J606)</f>
        <v>1</v>
      </c>
      <c r="J606" t="str">
        <f>VLOOKUP(H606,[1]Song!$B:$U,20,FALSE)</f>
        <v>645</v>
      </c>
      <c r="K606">
        <f t="shared" si="18"/>
        <v>647</v>
      </c>
      <c r="L606">
        <f>VLOOKUP(A606,WebMusicIds!A:D, 4)</f>
        <v>0</v>
      </c>
      <c r="M606" t="str">
        <f>VLOOKUP(H606,[1]Song!$B:$B,1,FALSE)</f>
        <v>SUPER HERO</v>
      </c>
      <c r="N606">
        <f t="shared" si="19"/>
        <v>1</v>
      </c>
    </row>
    <row r="607" spans="1:14" ht="15.75" customHeight="1">
      <c r="A607" s="4">
        <v>648</v>
      </c>
      <c r="B607" t="str">
        <f>VLOOKUP(J607,[1]Song!$A:$T,3,FALSE)</f>
        <v>Wendy Parr</v>
      </c>
      <c r="C607" t="str">
        <f>VLOOKUP(J607,[1]Song!$A:$T,8,FALSE)</f>
        <v>144.0</v>
      </c>
      <c r="D607">
        <f>VLOOKUP(J607,[1]Song!$A:$T,9,FALSE)</f>
        <v>0</v>
      </c>
      <c r="E607">
        <f>VLOOKUP(J607,[1]Song!$A:$T,6,FALSE)</f>
        <v>0</v>
      </c>
      <c r="F607">
        <f>VLOOKUP(J607,[1]Song!$A:$T,7,FALSE)</f>
        <v>0</v>
      </c>
      <c r="H607" s="5" t="s">
        <v>4294</v>
      </c>
      <c r="I607">
        <f>COUNTIF([1]Song!$A:$A,J607)</f>
        <v>1</v>
      </c>
      <c r="J607" t="str">
        <f>VLOOKUP(H607,[1]Song!$B:$U,20,FALSE)</f>
        <v>607</v>
      </c>
      <c r="K607">
        <f t="shared" si="18"/>
        <v>648</v>
      </c>
      <c r="L607">
        <f>VLOOKUP(A607,WebMusicIds!A:D, 4)</f>
        <v>0</v>
      </c>
      <c r="M607" t="str">
        <f>VLOOKUP(H607,[1]Song!$B:$B,1,FALSE)</f>
        <v>Habibe (Antuh muhleke)</v>
      </c>
      <c r="N607">
        <f t="shared" si="19"/>
        <v>1</v>
      </c>
    </row>
    <row r="608" spans="1:14" ht="15.75" customHeight="1">
      <c r="A608" s="6">
        <v>649</v>
      </c>
      <c r="B608" t="str">
        <f>VLOOKUP(J608,[1]Song!$A:$T,3,FALSE)</f>
        <v>ピラミッ℃</v>
      </c>
      <c r="C608" t="str">
        <f>VLOOKUP(J608,[1]Song!$A:$T,8,FALSE)</f>
        <v>190.0</v>
      </c>
      <c r="D608">
        <f>VLOOKUP(J608,[1]Song!$A:$T,9,FALSE)</f>
        <v>0</v>
      </c>
      <c r="E608">
        <f>VLOOKUP(J608,[1]Song!$A:$T,6,FALSE)</f>
        <v>0</v>
      </c>
      <c r="F608">
        <f>VLOOKUP(J608,[1]Song!$A:$T,7,FALSE)</f>
        <v>0</v>
      </c>
      <c r="H608" s="7" t="s">
        <v>685</v>
      </c>
      <c r="I608">
        <f>COUNTIF([1]Song!$A:$A,J608)</f>
        <v>1</v>
      </c>
      <c r="J608" t="str">
        <f>VLOOKUP(H608,[1]Song!$B:$U,20,FALSE)</f>
        <v>590</v>
      </c>
      <c r="K608">
        <f t="shared" si="18"/>
        <v>649</v>
      </c>
      <c r="L608">
        <f>VLOOKUP(A608,WebMusicIds!A:D, 4)</f>
        <v>0</v>
      </c>
      <c r="M608" t="str">
        <f>VLOOKUP(H608,[1]Song!$B:$B,1,FALSE)</f>
        <v>Cleopatrysm</v>
      </c>
      <c r="N608">
        <f t="shared" si="19"/>
        <v>1</v>
      </c>
    </row>
    <row r="609" spans="1:14" ht="15.75" customHeight="1">
      <c r="A609" s="2">
        <v>650</v>
      </c>
      <c r="B609" t="str">
        <f>VLOOKUP(J609,[1]Song!$A:$T,3,FALSE)</f>
        <v>昇天家族</v>
      </c>
      <c r="C609" t="str">
        <f>VLOOKUP(J609,[1]Song!$A:$T,8,FALSE)</f>
        <v>190.0</v>
      </c>
      <c r="D609">
        <f>VLOOKUP(J609,[1]Song!$A:$T,9,FALSE)</f>
        <v>0</v>
      </c>
      <c r="E609" t="str">
        <f>VLOOKUP(J609,[1]Song!$A:$T,6,FALSE)</f>
        <v>150.0</v>
      </c>
      <c r="F609">
        <f>VLOOKUP(J609,[1]Song!$A:$T,7,FALSE)</f>
        <v>0</v>
      </c>
      <c r="H609" s="5" t="s">
        <v>686</v>
      </c>
      <c r="I609">
        <f>COUNTIF([1]Song!$A:$A,J609)</f>
        <v>1</v>
      </c>
      <c r="J609" t="str">
        <f>VLOOKUP(H609,[1]Song!$B:$U,20,FALSE)</f>
        <v>551</v>
      </c>
      <c r="K609">
        <f t="shared" si="18"/>
        <v>650</v>
      </c>
      <c r="L609">
        <f>VLOOKUP(A609,WebMusicIds!A:D, 4)</f>
        <v>0</v>
      </c>
      <c r="M609" t="str">
        <f>VLOOKUP(H609,[1]Song!$B:$B,1,FALSE)</f>
        <v>御千手メディテーション</v>
      </c>
      <c r="N609">
        <f t="shared" si="19"/>
        <v>1</v>
      </c>
    </row>
    <row r="610" spans="1:14" ht="15.75" customHeight="1">
      <c r="A610" s="11">
        <v>651</v>
      </c>
      <c r="B610" t="str">
        <f>VLOOKUP(J610,[1]Song!$A:$T,3,FALSE)</f>
        <v>くふおー</v>
      </c>
      <c r="C610" t="str">
        <f>VLOOKUP(J610,[1]Song!$A:$T,8,FALSE)</f>
        <v>180.0</v>
      </c>
      <c r="D610">
        <f>VLOOKUP(J610,[1]Song!$A:$T,9,FALSE)</f>
        <v>0</v>
      </c>
      <c r="E610" t="str">
        <f>VLOOKUP(J610,[1]Song!$A:$T,6,FALSE)</f>
        <v>90.0</v>
      </c>
      <c r="F610">
        <f>VLOOKUP(J610,[1]Song!$A:$T,7,FALSE)</f>
        <v>0</v>
      </c>
      <c r="H610" s="7" t="s">
        <v>688</v>
      </c>
      <c r="I610">
        <f>COUNTIF([1]Song!$A:$A,J610)</f>
        <v>1</v>
      </c>
      <c r="J610" t="str">
        <f>VLOOKUP(H610,[1]Song!$B:$U,20,FALSE)</f>
        <v>615</v>
      </c>
      <c r="K610">
        <f t="shared" si="18"/>
        <v>651</v>
      </c>
      <c r="L610">
        <f>VLOOKUP(A610,WebMusicIds!A:D, 4)</f>
        <v>0</v>
      </c>
      <c r="M610" t="str">
        <f>VLOOKUP(H610,[1]Song!$B:$B,1,FALSE)</f>
        <v>KHAMEN BREAK</v>
      </c>
      <c r="N610">
        <f t="shared" si="19"/>
        <v>1</v>
      </c>
    </row>
    <row r="611" spans="1:14" ht="15.75" customHeight="1">
      <c r="A611" s="6">
        <v>652</v>
      </c>
      <c r="B611" t="str">
        <f>VLOOKUP(J611,[1]Song!$A:$T,3,FALSE)</f>
        <v>HHH×MM×ST</v>
      </c>
      <c r="C611" t="str">
        <f>VLOOKUP(J611,[1]Song!$A:$T,8,FALSE)</f>
        <v>140.0</v>
      </c>
      <c r="D611">
        <f>VLOOKUP(J611,[1]Song!$A:$T,9,FALSE)</f>
        <v>0</v>
      </c>
      <c r="E611">
        <f>VLOOKUP(J611,[1]Song!$A:$T,6,FALSE)</f>
        <v>0</v>
      </c>
      <c r="F611">
        <f>VLOOKUP(J611,[1]Song!$A:$T,7,FALSE)</f>
        <v>0</v>
      </c>
      <c r="H611" s="7" t="s">
        <v>689</v>
      </c>
      <c r="I611">
        <f>COUNTIF([1]Song!$A:$A,J611)</f>
        <v>1</v>
      </c>
      <c r="J611" t="str">
        <f>VLOOKUP(H611,[1]Song!$B:$U,20,FALSE)</f>
        <v>603</v>
      </c>
      <c r="K611">
        <f t="shared" si="18"/>
        <v>652</v>
      </c>
      <c r="L611">
        <f>VLOOKUP(A611,WebMusicIds!A:D, 4)</f>
        <v>0</v>
      </c>
      <c r="M611" t="str">
        <f>VLOOKUP(H611,[1]Song!$B:$B,1,FALSE)</f>
        <v>Follow Tomorrow</v>
      </c>
      <c r="N611">
        <f t="shared" si="19"/>
        <v>1</v>
      </c>
    </row>
    <row r="612" spans="1:14" ht="15.75" customHeight="1">
      <c r="A612" s="6">
        <v>653</v>
      </c>
      <c r="B612" t="str">
        <f>VLOOKUP(J612,[1]Song!$A:$T,3,FALSE)</f>
        <v>VENUS</v>
      </c>
      <c r="C612" t="str">
        <f>VLOOKUP(J612,[1]Song!$A:$T,8,FALSE)</f>
        <v>158.0</v>
      </c>
      <c r="D612">
        <f>VLOOKUP(J612,[1]Song!$A:$T,9,FALSE)</f>
        <v>0</v>
      </c>
      <c r="E612">
        <f>VLOOKUP(J612,[1]Song!$A:$T,6,FALSE)</f>
        <v>0</v>
      </c>
      <c r="F612">
        <f>VLOOKUP(J612,[1]Song!$A:$T,7,FALSE)</f>
        <v>0</v>
      </c>
      <c r="H612" s="7" t="s">
        <v>4295</v>
      </c>
      <c r="I612">
        <f>COUNTIF([1]Song!$A:$A,J612)</f>
        <v>1</v>
      </c>
      <c r="J612" t="str">
        <f>VLOOKUP(H612,[1]Song!$B:$U,20,FALSE)</f>
        <v>604</v>
      </c>
      <c r="K612">
        <f t="shared" si="18"/>
        <v>653</v>
      </c>
      <c r="L612">
        <f>VLOOKUP(A612,WebMusicIds!A:D, 4)</f>
        <v>0</v>
      </c>
      <c r="M612" t="str">
        <f>VLOOKUP(H612,[1]Song!$B:$B,1,FALSE)</f>
        <v>FUJIMORI -祭- FESTIVAL</v>
      </c>
      <c r="N612">
        <f t="shared" si="19"/>
        <v>1</v>
      </c>
    </row>
    <row r="613" spans="1:14" ht="15.75" customHeight="1">
      <c r="A613" s="6">
        <v>654</v>
      </c>
      <c r="B613" t="str">
        <f>VLOOKUP(J613,[1]Song!$A:$T,3,FALSE)</f>
        <v>DJ TOTTO</v>
      </c>
      <c r="C613" t="str">
        <f>VLOOKUP(J613,[1]Song!$A:$T,8,FALSE)</f>
        <v>180.0</v>
      </c>
      <c r="D613">
        <f>VLOOKUP(J613,[1]Song!$A:$T,9,FALSE)</f>
        <v>0</v>
      </c>
      <c r="E613">
        <f>VLOOKUP(J613,[1]Song!$A:$T,6,FALSE)</f>
        <v>0</v>
      </c>
      <c r="F613">
        <f>VLOOKUP(J613,[1]Song!$A:$T,7,FALSE)</f>
        <v>0</v>
      </c>
      <c r="H613" s="7" t="s">
        <v>691</v>
      </c>
      <c r="I613">
        <f>COUNTIF([1]Song!$A:$A,J613)</f>
        <v>1</v>
      </c>
      <c r="J613" t="str">
        <f>VLOOKUP(H613,[1]Song!$B:$U,20,FALSE)</f>
        <v>586</v>
      </c>
      <c r="K613">
        <f t="shared" si="18"/>
        <v>654</v>
      </c>
      <c r="L613">
        <f>VLOOKUP(A613,WebMusicIds!A:D, 4)</f>
        <v>0</v>
      </c>
      <c r="M613" t="str">
        <f>VLOOKUP(H613,[1]Song!$B:$B,1,FALSE)</f>
        <v>Adularia</v>
      </c>
      <c r="N613">
        <f t="shared" si="19"/>
        <v>1</v>
      </c>
    </row>
    <row r="614" spans="1:14" ht="15.75" customHeight="1">
      <c r="A614" s="6">
        <v>655</v>
      </c>
      <c r="B614" t="str">
        <f>VLOOKUP(J614,[1]Song!$A:$T,3,FALSE)</f>
        <v>U1 overground</v>
      </c>
      <c r="C614" t="str">
        <f>VLOOKUP(J614,[1]Song!$A:$T,8,FALSE)</f>
        <v>172.0</v>
      </c>
      <c r="D614">
        <f>VLOOKUP(J614,[1]Song!$A:$T,9,FALSE)</f>
        <v>0</v>
      </c>
      <c r="E614">
        <f>VLOOKUP(J614,[1]Song!$A:$T,6,FALSE)</f>
        <v>0</v>
      </c>
      <c r="F614">
        <f>VLOOKUP(J614,[1]Song!$A:$T,7,FALSE)</f>
        <v>0</v>
      </c>
      <c r="H614" s="7" t="s">
        <v>692</v>
      </c>
      <c r="I614">
        <f>COUNTIF([1]Song!$A:$A,J614)</f>
        <v>1</v>
      </c>
      <c r="J614" t="str">
        <f>VLOOKUP(H614,[1]Song!$B:$U,20,FALSE)</f>
        <v>621</v>
      </c>
      <c r="K614">
        <f t="shared" si="18"/>
        <v>655</v>
      </c>
      <c r="L614">
        <f>VLOOKUP(A614,WebMusicIds!A:D, 4)</f>
        <v>0</v>
      </c>
      <c r="M614" t="str">
        <f>VLOOKUP(H614,[1]Song!$B:$B,1,FALSE)</f>
        <v>Nostalgia Is Lost</v>
      </c>
      <c r="N614">
        <f t="shared" si="19"/>
        <v>1</v>
      </c>
    </row>
    <row r="615" spans="1:14" ht="15.75" customHeight="1">
      <c r="A615" s="6">
        <v>656</v>
      </c>
      <c r="B615" t="str">
        <f>VLOOKUP(J615,[1]Song!$A:$T,3,FALSE)</f>
        <v>DJ YOSHITAKA</v>
      </c>
      <c r="C615" t="str">
        <f>VLOOKUP(J615,[1]Song!$A:$T,8,FALSE)</f>
        <v>195.0</v>
      </c>
      <c r="D615" t="str">
        <f>VLOOKUP(J615,[1]Song!$A:$T,9,FALSE)</f>
        <v>270.0</v>
      </c>
      <c r="E615" t="str">
        <f>VLOOKUP(J615,[1]Song!$A:$T,6,FALSE)</f>
        <v>90.0</v>
      </c>
      <c r="F615" t="str">
        <f>VLOOKUP(J615,[1]Song!$A:$T,7,FALSE)</f>
        <v>600.0</v>
      </c>
      <c r="H615" s="7" t="s">
        <v>693</v>
      </c>
      <c r="I615">
        <f>COUNTIF([1]Song!$A:$A,J615)</f>
        <v>1</v>
      </c>
      <c r="J615" t="str">
        <f>VLOOKUP(H615,[1]Song!$B:$U,20,FALSE)</f>
        <v>614</v>
      </c>
      <c r="K615">
        <f t="shared" si="18"/>
        <v>656</v>
      </c>
      <c r="L615">
        <f>VLOOKUP(A615,WebMusicIds!A:D, 4)</f>
        <v>0</v>
      </c>
      <c r="M615" t="str">
        <f>VLOOKUP(H615,[1]Song!$B:$B,1,FALSE)</f>
        <v>JOMANDA</v>
      </c>
      <c r="N615">
        <f t="shared" si="19"/>
        <v>1</v>
      </c>
    </row>
    <row r="616" spans="1:14" ht="15.75" customHeight="1">
      <c r="A616" s="6">
        <v>657</v>
      </c>
      <c r="B616" t="str">
        <f>VLOOKUP(J616,[1]Song!$A:$T,3,FALSE)</f>
        <v>金獅子</v>
      </c>
      <c r="C616" t="str">
        <f>VLOOKUP(J616,[1]Song!$A:$T,8,FALSE)</f>
        <v>160.0</v>
      </c>
      <c r="D616">
        <f>VLOOKUP(J616,[1]Song!$A:$T,9,FALSE)</f>
        <v>0</v>
      </c>
      <c r="E616">
        <f>VLOOKUP(J616,[1]Song!$A:$T,6,FALSE)</f>
        <v>0</v>
      </c>
      <c r="F616">
        <f>VLOOKUP(J616,[1]Song!$A:$T,7,FALSE)</f>
        <v>0</v>
      </c>
      <c r="H616" s="7" t="s">
        <v>694</v>
      </c>
      <c r="I616">
        <f>COUNTIF([1]Song!$A:$A,J616)</f>
        <v>1</v>
      </c>
      <c r="J616" t="str">
        <f>VLOOKUP(H616,[1]Song!$B:$U,20,FALSE)</f>
        <v>570</v>
      </c>
      <c r="K616">
        <f t="shared" si="18"/>
        <v>657</v>
      </c>
      <c r="L616">
        <f>VLOOKUP(A616,WebMusicIds!A:D, 4)</f>
        <v>0</v>
      </c>
      <c r="M616" t="str">
        <f>VLOOKUP(H616,[1]Song!$B:$B,1,FALSE)</f>
        <v>嘆きの樹</v>
      </c>
      <c r="N616">
        <f t="shared" si="19"/>
        <v>1</v>
      </c>
    </row>
    <row r="617" spans="1:14" ht="15.75" customHeight="1">
      <c r="A617" s="2">
        <v>663</v>
      </c>
      <c r="B617" t="str">
        <f>VLOOKUP(J617,[1]Song!$A:$T,3,FALSE)</f>
        <v>DJ Mass MAD Izm*</v>
      </c>
      <c r="C617" t="str">
        <f>VLOOKUP(J617,[1]Song!$A:$T,8,FALSE)</f>
        <v>153.0</v>
      </c>
      <c r="D617">
        <f>VLOOKUP(J617,[1]Song!$A:$T,9,FALSE)</f>
        <v>0</v>
      </c>
      <c r="E617">
        <f>VLOOKUP(J617,[1]Song!$A:$T,6,FALSE)</f>
        <v>0</v>
      </c>
      <c r="F617">
        <f>VLOOKUP(J617,[1]Song!$A:$T,7,FALSE)</f>
        <v>0</v>
      </c>
      <c r="H617" s="3" t="s">
        <v>696</v>
      </c>
      <c r="I617">
        <f>COUNTIF([1]Song!$A:$A,J617)</f>
        <v>1</v>
      </c>
      <c r="J617" t="str">
        <f>VLOOKUP(H617,[1]Song!$B:$U,20,FALSE)</f>
        <v>559</v>
      </c>
      <c r="K617">
        <f t="shared" si="18"/>
        <v>663</v>
      </c>
      <c r="L617">
        <f>VLOOKUP(A617,WebMusicIds!A:D, 4)</f>
        <v>0</v>
      </c>
      <c r="M617" t="str">
        <f>VLOOKUP(H617,[1]Song!$B:$B,1,FALSE)</f>
        <v>灼熱Beach Side Bunny</v>
      </c>
      <c r="N617">
        <f t="shared" si="19"/>
        <v>1</v>
      </c>
    </row>
    <row r="618" spans="1:14" ht="15.75" customHeight="1">
      <c r="A618" s="2">
        <v>664</v>
      </c>
      <c r="B618" t="str">
        <f>VLOOKUP(J618,[1]Song!$A:$T,3,FALSE)</f>
        <v>U1 ミライダガッキ連と矢印連</v>
      </c>
      <c r="C618" t="str">
        <f>VLOOKUP(J618,[1]Song!$A:$T,8,FALSE)</f>
        <v>260.0</v>
      </c>
      <c r="D618">
        <f>VLOOKUP(J618,[1]Song!$A:$T,9,FALSE)</f>
        <v>0</v>
      </c>
      <c r="E618" t="str">
        <f>VLOOKUP(J618,[1]Song!$A:$T,6,FALSE)</f>
        <v>120.0</v>
      </c>
      <c r="F618">
        <f>VLOOKUP(J618,[1]Song!$A:$T,7,FALSE)</f>
        <v>0</v>
      </c>
      <c r="H618" s="3" t="s">
        <v>698</v>
      </c>
      <c r="I618">
        <f>COUNTIF([1]Song!$A:$A,J618)</f>
        <v>1</v>
      </c>
      <c r="J618" t="str">
        <f>VLOOKUP(H618,[1]Song!$B:$U,20,FALSE)</f>
        <v>549</v>
      </c>
      <c r="K618">
        <f t="shared" si="18"/>
        <v>664</v>
      </c>
      <c r="L618">
        <f>VLOOKUP(A618,WebMusicIds!A:D, 4)</f>
        <v>0</v>
      </c>
      <c r="M618" t="str">
        <f>VLOOKUP(H618,[1]Song!$B:$B,1,FALSE)</f>
        <v>阿波おどり -Awaodori- やっぱり踊りはやめられない</v>
      </c>
      <c r="N618">
        <f t="shared" si="19"/>
        <v>1</v>
      </c>
    </row>
    <row r="619" spans="1:14" ht="15.75" customHeight="1">
      <c r="A619" s="2">
        <v>665</v>
      </c>
      <c r="B619" t="str">
        <f>VLOOKUP(J619,[1]Song!$A:$T,3,FALSE)</f>
        <v>Lucky Vacuum</v>
      </c>
      <c r="C619" t="str">
        <f>VLOOKUP(J619,[1]Song!$A:$T,8,FALSE)</f>
        <v>168.0</v>
      </c>
      <c r="D619">
        <f>VLOOKUP(J619,[1]Song!$A:$T,9,FALSE)</f>
        <v>0</v>
      </c>
      <c r="E619">
        <f>VLOOKUP(J619,[1]Song!$A:$T,6,FALSE)</f>
        <v>0</v>
      </c>
      <c r="F619">
        <f>VLOOKUP(J619,[1]Song!$A:$T,7,FALSE)</f>
        <v>0</v>
      </c>
      <c r="H619" s="3" t="s">
        <v>700</v>
      </c>
      <c r="I619">
        <f>COUNTIF([1]Song!$A:$A,J619)</f>
        <v>1</v>
      </c>
      <c r="J619" t="str">
        <f>VLOOKUP(H619,[1]Song!$B:$U,20,FALSE)</f>
        <v>637</v>
      </c>
      <c r="K619">
        <f t="shared" si="18"/>
        <v>665</v>
      </c>
      <c r="L619">
        <f>VLOOKUP(A619,WebMusicIds!A:D, 4)</f>
        <v>0</v>
      </c>
      <c r="M619" t="str">
        <f>VLOOKUP(H619,[1]Song!$B:$B,1,FALSE)</f>
        <v>SPECIAL SUMMER CAMPAIGN!</v>
      </c>
      <c r="N619">
        <f t="shared" si="19"/>
        <v>1</v>
      </c>
    </row>
    <row r="620" spans="1:14" ht="15.75" customHeight="1">
      <c r="A620" s="2">
        <v>666</v>
      </c>
      <c r="B620" t="str">
        <f>VLOOKUP(J620,[1]Song!$A:$T,3,FALSE)</f>
        <v>Ryu☆</v>
      </c>
      <c r="C620" t="str">
        <f>VLOOKUP(J620,[1]Song!$A:$T,8,FALSE)</f>
        <v>182.0</v>
      </c>
      <c r="D620">
        <f>VLOOKUP(J620,[1]Song!$A:$T,9,FALSE)</f>
        <v>0</v>
      </c>
      <c r="E620">
        <f>VLOOKUP(J620,[1]Song!$A:$T,6,FALSE)</f>
        <v>0</v>
      </c>
      <c r="F620">
        <f>VLOOKUP(J620,[1]Song!$A:$T,7,FALSE)</f>
        <v>0</v>
      </c>
      <c r="H620" s="3" t="s">
        <v>701</v>
      </c>
      <c r="I620">
        <f>COUNTIF([1]Song!$A:$A,J620)</f>
        <v>1</v>
      </c>
      <c r="J620" t="str">
        <f>VLOOKUP(H620,[1]Song!$B:$U,20,FALSE)</f>
        <v>641</v>
      </c>
      <c r="K620">
        <f t="shared" si="18"/>
        <v>666</v>
      </c>
      <c r="L620">
        <f>VLOOKUP(A620,WebMusicIds!A:D, 4)</f>
        <v>0</v>
      </c>
      <c r="M620" t="str">
        <f>VLOOKUP(H620,[1]Song!$B:$B,1,FALSE)</f>
        <v>starmine</v>
      </c>
      <c r="N620">
        <f t="shared" si="19"/>
        <v>1</v>
      </c>
    </row>
    <row r="621" spans="1:14" ht="15.75" customHeight="1">
      <c r="A621" s="2">
        <v>667</v>
      </c>
      <c r="B621" t="str">
        <f>VLOOKUP(J621,[1]Song!$A:$T,3,FALSE)</f>
        <v>TOMOSUKE feat. Adreana</v>
      </c>
      <c r="C621" t="str">
        <f>VLOOKUP(J621,[1]Song!$A:$T,8,FALSE)</f>
        <v>128.0</v>
      </c>
      <c r="D621">
        <f>VLOOKUP(J621,[1]Song!$A:$T,9,FALSE)</f>
        <v>0</v>
      </c>
      <c r="E621">
        <f>VLOOKUP(J621,[1]Song!$A:$T,6,FALSE)</f>
        <v>0</v>
      </c>
      <c r="F621">
        <f>VLOOKUP(J621,[1]Song!$A:$T,7,FALSE)</f>
        <v>0</v>
      </c>
      <c r="H621" s="3" t="s">
        <v>702</v>
      </c>
      <c r="I621">
        <f>COUNTIF([1]Song!$A:$A,J621)</f>
        <v>1</v>
      </c>
      <c r="J621" t="str">
        <f>VLOOKUP(H621,[1]Song!$B:$U,20,FALSE)</f>
        <v>597</v>
      </c>
      <c r="K621">
        <f t="shared" si="18"/>
        <v>667</v>
      </c>
      <c r="L621">
        <f>VLOOKUP(A621,WebMusicIds!A:D, 4)</f>
        <v>0</v>
      </c>
      <c r="M621" t="str">
        <f>VLOOKUP(H621,[1]Song!$B:$B,1,FALSE)</f>
        <v>Dreamin’</v>
      </c>
      <c r="N621">
        <f t="shared" si="19"/>
        <v>1</v>
      </c>
    </row>
    <row r="622" spans="1:14" ht="15.75" customHeight="1">
      <c r="A622" s="2">
        <v>668</v>
      </c>
      <c r="B622" t="str">
        <f>VLOOKUP(J622,[1]Song!$A:$T,3,FALSE)</f>
        <v>DJ Yoshitaka feat.Robert "RAab" Stevenson</v>
      </c>
      <c r="C622" t="str">
        <f>VLOOKUP(J622,[1]Song!$A:$T,8,FALSE)</f>
        <v>115.0</v>
      </c>
      <c r="D622">
        <f>VLOOKUP(J622,[1]Song!$A:$T,9,FALSE)</f>
        <v>0</v>
      </c>
      <c r="E622">
        <f>VLOOKUP(J622,[1]Song!$A:$T,6,FALSE)</f>
        <v>0</v>
      </c>
      <c r="F622">
        <f>VLOOKUP(J622,[1]Song!$A:$T,7,FALSE)</f>
        <v>0</v>
      </c>
      <c r="H622" s="3" t="s">
        <v>703</v>
      </c>
      <c r="I622">
        <f>COUNTIF([1]Song!$A:$A,J622)</f>
        <v>1</v>
      </c>
      <c r="J622" t="str">
        <f>VLOOKUP(H622,[1]Song!$B:$U,20,FALSE)</f>
        <v>647</v>
      </c>
      <c r="K622">
        <f t="shared" si="18"/>
        <v>668</v>
      </c>
      <c r="L622">
        <f>VLOOKUP(A622,WebMusicIds!A:D, 4)</f>
        <v>0</v>
      </c>
      <c r="M622" t="str">
        <f>VLOOKUP(H622,[1]Song!$B:$B,1,FALSE)</f>
        <v>The Lonely Streets</v>
      </c>
      <c r="N622">
        <f t="shared" si="19"/>
        <v>1</v>
      </c>
    </row>
    <row r="623" spans="1:14" ht="15.75" customHeight="1">
      <c r="A623" s="2">
        <v>669</v>
      </c>
      <c r="B623" t="str">
        <f>VLOOKUP(J623,[1]Song!$A:$T,3,FALSE)</f>
        <v>D-crew with Melissa Petty</v>
      </c>
      <c r="C623" t="str">
        <f>VLOOKUP(J623,[1]Song!$A:$T,8,FALSE)</f>
        <v>140.0</v>
      </c>
      <c r="D623">
        <f>VLOOKUP(J623,[1]Song!$A:$T,9,FALSE)</f>
        <v>0</v>
      </c>
      <c r="E623">
        <f>VLOOKUP(J623,[1]Song!$A:$T,6,FALSE)</f>
        <v>0</v>
      </c>
      <c r="F623">
        <f>VLOOKUP(J623,[1]Song!$A:$T,7,FALSE)</f>
        <v>0</v>
      </c>
      <c r="H623" s="3" t="s">
        <v>704</v>
      </c>
      <c r="I623">
        <f>COUNTIF([1]Song!$A:$A,J623)</f>
        <v>1</v>
      </c>
      <c r="J623" t="str">
        <f>VLOOKUP(H623,[1]Song!$B:$U,20,FALSE)</f>
        <v>622</v>
      </c>
      <c r="K623">
        <f t="shared" si="18"/>
        <v>669</v>
      </c>
      <c r="L623">
        <f>VLOOKUP(A623,WebMusicIds!A:D, 4)</f>
        <v>0</v>
      </c>
      <c r="M623" t="str">
        <f>VLOOKUP(H623,[1]Song!$B:$B,1,FALSE)</f>
        <v>One Sided Love</v>
      </c>
      <c r="N623">
        <f t="shared" si="19"/>
        <v>1</v>
      </c>
    </row>
    <row r="624" spans="1:14" ht="15.75" customHeight="1">
      <c r="A624" s="2">
        <v>670</v>
      </c>
      <c r="B624" t="str">
        <f>VLOOKUP(J624,[1]Song!$A:$T,3,FALSE)</f>
        <v>DKC Crew</v>
      </c>
      <c r="C624" t="str">
        <f>VLOOKUP(J624,[1]Song!$A:$T,8,FALSE)</f>
        <v>135.0</v>
      </c>
      <c r="D624">
        <f>VLOOKUP(J624,[1]Song!$A:$T,9,FALSE)</f>
        <v>0</v>
      </c>
      <c r="E624">
        <f>VLOOKUP(J624,[1]Song!$A:$T,6,FALSE)</f>
        <v>0</v>
      </c>
      <c r="F624">
        <f>VLOOKUP(J624,[1]Song!$A:$T,7,FALSE)</f>
        <v>0</v>
      </c>
      <c r="H624" s="3" t="s">
        <v>705</v>
      </c>
      <c r="I624">
        <f>COUNTIF([1]Song!$A:$A,J624)</f>
        <v>1</v>
      </c>
      <c r="J624" t="str">
        <f>VLOOKUP(H624,[1]Song!$B:$U,20,FALSE)</f>
        <v>592</v>
      </c>
      <c r="K624">
        <f t="shared" si="18"/>
        <v>670</v>
      </c>
      <c r="L624">
        <f>VLOOKUP(A624,WebMusicIds!A:D, 4)</f>
        <v>0</v>
      </c>
      <c r="M624" t="str">
        <f>VLOOKUP(H624,[1]Song!$B:$B,1,FALSE)</f>
        <v>Dance Partay</v>
      </c>
      <c r="N624">
        <f t="shared" si="19"/>
        <v>1</v>
      </c>
    </row>
    <row r="625" spans="1:14" ht="15.75" customHeight="1">
      <c r="A625" s="2">
        <v>671</v>
      </c>
      <c r="B625" t="str">
        <f>VLOOKUP(J625,[1]Song!$A:$T,3,FALSE)</f>
        <v>VENUS</v>
      </c>
      <c r="C625" t="str">
        <f>VLOOKUP(J625,[1]Song!$A:$T,8,FALSE)</f>
        <v>220.0</v>
      </c>
      <c r="D625">
        <f>VLOOKUP(J625,[1]Song!$A:$T,9,FALSE)</f>
        <v>0</v>
      </c>
      <c r="E625">
        <f>VLOOKUP(J625,[1]Song!$A:$T,6,FALSE)</f>
        <v>0</v>
      </c>
      <c r="F625">
        <f>VLOOKUP(J625,[1]Song!$A:$T,7,FALSE)</f>
        <v>0</v>
      </c>
      <c r="H625" s="1" t="s">
        <v>706</v>
      </c>
      <c r="I625">
        <f>COUNTIF([1]Song!$A:$A,J625)</f>
        <v>1</v>
      </c>
      <c r="J625" t="str">
        <f>VLOOKUP(H625,[1]Song!$B:$U,20,FALSE)</f>
        <v>646</v>
      </c>
      <c r="K625">
        <f t="shared" si="18"/>
        <v>671</v>
      </c>
      <c r="L625">
        <f>VLOOKUP(A625,WebMusicIds!A:D, 4)</f>
        <v>0</v>
      </c>
      <c r="M625" t="str">
        <f>VLOOKUP(H625,[1]Song!$B:$B,1,FALSE)</f>
        <v>Thank You Merry Christmas</v>
      </c>
      <c r="N625">
        <f t="shared" si="19"/>
        <v>1</v>
      </c>
    </row>
    <row r="626" spans="1:14" ht="15.75" customHeight="1">
      <c r="A626" s="2">
        <v>672</v>
      </c>
      <c r="B626" t="str">
        <f>VLOOKUP(J626,[1]Song!$A:$T,3,FALSE)</f>
        <v>TAG</v>
      </c>
      <c r="C626" t="str">
        <f>VLOOKUP(J626,[1]Song!$A:$T,8,FALSE)</f>
        <v>148.0</v>
      </c>
      <c r="D626">
        <f>VLOOKUP(J626,[1]Song!$A:$T,9,FALSE)</f>
        <v>0</v>
      </c>
      <c r="E626">
        <f>VLOOKUP(J626,[1]Song!$A:$T,6,FALSE)</f>
        <v>0</v>
      </c>
      <c r="F626">
        <f>VLOOKUP(J626,[1]Song!$A:$T,7,FALSE)</f>
        <v>0</v>
      </c>
      <c r="H626" s="1" t="s">
        <v>707</v>
      </c>
      <c r="I626">
        <f>COUNTIF([1]Song!$A:$A,J626)</f>
        <v>1</v>
      </c>
      <c r="J626" t="str">
        <f>VLOOKUP(H626,[1]Song!$B:$U,20,FALSE)</f>
        <v>639</v>
      </c>
      <c r="K626">
        <f t="shared" si="18"/>
        <v>672</v>
      </c>
      <c r="L626">
        <f>VLOOKUP(A626,WebMusicIds!A:D, 4)</f>
        <v>0</v>
      </c>
      <c r="M626" t="str">
        <f>VLOOKUP(H626,[1]Song!$B:$B,1,FALSE)</f>
        <v>Starlight Fantasia</v>
      </c>
      <c r="N626">
        <f t="shared" si="19"/>
        <v>1</v>
      </c>
    </row>
    <row r="627" spans="1:14" ht="15.75" customHeight="1">
      <c r="A627" s="2">
        <v>673</v>
      </c>
      <c r="B627" t="str">
        <f>VLOOKUP(J627,[1]Song!$A:$T,3,FALSE)</f>
        <v>PON</v>
      </c>
      <c r="C627" t="str">
        <f>VLOOKUP(J627,[1]Song!$A:$T,8,FALSE)</f>
        <v>190.0</v>
      </c>
      <c r="D627">
        <f>VLOOKUP(J627,[1]Song!$A:$T,9,FALSE)</f>
        <v>0</v>
      </c>
      <c r="E627" t="str">
        <f>VLOOKUP(J627,[1]Song!$A:$T,6,FALSE)</f>
        <v>142.5</v>
      </c>
      <c r="F627">
        <f>VLOOKUP(J627,[1]Song!$A:$T,7,FALSE)</f>
        <v>0</v>
      </c>
      <c r="H627" s="1" t="s">
        <v>708</v>
      </c>
      <c r="I627">
        <f>COUNTIF([1]Song!$A:$A,J627)</f>
        <v>1</v>
      </c>
      <c r="J627" t="str">
        <f>VLOOKUP(H627,[1]Song!$B:$U,20,FALSE)</f>
        <v>599</v>
      </c>
      <c r="K627">
        <f t="shared" si="18"/>
        <v>673</v>
      </c>
      <c r="L627">
        <f>VLOOKUP(A627,WebMusicIds!A:D, 4)</f>
        <v>0</v>
      </c>
      <c r="M627" t="str">
        <f>VLOOKUP(H627,[1]Song!$B:$B,1,FALSE)</f>
        <v>Electronic or Treat!</v>
      </c>
      <c r="N627">
        <f t="shared" si="19"/>
        <v>1</v>
      </c>
    </row>
    <row r="628" spans="1:14" ht="15.75" customHeight="1">
      <c r="A628" s="2">
        <v>674</v>
      </c>
      <c r="B628" t="str">
        <f>VLOOKUP(J628,[1]Song!$A:$T,3,FALSE)</f>
        <v>U1 overground</v>
      </c>
      <c r="C628" t="str">
        <f>VLOOKUP(J628,[1]Song!$A:$T,8,FALSE)</f>
        <v>160.0</v>
      </c>
      <c r="D628">
        <f>VLOOKUP(J628,[1]Song!$A:$T,9,FALSE)</f>
        <v>0</v>
      </c>
      <c r="E628">
        <f>VLOOKUP(J628,[1]Song!$A:$T,6,FALSE)</f>
        <v>0</v>
      </c>
      <c r="F628">
        <f>VLOOKUP(J628,[1]Song!$A:$T,7,FALSE)</f>
        <v>0</v>
      </c>
      <c r="H628" s="1" t="s">
        <v>709</v>
      </c>
      <c r="I628">
        <f>COUNTIF([1]Song!$A:$A,J628)</f>
        <v>1</v>
      </c>
      <c r="J628" t="str">
        <f>VLOOKUP(H628,[1]Song!$B:$U,20,FALSE)</f>
        <v>550</v>
      </c>
      <c r="K628">
        <f t="shared" si="18"/>
        <v>674</v>
      </c>
      <c r="L628">
        <f>VLOOKUP(A628,WebMusicIds!A:D, 4)</f>
        <v>0</v>
      </c>
      <c r="M628" t="str">
        <f>VLOOKUP(H628,[1]Song!$B:$B,1,FALSE)</f>
        <v>エンドルフィン</v>
      </c>
      <c r="N628">
        <f t="shared" si="19"/>
        <v>1</v>
      </c>
    </row>
    <row r="629" spans="1:14" ht="15.75" customHeight="1">
      <c r="A629" s="2">
        <v>675</v>
      </c>
      <c r="B629" t="str">
        <f>VLOOKUP(J629,[1]Song!$A:$T,3,FALSE)</f>
        <v>松下feat.Sota &amp; wac</v>
      </c>
      <c r="C629" t="str">
        <f>VLOOKUP(J629,[1]Song!$A:$T,8,FALSE)</f>
        <v>158.0</v>
      </c>
      <c r="D629">
        <f>VLOOKUP(J629,[1]Song!$A:$T,9,FALSE)</f>
        <v>0</v>
      </c>
      <c r="E629">
        <f>VLOOKUP(J629,[1]Song!$A:$T,6,FALSE)</f>
        <v>0</v>
      </c>
      <c r="F629">
        <f>VLOOKUP(J629,[1]Song!$A:$T,7,FALSE)</f>
        <v>0</v>
      </c>
      <c r="H629" s="1" t="s">
        <v>711</v>
      </c>
      <c r="I629">
        <f>COUNTIF([1]Song!$A:$A,J629)</f>
        <v>1</v>
      </c>
      <c r="J629" t="str">
        <f>VLOOKUP(H629,[1]Song!$B:$U,20,FALSE)</f>
        <v>606</v>
      </c>
      <c r="K629">
        <f t="shared" si="18"/>
        <v>675</v>
      </c>
      <c r="L629">
        <f>VLOOKUP(A629,WebMusicIds!A:D, 4)</f>
        <v>0</v>
      </c>
      <c r="M629" t="str">
        <f>VLOOKUP(H629,[1]Song!$B:$B,1,FALSE)</f>
        <v>Go↓Go↑Girls&amp;Boys!</v>
      </c>
      <c r="N629">
        <f t="shared" si="19"/>
        <v>1</v>
      </c>
    </row>
    <row r="630" spans="1:14" ht="15.75" customHeight="1">
      <c r="A630" s="2">
        <v>676</v>
      </c>
      <c r="B630" t="str">
        <f>VLOOKUP(J630,[1]Song!$A:$T,3,FALSE)</f>
        <v>Ryu☆</v>
      </c>
      <c r="C630" t="str">
        <f>VLOOKUP(J630,[1]Song!$A:$T,8,FALSE)</f>
        <v>212.0</v>
      </c>
      <c r="D630">
        <f>VLOOKUP(J630,[1]Song!$A:$T,9,FALSE)</f>
        <v>0</v>
      </c>
      <c r="E630">
        <f>VLOOKUP(J630,[1]Song!$A:$T,6,FALSE)</f>
        <v>0</v>
      </c>
      <c r="F630">
        <f>VLOOKUP(J630,[1]Song!$A:$T,7,FALSE)</f>
        <v>0</v>
      </c>
      <c r="H630" s="1" t="s">
        <v>713</v>
      </c>
      <c r="I630">
        <f>COUNTIF([1]Song!$A:$A,J630)</f>
        <v>1</v>
      </c>
      <c r="J630" t="str">
        <f>VLOOKUP(H630,[1]Song!$B:$U,20,FALSE)</f>
        <v>625</v>
      </c>
      <c r="K630">
        <f t="shared" si="18"/>
        <v>676</v>
      </c>
      <c r="L630">
        <f>VLOOKUP(A630,WebMusicIds!A:D, 4)</f>
        <v>0</v>
      </c>
      <c r="M630" t="str">
        <f>VLOOKUP(H630,[1]Song!$B:$B,1,FALSE)</f>
        <v>Plan 8</v>
      </c>
      <c r="N630">
        <f t="shared" si="19"/>
        <v>1</v>
      </c>
    </row>
    <row r="631" spans="1:14" ht="15.75" customHeight="1">
      <c r="A631" s="2">
        <v>677</v>
      </c>
      <c r="B631" t="str">
        <f>VLOOKUP(J631,[1]Song!$A:$T,3,FALSE)</f>
        <v>工藤吉三（ベイシスケイプ）</v>
      </c>
      <c r="C631" t="str">
        <f>VLOOKUP(J631,[1]Song!$A:$T,8,FALSE)</f>
        <v>198.0</v>
      </c>
      <c r="D631">
        <f>VLOOKUP(J631,[1]Song!$A:$T,9,FALSE)</f>
        <v>0</v>
      </c>
      <c r="E631">
        <f>VLOOKUP(J631,[1]Song!$A:$T,6,FALSE)</f>
        <v>0</v>
      </c>
      <c r="F631">
        <f>VLOOKUP(J631,[1]Song!$A:$T,7,FALSE)</f>
        <v>0</v>
      </c>
      <c r="H631" s="1" t="s">
        <v>714</v>
      </c>
      <c r="I631">
        <f>COUNTIF([1]Song!$A:$A,J631)</f>
        <v>1</v>
      </c>
      <c r="J631" t="str">
        <f>VLOOKUP(H631,[1]Song!$B:$U,20,FALSE)</f>
        <v>554</v>
      </c>
      <c r="K631">
        <f t="shared" si="18"/>
        <v>677</v>
      </c>
      <c r="L631">
        <f>VLOOKUP(A631,WebMusicIds!A:D, 4)</f>
        <v>0</v>
      </c>
      <c r="M631" t="str">
        <f>VLOOKUP(H631,[1]Song!$B:$B,1,FALSE)</f>
        <v>クリムゾンゲイト</v>
      </c>
      <c r="N631">
        <f t="shared" si="19"/>
        <v>1</v>
      </c>
    </row>
    <row r="632" spans="1:14" ht="15.75" customHeight="1">
      <c r="A632" s="2">
        <v>678</v>
      </c>
      <c r="B632" t="str">
        <f>VLOOKUP(J632,[1]Song!$A:$T,3,FALSE)</f>
        <v>兎々</v>
      </c>
      <c r="C632" t="str">
        <f>VLOOKUP(J632,[1]Song!$A:$T,8,FALSE)</f>
        <v>159.0</v>
      </c>
      <c r="D632">
        <f>VLOOKUP(J632,[1]Song!$A:$T,9,FALSE)</f>
        <v>0</v>
      </c>
      <c r="E632">
        <f>VLOOKUP(J632,[1]Song!$A:$T,6,FALSE)</f>
        <v>0</v>
      </c>
      <c r="F632">
        <f>VLOOKUP(J632,[1]Song!$A:$T,7,FALSE)</f>
        <v>0</v>
      </c>
      <c r="H632" s="1" t="s">
        <v>716</v>
      </c>
      <c r="I632">
        <f>COUNTIF([1]Song!$A:$A,J632)</f>
        <v>1</v>
      </c>
      <c r="J632" t="str">
        <f>VLOOKUP(H632,[1]Song!$B:$U,20,FALSE)</f>
        <v>585</v>
      </c>
      <c r="K632">
        <f t="shared" si="18"/>
        <v>678</v>
      </c>
      <c r="L632">
        <f>VLOOKUP(A632,WebMusicIds!A:D, 4)</f>
        <v>0</v>
      </c>
      <c r="M632" t="str">
        <f>VLOOKUP(H632,[1]Song!$B:$B,1,FALSE)</f>
        <v>海神</v>
      </c>
      <c r="N632">
        <f t="shared" si="19"/>
        <v>1</v>
      </c>
    </row>
    <row r="633" spans="1:14" ht="15.75" customHeight="1">
      <c r="A633" s="2">
        <v>679</v>
      </c>
      <c r="B633" t="str">
        <f>VLOOKUP(J633,[1]Song!$A:$T,3,FALSE)</f>
        <v>P*Light</v>
      </c>
      <c r="C633" t="str">
        <f>VLOOKUP(J633,[1]Song!$A:$T,8,FALSE)</f>
        <v>175.0</v>
      </c>
      <c r="D633">
        <f>VLOOKUP(J633,[1]Song!$A:$T,9,FALSE)</f>
        <v>0</v>
      </c>
      <c r="E633" t="str">
        <f>VLOOKUP(J633,[1]Song!$A:$T,6,FALSE)</f>
        <v>88.0</v>
      </c>
      <c r="F633">
        <f>VLOOKUP(J633,[1]Song!$A:$T,7,FALSE)</f>
        <v>0</v>
      </c>
      <c r="H633" s="1" t="s">
        <v>718</v>
      </c>
      <c r="I633">
        <f>COUNTIF([1]Song!$A:$A,J633)</f>
        <v>1</v>
      </c>
      <c r="J633" t="str">
        <f>VLOOKUP(H633,[1]Song!$B:$U,20,FALSE)</f>
        <v>605</v>
      </c>
      <c r="K633">
        <f t="shared" si="18"/>
        <v>679</v>
      </c>
      <c r="L633">
        <f>VLOOKUP(A633,WebMusicIds!A:D, 4)</f>
        <v>0</v>
      </c>
      <c r="M633" t="str">
        <f>VLOOKUP(H633,[1]Song!$B:$B,1,FALSE)</f>
        <v>FUNKY SUMMER BEACH</v>
      </c>
      <c r="N633">
        <f t="shared" si="19"/>
        <v>1</v>
      </c>
    </row>
    <row r="634" spans="1:14" ht="15.75" customHeight="1">
      <c r="A634" s="2">
        <v>680</v>
      </c>
      <c r="B634" t="str">
        <f>VLOOKUP(J634,[1]Song!$A:$T,3,FALSE)</f>
        <v>ZERO+ZIBA</v>
      </c>
      <c r="C634" t="str">
        <f>VLOOKUP(J634,[1]Song!$A:$T,8,FALSE)</f>
        <v>300.0</v>
      </c>
      <c r="D634">
        <f>VLOOKUP(J634,[1]Song!$A:$T,9,FALSE)</f>
        <v>0</v>
      </c>
      <c r="E634" t="str">
        <f>VLOOKUP(J634,[1]Song!$A:$T,6,FALSE)</f>
        <v>75.0</v>
      </c>
      <c r="F634">
        <f>VLOOKUP(J634,[1]Song!$A:$T,7,FALSE)</f>
        <v>0</v>
      </c>
      <c r="H634" s="1" t="s">
        <v>719</v>
      </c>
      <c r="I634">
        <f>COUNTIF([1]Song!$A:$A,J634)</f>
        <v>1</v>
      </c>
      <c r="J634" t="str">
        <f>VLOOKUP(H634,[1]Song!$B:$U,20,FALSE)</f>
        <v>629</v>
      </c>
      <c r="K634">
        <f t="shared" si="18"/>
        <v>680</v>
      </c>
      <c r="L634">
        <f>VLOOKUP(A634,WebMusicIds!A:D, 4)</f>
        <v>0</v>
      </c>
      <c r="M634" t="str">
        <f>VLOOKUP(H634,[1]Song!$B:$B,1,FALSE)</f>
        <v>Remain</v>
      </c>
      <c r="N634">
        <f t="shared" si="19"/>
        <v>1</v>
      </c>
    </row>
    <row r="635" spans="1:14" ht="15.75" customHeight="1">
      <c r="A635" s="2">
        <v>681</v>
      </c>
      <c r="B635" t="str">
        <f>VLOOKUP(J635,[1]Song!$A:$T,3,FALSE)</f>
        <v>Akhuta</v>
      </c>
      <c r="C635" t="str">
        <f>VLOOKUP(J635,[1]Song!$A:$T,8,FALSE)</f>
        <v>183.0</v>
      </c>
      <c r="D635">
        <f>VLOOKUP(J635,[1]Song!$A:$T,9,FALSE)</f>
        <v>0</v>
      </c>
      <c r="E635">
        <f>VLOOKUP(J635,[1]Song!$A:$T,6,FALSE)</f>
        <v>0</v>
      </c>
      <c r="F635">
        <f>VLOOKUP(J635,[1]Song!$A:$T,7,FALSE)</f>
        <v>0</v>
      </c>
      <c r="H635" s="1" t="s">
        <v>720</v>
      </c>
      <c r="I635">
        <f>COUNTIF([1]Song!$A:$A,J635)</f>
        <v>1</v>
      </c>
      <c r="J635" t="str">
        <f>VLOOKUP(H635,[1]Song!$B:$U,20,FALSE)</f>
        <v>648</v>
      </c>
      <c r="K635">
        <f t="shared" si="18"/>
        <v>681</v>
      </c>
      <c r="L635">
        <f>VLOOKUP(A635,WebMusicIds!A:D, 4)</f>
        <v>0</v>
      </c>
      <c r="M635" t="str">
        <f>VLOOKUP(H635,[1]Song!$B:$B,1,FALSE)</f>
        <v>Truare!</v>
      </c>
      <c r="N635">
        <f t="shared" si="19"/>
        <v>1</v>
      </c>
    </row>
    <row r="636" spans="1:14" ht="15.75" customHeight="1">
      <c r="A636" s="2">
        <v>682</v>
      </c>
      <c r="B636" t="str">
        <f>VLOOKUP(J636,[1]Song!$A:$T,3,FALSE)</f>
        <v>TAG underground</v>
      </c>
      <c r="C636" t="str">
        <f>VLOOKUP(J636,[1]Song!$A:$T,8,FALSE)</f>
        <v>185.0</v>
      </c>
      <c r="D636">
        <f>VLOOKUP(J636,[1]Song!$A:$T,9,FALSE)</f>
        <v>0</v>
      </c>
      <c r="E636">
        <f>VLOOKUP(J636,[1]Song!$A:$T,6,FALSE)</f>
        <v>0</v>
      </c>
      <c r="F636">
        <f>VLOOKUP(J636,[1]Song!$A:$T,7,FALSE)</f>
        <v>0</v>
      </c>
      <c r="H636" s="12" t="s">
        <v>721</v>
      </c>
      <c r="I636">
        <f>COUNTIF([1]Song!$A:$A,J636)</f>
        <v>1</v>
      </c>
      <c r="J636" t="str">
        <f>VLOOKUP(H636,[1]Song!$B:$U,20,FALSE)</f>
        <v>626</v>
      </c>
      <c r="K636">
        <f t="shared" si="18"/>
        <v>682</v>
      </c>
      <c r="L636">
        <f>VLOOKUP(A636,WebMusicIds!A:D, 4)</f>
        <v>0</v>
      </c>
      <c r="M636" t="str">
        <f>VLOOKUP(H636,[1]Song!$B:$B,1,FALSE)</f>
        <v>POSSESSION(EDP Live Mix)</v>
      </c>
      <c r="N636">
        <f t="shared" si="19"/>
        <v>1</v>
      </c>
    </row>
    <row r="637" spans="1:14" ht="15.75" customHeight="1">
      <c r="A637" s="2">
        <v>683</v>
      </c>
      <c r="B637" t="str">
        <f>VLOOKUP(J637,[1]Song!$A:$T,3,FALSE)</f>
        <v>猫叉Master+</v>
      </c>
      <c r="C637" t="str">
        <f>VLOOKUP(J637,[1]Song!$A:$T,8,FALSE)</f>
        <v>210.0</v>
      </c>
      <c r="D637">
        <f>VLOOKUP(J637,[1]Song!$A:$T,9,FALSE)</f>
        <v>0</v>
      </c>
      <c r="E637" t="str">
        <f>VLOOKUP(J637,[1]Song!$A:$T,6,FALSE)</f>
        <v>105.0</v>
      </c>
      <c r="F637">
        <f>VLOOKUP(J637,[1]Song!$A:$T,7,FALSE)</f>
        <v>0</v>
      </c>
      <c r="H637" s="1" t="s">
        <v>722</v>
      </c>
      <c r="I637">
        <f>COUNTIF([1]Song!$A:$A,J637)</f>
        <v>1</v>
      </c>
      <c r="J637" t="str">
        <f>VLOOKUP(H637,[1]Song!$B:$U,20,FALSE)</f>
        <v>589</v>
      </c>
      <c r="K637">
        <f t="shared" si="18"/>
        <v>683</v>
      </c>
      <c r="L637">
        <f>VLOOKUP(A637,WebMusicIds!A:D, 4)</f>
        <v>0</v>
      </c>
      <c r="M637" t="str">
        <f>VLOOKUP(H637,[1]Song!$B:$B,1,FALSE)</f>
        <v>chaos eater</v>
      </c>
      <c r="N637">
        <f t="shared" si="19"/>
        <v>1</v>
      </c>
    </row>
    <row r="638" spans="1:14" ht="15.75" customHeight="1">
      <c r="A638" s="2">
        <v>684</v>
      </c>
      <c r="B638" t="str">
        <f>VLOOKUP(J638,[1]Song!$A:$T,3,FALSE)</f>
        <v>96</v>
      </c>
      <c r="C638" t="str">
        <f>VLOOKUP(J638,[1]Song!$A:$T,8,FALSE)</f>
        <v>260.0</v>
      </c>
      <c r="D638">
        <f>VLOOKUP(J638,[1]Song!$A:$T,9,FALSE)</f>
        <v>0</v>
      </c>
      <c r="E638">
        <f>VLOOKUP(J638,[1]Song!$A:$T,6,FALSE)</f>
        <v>0</v>
      </c>
      <c r="F638">
        <f>VLOOKUP(J638,[1]Song!$A:$T,7,FALSE)</f>
        <v>0</v>
      </c>
      <c r="H638" s="1" t="s">
        <v>723</v>
      </c>
      <c r="I638">
        <f>COUNTIF([1]Song!$A:$A,J638)</f>
        <v>1</v>
      </c>
      <c r="J638" t="str">
        <f>VLOOKUP(H638,[1]Song!$B:$U,20,FALSE)</f>
        <v>633</v>
      </c>
      <c r="K638">
        <f t="shared" si="18"/>
        <v>684</v>
      </c>
      <c r="L638">
        <f>VLOOKUP(A638,WebMusicIds!A:D, 4)</f>
        <v>0</v>
      </c>
      <c r="M638" t="str">
        <f>VLOOKUP(H638,[1]Song!$B:$B,1,FALSE)</f>
        <v>Samurai Shogun vs. Master Ninja</v>
      </c>
      <c r="N638">
        <f t="shared" si="19"/>
        <v>1</v>
      </c>
    </row>
    <row r="639" spans="1:14" ht="15.75" customHeight="1">
      <c r="A639" s="2">
        <v>685</v>
      </c>
      <c r="B639" t="str">
        <f>VLOOKUP(J639,[1]Song!$A:$T,3,FALSE)</f>
        <v>肥塚良彦</v>
      </c>
      <c r="C639" t="str">
        <f>VLOOKUP(J639,[1]Song!$A:$T,8,FALSE)</f>
        <v>165.0</v>
      </c>
      <c r="D639">
        <f>VLOOKUP(J639,[1]Song!$A:$T,9,FALSE)</f>
        <v>0</v>
      </c>
      <c r="E639" t="str">
        <f>VLOOKUP(J639,[1]Song!$A:$T,6,FALSE)</f>
        <v>83.0</v>
      </c>
      <c r="F639">
        <f>VLOOKUP(J639,[1]Song!$A:$T,7,FALSE)</f>
        <v>0</v>
      </c>
      <c r="H639" s="1" t="s">
        <v>724</v>
      </c>
      <c r="I639">
        <f>COUNTIF([1]Song!$A:$A,J639)</f>
        <v>1</v>
      </c>
      <c r="J639" t="str">
        <f>VLOOKUP(H639,[1]Song!$B:$U,20,FALSE)</f>
        <v>634</v>
      </c>
      <c r="K639">
        <f t="shared" si="18"/>
        <v>685</v>
      </c>
      <c r="L639">
        <f>VLOOKUP(A639,WebMusicIds!A:D, 4)</f>
        <v>0</v>
      </c>
      <c r="M639" t="str">
        <f>VLOOKUP(H639,[1]Song!$B:$B,1,FALSE)</f>
        <v>Sand Blow</v>
      </c>
      <c r="N639">
        <f t="shared" si="19"/>
        <v>1</v>
      </c>
    </row>
    <row r="640" spans="1:14" ht="15.75" customHeight="1">
      <c r="A640" s="2">
        <v>686</v>
      </c>
      <c r="B640" t="str">
        <f>VLOOKUP(J640,[1]Song!$A:$T,3,FALSE)</f>
        <v>Sota F.</v>
      </c>
      <c r="C640" t="str">
        <f>VLOOKUP(J640,[1]Song!$A:$T,8,FALSE)</f>
        <v>170.0</v>
      </c>
      <c r="D640">
        <f>VLOOKUP(J640,[1]Song!$A:$T,9,FALSE)</f>
        <v>0</v>
      </c>
      <c r="E640" t="str">
        <f>VLOOKUP(J640,[1]Song!$A:$T,6,FALSE)</f>
        <v>85.0</v>
      </c>
      <c r="F640">
        <f>VLOOKUP(J640,[1]Song!$A:$T,7,FALSE)</f>
        <v>0</v>
      </c>
      <c r="H640" s="1" t="s">
        <v>725</v>
      </c>
      <c r="I640">
        <f>COUNTIF([1]Song!$A:$A,J640)</f>
        <v>1</v>
      </c>
      <c r="J640" t="str">
        <f>VLOOKUP(H640,[1]Song!$B:$U,20,FALSE)</f>
        <v>593</v>
      </c>
      <c r="K640">
        <f t="shared" si="18"/>
        <v>686</v>
      </c>
      <c r="L640">
        <f>VLOOKUP(A640,WebMusicIds!A:D, 4)</f>
        <v>0</v>
      </c>
      <c r="M640" t="str">
        <f>VLOOKUP(H640,[1]Song!$B:$B,1,FALSE)</f>
        <v>Destination</v>
      </c>
      <c r="N640">
        <f t="shared" si="19"/>
        <v>1</v>
      </c>
    </row>
    <row r="641" spans="1:14" ht="15.75" customHeight="1">
      <c r="A641" s="2">
        <v>687</v>
      </c>
      <c r="B641" t="str">
        <f>VLOOKUP(J641,[1]Song!$A:$T,3,FALSE)</f>
        <v>DJ ミラクル☆ストーン</v>
      </c>
      <c r="C641" t="str">
        <f>VLOOKUP(J641,[1]Song!$A:$T,8,FALSE)</f>
        <v>380.0</v>
      </c>
      <c r="D641">
        <f>VLOOKUP(J641,[1]Song!$A:$T,9,FALSE)</f>
        <v>0</v>
      </c>
      <c r="E641" t="str">
        <f>VLOOKUP(J641,[1]Song!$A:$T,6,FALSE)</f>
        <v>190.0</v>
      </c>
      <c r="F641">
        <f>VLOOKUP(J641,[1]Song!$A:$T,7,FALSE)</f>
        <v>0</v>
      </c>
      <c r="H641" s="1" t="s">
        <v>726</v>
      </c>
      <c r="I641">
        <f>COUNTIF([1]Song!$A:$A,J641)</f>
        <v>1</v>
      </c>
      <c r="J641" t="str">
        <f>VLOOKUP(H641,[1]Song!$B:$U,20,FALSE)</f>
        <v>608</v>
      </c>
      <c r="K641">
        <f t="shared" si="18"/>
        <v>687</v>
      </c>
      <c r="L641">
        <f>VLOOKUP(A641,WebMusicIds!A:D, 4)</f>
        <v>0</v>
      </c>
      <c r="M641" t="str">
        <f>VLOOKUP(H641,[1]Song!$B:$B,1,FALSE)</f>
        <v>HAPPY☆LUCKY☆YEAPPY</v>
      </c>
      <c r="N641">
        <f t="shared" si="19"/>
        <v>1</v>
      </c>
    </row>
    <row r="642" spans="1:14" ht="15.75" customHeight="1">
      <c r="A642" s="2">
        <v>688</v>
      </c>
      <c r="B642" t="str">
        <f>VLOOKUP(J642,[1]Song!$A:$T,3,FALSE)</f>
        <v>U1 High-Speed</v>
      </c>
      <c r="C642" t="str">
        <f>VLOOKUP(J642,[1]Song!$A:$T,8,FALSE)</f>
        <v>440.0</v>
      </c>
      <c r="D642">
        <f>VLOOKUP(J642,[1]Song!$A:$T,9,FALSE)</f>
        <v>0</v>
      </c>
      <c r="E642" t="str">
        <f>VLOOKUP(J642,[1]Song!$A:$T,6,FALSE)</f>
        <v>55.0</v>
      </c>
      <c r="F642" t="str">
        <f>VLOOKUP(J642,[1]Song!$A:$T,7,FALSE)</f>
        <v>880.0</v>
      </c>
      <c r="H642" s="1" t="s">
        <v>728</v>
      </c>
      <c r="I642">
        <f>COUNTIF([1]Song!$A:$A,J642)</f>
        <v>1</v>
      </c>
      <c r="J642" t="str">
        <f>VLOOKUP(H642,[1]Song!$B:$U,20,FALSE)</f>
        <v>598</v>
      </c>
      <c r="K642">
        <f t="shared" si="18"/>
        <v>688</v>
      </c>
      <c r="L642">
        <f>VLOOKUP(A642,WebMusicIds!A:D, 4)</f>
        <v>0</v>
      </c>
      <c r="M642" t="str">
        <f>VLOOKUP(H642,[1]Song!$B:$B,1,FALSE)</f>
        <v>EGOISM 440</v>
      </c>
      <c r="N642">
        <f t="shared" si="19"/>
        <v>1</v>
      </c>
    </row>
    <row r="643" spans="1:14" ht="15.75" customHeight="1">
      <c r="A643" s="2">
        <v>689</v>
      </c>
      <c r="B643" t="str">
        <f>VLOOKUP(J643,[1]Song!$A:$T,3,FALSE)</f>
        <v>2MB</v>
      </c>
      <c r="C643" t="str">
        <f>VLOOKUP(J643,[1]Song!$A:$T,8,FALSE)</f>
        <v>300.0</v>
      </c>
      <c r="D643" t="str">
        <f>VLOOKUP(J643,[1]Song!$A:$T,9,FALSE)</f>
        <v>600.0</v>
      </c>
      <c r="E643" t="str">
        <f>VLOOKUP(J643,[1]Song!$A:$T,6,FALSE)</f>
        <v>150.0</v>
      </c>
      <c r="F643">
        <f>VLOOKUP(J643,[1]Song!$A:$T,7,FALSE)</f>
        <v>0</v>
      </c>
      <c r="H643" s="1" t="s">
        <v>729</v>
      </c>
      <c r="I643">
        <f>COUNTIF([1]Song!$A:$A,J643)</f>
        <v>1</v>
      </c>
      <c r="J643" t="str">
        <f>VLOOKUP(H643,[1]Song!$B:$U,20,FALSE)</f>
        <v>617</v>
      </c>
      <c r="K643">
        <f t="shared" ref="K643:K706" si="20">A643</f>
        <v>689</v>
      </c>
      <c r="L643">
        <f>VLOOKUP(A643,WebMusicIds!A:D, 4)</f>
        <v>0</v>
      </c>
      <c r="M643" t="str">
        <f>VLOOKUP(H643,[1]Song!$B:$B,1,FALSE)</f>
        <v>MAX.(period)</v>
      </c>
      <c r="N643">
        <f t="shared" ref="N643:N706" si="21">COUNTIF(A:A, A643)</f>
        <v>1</v>
      </c>
    </row>
    <row r="644" spans="1:14" ht="15.75" customHeight="1">
      <c r="A644" s="2">
        <v>690</v>
      </c>
      <c r="B644" t="str">
        <f>VLOOKUP(J644,[1]Song!$A:$T,3,FALSE)</f>
        <v>日向美ビタースイーツ♪</v>
      </c>
      <c r="C644" t="str">
        <f>VLOOKUP(J644,[1]Song!$A:$T,8,FALSE)</f>
        <v>210.0</v>
      </c>
      <c r="D644">
        <f>VLOOKUP(J644,[1]Song!$A:$T,9,FALSE)</f>
        <v>0</v>
      </c>
      <c r="E644">
        <f>VLOOKUP(J644,[1]Song!$A:$T,6,FALSE)</f>
        <v>0</v>
      </c>
      <c r="F644">
        <f>VLOOKUP(J644,[1]Song!$A:$T,7,FALSE)</f>
        <v>0</v>
      </c>
      <c r="H644" s="1" t="s">
        <v>730</v>
      </c>
      <c r="I644">
        <f>COUNTIF([1]Song!$A:$A,J644)</f>
        <v>1</v>
      </c>
      <c r="J644" t="str">
        <f>VLOOKUP(H644,[1]Song!$B:$U,20,FALSE)</f>
        <v>552</v>
      </c>
      <c r="K644">
        <f t="shared" si="20"/>
        <v>690</v>
      </c>
      <c r="L644">
        <f>VLOOKUP(A644,WebMusicIds!A:D, 4)</f>
        <v>0</v>
      </c>
      <c r="M644" t="str">
        <f>VLOOKUP(H644,[1]Song!$B:$B,1,FALSE)</f>
        <v>乙女繚乱 舞い咲き誇れ</v>
      </c>
      <c r="N644">
        <f t="shared" si="21"/>
        <v>1</v>
      </c>
    </row>
    <row r="645" spans="1:14" ht="15.75" customHeight="1">
      <c r="A645" s="2">
        <v>691</v>
      </c>
      <c r="B645" t="str">
        <f>VLOOKUP(J645,[1]Song!$A:$T,3,FALSE)</f>
        <v>日向美ビタースイーツ♪</v>
      </c>
      <c r="C645" t="str">
        <f>VLOOKUP(J645,[1]Song!$A:$T,8,FALSE)</f>
        <v>200.0</v>
      </c>
      <c r="D645">
        <f>VLOOKUP(J645,[1]Song!$A:$T,9,FALSE)</f>
        <v>0</v>
      </c>
      <c r="E645">
        <f>VLOOKUP(J645,[1]Song!$A:$T,6,FALSE)</f>
        <v>0</v>
      </c>
      <c r="F645">
        <f>VLOOKUP(J645,[1]Song!$A:$T,7,FALSE)</f>
        <v>0</v>
      </c>
      <c r="H645" s="1" t="s">
        <v>732</v>
      </c>
      <c r="I645">
        <f>COUNTIF([1]Song!$A:$A,J645)</f>
        <v>1</v>
      </c>
      <c r="J645" t="str">
        <f>VLOOKUP(H645,[1]Song!$B:$U,20,FALSE)</f>
        <v>581</v>
      </c>
      <c r="K645">
        <f t="shared" si="20"/>
        <v>691</v>
      </c>
      <c r="L645">
        <f>VLOOKUP(A645,WebMusicIds!A:D, 4)</f>
        <v>0</v>
      </c>
      <c r="M645" t="str">
        <f>VLOOKUP(H645,[1]Song!$B:$B,1,FALSE)</f>
        <v>滅亡天使 † にこきゅっぴん</v>
      </c>
      <c r="N645">
        <f t="shared" si="21"/>
        <v>1</v>
      </c>
    </row>
    <row r="646" spans="1:14" ht="15.75" customHeight="1">
      <c r="A646" s="2">
        <v>692</v>
      </c>
      <c r="B646" t="str">
        <f>VLOOKUP(J646,[1]Song!$A:$T,3,FALSE)</f>
        <v>ここなつ</v>
      </c>
      <c r="C646" t="str">
        <f>VLOOKUP(J646,[1]Song!$A:$T,8,FALSE)</f>
        <v>140.0</v>
      </c>
      <c r="D646">
        <f>VLOOKUP(J646,[1]Song!$A:$T,9,FALSE)</f>
        <v>0</v>
      </c>
      <c r="E646">
        <f>VLOOKUP(J646,[1]Song!$A:$T,6,FALSE)</f>
        <v>0</v>
      </c>
      <c r="F646">
        <f>VLOOKUP(J646,[1]Song!$A:$T,7,FALSE)</f>
        <v>0</v>
      </c>
      <c r="H646" s="1" t="s">
        <v>734</v>
      </c>
      <c r="I646">
        <f>COUNTIF([1]Song!$A:$A,J646)</f>
        <v>1</v>
      </c>
      <c r="J646" t="str">
        <f>VLOOKUP(H646,[1]Song!$B:$U,20,FALSE)</f>
        <v>580</v>
      </c>
      <c r="K646">
        <f t="shared" si="20"/>
        <v>692</v>
      </c>
      <c r="L646">
        <f>VLOOKUP(A646,WebMusicIds!A:D, 4)</f>
        <v>0</v>
      </c>
      <c r="M646" t="str">
        <f>VLOOKUP(H646,[1]Song!$B:$B,1,FALSE)</f>
        <v>ミライプリズム</v>
      </c>
      <c r="N646">
        <f t="shared" si="21"/>
        <v>1</v>
      </c>
    </row>
    <row r="647" spans="1:14" ht="15.75" customHeight="1">
      <c r="A647" s="2">
        <v>693</v>
      </c>
      <c r="B647" t="str">
        <f>VLOOKUP(J647,[1]Song!$A:$T,3,FALSE)</f>
        <v>TAG (Realtime Remix by U1)</v>
      </c>
      <c r="C647" t="str">
        <f>VLOOKUP(J647,[1]Song!$A:$T,8,FALSE)</f>
        <v>115.0</v>
      </c>
      <c r="D647">
        <f>VLOOKUP(J647,[1]Song!$A:$T,9,FALSE)</f>
        <v>0</v>
      </c>
      <c r="E647">
        <f>VLOOKUP(J647,[1]Song!$A:$T,6,FALSE)</f>
        <v>0</v>
      </c>
      <c r="F647">
        <f>VLOOKUP(J647,[1]Song!$A:$T,7,FALSE)</f>
        <v>0</v>
      </c>
      <c r="H647" s="1" t="s">
        <v>736</v>
      </c>
      <c r="I647">
        <f>COUNTIF([1]Song!$A:$A,J647)</f>
        <v>1</v>
      </c>
      <c r="J647" t="str">
        <f>VLOOKUP(H647,[1]Song!$B:$U,20,FALSE)</f>
        <v>609</v>
      </c>
      <c r="K647">
        <f t="shared" si="20"/>
        <v>693</v>
      </c>
      <c r="L647">
        <f>VLOOKUP(A647,WebMusicIds!A:D, 4)</f>
        <v>0</v>
      </c>
      <c r="M647" t="str">
        <f>VLOOKUP(H647,[1]Song!$B:$B,1,FALSE)</f>
        <v>HEART BEAT FORMULA (Vinyl Mix)</v>
      </c>
      <c r="N647">
        <f t="shared" si="21"/>
        <v>1</v>
      </c>
    </row>
    <row r="648" spans="1:14" ht="15.75" customHeight="1">
      <c r="A648" s="2">
        <v>694</v>
      </c>
      <c r="B648" t="str">
        <f>VLOOKUP(J648,[1]Song!$A:$T,3,FALSE)</f>
        <v>underground &amp; overground</v>
      </c>
      <c r="C648" t="str">
        <f>VLOOKUP(J648,[1]Song!$A:$T,8,FALSE)</f>
        <v>190.0</v>
      </c>
      <c r="D648">
        <f>VLOOKUP(J648,[1]Song!$A:$T,9,FALSE)</f>
        <v>0</v>
      </c>
      <c r="E648">
        <f>VLOOKUP(J648,[1]Song!$A:$T,6,FALSE)</f>
        <v>0</v>
      </c>
      <c r="F648">
        <f>VLOOKUP(J648,[1]Song!$A:$T,7,FALSE)</f>
        <v>0</v>
      </c>
      <c r="H648" s="1" t="s">
        <v>737</v>
      </c>
      <c r="I648">
        <f>COUNTIF([1]Song!$A:$A,J648)</f>
        <v>1</v>
      </c>
      <c r="J648" t="str">
        <f>VLOOKUP(H648,[1]Song!$B:$U,20,FALSE)</f>
        <v>627</v>
      </c>
      <c r="K648">
        <f t="shared" si="20"/>
        <v>694</v>
      </c>
      <c r="L648">
        <f>VLOOKUP(A648,WebMusicIds!A:D, 4)</f>
        <v>0</v>
      </c>
      <c r="M648" t="str">
        <f>VLOOKUP(H648,[1]Song!$B:$B,1,FALSE)</f>
        <v>PRANA＋REVOLUTIONARY ADDICT (U1 DJ Mix)</v>
      </c>
      <c r="N648">
        <f t="shared" si="21"/>
        <v>1</v>
      </c>
    </row>
    <row r="649" spans="1:14" ht="15.75" customHeight="1">
      <c r="A649" s="2">
        <v>695</v>
      </c>
      <c r="B649" t="str">
        <f>VLOOKUP(J649,[1]Song!$A:$T,3,FALSE)</f>
        <v>U1 overground feat.TAG</v>
      </c>
      <c r="C649" t="str">
        <f>VLOOKUP(J649,[1]Song!$A:$T,8,FALSE)</f>
        <v>155.0</v>
      </c>
      <c r="D649">
        <f>VLOOKUP(J649,[1]Song!$A:$T,9,FALSE)</f>
        <v>0</v>
      </c>
      <c r="E649" t="str">
        <f>VLOOKUP(J649,[1]Song!$A:$T,6,FALSE)</f>
        <v>78.0</v>
      </c>
      <c r="F649">
        <f>VLOOKUP(J649,[1]Song!$A:$T,7,FALSE)</f>
        <v>0</v>
      </c>
      <c r="H649" s="1" t="s">
        <v>738</v>
      </c>
      <c r="I649">
        <f>COUNTIF([1]Song!$A:$A,J649)</f>
        <v>1</v>
      </c>
      <c r="J649" t="str">
        <f>VLOOKUP(H649,[1]Song!$B:$U,20,FALSE)</f>
        <v>640</v>
      </c>
      <c r="K649">
        <f t="shared" si="20"/>
        <v>695</v>
      </c>
      <c r="L649">
        <f>VLOOKUP(A649,WebMusicIds!A:D, 4)</f>
        <v>0</v>
      </c>
      <c r="M649" t="str">
        <f>VLOOKUP(H649,[1]Song!$B:$B,1,FALSE)</f>
        <v>Starlight Fantasia (Endorphins Mix)</v>
      </c>
      <c r="N649">
        <f t="shared" si="21"/>
        <v>1</v>
      </c>
    </row>
    <row r="650" spans="1:14" ht="15.75" customHeight="1">
      <c r="A650" s="2">
        <v>696</v>
      </c>
      <c r="B650" t="str">
        <f>VLOOKUP(J650,[1]Song!$A:$T,3,FALSE)</f>
        <v>TAG underground overlay</v>
      </c>
      <c r="C650" t="str">
        <f>VLOOKUP(J650,[1]Song!$A:$T,8,FALSE)</f>
        <v>420.0</v>
      </c>
      <c r="D650">
        <f>VLOOKUP(J650,[1]Song!$A:$T,9,FALSE)</f>
        <v>0</v>
      </c>
      <c r="E650" t="str">
        <f>VLOOKUP(J650,[1]Song!$A:$T,6,FALSE)</f>
        <v>23.0</v>
      </c>
      <c r="F650" t="str">
        <f>VLOOKUP(J650,[1]Song!$A:$T,7,FALSE)</f>
        <v>840.0</v>
      </c>
      <c r="H650" s="1" t="s">
        <v>739</v>
      </c>
      <c r="I650">
        <f>COUNTIF([1]Song!$A:$A,J650)</f>
        <v>1</v>
      </c>
      <c r="J650" t="str">
        <f>VLOOKUP(H650,[1]Song!$B:$U,20,FALSE)</f>
        <v>623</v>
      </c>
      <c r="K650">
        <f t="shared" si="20"/>
        <v>696</v>
      </c>
      <c r="L650">
        <f>VLOOKUP(A650,WebMusicIds!A:D, 4)</f>
        <v>0</v>
      </c>
      <c r="M650" t="str">
        <f>VLOOKUP(H650,[1]Song!$B:$B,1,FALSE)</f>
        <v>Over The “Period”</v>
      </c>
      <c r="N650">
        <f t="shared" si="21"/>
        <v>1</v>
      </c>
    </row>
    <row r="651" spans="1:14" ht="15.75" customHeight="1">
      <c r="A651" s="2">
        <v>697</v>
      </c>
      <c r="B651" t="str">
        <f>VLOOKUP(J651,[1]Song!$A:$T,3,FALSE)</f>
        <v>かめりあ</v>
      </c>
      <c r="C651" t="str">
        <f>VLOOKUP(J651,[1]Song!$A:$T,8,FALSE)</f>
        <v>132.0</v>
      </c>
      <c r="D651">
        <f>VLOOKUP(J651,[1]Song!$A:$T,9,FALSE)</f>
        <v>0</v>
      </c>
      <c r="E651">
        <f>VLOOKUP(J651,[1]Song!$A:$T,6,FALSE)</f>
        <v>0</v>
      </c>
      <c r="F651">
        <f>VLOOKUP(J651,[1]Song!$A:$T,7,FALSE)</f>
        <v>0</v>
      </c>
      <c r="H651" s="1" t="s">
        <v>741</v>
      </c>
      <c r="I651">
        <f>COUNTIF([1]Song!$A:$A,J651)</f>
        <v>1</v>
      </c>
      <c r="J651" t="str">
        <f>VLOOKUP(H651,[1]Song!$B:$U,20,FALSE)</f>
        <v>547</v>
      </c>
      <c r="K651">
        <f t="shared" si="20"/>
        <v>697</v>
      </c>
      <c r="L651">
        <f>VLOOKUP(A651,WebMusicIds!A:D, 4)</f>
        <v>0</v>
      </c>
      <c r="M651" t="str">
        <f>VLOOKUP(H651,[1]Song!$B:$B,1,FALSE)</f>
        <v>朝色の紙飛行機</v>
      </c>
      <c r="N651">
        <f t="shared" si="21"/>
        <v>1</v>
      </c>
    </row>
    <row r="652" spans="1:14" ht="15.75" customHeight="1">
      <c r="A652" s="2">
        <v>698</v>
      </c>
      <c r="B652" t="str">
        <f>VLOOKUP(J652,[1]Song!$A:$T,3,FALSE)</f>
        <v>Ryu☆ feat.MAYU</v>
      </c>
      <c r="C652" t="str">
        <f>VLOOKUP(J652,[1]Song!$A:$T,8,FALSE)</f>
        <v>128.0</v>
      </c>
      <c r="D652">
        <f>VLOOKUP(J652,[1]Song!$A:$T,9,FALSE)</f>
        <v>0</v>
      </c>
      <c r="E652">
        <f>VLOOKUP(J652,[1]Song!$A:$T,6,FALSE)</f>
        <v>0</v>
      </c>
      <c r="F652">
        <f>VLOOKUP(J652,[1]Song!$A:$T,7,FALSE)</f>
        <v>0</v>
      </c>
      <c r="H652" s="1" t="s">
        <v>743</v>
      </c>
      <c r="I652">
        <f>COUNTIF([1]Song!$A:$A,J652)</f>
        <v>1</v>
      </c>
      <c r="J652" t="str">
        <f>VLOOKUP(H652,[1]Song!$B:$U,20,FALSE)</f>
        <v>618</v>
      </c>
      <c r="K652">
        <f t="shared" si="20"/>
        <v>698</v>
      </c>
      <c r="L652">
        <f>VLOOKUP(A652,WebMusicIds!A:D, 4)</f>
        <v>0</v>
      </c>
      <c r="M652" t="str">
        <f>VLOOKUP(H652,[1]Song!$B:$B,1,FALSE)</f>
        <v>M.A.Y.U.</v>
      </c>
      <c r="N652">
        <f t="shared" si="21"/>
        <v>1</v>
      </c>
    </row>
    <row r="653" spans="1:14" ht="15.75" customHeight="1">
      <c r="A653" s="2">
        <v>699</v>
      </c>
      <c r="B653" t="str">
        <f>VLOOKUP(J653,[1]Song!$A:$T,3,FALSE)</f>
        <v>Sota Fujimori</v>
      </c>
      <c r="C653" t="str">
        <f>VLOOKUP(J653,[1]Song!$A:$T,8,FALSE)</f>
        <v>136.0</v>
      </c>
      <c r="D653">
        <f>VLOOKUP(J653,[1]Song!$A:$T,9,FALSE)</f>
        <v>0</v>
      </c>
      <c r="E653">
        <f>VLOOKUP(J653,[1]Song!$A:$T,6,FALSE)</f>
        <v>0</v>
      </c>
      <c r="F653">
        <f>VLOOKUP(J653,[1]Song!$A:$T,7,FALSE)</f>
        <v>0</v>
      </c>
      <c r="H653" s="1" t="s">
        <v>744</v>
      </c>
      <c r="I653">
        <f>COUNTIF([1]Song!$A:$A,J653)</f>
        <v>1</v>
      </c>
      <c r="J653" t="str">
        <f>VLOOKUP(H653,[1]Song!$B:$U,20,FALSE)</f>
        <v>553</v>
      </c>
      <c r="K653">
        <f t="shared" si="20"/>
        <v>699</v>
      </c>
      <c r="L653">
        <f>VLOOKUP(A653,WebMusicIds!A:D, 4)</f>
        <v>0</v>
      </c>
      <c r="M653" t="str">
        <f>VLOOKUP(H653,[1]Song!$B:$B,1,FALSE)</f>
        <v>女言葉の消失</v>
      </c>
      <c r="N653">
        <f t="shared" si="21"/>
        <v>1</v>
      </c>
    </row>
    <row r="654" spans="1:14" ht="15.75" customHeight="1">
      <c r="A654" s="2">
        <v>700</v>
      </c>
      <c r="B654" t="str">
        <f>VLOOKUP(J654,[1]Song!$A:$T,3,FALSE)</f>
        <v>柊木りお featured by TAG</v>
      </c>
      <c r="C654" t="str">
        <f>VLOOKUP(J654,[1]Song!$A:$T,8,FALSE)</f>
        <v>180.0</v>
      </c>
      <c r="D654">
        <f>VLOOKUP(J654,[1]Song!$A:$T,9,FALSE)</f>
        <v>0</v>
      </c>
      <c r="E654">
        <f>VLOOKUP(J654,[1]Song!$A:$T,6,FALSE)</f>
        <v>0</v>
      </c>
      <c r="F654">
        <f>VLOOKUP(J654,[1]Song!$A:$T,7,FALSE)</f>
        <v>0</v>
      </c>
      <c r="H654" s="1" t="s">
        <v>746</v>
      </c>
      <c r="I654">
        <f>COUNTIF([1]Song!$A:$A,J654)</f>
        <v>1</v>
      </c>
      <c r="J654" t="str">
        <f>VLOOKUP(H654,[1]Song!$B:$U,20,FALSE)</f>
        <v>588</v>
      </c>
      <c r="K654">
        <f t="shared" si="20"/>
        <v>700</v>
      </c>
      <c r="L654">
        <f>VLOOKUP(A654,WebMusicIds!A:D, 4)</f>
        <v>0</v>
      </c>
      <c r="M654" t="str">
        <f>VLOOKUP(H654,[1]Song!$B:$B,1,FALSE)</f>
        <v>AWAKE</v>
      </c>
      <c r="N654">
        <f t="shared" si="21"/>
        <v>1</v>
      </c>
    </row>
    <row r="655" spans="1:14" ht="15.75" customHeight="1">
      <c r="A655" s="2">
        <v>701</v>
      </c>
      <c r="B655" t="str">
        <f>VLOOKUP(J655,[1]Song!$A:$T,3,FALSE)</f>
        <v>REDALiCE feat. Ayumi Nomiya</v>
      </c>
      <c r="C655" t="str">
        <f>VLOOKUP(J655,[1]Song!$A:$T,8,FALSE)</f>
        <v>180.0</v>
      </c>
      <c r="D655">
        <f>VLOOKUP(J655,[1]Song!$A:$T,9,FALSE)</f>
        <v>0</v>
      </c>
      <c r="E655">
        <f>VLOOKUP(J655,[1]Song!$A:$T,6,FALSE)</f>
        <v>0</v>
      </c>
      <c r="F655">
        <f>VLOOKUP(J655,[1]Song!$A:$T,7,FALSE)</f>
        <v>0</v>
      </c>
      <c r="H655" s="1" t="s">
        <v>747</v>
      </c>
      <c r="I655">
        <f>COUNTIF([1]Song!$A:$A,J655)</f>
        <v>1</v>
      </c>
      <c r="J655" t="str">
        <f>VLOOKUP(H655,[1]Song!$B:$U,20,FALSE)</f>
        <v>635</v>
      </c>
      <c r="K655">
        <f t="shared" si="20"/>
        <v>701</v>
      </c>
      <c r="L655">
        <f>VLOOKUP(A655,WebMusicIds!A:D, 4)</f>
        <v>0</v>
      </c>
      <c r="M655" t="str">
        <f>VLOOKUP(H655,[1]Song!$B:$B,1,FALSE)</f>
        <v>Scarlet Moon</v>
      </c>
      <c r="N655">
        <f t="shared" si="21"/>
        <v>1</v>
      </c>
    </row>
    <row r="656" spans="1:14" ht="15.75" customHeight="1">
      <c r="A656" s="2">
        <v>702</v>
      </c>
      <c r="B656" t="str">
        <f>VLOOKUP(J656,[1]Song!$A:$T,3,FALSE)</f>
        <v>Masayoshi Minoshima(ALR)</v>
      </c>
      <c r="C656" t="str">
        <f>VLOOKUP(J656,[1]Song!$A:$T,8,FALSE)</f>
        <v>180.0</v>
      </c>
      <c r="D656">
        <f>VLOOKUP(J656,[1]Song!$A:$T,9,FALSE)</f>
        <v>0</v>
      </c>
      <c r="E656">
        <f>VLOOKUP(J656,[1]Song!$A:$T,6,FALSE)</f>
        <v>0</v>
      </c>
      <c r="F656">
        <f>VLOOKUP(J656,[1]Song!$A:$T,7,FALSE)</f>
        <v>0</v>
      </c>
      <c r="H656" s="1" t="s">
        <v>748</v>
      </c>
      <c r="I656">
        <f>COUNTIF([1]Song!$A:$A,J656)</f>
        <v>1</v>
      </c>
      <c r="J656" t="str">
        <f>VLOOKUP(H656,[1]Song!$B:$U,20,FALSE)</f>
        <v>643</v>
      </c>
      <c r="K656">
        <f t="shared" si="20"/>
        <v>702</v>
      </c>
      <c r="L656">
        <f>VLOOKUP(A656,WebMusicIds!A:D, 4)</f>
        <v>0</v>
      </c>
      <c r="M656" t="str">
        <f>VLOOKUP(H656,[1]Song!$B:$B,1,FALSE)</f>
        <v>Struggle</v>
      </c>
      <c r="N656">
        <f t="shared" si="21"/>
        <v>1</v>
      </c>
    </row>
    <row r="657" spans="1:14" ht="15.75" customHeight="1">
      <c r="A657" s="2">
        <v>703</v>
      </c>
      <c r="B657" t="str">
        <f>VLOOKUP(J657,[1]Song!$A:$T,3,FALSE)</f>
        <v>P*Light feat. mow*2</v>
      </c>
      <c r="C657" t="str">
        <f>VLOOKUP(J657,[1]Song!$A:$T,8,FALSE)</f>
        <v>200.0</v>
      </c>
      <c r="D657">
        <f>VLOOKUP(J657,[1]Song!$A:$T,9,FALSE)</f>
        <v>0</v>
      </c>
      <c r="E657">
        <f>VLOOKUP(J657,[1]Song!$A:$T,6,FALSE)</f>
        <v>0</v>
      </c>
      <c r="F657">
        <f>VLOOKUP(J657,[1]Song!$A:$T,7,FALSE)</f>
        <v>0</v>
      </c>
      <c r="H657" s="1" t="s">
        <v>749</v>
      </c>
      <c r="I657">
        <f>COUNTIF([1]Song!$A:$A,J657)</f>
        <v>1</v>
      </c>
      <c r="J657" t="str">
        <f>VLOOKUP(H657,[1]Song!$B:$U,20,FALSE)</f>
        <v>578</v>
      </c>
      <c r="K657">
        <f t="shared" si="20"/>
        <v>703</v>
      </c>
      <c r="L657">
        <f>VLOOKUP(A657,WebMusicIds!A:D, 4)</f>
        <v>0</v>
      </c>
      <c r="M657" t="str">
        <f>VLOOKUP(H657,[1]Song!$B:$B,1,FALSE)</f>
        <v>ホメ猫☆センセーション</v>
      </c>
      <c r="N657">
        <f t="shared" si="21"/>
        <v>1</v>
      </c>
    </row>
    <row r="658" spans="1:14" ht="15.75" customHeight="1">
      <c r="A658" s="2">
        <v>704</v>
      </c>
      <c r="B658" t="str">
        <f>VLOOKUP(J658,[1]Song!$A:$T,3,FALSE)</f>
        <v>DJ TOTTO feat.3L</v>
      </c>
      <c r="C658" t="str">
        <f>VLOOKUP(J658,[1]Song!$A:$T,8,FALSE)</f>
        <v>85.0</v>
      </c>
      <c r="D658">
        <f>VLOOKUP(J658,[1]Song!$A:$T,9,FALSE)</f>
        <v>0</v>
      </c>
      <c r="E658">
        <f>VLOOKUP(J658,[1]Song!$A:$T,6,FALSE)</f>
        <v>0</v>
      </c>
      <c r="F658">
        <f>VLOOKUP(J658,[1]Song!$A:$T,7,FALSE)</f>
        <v>0</v>
      </c>
      <c r="H658" s="1" t="s">
        <v>751</v>
      </c>
      <c r="I658">
        <f>COUNTIF([1]Song!$A:$A,J658)</f>
        <v>1</v>
      </c>
      <c r="J658" t="str">
        <f>VLOOKUP(H658,[1]Song!$B:$U,20,FALSE)</f>
        <v>548</v>
      </c>
      <c r="K658">
        <f t="shared" si="20"/>
        <v>704</v>
      </c>
      <c r="L658">
        <f>VLOOKUP(A658,WebMusicIds!A:D, 4)</f>
        <v>0</v>
      </c>
      <c r="M658" t="str">
        <f>VLOOKUP(H658,[1]Song!$B:$B,1,FALSE)</f>
        <v>妖隠し -あやかしかくし-</v>
      </c>
      <c r="N658">
        <f t="shared" si="21"/>
        <v>1</v>
      </c>
    </row>
    <row r="659" spans="1:14" ht="15.75" customHeight="1">
      <c r="A659" s="2">
        <v>705</v>
      </c>
      <c r="B659" t="str">
        <f>VLOOKUP(J659,[1]Song!$A:$T,3,FALSE)</f>
        <v>日向美ビタースイーツ♪ &amp; ここなつ</v>
      </c>
      <c r="C659" t="str">
        <f>VLOOKUP(J659,[1]Song!$A:$T,8,FALSE)</f>
        <v>196.0</v>
      </c>
      <c r="D659">
        <f>VLOOKUP(J659,[1]Song!$A:$T,9,FALSE)</f>
        <v>0</v>
      </c>
      <c r="E659">
        <f>VLOOKUP(J659,[1]Song!$A:$T,6,FALSE)</f>
        <v>0</v>
      </c>
      <c r="F659">
        <f>VLOOKUP(J659,[1]Song!$A:$T,7,FALSE)</f>
        <v>0</v>
      </c>
      <c r="H659" s="1" t="s">
        <v>753</v>
      </c>
      <c r="I659">
        <f>COUNTIF([1]Song!$A:$A,J659)</f>
        <v>1</v>
      </c>
      <c r="J659" t="str">
        <f>VLOOKUP(H659,[1]Song!$B:$U,20,FALSE)</f>
        <v>563</v>
      </c>
      <c r="K659">
        <f t="shared" si="20"/>
        <v>705</v>
      </c>
      <c r="L659">
        <f>VLOOKUP(A659,WebMusicIds!A:D, 4)</f>
        <v>0</v>
      </c>
      <c r="M659" t="str">
        <f>VLOOKUP(H659,[1]Song!$B:$B,1,FALSE)</f>
        <v>チョコレートスマイル</v>
      </c>
      <c r="N659">
        <f t="shared" si="21"/>
        <v>1</v>
      </c>
    </row>
    <row r="660" spans="1:14" ht="15.75" customHeight="1">
      <c r="A660" s="2">
        <v>706</v>
      </c>
      <c r="B660" t="str">
        <f>VLOOKUP(J660,[1]Song!$A:$T,3,FALSE)</f>
        <v>DJ TOTTO</v>
      </c>
      <c r="C660" t="str">
        <f>VLOOKUP(J660,[1]Song!$A:$T,8,FALSE)</f>
        <v>184.0</v>
      </c>
      <c r="D660">
        <f>VLOOKUP(J660,[1]Song!$A:$T,9,FALSE)</f>
        <v>0</v>
      </c>
      <c r="E660">
        <f>VLOOKUP(J660,[1]Song!$A:$T,6,FALSE)</f>
        <v>0</v>
      </c>
      <c r="F660">
        <f>VLOOKUP(J660,[1]Song!$A:$T,7,FALSE)</f>
        <v>0</v>
      </c>
      <c r="H660" s="1" t="s">
        <v>755</v>
      </c>
      <c r="I660">
        <f>COUNTIF([1]Song!$A:$A,J660)</f>
        <v>1</v>
      </c>
      <c r="J660" t="str">
        <f>VLOOKUP(H660,[1]Song!$B:$U,20,FALSE)</f>
        <v>576</v>
      </c>
      <c r="K660">
        <f t="shared" si="20"/>
        <v>706</v>
      </c>
      <c r="L660">
        <f>VLOOKUP(A660,WebMusicIds!A:D, 4)</f>
        <v>0</v>
      </c>
      <c r="M660" t="str">
        <f>VLOOKUP(H660,[1]Song!$B:$B,1,FALSE)</f>
        <v>ビビットストリーム</v>
      </c>
      <c r="N660">
        <f t="shared" si="21"/>
        <v>1</v>
      </c>
    </row>
    <row r="661" spans="1:14" ht="15.75" customHeight="1">
      <c r="A661" s="2">
        <v>707</v>
      </c>
      <c r="B661" t="str">
        <f>VLOOKUP(J661,[1]Song!$A:$T,3,FALSE)</f>
        <v>山本椛 (monotone)</v>
      </c>
      <c r="C661" t="str">
        <f>VLOOKUP(J661,[1]Song!$A:$T,8,FALSE)</f>
        <v>185.0</v>
      </c>
      <c r="D661">
        <f>VLOOKUP(J661,[1]Song!$A:$T,9,FALSE)</f>
        <v>0</v>
      </c>
      <c r="E661">
        <f>VLOOKUP(J661,[1]Song!$A:$T,6,FALSE)</f>
        <v>0</v>
      </c>
      <c r="F661">
        <f>VLOOKUP(J661,[1]Song!$A:$T,7,FALSE)</f>
        <v>0</v>
      </c>
      <c r="H661" s="3" t="s">
        <v>757</v>
      </c>
      <c r="I661">
        <f>COUNTIF([1]Song!$A:$A,J661)</f>
        <v>1</v>
      </c>
      <c r="J661" t="str">
        <f>VLOOKUP(H661,[1]Song!$B:$U,20,FALSE)</f>
        <v>568</v>
      </c>
      <c r="K661">
        <f t="shared" si="20"/>
        <v>707</v>
      </c>
      <c r="L661">
        <f>VLOOKUP(A661,WebMusicIds!A:D, 4)</f>
        <v>0</v>
      </c>
      <c r="M661" t="str">
        <f>VLOOKUP(H661,[1]Song!$B:$B,1,FALSE)</f>
        <v>突撃！ガラスのニーソ姫！</v>
      </c>
      <c r="N661">
        <f t="shared" si="21"/>
        <v>1</v>
      </c>
    </row>
    <row r="662" spans="1:14" ht="15.75" customHeight="1">
      <c r="A662" s="2">
        <v>708</v>
      </c>
      <c r="B662" t="str">
        <f>VLOOKUP(J662,[1]Song!$A:$T,3,FALSE)</f>
        <v>ARM feat. ななひら</v>
      </c>
      <c r="C662" t="str">
        <f>VLOOKUP(J662,[1]Song!$A:$T,8,FALSE)</f>
        <v>200.0</v>
      </c>
      <c r="D662">
        <f>VLOOKUP(J662,[1]Song!$A:$T,9,FALSE)</f>
        <v>0</v>
      </c>
      <c r="E662">
        <f>VLOOKUP(J662,[1]Song!$A:$T,6,FALSE)</f>
        <v>0</v>
      </c>
      <c r="F662">
        <f>VLOOKUP(J662,[1]Song!$A:$T,7,FALSE)</f>
        <v>0</v>
      </c>
      <c r="H662" s="1" t="s">
        <v>759</v>
      </c>
      <c r="I662">
        <f>COUNTIF([1]Song!$A:$A,J662)</f>
        <v>1</v>
      </c>
      <c r="J662" t="str">
        <f>VLOOKUP(H662,[1]Song!$B:$U,20,FALSE)</f>
        <v>572</v>
      </c>
      <c r="K662">
        <f t="shared" si="20"/>
        <v>708</v>
      </c>
      <c r="L662">
        <f>VLOOKUP(A662,WebMusicIds!A:D, 4)</f>
        <v>0</v>
      </c>
      <c r="M662" t="str">
        <f>VLOOKUP(H662,[1]Song!$B:$B,1,FALSE)</f>
        <v>爆なな☆てすとロイヤー</v>
      </c>
      <c r="N662">
        <f t="shared" si="21"/>
        <v>1</v>
      </c>
    </row>
    <row r="663" spans="1:14" ht="15.75" customHeight="1">
      <c r="A663" s="2">
        <v>709</v>
      </c>
      <c r="B663" t="str">
        <f>VLOOKUP(J663,[1]Song!$A:$T,3,FALSE)</f>
        <v>U1 overground</v>
      </c>
      <c r="C663" t="str">
        <f>VLOOKUP(J663,[1]Song!$A:$T,8,FALSE)</f>
        <v>200.0</v>
      </c>
      <c r="D663">
        <f>VLOOKUP(J663,[1]Song!$A:$T,9,FALSE)</f>
        <v>0</v>
      </c>
      <c r="E663" t="str">
        <f>VLOOKUP(J663,[1]Song!$A:$T,6,FALSE)</f>
        <v>25.0</v>
      </c>
      <c r="F663" t="str">
        <f>VLOOKUP(J663,[1]Song!$A:$T,7,FALSE)</f>
        <v>400.0</v>
      </c>
      <c r="H663" s="1" t="s">
        <v>761</v>
      </c>
      <c r="I663">
        <f>COUNTIF([1]Song!$A:$A,J663)</f>
        <v>1</v>
      </c>
      <c r="J663" t="str">
        <f>VLOOKUP(H663,[1]Song!$B:$U,20,FALSE)</f>
        <v>566</v>
      </c>
      <c r="K663">
        <f t="shared" si="20"/>
        <v>709</v>
      </c>
      <c r="L663">
        <f>VLOOKUP(A663,WebMusicIds!A:D, 4)</f>
        <v>0</v>
      </c>
      <c r="M663" t="str">
        <f>VLOOKUP(H663,[1]Song!$B:$B,1,FALSE)</f>
        <v>ドーパミン</v>
      </c>
      <c r="N663">
        <f t="shared" si="21"/>
        <v>1</v>
      </c>
    </row>
    <row r="664" spans="1:14" ht="15.75" customHeight="1">
      <c r="A664" s="2">
        <v>710</v>
      </c>
      <c r="B664" t="str">
        <f>VLOOKUP(J664,[1]Song!$A:$T,3,FALSE)</f>
        <v>96 &amp; Sota ft. Mayumi Morinaga</v>
      </c>
      <c r="C664" t="str">
        <f>VLOOKUP(J664,[1]Song!$A:$T,8,FALSE)</f>
        <v>142.0</v>
      </c>
      <c r="D664">
        <f>VLOOKUP(J664,[1]Song!$A:$T,9,FALSE)</f>
        <v>0</v>
      </c>
      <c r="E664" t="str">
        <f>VLOOKUP(J664,[1]Song!$A:$T,6,FALSE)</f>
        <v>123.0</v>
      </c>
      <c r="F664">
        <f>VLOOKUP(J664,[1]Song!$A:$T,7,FALSE)</f>
        <v>0</v>
      </c>
      <c r="H664" s="1" t="s">
        <v>763</v>
      </c>
      <c r="I664">
        <f>COUNTIF([1]Song!$A:$A,J664)</f>
        <v>1</v>
      </c>
      <c r="J664" t="str">
        <f>VLOOKUP(H664,[1]Song!$B:$U,20,FALSE)</f>
        <v>613</v>
      </c>
      <c r="K664">
        <f t="shared" si="20"/>
        <v>710</v>
      </c>
      <c r="L664">
        <f>VLOOKUP(A664,WebMusicIds!A:D, 4)</f>
        <v>0</v>
      </c>
      <c r="M664" t="str">
        <f>VLOOKUP(H664,[1]Song!$B:$B,1,FALSE)</f>
        <v>In The Breeze</v>
      </c>
      <c r="N664">
        <f t="shared" si="21"/>
        <v>1</v>
      </c>
    </row>
    <row r="665" spans="1:14" ht="15.75" customHeight="1">
      <c r="A665" s="2">
        <v>711</v>
      </c>
      <c r="B665" t="str">
        <f>VLOOKUP(J665,[1]Song!$A:$T,3,FALSE)</f>
        <v>Lazy U1 ft. Fraz &amp; Chalk E</v>
      </c>
      <c r="C665" t="str">
        <f>VLOOKUP(J665,[1]Song!$A:$T,8,FALSE)</f>
        <v>178.0</v>
      </c>
      <c r="D665">
        <f>VLOOKUP(J665,[1]Song!$A:$T,9,FALSE)</f>
        <v>0</v>
      </c>
      <c r="E665">
        <f>VLOOKUP(J665,[1]Song!$A:$T,6,FALSE)</f>
        <v>0</v>
      </c>
      <c r="F665">
        <f>VLOOKUP(J665,[1]Song!$A:$T,7,FALSE)</f>
        <v>0</v>
      </c>
      <c r="H665" s="1" t="s">
        <v>764</v>
      </c>
      <c r="I665">
        <f>COUNTIF([1]Song!$A:$A,J665)</f>
        <v>1</v>
      </c>
      <c r="J665" t="str">
        <f>VLOOKUP(H665,[1]Song!$B:$U,20,FALSE)</f>
        <v>644</v>
      </c>
      <c r="K665">
        <f t="shared" si="20"/>
        <v>711</v>
      </c>
      <c r="L665">
        <f>VLOOKUP(A665,WebMusicIds!A:D, 4)</f>
        <v>0</v>
      </c>
      <c r="M665" t="str">
        <f>VLOOKUP(H665,[1]Song!$B:$B,1,FALSE)</f>
        <v>Summer fantasy (Darwin remix)</v>
      </c>
      <c r="N665">
        <f t="shared" si="21"/>
        <v>1</v>
      </c>
    </row>
    <row r="666" spans="1:14" ht="15.75" customHeight="1">
      <c r="A666" s="2">
        <v>712</v>
      </c>
      <c r="B666" t="str">
        <f>VLOOKUP(J666,[1]Song!$A:$T,3,FALSE)</f>
        <v>Ryu☆</v>
      </c>
      <c r="C666" t="str">
        <f>VLOOKUP(J666,[1]Song!$A:$T,8,FALSE)</f>
        <v>187.0</v>
      </c>
      <c r="D666">
        <f>VLOOKUP(J666,[1]Song!$A:$T,9,FALSE)</f>
        <v>0</v>
      </c>
      <c r="E666">
        <f>VLOOKUP(J666,[1]Song!$A:$T,6,FALSE)</f>
        <v>0</v>
      </c>
      <c r="F666">
        <f>VLOOKUP(J666,[1]Song!$A:$T,7,FALSE)</f>
        <v>0</v>
      </c>
      <c r="H666" s="1" t="s">
        <v>765</v>
      </c>
      <c r="I666">
        <f>COUNTIF([1]Song!$A:$A,J666)</f>
        <v>1</v>
      </c>
      <c r="J666" t="str">
        <f>VLOOKUP(H666,[1]Song!$B:$U,20,FALSE)</f>
        <v>632</v>
      </c>
      <c r="K666">
        <f t="shared" si="20"/>
        <v>712</v>
      </c>
      <c r="L666">
        <f>VLOOKUP(A666,WebMusicIds!A:D, 4)</f>
        <v>0</v>
      </c>
      <c r="M666" t="str">
        <f>VLOOKUP(H666,[1]Song!$B:$B,1,FALSE)</f>
        <v>Sakura Mirage</v>
      </c>
      <c r="N666">
        <f t="shared" si="21"/>
        <v>1</v>
      </c>
    </row>
    <row r="667" spans="1:14" ht="15.75" customHeight="1">
      <c r="A667" s="2">
        <v>713</v>
      </c>
      <c r="B667" t="str">
        <f>VLOOKUP(J667,[1]Song!$A:$T,3,FALSE)</f>
        <v>S-C-U × U1 overground</v>
      </c>
      <c r="C667" t="str">
        <f>VLOOKUP(J667,[1]Song!$A:$T,8,FALSE)</f>
        <v>180.0</v>
      </c>
      <c r="D667">
        <f>VLOOKUP(J667,[1]Song!$A:$T,9,FALSE)</f>
        <v>0</v>
      </c>
      <c r="E667" t="str">
        <f>VLOOKUP(J667,[1]Song!$A:$T,6,FALSE)</f>
        <v>90.0</v>
      </c>
      <c r="F667">
        <f>VLOOKUP(J667,[1]Song!$A:$T,7,FALSE)</f>
        <v>0</v>
      </c>
      <c r="H667" s="1" t="s">
        <v>766</v>
      </c>
      <c r="I667">
        <f>COUNTIF([1]Song!$A:$A,J667)</f>
        <v>1</v>
      </c>
      <c r="J667" t="str">
        <f>VLOOKUP(H667,[1]Song!$B:$U,20,FALSE)</f>
        <v>565</v>
      </c>
      <c r="K667">
        <f t="shared" si="20"/>
        <v>713</v>
      </c>
      <c r="L667">
        <f>VLOOKUP(A667,WebMusicIds!A:D, 4)</f>
        <v>0</v>
      </c>
      <c r="M667" t="str">
        <f>VLOOKUP(H667,[1]Song!$B:$B,1,FALSE)</f>
        <v>天空の華</v>
      </c>
      <c r="N667">
        <f t="shared" si="21"/>
        <v>1</v>
      </c>
    </row>
    <row r="668" spans="1:14" ht="15.75" customHeight="1">
      <c r="A668" s="2">
        <v>714</v>
      </c>
      <c r="B668" t="str">
        <f>VLOOKUP(J668,[1]Song!$A:$T,3,FALSE)</f>
        <v>kors k</v>
      </c>
      <c r="C668" t="str">
        <f>VLOOKUP(J668,[1]Song!$A:$T,8,FALSE)</f>
        <v>200.0</v>
      </c>
      <c r="D668">
        <f>VLOOKUP(J668,[1]Song!$A:$T,9,FALSE)</f>
        <v>0</v>
      </c>
      <c r="E668" t="str">
        <f>VLOOKUP(J668,[1]Song!$A:$T,6,FALSE)</f>
        <v>100.0</v>
      </c>
      <c r="F668">
        <f>VLOOKUP(J668,[1]Song!$A:$T,7,FALSE)</f>
        <v>0</v>
      </c>
      <c r="H668" s="1" t="s">
        <v>768</v>
      </c>
      <c r="I668">
        <f>COUNTIF([1]Song!$A:$A,J668)</f>
        <v>1</v>
      </c>
      <c r="J668" t="str">
        <f>VLOOKUP(H668,[1]Song!$B:$U,20,FALSE)</f>
        <v>652</v>
      </c>
      <c r="K668">
        <f t="shared" si="20"/>
        <v>714</v>
      </c>
      <c r="L668">
        <f>VLOOKUP(A668,WebMusicIds!A:D, 4)</f>
        <v>0</v>
      </c>
      <c r="M668" t="str">
        <f>VLOOKUP(H668,[1]Song!$B:$B,1,FALSE)</f>
        <v>8000000</v>
      </c>
      <c r="N668">
        <f t="shared" si="21"/>
        <v>1</v>
      </c>
    </row>
    <row r="669" spans="1:14" ht="15.75" customHeight="1">
      <c r="A669" s="2">
        <v>715</v>
      </c>
      <c r="B669" t="str">
        <f>VLOOKUP(J669,[1]Song!$A:$T,3,FALSE)</f>
        <v>ヒゲドライバー join. shully &amp; Nimo</v>
      </c>
      <c r="C669" t="str">
        <f>VLOOKUP(J669,[1]Song!$A:$T,8,FALSE)</f>
        <v>160.0</v>
      </c>
      <c r="D669">
        <f>VLOOKUP(J669,[1]Song!$A:$T,9,FALSE)</f>
        <v>0</v>
      </c>
      <c r="E669">
        <f>VLOOKUP(J669,[1]Song!$A:$T,6,FALSE)</f>
        <v>0</v>
      </c>
      <c r="F669">
        <f>VLOOKUP(J669,[1]Song!$A:$T,7,FALSE)</f>
        <v>0</v>
      </c>
      <c r="H669" s="1" t="s">
        <v>769</v>
      </c>
      <c r="I669">
        <f>COUNTIF([1]Song!$A:$A,J669)</f>
        <v>1</v>
      </c>
      <c r="J669" t="str">
        <f>VLOOKUP(H669,[1]Song!$B:$U,20,FALSE)</f>
        <v>574</v>
      </c>
      <c r="K669">
        <f t="shared" si="20"/>
        <v>715</v>
      </c>
      <c r="L669">
        <f>VLOOKUP(A669,WebMusicIds!A:D, 4)</f>
        <v>0</v>
      </c>
      <c r="M669" t="str">
        <f>VLOOKUP(H669,[1]Song!$B:$B,1,FALSE)</f>
        <v>パ→ピ→プ→Yeah!</v>
      </c>
      <c r="N669">
        <f t="shared" si="21"/>
        <v>1</v>
      </c>
    </row>
    <row r="670" spans="1:14" ht="15.75" customHeight="1">
      <c r="A670" s="2">
        <v>716</v>
      </c>
      <c r="B670" t="str">
        <f>VLOOKUP(J670,[1]Song!$A:$T,3,FALSE)</f>
        <v>猫叉王子 feat. TAG</v>
      </c>
      <c r="C670" t="str">
        <f>VLOOKUP(J670,[1]Song!$A:$T,8,FALSE)</f>
        <v>160.0</v>
      </c>
      <c r="D670">
        <f>VLOOKUP(J670,[1]Song!$A:$T,9,FALSE)</f>
        <v>0</v>
      </c>
      <c r="E670">
        <f>VLOOKUP(J670,[1]Song!$A:$T,6,FALSE)</f>
        <v>0</v>
      </c>
      <c r="F670">
        <f>VLOOKUP(J670,[1]Song!$A:$T,7,FALSE)</f>
        <v>0</v>
      </c>
      <c r="H670" s="1" t="s">
        <v>771</v>
      </c>
      <c r="I670">
        <f>COUNTIF([1]Song!$A:$A,J670)</f>
        <v>1</v>
      </c>
      <c r="J670" t="str">
        <f>VLOOKUP(H670,[1]Song!$B:$U,20,FALSE)</f>
        <v>571</v>
      </c>
      <c r="K670">
        <f t="shared" si="20"/>
        <v>716</v>
      </c>
      <c r="L670">
        <f>VLOOKUP(A670,WebMusicIds!A:D, 4)</f>
        <v>0</v>
      </c>
      <c r="M670" t="str">
        <f>VLOOKUP(H670,[1]Song!$B:$B,1,FALSE)</f>
        <v>夏色DIARY -DDR mix-</v>
      </c>
      <c r="N670">
        <f t="shared" si="21"/>
        <v>1</v>
      </c>
    </row>
    <row r="671" spans="1:14" ht="15.75" customHeight="1">
      <c r="A671" s="2">
        <v>717</v>
      </c>
      <c r="B671" t="str">
        <f>VLOOKUP(J671,[1]Song!$A:$T,3,FALSE)</f>
        <v>柊木りお featured by TAG</v>
      </c>
      <c r="C671" t="str">
        <f>VLOOKUP(J671,[1]Song!$A:$T,8,FALSE)</f>
        <v>151.0</v>
      </c>
      <c r="D671">
        <f>VLOOKUP(J671,[1]Song!$A:$T,9,FALSE)</f>
        <v>0</v>
      </c>
      <c r="E671">
        <f>VLOOKUP(J671,[1]Song!$A:$T,6,FALSE)</f>
        <v>0</v>
      </c>
      <c r="F671">
        <f>VLOOKUP(J671,[1]Song!$A:$T,7,FALSE)</f>
        <v>0</v>
      </c>
      <c r="H671" s="13" t="s">
        <v>773</v>
      </c>
      <c r="I671">
        <f>COUNTIF([1]Song!$A:$A,J671)</f>
        <v>1</v>
      </c>
      <c r="J671" t="str">
        <f>VLOOKUP(H671,[1]Song!$B:$U,20,FALSE)</f>
        <v>650</v>
      </c>
      <c r="K671">
        <f t="shared" si="20"/>
        <v>717</v>
      </c>
      <c r="L671">
        <f>VLOOKUP(A671,WebMusicIds!A:D, 4)</f>
        <v>0</v>
      </c>
      <c r="M671" t="str">
        <f>VLOOKUP(H671,[1]Song!$B:$B,1,FALSE)</f>
        <v>TSUBASA</v>
      </c>
      <c r="N671">
        <f t="shared" si="21"/>
        <v>1</v>
      </c>
    </row>
    <row r="672" spans="1:14" ht="15.75" customHeight="1">
      <c r="A672" s="2">
        <v>718</v>
      </c>
      <c r="B672" t="str">
        <f>VLOOKUP(J672,[1]Song!$A:$T,3,FALSE)</f>
        <v>日向美ビタースイーツ♪</v>
      </c>
      <c r="C672" t="str">
        <f>VLOOKUP(J672,[1]Song!$A:$T,8,FALSE)</f>
        <v>123.0</v>
      </c>
      <c r="D672">
        <f>VLOOKUP(J672,[1]Song!$A:$T,9,FALSE)</f>
        <v>0</v>
      </c>
      <c r="E672">
        <f>VLOOKUP(J672,[1]Song!$A:$T,6,FALSE)</f>
        <v>0</v>
      </c>
      <c r="F672">
        <f>VLOOKUP(J672,[1]Song!$A:$T,7,FALSE)</f>
        <v>0</v>
      </c>
      <c r="H672" s="13" t="s">
        <v>4296</v>
      </c>
      <c r="I672">
        <f>COUNTIF([1]Song!$A:$A,J672)</f>
        <v>1</v>
      </c>
      <c r="J672" t="str">
        <f>VLOOKUP(H672,[1]Song!$B:$U,20,FALSE)</f>
        <v>620</v>
      </c>
      <c r="K672">
        <f t="shared" si="20"/>
        <v>718</v>
      </c>
      <c r="L672">
        <f>VLOOKUP(A672,WebMusicIds!A:D, 4)</f>
        <v>0</v>
      </c>
      <c r="M672" t="str">
        <f>VLOOKUP(H672,[1]Song!$B:$B,1,FALSE)</f>
        <v>neko＊neko</v>
      </c>
      <c r="N672">
        <f t="shared" si="21"/>
        <v>1</v>
      </c>
    </row>
    <row r="673" spans="1:14" ht="15.75" customHeight="1">
      <c r="A673" s="2">
        <v>719</v>
      </c>
      <c r="B673" t="str">
        <f>VLOOKUP(J673,[1]Song!$A:$T,3,FALSE)</f>
        <v>日向美ビタースイーツ♪</v>
      </c>
      <c r="C673" t="str">
        <f>VLOOKUP(J673,[1]Song!$A:$T,8,FALSE)</f>
        <v>170.0</v>
      </c>
      <c r="D673">
        <f>VLOOKUP(J673,[1]Song!$A:$T,9,FALSE)</f>
        <v>0</v>
      </c>
      <c r="E673">
        <f>VLOOKUP(J673,[1]Song!$A:$T,6,FALSE)</f>
        <v>0</v>
      </c>
      <c r="F673">
        <f>VLOOKUP(J673,[1]Song!$A:$T,7,FALSE)</f>
        <v>0</v>
      </c>
      <c r="H673" s="13" t="s">
        <v>776</v>
      </c>
      <c r="I673">
        <f>COUNTIF([1]Song!$A:$A,J673)</f>
        <v>1</v>
      </c>
      <c r="J673" t="str">
        <f>VLOOKUP(H673,[1]Song!$B:$U,20,FALSE)</f>
        <v>555</v>
      </c>
      <c r="K673">
        <f t="shared" si="20"/>
        <v>719</v>
      </c>
      <c r="L673">
        <f>VLOOKUP(A673,WebMusicIds!A:D, 4)</f>
        <v>0</v>
      </c>
      <c r="M673" t="str">
        <f>VLOOKUP(H673,[1]Song!$B:$B,1,FALSE)</f>
        <v>激アツ☆マジヤバ☆チアガール</v>
      </c>
      <c r="N673">
        <f t="shared" si="21"/>
        <v>1</v>
      </c>
    </row>
    <row r="674" spans="1:14" ht="15.75" customHeight="1">
      <c r="A674" s="2">
        <v>720</v>
      </c>
      <c r="B674" t="str">
        <f>VLOOKUP(J674,[1]Song!$A:$T,3,FALSE)</f>
        <v>A応P</v>
      </c>
      <c r="C674" t="str">
        <f>VLOOKUP(J674,[1]Song!$A:$T,8,FALSE)</f>
        <v>172.0</v>
      </c>
      <c r="D674">
        <f>VLOOKUP(J674,[1]Song!$A:$T,9,FALSE)</f>
        <v>0</v>
      </c>
      <c r="E674">
        <f>VLOOKUP(J674,[1]Song!$A:$T,6,FALSE)</f>
        <v>0</v>
      </c>
      <c r="F674">
        <f>VLOOKUP(J674,[1]Song!$A:$T,7,FALSE)</f>
        <v>0</v>
      </c>
      <c r="H674" s="13" t="s">
        <v>778</v>
      </c>
      <c r="I674">
        <f>COUNTIF([1]Song!$A:$A,J674)</f>
        <v>1</v>
      </c>
      <c r="J674" t="str">
        <f>VLOOKUP(H674,[1]Song!$B:$U,20,FALSE)</f>
        <v>573</v>
      </c>
      <c r="K674">
        <f t="shared" si="20"/>
        <v>720</v>
      </c>
      <c r="L674">
        <f>VLOOKUP(A674,WebMusicIds!A:D, 4)</f>
        <v>0</v>
      </c>
      <c r="M674" t="str">
        <f>VLOOKUP(H674,[1]Song!$B:$B,1,FALSE)</f>
        <v>はなまるぴっぴはよいこだけ</v>
      </c>
      <c r="N674">
        <f t="shared" si="21"/>
        <v>1</v>
      </c>
    </row>
    <row r="675" spans="1:14" ht="15.75" customHeight="1">
      <c r="A675" s="2">
        <v>721</v>
      </c>
      <c r="B675" t="str">
        <f>VLOOKUP(J675,[1]Song!$A:$T,3,FALSE)</f>
        <v>日向美ビタースイーツ♪</v>
      </c>
      <c r="C675" t="str">
        <f>VLOOKUP(J675,[1]Song!$A:$T,8,FALSE)</f>
        <v>200.0</v>
      </c>
      <c r="D675">
        <f>VLOOKUP(J675,[1]Song!$A:$T,9,FALSE)</f>
        <v>0</v>
      </c>
      <c r="E675">
        <f>VLOOKUP(J675,[1]Song!$A:$T,6,FALSE)</f>
        <v>0</v>
      </c>
      <c r="F675">
        <f>VLOOKUP(J675,[1]Song!$A:$T,7,FALSE)</f>
        <v>0</v>
      </c>
      <c r="H675" s="13" t="s">
        <v>780</v>
      </c>
      <c r="I675">
        <f>COUNTIF([1]Song!$A:$A,J675)</f>
        <v>1</v>
      </c>
      <c r="J675" t="str">
        <f>VLOOKUP(H675,[1]Song!$B:$U,20,FALSE)</f>
        <v>558</v>
      </c>
      <c r="K675">
        <f t="shared" si="20"/>
        <v>721</v>
      </c>
      <c r="L675">
        <f>VLOOKUP(A675,WebMusicIds!A:D, 4)</f>
        <v>0</v>
      </c>
      <c r="M675" t="str">
        <f>VLOOKUP(H675,[1]Song!$B:$B,1,FALSE)</f>
        <v>漆黒のスペシャルプリンセスサンデー</v>
      </c>
      <c r="N675">
        <f t="shared" si="21"/>
        <v>1</v>
      </c>
    </row>
    <row r="676" spans="1:14" ht="15.75" customHeight="1">
      <c r="A676" s="2">
        <v>722</v>
      </c>
      <c r="B676" t="str">
        <f>VLOOKUP(J676,[1]Song!$A:$T,3,FALSE)</f>
        <v>日向美ビタースイーツ♪</v>
      </c>
      <c r="C676" t="str">
        <f>VLOOKUP(J676,[1]Song!$A:$T,8,FALSE)</f>
        <v>170.0</v>
      </c>
      <c r="D676">
        <f>VLOOKUP(J676,[1]Song!$A:$T,9,FALSE)</f>
        <v>0</v>
      </c>
      <c r="E676">
        <f>VLOOKUP(J676,[1]Song!$A:$T,6,FALSE)</f>
        <v>0</v>
      </c>
      <c r="F676">
        <f>VLOOKUP(J676,[1]Song!$A:$T,7,FALSE)</f>
        <v>0</v>
      </c>
      <c r="H676" s="13" t="s">
        <v>782</v>
      </c>
      <c r="I676">
        <f>COUNTIF([1]Song!$A:$A,J676)</f>
        <v>1</v>
      </c>
      <c r="J676" t="str">
        <f>VLOOKUP(H676,[1]Song!$B:$U,20,FALSE)</f>
        <v>561</v>
      </c>
      <c r="K676">
        <f t="shared" si="20"/>
        <v>722</v>
      </c>
      <c r="L676">
        <f>VLOOKUP(A676,WebMusicIds!A:D, 4)</f>
        <v>0</v>
      </c>
      <c r="M676" t="str">
        <f>VLOOKUP(H676,[1]Song!$B:$B,1,FALSE)</f>
        <v>地方創生☆チクワクティクス</v>
      </c>
      <c r="N676">
        <f t="shared" si="21"/>
        <v>1</v>
      </c>
    </row>
    <row r="677" spans="1:14" ht="15.75" customHeight="1">
      <c r="A677" s="2">
        <v>723</v>
      </c>
      <c r="B677" t="str">
        <f>VLOOKUP(J677,[1]Song!$A:$T,3,FALSE)</f>
        <v>uno(IOSYS)</v>
      </c>
      <c r="C677" t="str">
        <f>VLOOKUP(J677,[1]Song!$A:$T,8,FALSE)</f>
        <v>130.0</v>
      </c>
      <c r="D677">
        <f>VLOOKUP(J677,[1]Song!$A:$T,9,FALSE)</f>
        <v>0</v>
      </c>
      <c r="E677">
        <f>VLOOKUP(J677,[1]Song!$A:$T,6,FALSE)</f>
        <v>0</v>
      </c>
      <c r="F677">
        <f>VLOOKUP(J677,[1]Song!$A:$T,7,FALSE)</f>
        <v>0</v>
      </c>
      <c r="H677" s="136" t="s">
        <v>4297</v>
      </c>
      <c r="I677">
        <f>COUNTIF([1]Song!$A:$A,J677)</f>
        <v>1</v>
      </c>
      <c r="J677" t="str">
        <f>VLOOKUP(H677,[1]Song!$B:$U,20,FALSE)</f>
        <v>683</v>
      </c>
      <c r="K677">
        <f t="shared" si="20"/>
        <v>723</v>
      </c>
      <c r="L677">
        <f>VLOOKUP(A677,WebMusicIds!A:D, 4)</f>
        <v>0</v>
      </c>
      <c r="M677" t="str">
        <f>VLOOKUP(H677,[1]Song!$B:$B,1,FALSE)</f>
        <v>チルノのパーフェクトさんすう教室 (EDM REMIX)</v>
      </c>
      <c r="N677">
        <f t="shared" si="21"/>
        <v>1</v>
      </c>
    </row>
    <row r="678" spans="1:14" ht="15.75" customHeight="1">
      <c r="A678" s="2">
        <v>724</v>
      </c>
      <c r="B678" t="str">
        <f>VLOOKUP(J678,[1]Song!$A:$T,3,FALSE)</f>
        <v>かめりあ feat. ななひら</v>
      </c>
      <c r="C678" t="str">
        <f>VLOOKUP(J678,[1]Song!$A:$T,8,FALSE)</f>
        <v>145.0</v>
      </c>
      <c r="D678">
        <f>VLOOKUP(J678,[1]Song!$A:$T,9,FALSE)</f>
        <v>0</v>
      </c>
      <c r="E678" t="str">
        <f>VLOOKUP(J678,[1]Song!$A:$T,6,FALSE)</f>
        <v>72.5</v>
      </c>
      <c r="F678">
        <f>VLOOKUP(J678,[1]Song!$A:$T,7,FALSE)</f>
        <v>0</v>
      </c>
      <c r="H678" s="13" t="s">
        <v>786</v>
      </c>
      <c r="I678">
        <f>COUNTIF([1]Song!$A:$A,J678)</f>
        <v>1</v>
      </c>
      <c r="J678" t="str">
        <f>VLOOKUP(H678,[1]Song!$B:$U,20,FALSE)</f>
        <v>656</v>
      </c>
      <c r="K678">
        <f t="shared" si="20"/>
        <v>724</v>
      </c>
      <c r="L678">
        <f>VLOOKUP(A678,WebMusicIds!A:D, 4)</f>
        <v>0</v>
      </c>
      <c r="M678" t="str">
        <f>VLOOKUP(H678,[1]Song!$B:$B,1,FALSE)</f>
        <v>イーディーエム・ジャンパーズ</v>
      </c>
      <c r="N678">
        <f t="shared" si="21"/>
        <v>1</v>
      </c>
    </row>
    <row r="679" spans="1:14" ht="15.75" customHeight="1">
      <c r="A679" s="2">
        <v>725</v>
      </c>
      <c r="B679" t="str">
        <f>VLOOKUP(J679,[1]Song!$A:$T,3,FALSE)</f>
        <v>Starving Trancer feat. Mayumi Morinaga</v>
      </c>
      <c r="C679" t="str">
        <f>VLOOKUP(J679,[1]Song!$A:$T,8,FALSE)</f>
        <v>160.0</v>
      </c>
      <c r="D679">
        <f>VLOOKUP(J679,[1]Song!$A:$T,9,FALSE)</f>
        <v>0</v>
      </c>
      <c r="E679">
        <f>VLOOKUP(J679,[1]Song!$A:$T,6,FALSE)</f>
        <v>0</v>
      </c>
      <c r="F679">
        <f>VLOOKUP(J679,[1]Song!$A:$T,7,FALSE)</f>
        <v>0</v>
      </c>
      <c r="H679" s="13" t="s">
        <v>4298</v>
      </c>
      <c r="I679">
        <f>COUNTIF([1]Song!$A:$A,J679)</f>
        <v>1</v>
      </c>
      <c r="J679" t="str">
        <f>VLOOKUP(H679,[1]Song!$B:$U,20,FALSE)</f>
        <v>784</v>
      </c>
      <c r="K679">
        <f t="shared" si="20"/>
        <v>725</v>
      </c>
      <c r="L679">
        <f>VLOOKUP(A679,WebMusicIds!A:D, 4)</f>
        <v>0</v>
      </c>
      <c r="M679" t="str">
        <f>VLOOKUP(H679,[1]Song!$B:$B,1,FALSE)</f>
        <v>The Night Away (MK Remix)</v>
      </c>
      <c r="N679">
        <f t="shared" si="21"/>
        <v>1</v>
      </c>
    </row>
    <row r="680" spans="1:14" ht="15.75" customHeight="1">
      <c r="A680" s="2">
        <v>726</v>
      </c>
      <c r="B680" t="str">
        <f>VLOOKUP(J680,[1]Song!$A:$T,3,FALSE)</f>
        <v>Alstroemeria Records</v>
      </c>
      <c r="C680" t="str">
        <f>VLOOKUP(J680,[1]Song!$A:$T,8,FALSE)</f>
        <v>138.0</v>
      </c>
      <c r="D680">
        <f>VLOOKUP(J680,[1]Song!$A:$T,9,FALSE)</f>
        <v>0</v>
      </c>
      <c r="E680">
        <f>VLOOKUP(J680,[1]Song!$A:$T,6,FALSE)</f>
        <v>0</v>
      </c>
      <c r="F680">
        <f>VLOOKUP(J680,[1]Song!$A:$T,7,FALSE)</f>
        <v>0</v>
      </c>
      <c r="H680" s="13" t="s">
        <v>4299</v>
      </c>
      <c r="I680">
        <f>COUNTIF([1]Song!$A:$A,J680)</f>
        <v>1</v>
      </c>
      <c r="J680" t="str">
        <f>VLOOKUP(H680,[1]Song!$B:$U,20,FALSE)</f>
        <v>713</v>
      </c>
      <c r="K680">
        <f t="shared" si="20"/>
        <v>726</v>
      </c>
      <c r="L680">
        <f>VLOOKUP(A680,WebMusicIds!A:D, 4)</f>
        <v>0</v>
      </c>
      <c r="M680" t="str">
        <f>VLOOKUP(H680,[1]Song!$B:$B,1,FALSE)</f>
        <v>Bad Apple!! feat. nomico</v>
      </c>
      <c r="N680">
        <f t="shared" si="21"/>
        <v>1</v>
      </c>
    </row>
    <row r="681" spans="1:14" ht="15.75" customHeight="1">
      <c r="A681" s="2">
        <v>727</v>
      </c>
      <c r="B681" t="str">
        <f>VLOOKUP(J681,[1]Song!$A:$T,3,FALSE)</f>
        <v>kors k</v>
      </c>
      <c r="C681" t="str">
        <f>VLOOKUP(J681,[1]Song!$A:$T,8,FALSE)</f>
        <v>220.0</v>
      </c>
      <c r="D681">
        <f>VLOOKUP(J681,[1]Song!$A:$T,9,FALSE)</f>
        <v>0</v>
      </c>
      <c r="E681" t="str">
        <f>VLOOKUP(J681,[1]Song!$A:$T,6,FALSE)</f>
        <v>110.0</v>
      </c>
      <c r="F681">
        <f>VLOOKUP(J681,[1]Song!$A:$T,7,FALSE)</f>
        <v>0</v>
      </c>
      <c r="H681" s="13" t="s">
        <v>790</v>
      </c>
      <c r="I681">
        <f>COUNTIF([1]Song!$A:$A,J681)</f>
        <v>1</v>
      </c>
      <c r="J681" t="str">
        <f>VLOOKUP(H681,[1]Song!$B:$U,20,FALSE)</f>
        <v>759</v>
      </c>
      <c r="K681">
        <f t="shared" si="20"/>
        <v>727</v>
      </c>
      <c r="L681">
        <f>VLOOKUP(A681,WebMusicIds!A:D, 4)</f>
        <v>0</v>
      </c>
      <c r="M681" t="str">
        <f>VLOOKUP(H681,[1]Song!$B:$B,1,FALSE)</f>
        <v>Poochie</v>
      </c>
      <c r="N681">
        <f t="shared" si="21"/>
        <v>1</v>
      </c>
    </row>
    <row r="682" spans="1:14" ht="15.75" customHeight="1">
      <c r="A682" s="2">
        <v>728</v>
      </c>
      <c r="B682" t="str">
        <f>VLOOKUP(J682,[1]Song!$A:$T,3,FALSE)</f>
        <v>Ryu☆</v>
      </c>
      <c r="C682" t="str">
        <f>VLOOKUP(J682,[1]Song!$A:$T,8,FALSE)</f>
        <v>140.0</v>
      </c>
      <c r="D682">
        <f>VLOOKUP(J682,[1]Song!$A:$T,9,FALSE)</f>
        <v>0</v>
      </c>
      <c r="E682">
        <f>VLOOKUP(J682,[1]Song!$A:$T,6,FALSE)</f>
        <v>0</v>
      </c>
      <c r="F682">
        <f>VLOOKUP(J682,[1]Song!$A:$T,7,FALSE)</f>
        <v>0</v>
      </c>
      <c r="H682" s="13" t="s">
        <v>791</v>
      </c>
      <c r="I682">
        <f>COUNTIF([1]Song!$A:$A,J682)</f>
        <v>1</v>
      </c>
      <c r="J682" t="str">
        <f>VLOOKUP(H682,[1]Song!$B:$U,20,FALSE)</f>
        <v>714</v>
      </c>
      <c r="K682">
        <f t="shared" si="20"/>
        <v>728</v>
      </c>
      <c r="L682">
        <f>VLOOKUP(A682,WebMusicIds!A:D, 4)</f>
        <v>0</v>
      </c>
      <c r="M682" t="str">
        <f>VLOOKUP(H682,[1]Song!$B:$B,1,FALSE)</f>
        <v>bass 2 bass</v>
      </c>
      <c r="N682">
        <f t="shared" si="21"/>
        <v>1</v>
      </c>
    </row>
    <row r="683" spans="1:14" ht="15.75" customHeight="1">
      <c r="A683" s="2">
        <v>729</v>
      </c>
      <c r="B683" t="str">
        <f>VLOOKUP(J683,[1]Song!$A:$T,3,FALSE)</f>
        <v>TAG meets “eimy”</v>
      </c>
      <c r="C683" t="str">
        <f>VLOOKUP(J683,[1]Song!$A:$T,8,FALSE)</f>
        <v>165.0</v>
      </c>
      <c r="D683">
        <f>VLOOKUP(J683,[1]Song!$A:$T,9,FALSE)</f>
        <v>0</v>
      </c>
      <c r="E683">
        <f>VLOOKUP(J683,[1]Song!$A:$T,6,FALSE)</f>
        <v>0</v>
      </c>
      <c r="F683">
        <f>VLOOKUP(J683,[1]Song!$A:$T,7,FALSE)</f>
        <v>0</v>
      </c>
      <c r="H683" s="13" t="s">
        <v>792</v>
      </c>
      <c r="I683">
        <f>COUNTIF([1]Song!$A:$A,J683)</f>
        <v>1</v>
      </c>
      <c r="J683" t="str">
        <f>VLOOKUP(H683,[1]Song!$B:$U,20,FALSE)</f>
        <v>670</v>
      </c>
      <c r="K683">
        <f t="shared" si="20"/>
        <v>729</v>
      </c>
      <c r="L683">
        <f>VLOOKUP(A683,WebMusicIds!A:D, 4)</f>
        <v>0</v>
      </c>
      <c r="M683" t="str">
        <f>VLOOKUP(H683,[1]Song!$B:$B,1,FALSE)</f>
        <v>この青空の下で</v>
      </c>
      <c r="N683">
        <f t="shared" si="21"/>
        <v>1</v>
      </c>
    </row>
    <row r="684" spans="1:14" ht="15.75" customHeight="1">
      <c r="A684" s="2">
        <v>730</v>
      </c>
      <c r="B684" t="str">
        <f>VLOOKUP(J684,[1]Song!$A:$T,3,FALSE)</f>
        <v>ビートまりお(COOL&amp;CREATE)</v>
      </c>
      <c r="C684" t="str">
        <f>VLOOKUP(J684,[1]Song!$A:$T,8,FALSE)</f>
        <v>180.0</v>
      </c>
      <c r="D684">
        <f>VLOOKUP(J684,[1]Song!$A:$T,9,FALSE)</f>
        <v>0</v>
      </c>
      <c r="E684">
        <f>VLOOKUP(J684,[1]Song!$A:$T,6,FALSE)</f>
        <v>0</v>
      </c>
      <c r="F684">
        <f>VLOOKUP(J684,[1]Song!$A:$T,7,FALSE)</f>
        <v>0</v>
      </c>
      <c r="H684" s="13" t="s">
        <v>794</v>
      </c>
      <c r="I684">
        <f>COUNTIF([1]Song!$A:$A,J684)</f>
        <v>1</v>
      </c>
      <c r="J684" t="str">
        <f>VLOOKUP(H684,[1]Song!$B:$U,20,FALSE)</f>
        <v>684</v>
      </c>
      <c r="K684">
        <f t="shared" si="20"/>
        <v>730</v>
      </c>
      <c r="L684">
        <f>VLOOKUP(A684,WebMusicIds!A:D, 4)</f>
        <v>0</v>
      </c>
      <c r="M684" t="str">
        <f>VLOOKUP(H684,[1]Song!$B:$B,1,FALSE)</f>
        <v>ナイト・オブ・ナイツ</v>
      </c>
      <c r="N684">
        <f t="shared" si="21"/>
        <v>1</v>
      </c>
    </row>
    <row r="685" spans="1:14" ht="15.75" customHeight="1">
      <c r="A685" s="2">
        <v>731</v>
      </c>
      <c r="B685" t="str">
        <f>VLOOKUP(J685,[1]Song!$A:$T,3,FALSE)</f>
        <v>ARM(IOSYS)</v>
      </c>
      <c r="C685" t="str">
        <f>VLOOKUP(J685,[1]Song!$A:$T,8,FALSE)</f>
        <v>170.0</v>
      </c>
      <c r="D685">
        <f>VLOOKUP(J685,[1]Song!$A:$T,9,FALSE)</f>
        <v>0</v>
      </c>
      <c r="E685">
        <f>VLOOKUP(J685,[1]Song!$A:$T,6,FALSE)</f>
        <v>0</v>
      </c>
      <c r="F685">
        <f>VLOOKUP(J685,[1]Song!$A:$T,7,FALSE)</f>
        <v>0</v>
      </c>
      <c r="H685" s="13" t="s">
        <v>796</v>
      </c>
      <c r="I685">
        <f>COUNTIF([1]Song!$A:$A,J685)</f>
        <v>1</v>
      </c>
      <c r="J685" t="str">
        <f>VLOOKUP(H685,[1]Song!$B:$U,20,FALSE)</f>
        <v>696</v>
      </c>
      <c r="K685">
        <f t="shared" si="20"/>
        <v>731</v>
      </c>
      <c r="L685">
        <f>VLOOKUP(A685,WebMusicIds!A:D, 4)</f>
        <v>0</v>
      </c>
      <c r="M685" t="str">
        <f>VLOOKUP(H685,[1]Song!$B:$B,1,FALSE)</f>
        <v>魔理沙は大変なものを盗んでいきました</v>
      </c>
      <c r="N685">
        <f t="shared" si="21"/>
        <v>1</v>
      </c>
    </row>
    <row r="686" spans="1:14" ht="15.75" customHeight="1">
      <c r="A686" s="2">
        <v>732</v>
      </c>
      <c r="B686" t="str">
        <f>VLOOKUP(J686,[1]Song!$A:$T,3,FALSE)</f>
        <v>SOUND HOLIC feat. Nana Takahashi</v>
      </c>
      <c r="C686" t="str">
        <f>VLOOKUP(J686,[1]Song!$A:$T,8,FALSE)</f>
        <v>160.0</v>
      </c>
      <c r="D686">
        <f>VLOOKUP(J686,[1]Song!$A:$T,9,FALSE)</f>
        <v>0</v>
      </c>
      <c r="E686">
        <f>VLOOKUP(J686,[1]Song!$A:$T,6,FALSE)</f>
        <v>0</v>
      </c>
      <c r="F686">
        <f>VLOOKUP(J686,[1]Song!$A:$T,7,FALSE)</f>
        <v>0</v>
      </c>
      <c r="H686" s="13" t="s">
        <v>798</v>
      </c>
      <c r="I686">
        <f>COUNTIF([1]Song!$A:$A,J686)</f>
        <v>1</v>
      </c>
      <c r="J686" t="str">
        <f>VLOOKUP(H686,[1]Song!$B:$U,20,FALSE)</f>
        <v>738</v>
      </c>
      <c r="K686">
        <f t="shared" si="20"/>
        <v>732</v>
      </c>
      <c r="L686">
        <f>VLOOKUP(A686,WebMusicIds!A:D, 4)</f>
        <v>0</v>
      </c>
      <c r="M686" t="str">
        <f>VLOOKUP(H686,[1]Song!$B:$B,1,FALSE)</f>
        <v>Grip &amp; Break down !!</v>
      </c>
      <c r="N686">
        <f t="shared" si="21"/>
        <v>1</v>
      </c>
    </row>
    <row r="687" spans="1:14" ht="15.75" customHeight="1">
      <c r="A687" s="2">
        <v>733</v>
      </c>
      <c r="B687" t="str">
        <f>VLOOKUP(J687,[1]Song!$A:$T,3,FALSE)</f>
        <v>ビートまりお（COOL&amp;CREATE）</v>
      </c>
      <c r="C687" t="str">
        <f>VLOOKUP(J687,[1]Song!$A:$T,8,FALSE)</f>
        <v>184.0</v>
      </c>
      <c r="D687">
        <f>VLOOKUP(J687,[1]Song!$A:$T,9,FALSE)</f>
        <v>0</v>
      </c>
      <c r="E687" t="str">
        <f>VLOOKUP(J687,[1]Song!$A:$T,6,FALSE)</f>
        <v>180.0</v>
      </c>
      <c r="F687">
        <f>VLOOKUP(J687,[1]Song!$A:$T,7,FALSE)</f>
        <v>0</v>
      </c>
      <c r="H687" s="13" t="s">
        <v>799</v>
      </c>
      <c r="I687">
        <f>COUNTIF([1]Song!$A:$A,J687)</f>
        <v>1</v>
      </c>
      <c r="J687" t="str">
        <f>VLOOKUP(H687,[1]Song!$B:$U,20,FALSE)</f>
        <v>741</v>
      </c>
      <c r="K687">
        <f t="shared" si="20"/>
        <v>733</v>
      </c>
      <c r="L687">
        <f>VLOOKUP(A687,WebMusicIds!A:D, 4)</f>
        <v>0</v>
      </c>
      <c r="M687" t="str">
        <f>VLOOKUP(H687,[1]Song!$B:$B,1,FALSE)</f>
        <v>Help me, ERINNNNNN!!</v>
      </c>
      <c r="N687">
        <f t="shared" si="21"/>
        <v>1</v>
      </c>
    </row>
    <row r="688" spans="1:14" ht="15.75" customHeight="1">
      <c r="A688" s="2">
        <v>734</v>
      </c>
      <c r="B688" t="str">
        <f>VLOOKUP(J688,[1]Song!$A:$T,3,FALSE)</f>
        <v>松下feat.Sota &amp; wac</v>
      </c>
      <c r="C688" t="str">
        <f>VLOOKUP(J688,[1]Song!$A:$T,8,FALSE)</f>
        <v>165.0</v>
      </c>
      <c r="D688">
        <f>VLOOKUP(J688,[1]Song!$A:$T,9,FALSE)</f>
        <v>0</v>
      </c>
      <c r="E688">
        <f>VLOOKUP(J688,[1]Song!$A:$T,6,FALSE)</f>
        <v>0</v>
      </c>
      <c r="F688">
        <f>VLOOKUP(J688,[1]Song!$A:$T,7,FALSE)</f>
        <v>0</v>
      </c>
      <c r="H688" s="13" t="s">
        <v>800</v>
      </c>
      <c r="I688">
        <f>COUNTIF([1]Song!$A:$A,J688)</f>
        <v>1</v>
      </c>
      <c r="J688" t="str">
        <f>VLOOKUP(H688,[1]Song!$B:$U,20,FALSE)</f>
        <v>663</v>
      </c>
      <c r="K688">
        <f t="shared" si="20"/>
        <v>734</v>
      </c>
      <c r="L688">
        <f>VLOOKUP(A688,WebMusicIds!A:D, 4)</f>
        <v>0</v>
      </c>
      <c r="M688" t="str">
        <f>VLOOKUP(H688,[1]Song!$B:$B,1,FALSE)</f>
        <v>きゅん×きゅんばっきゅん☆LOVE</v>
      </c>
      <c r="N688">
        <f t="shared" si="21"/>
        <v>1</v>
      </c>
    </row>
    <row r="689" spans="1:14" ht="15.75" customHeight="1">
      <c r="A689" s="2">
        <v>735</v>
      </c>
      <c r="B689" t="str">
        <f>VLOOKUP(J689,[1]Song!$A:$T,3,FALSE)</f>
        <v>東雲夏陽(from ここなつ)</v>
      </c>
      <c r="C689" t="str">
        <f>VLOOKUP(J689,[1]Song!$A:$T,8,FALSE)</f>
        <v>135.0</v>
      </c>
      <c r="D689">
        <f>VLOOKUP(J689,[1]Song!$A:$T,9,FALSE)</f>
        <v>0</v>
      </c>
      <c r="E689">
        <f>VLOOKUP(J689,[1]Song!$A:$T,6,FALSE)</f>
        <v>0</v>
      </c>
      <c r="F689">
        <f>VLOOKUP(J689,[1]Song!$A:$T,7,FALSE)</f>
        <v>0</v>
      </c>
      <c r="H689" s="13" t="s">
        <v>802</v>
      </c>
      <c r="I689">
        <f>COUNTIF([1]Song!$A:$A,J689)</f>
        <v>1</v>
      </c>
      <c r="J689" t="str">
        <f>VLOOKUP(H689,[1]Song!$B:$U,20,FALSE)</f>
        <v>671</v>
      </c>
      <c r="K689">
        <f t="shared" si="20"/>
        <v>735</v>
      </c>
      <c r="L689">
        <f>VLOOKUP(A689,WebMusicIds!A:D, 4)</f>
        <v>0</v>
      </c>
      <c r="M689" t="str">
        <f>VLOOKUP(H689,[1]Song!$B:$B,1,FALSE)</f>
        <v>さよならトリップ ～夏陽 EDM edition～</v>
      </c>
      <c r="N689">
        <f t="shared" si="21"/>
        <v>1</v>
      </c>
    </row>
    <row r="690" spans="1:14" ht="15.75" customHeight="1">
      <c r="A690" s="2">
        <v>736</v>
      </c>
      <c r="B690" t="str">
        <f>VLOOKUP(J690,[1]Song!$A:$T,3,FALSE)</f>
        <v>Zodiac Fall</v>
      </c>
      <c r="C690" t="str">
        <f>VLOOKUP(J690,[1]Song!$A:$T,8,FALSE)</f>
        <v>164.0</v>
      </c>
      <c r="D690">
        <f>VLOOKUP(J690,[1]Song!$A:$T,9,FALSE)</f>
        <v>0</v>
      </c>
      <c r="E690">
        <f>VLOOKUP(J690,[1]Song!$A:$T,6,FALSE)</f>
        <v>0</v>
      </c>
      <c r="F690">
        <f>VLOOKUP(J690,[1]Song!$A:$T,7,FALSE)</f>
        <v>0</v>
      </c>
      <c r="H690" s="13" t="s">
        <v>804</v>
      </c>
      <c r="I690">
        <f>COUNTIF([1]Song!$A:$A,J690)</f>
        <v>1</v>
      </c>
      <c r="J690" t="str">
        <f>VLOOKUP(H690,[1]Song!$B:$U,20,FALSE)</f>
        <v>674</v>
      </c>
      <c r="K690">
        <f t="shared" si="20"/>
        <v>736</v>
      </c>
      <c r="L690">
        <f>VLOOKUP(A690,WebMusicIds!A:D, 4)</f>
        <v>0</v>
      </c>
      <c r="M690" t="str">
        <f>VLOOKUP(H690,[1]Song!$B:$B,1,FALSE)</f>
        <v>十二星座の聖域</v>
      </c>
      <c r="N690">
        <f t="shared" si="21"/>
        <v>1</v>
      </c>
    </row>
    <row r="691" spans="1:14" ht="15.75" customHeight="1">
      <c r="A691" s="2">
        <v>737</v>
      </c>
      <c r="B691" t="str">
        <f>VLOOKUP(J691,[1]Song!$A:$T,3,FALSE)</f>
        <v>東雲心菜(from ここなつ)</v>
      </c>
      <c r="C691" t="str">
        <f>VLOOKUP(J691,[1]Song!$A:$T,8,FALSE)</f>
        <v>142.0</v>
      </c>
      <c r="D691">
        <f>VLOOKUP(J691,[1]Song!$A:$T,9,FALSE)</f>
        <v>0</v>
      </c>
      <c r="E691">
        <f>VLOOKUP(J691,[1]Song!$A:$T,6,FALSE)</f>
        <v>0</v>
      </c>
      <c r="F691">
        <f>VLOOKUP(J691,[1]Song!$A:$T,7,FALSE)</f>
        <v>0</v>
      </c>
      <c r="H691" s="13" t="s">
        <v>806</v>
      </c>
      <c r="I691">
        <f>COUNTIF([1]Song!$A:$A,J691)</f>
        <v>1</v>
      </c>
      <c r="J691" t="str">
        <f>VLOOKUP(H691,[1]Song!$B:$U,20,FALSE)</f>
        <v>695</v>
      </c>
      <c r="K691">
        <f t="shared" si="20"/>
        <v>737</v>
      </c>
      <c r="L691">
        <f>VLOOKUP(A691,WebMusicIds!A:D, 4)</f>
        <v>0</v>
      </c>
      <c r="M691" t="str">
        <f>VLOOKUP(H691,[1]Song!$B:$B,1,FALSE)</f>
        <v>魔法のたまご ～心菜 ELECTRO POP edition～</v>
      </c>
      <c r="N691">
        <f t="shared" si="21"/>
        <v>1</v>
      </c>
    </row>
    <row r="692" spans="1:14" ht="15.75" customHeight="1">
      <c r="A692" s="2">
        <v>738</v>
      </c>
      <c r="B692" t="str">
        <f>VLOOKUP(J692,[1]Song!$A:$T,3,FALSE)</f>
        <v>Sota Fujimori</v>
      </c>
      <c r="C692" t="str">
        <f>VLOOKUP(J692,[1]Song!$A:$T,8,FALSE)</f>
        <v>144.0</v>
      </c>
      <c r="D692">
        <f>VLOOKUP(J692,[1]Song!$A:$T,9,FALSE)</f>
        <v>0</v>
      </c>
      <c r="E692">
        <f>VLOOKUP(J692,[1]Song!$A:$T,6,FALSE)</f>
        <v>0</v>
      </c>
      <c r="F692">
        <f>VLOOKUP(J692,[1]Song!$A:$T,7,FALSE)</f>
        <v>0</v>
      </c>
      <c r="H692" s="13" t="s">
        <v>808</v>
      </c>
      <c r="I692">
        <f>COUNTIF([1]Song!$A:$A,J692)</f>
        <v>1</v>
      </c>
      <c r="J692" t="str">
        <f>VLOOKUP(H692,[1]Song!$B:$U,20,FALSE)</f>
        <v>724</v>
      </c>
      <c r="K692">
        <f t="shared" si="20"/>
        <v>738</v>
      </c>
      <c r="L692">
        <f>VLOOKUP(A692,WebMusicIds!A:D, 4)</f>
        <v>0</v>
      </c>
      <c r="M692" t="str">
        <f>VLOOKUP(H692,[1]Song!$B:$B,1,FALSE)</f>
        <v>DANCE ALL NIGHT (DDR EDITION)</v>
      </c>
      <c r="N692">
        <f t="shared" si="21"/>
        <v>1</v>
      </c>
    </row>
    <row r="693" spans="1:14" ht="15.75" customHeight="1">
      <c r="A693" s="2">
        <v>739</v>
      </c>
      <c r="B693" t="str">
        <f>VLOOKUP(J693,[1]Song!$A:$T,3,FALSE)</f>
        <v>U1</v>
      </c>
      <c r="C693" t="str">
        <f>VLOOKUP(J693,[1]Song!$A:$T,8,FALSE)</f>
        <v>128.0</v>
      </c>
      <c r="D693">
        <f>VLOOKUP(J693,[1]Song!$A:$T,9,FALSE)</f>
        <v>0</v>
      </c>
      <c r="E693">
        <f>VLOOKUP(J693,[1]Song!$A:$T,6,FALSE)</f>
        <v>0</v>
      </c>
      <c r="F693">
        <f>VLOOKUP(J693,[1]Song!$A:$T,7,FALSE)</f>
        <v>0</v>
      </c>
      <c r="H693" s="13" t="s">
        <v>809</v>
      </c>
      <c r="I693">
        <f>COUNTIF([1]Song!$A:$A,J693)</f>
        <v>1</v>
      </c>
      <c r="J693" t="str">
        <f>VLOOKUP(H693,[1]Song!$B:$U,20,FALSE)</f>
        <v>740</v>
      </c>
      <c r="K693">
        <f t="shared" si="20"/>
        <v>739</v>
      </c>
      <c r="L693">
        <f>VLOOKUP(A693,WebMusicIds!A:D, 4)</f>
        <v>0</v>
      </c>
      <c r="M693" t="str">
        <f>VLOOKUP(H693,[1]Song!$B:$B,1,FALSE)</f>
        <v>HANDS UP IN THE AIR</v>
      </c>
      <c r="N693">
        <f t="shared" si="21"/>
        <v>1</v>
      </c>
    </row>
    <row r="694" spans="1:14" ht="15.75" customHeight="1">
      <c r="A694" s="2">
        <v>740</v>
      </c>
      <c r="B694" t="str">
        <f>VLOOKUP(J694,[1]Song!$A:$T,3,FALSE)</f>
        <v>Captain KING</v>
      </c>
      <c r="C694" t="str">
        <f>VLOOKUP(J694,[1]Song!$A:$T,8,FALSE)</f>
        <v>128.0</v>
      </c>
      <c r="D694">
        <f>VLOOKUP(J694,[1]Song!$A:$T,9,FALSE)</f>
        <v>0</v>
      </c>
      <c r="E694">
        <f>VLOOKUP(J694,[1]Song!$A:$T,6,FALSE)</f>
        <v>0</v>
      </c>
      <c r="F694">
        <f>VLOOKUP(J694,[1]Song!$A:$T,7,FALSE)</f>
        <v>0</v>
      </c>
      <c r="H694" s="13" t="s">
        <v>810</v>
      </c>
      <c r="I694">
        <f>COUNTIF([1]Song!$A:$A,J694)</f>
        <v>1</v>
      </c>
      <c r="J694" t="str">
        <f>VLOOKUP(H694,[1]Song!$B:$U,20,FALSE)</f>
        <v>771</v>
      </c>
      <c r="K694">
        <f t="shared" si="20"/>
        <v>740</v>
      </c>
      <c r="L694">
        <f>VLOOKUP(A694,WebMusicIds!A:D, 4)</f>
        <v>0</v>
      </c>
      <c r="M694" t="str">
        <f>VLOOKUP(H694,[1]Song!$B:$B,1,FALSE)</f>
        <v>siberite</v>
      </c>
      <c r="N694">
        <f t="shared" si="21"/>
        <v>1</v>
      </c>
    </row>
    <row r="695" spans="1:14" ht="15.75" customHeight="1">
      <c r="A695" s="2">
        <v>741</v>
      </c>
      <c r="B695" t="str">
        <f>VLOOKUP(J695,[1]Song!$A:$T,3,FALSE)</f>
        <v>CLUB SPICE</v>
      </c>
      <c r="C695" t="str">
        <f>VLOOKUP(J695,[1]Song!$A:$T,8,FALSE)</f>
        <v>150.0</v>
      </c>
      <c r="D695">
        <f>VLOOKUP(J695,[1]Song!$A:$T,9,FALSE)</f>
        <v>0</v>
      </c>
      <c r="E695">
        <f>VLOOKUP(J695,[1]Song!$A:$T,6,FALSE)</f>
        <v>0</v>
      </c>
      <c r="F695">
        <f>VLOOKUP(J695,[1]Song!$A:$T,7,FALSE)</f>
        <v>0</v>
      </c>
      <c r="H695" s="13" t="s">
        <v>811</v>
      </c>
      <c r="I695">
        <f>COUNTIF([1]Song!$A:$A,J695)</f>
        <v>1</v>
      </c>
      <c r="J695" t="str">
        <f>VLOOKUP(H695,[1]Song!$B:$U,20,FALSE)</f>
        <v>788</v>
      </c>
      <c r="K695">
        <f t="shared" si="20"/>
        <v>741</v>
      </c>
      <c r="L695">
        <f>VLOOKUP(A695,WebMusicIds!A:D, 4)</f>
        <v>0</v>
      </c>
      <c r="M695" t="str">
        <f>VLOOKUP(H695,[1]Song!$B:$B,1,FALSE)</f>
        <v>Yeah! Yeah!</v>
      </c>
      <c r="N695">
        <f t="shared" si="21"/>
        <v>1</v>
      </c>
    </row>
    <row r="696" spans="1:14" ht="15.75" customHeight="1">
      <c r="A696" s="2">
        <v>742</v>
      </c>
      <c r="B696" t="str">
        <f>VLOOKUP(J696,[1]Song!$A:$T,3,FALSE)</f>
        <v>HHH×MM×ST</v>
      </c>
      <c r="C696" t="str">
        <f>VLOOKUP(J696,[1]Song!$A:$T,8,FALSE)</f>
        <v>149.0</v>
      </c>
      <c r="D696">
        <f>VLOOKUP(J696,[1]Song!$A:$T,9,FALSE)</f>
        <v>0</v>
      </c>
      <c r="E696">
        <f>VLOOKUP(J696,[1]Song!$A:$T,6,FALSE)</f>
        <v>0</v>
      </c>
      <c r="F696">
        <f>VLOOKUP(J696,[1]Song!$A:$T,7,FALSE)</f>
        <v>0</v>
      </c>
      <c r="H696" s="13" t="s">
        <v>812</v>
      </c>
      <c r="I696">
        <f>COUNTIF([1]Song!$A:$A,J696)</f>
        <v>1</v>
      </c>
      <c r="J696" t="str">
        <f>VLOOKUP(H696,[1]Song!$B:$U,20,FALSE)</f>
        <v>661</v>
      </c>
      <c r="K696">
        <f t="shared" si="20"/>
        <v>742</v>
      </c>
      <c r="L696">
        <f>VLOOKUP(A696,WebMusicIds!A:D, 4)</f>
        <v>0</v>
      </c>
      <c r="M696" t="str">
        <f>VLOOKUP(H696,[1]Song!$B:$B,1,FALSE)</f>
        <v>朧</v>
      </c>
      <c r="N696">
        <f t="shared" si="21"/>
        <v>1</v>
      </c>
    </row>
    <row r="697" spans="1:14" ht="15.75" customHeight="1">
      <c r="A697" s="2">
        <v>743</v>
      </c>
      <c r="B697" t="str">
        <f>VLOOKUP(J697,[1]Song!$A:$T,3,FALSE)</f>
        <v>ヒゲドライバー join. SELEN</v>
      </c>
      <c r="C697" t="str">
        <f>VLOOKUP(J697,[1]Song!$A:$T,8,FALSE)</f>
        <v>156.0</v>
      </c>
      <c r="D697">
        <f>VLOOKUP(J697,[1]Song!$A:$T,9,FALSE)</f>
        <v>0</v>
      </c>
      <c r="E697">
        <f>VLOOKUP(J697,[1]Song!$A:$T,6,FALSE)</f>
        <v>0</v>
      </c>
      <c r="F697">
        <f>VLOOKUP(J697,[1]Song!$A:$T,7,FALSE)</f>
        <v>0</v>
      </c>
      <c r="H697" s="13" t="s">
        <v>814</v>
      </c>
      <c r="I697">
        <f>COUNTIF([1]Song!$A:$A,J697)</f>
        <v>1</v>
      </c>
      <c r="J697" t="str">
        <f>VLOOKUP(H697,[1]Song!$B:$U,20,FALSE)</f>
        <v>681</v>
      </c>
      <c r="K697">
        <f t="shared" si="20"/>
        <v>743</v>
      </c>
      <c r="L697">
        <f>VLOOKUP(A697,WebMusicIds!A:D, 4)</f>
        <v>0</v>
      </c>
      <c r="M697" t="str">
        <f>VLOOKUP(H697,[1]Song!$B:$B,1,FALSE)</f>
        <v>打打打打打打打打打打</v>
      </c>
      <c r="N697">
        <f t="shared" si="21"/>
        <v>1</v>
      </c>
    </row>
    <row r="698" spans="1:14" ht="15.75" customHeight="1">
      <c r="A698" s="2">
        <v>744</v>
      </c>
      <c r="B698" t="str">
        <f>VLOOKUP(J698,[1]Song!$A:$T,3,FALSE)</f>
        <v>SUPER HEROINE 彩香 -AYAKA-</v>
      </c>
      <c r="C698" t="str">
        <f>VLOOKUP(J698,[1]Song!$A:$T,8,FALSE)</f>
        <v>160.0</v>
      </c>
      <c r="D698">
        <f>VLOOKUP(J698,[1]Song!$A:$T,9,FALSE)</f>
        <v>0</v>
      </c>
      <c r="E698">
        <f>VLOOKUP(J698,[1]Song!$A:$T,6,FALSE)</f>
        <v>0</v>
      </c>
      <c r="F698">
        <f>VLOOKUP(J698,[1]Song!$A:$T,7,FALSE)</f>
        <v>0</v>
      </c>
      <c r="H698" s="13" t="s">
        <v>816</v>
      </c>
      <c r="I698">
        <f>COUNTIF([1]Song!$A:$A,J698)</f>
        <v>1</v>
      </c>
      <c r="J698" t="str">
        <f>VLOOKUP(H698,[1]Song!$B:$U,20,FALSE)</f>
        <v>709</v>
      </c>
      <c r="K698">
        <f t="shared" si="20"/>
        <v>744</v>
      </c>
      <c r="L698">
        <f>VLOOKUP(A698,WebMusicIds!A:D, 4)</f>
        <v>0</v>
      </c>
      <c r="M698" t="str">
        <f>VLOOKUP(H698,[1]Song!$B:$B,1,FALSE)</f>
        <v>ALL MY HEART -この恋に、わたしの全てを賭ける-</v>
      </c>
      <c r="N698">
        <f t="shared" si="21"/>
        <v>1</v>
      </c>
    </row>
    <row r="699" spans="1:14" ht="15.75" customHeight="1">
      <c r="A699" s="2">
        <v>745</v>
      </c>
      <c r="B699" t="str">
        <f>VLOOKUP(J699,[1]Song!$A:$T,3,FALSE)</f>
        <v>SOUND HOLIC feat. Nana Takahashi</v>
      </c>
      <c r="C699" t="str">
        <f>VLOOKUP(J699,[1]Song!$A:$T,8,FALSE)</f>
        <v>150.0</v>
      </c>
      <c r="D699">
        <f>VLOOKUP(J699,[1]Song!$A:$T,9,FALSE)</f>
        <v>0</v>
      </c>
      <c r="E699">
        <f>VLOOKUP(J699,[1]Song!$A:$T,6,FALSE)</f>
        <v>0</v>
      </c>
      <c r="F699">
        <f>VLOOKUP(J699,[1]Song!$A:$T,7,FALSE)</f>
        <v>0</v>
      </c>
      <c r="H699" s="13" t="s">
        <v>4300</v>
      </c>
      <c r="I699">
        <f>COUNTIF([1]Song!$A:$A,J699)</f>
        <v>1</v>
      </c>
      <c r="J699" t="str">
        <f>VLOOKUP(H699,[1]Song!$B:$U,20,FALSE)</f>
        <v>739</v>
      </c>
      <c r="K699">
        <f t="shared" si="20"/>
        <v>745</v>
      </c>
      <c r="L699">
        <f>VLOOKUP(A699,WebMusicIds!A:D, 4)</f>
        <v>0</v>
      </c>
      <c r="M699" t="str">
        <f>VLOOKUP(H699,[1]Song!$B:$B,1,FALSE)</f>
        <v>Ha･lle･lu･jah</v>
      </c>
      <c r="N699">
        <f t="shared" si="21"/>
        <v>1</v>
      </c>
    </row>
    <row r="700" spans="1:14" ht="15.75" customHeight="1">
      <c r="A700" s="2">
        <v>746</v>
      </c>
      <c r="B700" t="str">
        <f>VLOOKUP(J700,[1]Song!$A:$T,3,FALSE)</f>
        <v>DJ YOSHITAKA</v>
      </c>
      <c r="C700" t="str">
        <f>VLOOKUP(J700,[1]Song!$A:$T,8,FALSE)</f>
        <v>179.0</v>
      </c>
      <c r="D700">
        <f>VLOOKUP(J700,[1]Song!$A:$T,9,FALSE)</f>
        <v>0</v>
      </c>
      <c r="E700">
        <f>VLOOKUP(J700,[1]Song!$A:$T,6,FALSE)</f>
        <v>0</v>
      </c>
      <c r="F700">
        <f>VLOOKUP(J700,[1]Song!$A:$T,7,FALSE)</f>
        <v>0</v>
      </c>
      <c r="H700" s="13" t="s">
        <v>819</v>
      </c>
      <c r="I700">
        <f>COUNTIF([1]Song!$A:$A,J700)</f>
        <v>1</v>
      </c>
      <c r="J700" t="str">
        <f>VLOOKUP(H700,[1]Song!$B:$U,20,FALSE)</f>
        <v>769</v>
      </c>
      <c r="K700">
        <f t="shared" si="20"/>
        <v>746</v>
      </c>
      <c r="L700">
        <f>VLOOKUP(A700,WebMusicIds!A:D, 4)</f>
        <v>0</v>
      </c>
      <c r="M700" t="str">
        <f>VLOOKUP(H700,[1]Song!$B:$B,1,FALSE)</f>
        <v>SHION</v>
      </c>
      <c r="N700">
        <f t="shared" si="21"/>
        <v>1</v>
      </c>
    </row>
    <row r="701" spans="1:14" ht="15.75" customHeight="1">
      <c r="A701" s="2">
        <v>747</v>
      </c>
      <c r="B701" t="str">
        <f>VLOOKUP(J701,[1]Song!$A:$T,3,FALSE)</f>
        <v>Nhato</v>
      </c>
      <c r="C701" t="str">
        <f>VLOOKUP(J701,[1]Song!$A:$T,8,FALSE)</f>
        <v>148.0</v>
      </c>
      <c r="D701">
        <f>VLOOKUP(J701,[1]Song!$A:$T,9,FALSE)</f>
        <v>0</v>
      </c>
      <c r="E701" t="str">
        <f>VLOOKUP(J701,[1]Song!$A:$T,6,FALSE)</f>
        <v>74.0</v>
      </c>
      <c r="F701">
        <f>VLOOKUP(J701,[1]Song!$A:$T,7,FALSE)</f>
        <v>0</v>
      </c>
      <c r="H701" s="13" t="s">
        <v>820</v>
      </c>
      <c r="I701">
        <f>COUNTIF([1]Song!$A:$A,J701)</f>
        <v>1</v>
      </c>
      <c r="J701" t="str">
        <f>VLOOKUP(H701,[1]Song!$B:$U,20,FALSE)</f>
        <v>775</v>
      </c>
      <c r="K701">
        <f t="shared" si="20"/>
        <v>747</v>
      </c>
      <c r="L701">
        <f>VLOOKUP(A701,WebMusicIds!A:D, 4)</f>
        <v>0</v>
      </c>
      <c r="M701" t="str">
        <f>VLOOKUP(H701,[1]Song!$B:$B,1,FALSE)</f>
        <v>Star Trail</v>
      </c>
      <c r="N701">
        <f t="shared" si="21"/>
        <v>1</v>
      </c>
    </row>
    <row r="702" spans="1:14" ht="15.75" customHeight="1">
      <c r="A702" s="2">
        <v>748</v>
      </c>
      <c r="B702" t="str">
        <f>VLOOKUP(J702,[1]Song!$A:$T,3,FALSE)</f>
        <v>Sota F.</v>
      </c>
      <c r="C702" t="str">
        <f>VLOOKUP(J702,[1]Song!$A:$T,8,FALSE)</f>
        <v>195.0</v>
      </c>
      <c r="D702">
        <f>VLOOKUP(J702,[1]Song!$A:$T,9,FALSE)</f>
        <v>0</v>
      </c>
      <c r="E702" t="str">
        <f>VLOOKUP(J702,[1]Song!$A:$T,6,FALSE)</f>
        <v>98.0</v>
      </c>
      <c r="F702">
        <f>VLOOKUP(J702,[1]Song!$A:$T,7,FALSE)</f>
        <v>0</v>
      </c>
      <c r="H702" s="13" t="s">
        <v>821</v>
      </c>
      <c r="I702">
        <f>COUNTIF([1]Song!$A:$A,J702)</f>
        <v>1</v>
      </c>
      <c r="J702" t="str">
        <f>VLOOKUP(H702,[1]Song!$B:$U,20,FALSE)</f>
        <v>756</v>
      </c>
      <c r="K702">
        <f t="shared" si="20"/>
        <v>748</v>
      </c>
      <c r="L702">
        <f>VLOOKUP(A702,WebMusicIds!A:D, 4)</f>
        <v>0</v>
      </c>
      <c r="M702" t="str">
        <f>VLOOKUP(H702,[1]Song!$B:$B,1,FALSE)</f>
        <v>New Century</v>
      </c>
      <c r="N702">
        <f t="shared" si="21"/>
        <v>1</v>
      </c>
    </row>
    <row r="703" spans="1:14" ht="15.75" customHeight="1">
      <c r="A703" s="2">
        <v>749</v>
      </c>
      <c r="B703" t="str">
        <f>VLOOKUP(J703,[1]Song!$A:$T,3,FALSE)</f>
        <v>幽閉サテライト(Arranged:Iceon) feat. senya</v>
      </c>
      <c r="C703" t="str">
        <f>VLOOKUP(J703,[1]Song!$A:$T,8,FALSE)</f>
        <v>138.0</v>
      </c>
      <c r="D703">
        <f>VLOOKUP(J703,[1]Song!$A:$T,9,FALSE)</f>
        <v>0</v>
      </c>
      <c r="E703">
        <f>VLOOKUP(J703,[1]Song!$A:$T,6,FALSE)</f>
        <v>0</v>
      </c>
      <c r="F703">
        <f>VLOOKUP(J703,[1]Song!$A:$T,7,FALSE)</f>
        <v>0</v>
      </c>
      <c r="H703" s="14" t="s">
        <v>822</v>
      </c>
      <c r="I703">
        <f>COUNTIF([1]Song!$A:$A,J703)</f>
        <v>1</v>
      </c>
      <c r="J703" t="str">
        <f>VLOOKUP(H703,[1]Song!$B:$U,20,FALSE)</f>
        <v>657</v>
      </c>
      <c r="K703">
        <f t="shared" si="20"/>
        <v>749</v>
      </c>
      <c r="L703">
        <f>VLOOKUP(A703,WebMusicIds!A:D, 4)</f>
        <v>0</v>
      </c>
      <c r="M703" t="str">
        <f>VLOOKUP(H703,[1]Song!$B:$B,1,FALSE)</f>
        <v>色は匂へど散りぬるを</v>
      </c>
      <c r="N703">
        <f t="shared" si="21"/>
        <v>1</v>
      </c>
    </row>
    <row r="704" spans="1:14" ht="15.75" customHeight="1">
      <c r="A704" s="2">
        <v>750</v>
      </c>
      <c r="B704">
        <f>VLOOKUP(J704,[1]Song!$A:$T,3,FALSE)</f>
        <v>0</v>
      </c>
      <c r="C704">
        <f>VLOOKUP(J704,[1]Song!$A:$T,8,FALSE)</f>
        <v>0</v>
      </c>
      <c r="D704">
        <f>VLOOKUP(J704,[1]Song!$A:$T,9,FALSE)</f>
        <v>0</v>
      </c>
      <c r="E704">
        <f>VLOOKUP(J704,[1]Song!$A:$T,6,FALSE)</f>
        <v>0</v>
      </c>
      <c r="F704">
        <f>VLOOKUP(J704,[1]Song!$A:$T,7,FALSE)</f>
        <v>0</v>
      </c>
      <c r="H704" s="15" t="s">
        <v>824</v>
      </c>
      <c r="I704">
        <f>COUNTIF([1]Song!$A:$A,J704)</f>
        <v>1</v>
      </c>
      <c r="J704" t="str">
        <f>VLOOKUP(H704,[1]Song!$B:$U,20,FALSE)</f>
        <v>1185</v>
      </c>
      <c r="K704">
        <f t="shared" si="20"/>
        <v>750</v>
      </c>
      <c r="L704">
        <f>VLOOKUP(A704,WebMusicIds!A:D, 4)</f>
        <v>1</v>
      </c>
      <c r="M704" t="str">
        <f>VLOOKUP(H704,[1]Song!$B:$B,1,FALSE)</f>
        <v>放課後ストライド</v>
      </c>
      <c r="N704">
        <f t="shared" si="21"/>
        <v>1</v>
      </c>
    </row>
    <row r="705" spans="1:14" ht="15.75" customHeight="1">
      <c r="A705" s="2">
        <v>751</v>
      </c>
      <c r="B705" t="str">
        <f>VLOOKUP(J705,[1]Song!$A:$T,3,FALSE)</f>
        <v>EasyPop</v>
      </c>
      <c r="C705" t="str">
        <f>VLOOKUP(J705,[1]Song!$A:$T,8,FALSE)</f>
        <v>127.0</v>
      </c>
      <c r="D705">
        <f>VLOOKUP(J705,[1]Song!$A:$T,9,FALSE)</f>
        <v>0</v>
      </c>
      <c r="E705">
        <f>VLOOKUP(J705,[1]Song!$A:$T,6,FALSE)</f>
        <v>0</v>
      </c>
      <c r="F705">
        <f>VLOOKUP(J705,[1]Song!$A:$T,7,FALSE)</f>
        <v>0</v>
      </c>
      <c r="H705" s="15" t="s">
        <v>826</v>
      </c>
      <c r="I705">
        <f>COUNTIF([1]Song!$A:$A,J705)</f>
        <v>1</v>
      </c>
      <c r="J705" t="str">
        <f>VLOOKUP(H705,[1]Song!$B:$U,20,FALSE)</f>
        <v>687</v>
      </c>
      <c r="K705">
        <f t="shared" si="20"/>
        <v>751</v>
      </c>
      <c r="L705">
        <f>VLOOKUP(A705,WebMusicIds!A:D, 4)</f>
        <v>0</v>
      </c>
      <c r="M705" t="str">
        <f>VLOOKUP(H705,[1]Song!$B:$B,1,FALSE)</f>
        <v>ハッピーシンセサイザ</v>
      </c>
      <c r="N705">
        <f t="shared" si="21"/>
        <v>1</v>
      </c>
    </row>
    <row r="706" spans="1:14" ht="15.75" customHeight="1">
      <c r="A706" s="2">
        <v>752</v>
      </c>
      <c r="B706" t="str">
        <f>VLOOKUP(J706,[1]Song!$A:$T,3,FALSE)</f>
        <v>日向美ビタースイーツ♪</v>
      </c>
      <c r="C706" t="str">
        <f>VLOOKUP(J706,[1]Song!$A:$T,8,FALSE)</f>
        <v>150.0</v>
      </c>
      <c r="D706">
        <f>VLOOKUP(J706,[1]Song!$A:$T,9,FALSE)</f>
        <v>0</v>
      </c>
      <c r="E706">
        <f>VLOOKUP(J706,[1]Song!$A:$T,6,FALSE)</f>
        <v>0</v>
      </c>
      <c r="F706">
        <f>VLOOKUP(J706,[1]Song!$A:$T,7,FALSE)</f>
        <v>0</v>
      </c>
      <c r="H706" s="15" t="s">
        <v>828</v>
      </c>
      <c r="I706">
        <f>COUNTIF([1]Song!$A:$A,J706)</f>
        <v>1</v>
      </c>
      <c r="J706" t="str">
        <f>VLOOKUP(H706,[1]Song!$B:$U,20,FALSE)</f>
        <v>665</v>
      </c>
      <c r="K706">
        <f t="shared" si="20"/>
        <v>752</v>
      </c>
      <c r="L706">
        <f>VLOOKUP(A706,WebMusicIds!A:D, 4)</f>
        <v>0</v>
      </c>
      <c r="M706" t="str">
        <f>VLOOKUP(H706,[1]Song!$B:$B,1,FALSE)</f>
        <v>黒髪乱れし修羅となりて～凛 edition～</v>
      </c>
      <c r="N706">
        <f t="shared" si="21"/>
        <v>1</v>
      </c>
    </row>
    <row r="707" spans="1:14" ht="15.75" customHeight="1">
      <c r="A707" s="2">
        <v>753</v>
      </c>
      <c r="B707" t="str">
        <f>VLOOKUP(J707,[1]Song!$A:$T,3,FALSE)</f>
        <v>Musical Cosmology</v>
      </c>
      <c r="C707" t="str">
        <f>VLOOKUP(J707,[1]Song!$A:$T,8,FALSE)</f>
        <v>175.0</v>
      </c>
      <c r="D707">
        <f>VLOOKUP(J707,[1]Song!$A:$T,9,FALSE)</f>
        <v>0</v>
      </c>
      <c r="E707" t="str">
        <f>VLOOKUP(J707,[1]Song!$A:$T,6,FALSE)</f>
        <v>87.5</v>
      </c>
      <c r="F707">
        <f>VLOOKUP(J707,[1]Song!$A:$T,7,FALSE)</f>
        <v>0</v>
      </c>
      <c r="H707" s="13" t="s">
        <v>830</v>
      </c>
      <c r="I707">
        <f>COUNTIF([1]Song!$A:$A,J707)</f>
        <v>1</v>
      </c>
      <c r="J707" t="str">
        <f>VLOOKUP(H707,[1]Song!$B:$U,20,FALSE)</f>
        <v>679</v>
      </c>
      <c r="K707">
        <f t="shared" ref="K707:K773" si="22">A707</f>
        <v>753</v>
      </c>
      <c r="L707">
        <f>VLOOKUP(A707,WebMusicIds!A:D, 4)</f>
        <v>0</v>
      </c>
      <c r="M707" t="str">
        <f>VLOOKUP(H707,[1]Song!$B:$B,1,FALSE)</f>
        <v>宇宙(ソラ)への片道切符</v>
      </c>
      <c r="N707">
        <f t="shared" ref="N707:N770" si="23">COUNTIF(A:A, A707)</f>
        <v>1</v>
      </c>
    </row>
    <row r="708" spans="1:14" ht="15.75" customHeight="1">
      <c r="A708" s="2">
        <v>754</v>
      </c>
      <c r="B708" t="str">
        <f>VLOOKUP(J708,[1]Song!$A:$T,3,FALSE)</f>
        <v>U1 overground</v>
      </c>
      <c r="C708" t="str">
        <f>VLOOKUP(J708,[1]Song!$A:$T,8,FALSE)</f>
        <v>140.0</v>
      </c>
      <c r="D708">
        <f>VLOOKUP(J708,[1]Song!$A:$T,9,FALSE)</f>
        <v>0</v>
      </c>
      <c r="E708">
        <f>VLOOKUP(J708,[1]Song!$A:$T,6,FALSE)</f>
        <v>0</v>
      </c>
      <c r="F708">
        <f>VLOOKUP(J708,[1]Song!$A:$T,7,FALSE)</f>
        <v>0</v>
      </c>
      <c r="H708" s="13" t="s">
        <v>832</v>
      </c>
      <c r="I708">
        <f>COUNTIF([1]Song!$A:$A,J708)</f>
        <v>1</v>
      </c>
      <c r="J708" t="str">
        <f>VLOOKUP(H708,[1]Song!$B:$U,20,FALSE)</f>
        <v>729</v>
      </c>
      <c r="K708">
        <f t="shared" si="22"/>
        <v>754</v>
      </c>
      <c r="L708">
        <f>VLOOKUP(A708,WebMusicIds!A:D, 4)</f>
        <v>0</v>
      </c>
      <c r="M708" t="str">
        <f>VLOOKUP(H708,[1]Song!$B:$B,1,FALSE)</f>
        <v>Electric Dance System Music</v>
      </c>
      <c r="N708">
        <f t="shared" si="23"/>
        <v>1</v>
      </c>
    </row>
    <row r="709" spans="1:14" ht="15.75" customHeight="1">
      <c r="A709" s="2">
        <v>755</v>
      </c>
      <c r="B709" t="str">
        <f>VLOOKUP(J709,[1]Song!$A:$T,3,FALSE)</f>
        <v>Sota F.</v>
      </c>
      <c r="C709" t="str">
        <f>VLOOKUP(J709,[1]Song!$A:$T,8,FALSE)</f>
        <v>146.0</v>
      </c>
      <c r="D709">
        <f>VLOOKUP(J709,[1]Song!$A:$T,9,FALSE)</f>
        <v>0</v>
      </c>
      <c r="E709">
        <f>VLOOKUP(J709,[1]Song!$A:$T,6,FALSE)</f>
        <v>0</v>
      </c>
      <c r="F709">
        <f>VLOOKUP(J709,[1]Song!$A:$T,7,FALSE)</f>
        <v>0</v>
      </c>
      <c r="H709" s="13" t="s">
        <v>833</v>
      </c>
      <c r="I709">
        <f>COUNTIF([1]Song!$A:$A,J709)</f>
        <v>1</v>
      </c>
      <c r="J709" t="str">
        <f>VLOOKUP(H709,[1]Song!$B:$U,20,FALSE)</f>
        <v>783</v>
      </c>
      <c r="K709">
        <f t="shared" si="22"/>
        <v>755</v>
      </c>
      <c r="L709">
        <f>VLOOKUP(A709,WebMusicIds!A:D, 4)</f>
        <v>0</v>
      </c>
      <c r="M709" t="str">
        <f>VLOOKUP(H709,[1]Song!$B:$B,1,FALSE)</f>
        <v>TECH-NOID</v>
      </c>
      <c r="N709">
        <f t="shared" si="23"/>
        <v>1</v>
      </c>
    </row>
    <row r="710" spans="1:14" ht="15.75" customHeight="1">
      <c r="A710" s="2">
        <v>756</v>
      </c>
      <c r="B710" t="str">
        <f>VLOOKUP(J710,[1]Song!$A:$T,3,FALSE)</f>
        <v>L.E.D.-G</v>
      </c>
      <c r="C710" t="str">
        <f>VLOOKUP(J710,[1]Song!$A:$T,8,FALSE)</f>
        <v>157.0</v>
      </c>
      <c r="D710">
        <f>VLOOKUP(J710,[1]Song!$A:$T,9,FALSE)</f>
        <v>0</v>
      </c>
      <c r="E710">
        <f>VLOOKUP(J710,[1]Song!$A:$T,6,FALSE)</f>
        <v>0</v>
      </c>
      <c r="F710">
        <f>VLOOKUP(J710,[1]Song!$A:$T,7,FALSE)</f>
        <v>0</v>
      </c>
      <c r="H710" s="13" t="s">
        <v>834</v>
      </c>
      <c r="I710">
        <f>COUNTIF([1]Song!$A:$A,J710)</f>
        <v>1</v>
      </c>
      <c r="J710" t="str">
        <f>VLOOKUP(H710,[1]Song!$B:$U,20,FALSE)</f>
        <v>766</v>
      </c>
      <c r="K710">
        <f t="shared" si="22"/>
        <v>756</v>
      </c>
      <c r="L710">
        <f>VLOOKUP(A710,WebMusicIds!A:D, 4)</f>
        <v>0</v>
      </c>
      <c r="M710" t="str">
        <f>VLOOKUP(H710,[1]Song!$B:$B,1,FALSE)</f>
        <v>RISING FIRE HAWK</v>
      </c>
      <c r="N710">
        <f t="shared" si="23"/>
        <v>1</v>
      </c>
    </row>
    <row r="711" spans="1:14" ht="15.75" customHeight="1">
      <c r="A711" s="2">
        <v>757</v>
      </c>
      <c r="B711">
        <f>VLOOKUP(J711,[1]Song!$A:$T,3,FALSE)</f>
        <v>0</v>
      </c>
      <c r="C711">
        <f>VLOOKUP(J711,[1]Song!$A:$T,8,FALSE)</f>
        <v>0</v>
      </c>
      <c r="D711">
        <f>VLOOKUP(J711,[1]Song!$A:$T,9,FALSE)</f>
        <v>0</v>
      </c>
      <c r="E711">
        <f>VLOOKUP(J711,[1]Song!$A:$T,6,FALSE)</f>
        <v>0</v>
      </c>
      <c r="F711">
        <f>VLOOKUP(J711,[1]Song!$A:$T,7,FALSE)</f>
        <v>0</v>
      </c>
      <c r="H711" s="13" t="s">
        <v>835</v>
      </c>
      <c r="I711">
        <f>COUNTIF([1]Song!$A:$A,J711)</f>
        <v>1</v>
      </c>
      <c r="J711" t="str">
        <f>VLOOKUP(H711,[1]Song!$B:$U,20,FALSE)</f>
        <v>1186</v>
      </c>
      <c r="K711">
        <f t="shared" si="22"/>
        <v>757</v>
      </c>
      <c r="L711">
        <f>VLOOKUP(A711,WebMusicIds!A:D, 4)</f>
        <v>1</v>
      </c>
      <c r="M711" t="str">
        <f>VLOOKUP(H711,[1]Song!$B:$B,1,FALSE)</f>
        <v>Believe</v>
      </c>
      <c r="N711">
        <f t="shared" si="23"/>
        <v>1</v>
      </c>
    </row>
    <row r="712" spans="1:14" ht="15.75" customHeight="1">
      <c r="A712" s="2">
        <v>758</v>
      </c>
      <c r="B712">
        <f>VLOOKUP(J712,[1]Song!$A:$T,3,FALSE)</f>
        <v>0</v>
      </c>
      <c r="C712">
        <f>VLOOKUP(J712,[1]Song!$A:$T,8,FALSE)</f>
        <v>0</v>
      </c>
      <c r="D712">
        <f>VLOOKUP(J712,[1]Song!$A:$T,9,FALSE)</f>
        <v>0</v>
      </c>
      <c r="E712">
        <f>VLOOKUP(J712,[1]Song!$A:$T,6,FALSE)</f>
        <v>0</v>
      </c>
      <c r="F712">
        <f>VLOOKUP(J712,[1]Song!$A:$T,7,FALSE)</f>
        <v>0</v>
      </c>
      <c r="H712" s="13" t="s">
        <v>836</v>
      </c>
      <c r="I712">
        <f>COUNTIF([1]Song!$A:$A,J712)</f>
        <v>1</v>
      </c>
      <c r="J712" t="str">
        <f>VLOOKUP(H712,[1]Song!$B:$U,20,FALSE)</f>
        <v>1187</v>
      </c>
      <c r="K712">
        <f t="shared" si="22"/>
        <v>758</v>
      </c>
      <c r="L712">
        <f>VLOOKUP(A712,WebMusicIds!A:D, 4)</f>
        <v>1</v>
      </c>
      <c r="M712" t="str">
        <f>VLOOKUP(H712,[1]Song!$B:$B,1,FALSE)</f>
        <v>Break Free</v>
      </c>
      <c r="N712">
        <f t="shared" si="23"/>
        <v>1</v>
      </c>
    </row>
    <row r="713" spans="1:14" ht="15.75" customHeight="1">
      <c r="A713" s="2">
        <v>759</v>
      </c>
      <c r="B713">
        <f>VLOOKUP(J713,[1]Song!$A:$T,3,FALSE)</f>
        <v>0</v>
      </c>
      <c r="C713">
        <f>VLOOKUP(J713,[1]Song!$A:$T,8,FALSE)</f>
        <v>0</v>
      </c>
      <c r="D713">
        <f>VLOOKUP(J713,[1]Song!$A:$T,9,FALSE)</f>
        <v>0</v>
      </c>
      <c r="E713">
        <f>VLOOKUP(J713,[1]Song!$A:$T,6,FALSE)</f>
        <v>0</v>
      </c>
      <c r="F713">
        <f>VLOOKUP(J713,[1]Song!$A:$T,7,FALSE)</f>
        <v>0</v>
      </c>
      <c r="H713" s="13" t="s">
        <v>837</v>
      </c>
      <c r="I713">
        <f>COUNTIF([1]Song!$A:$A,J713)</f>
        <v>1</v>
      </c>
      <c r="J713" t="str">
        <f>VLOOKUP(H713,[1]Song!$B:$U,20,FALSE)</f>
        <v>1188</v>
      </c>
      <c r="K713">
        <f t="shared" si="22"/>
        <v>759</v>
      </c>
      <c r="L713">
        <f>VLOOKUP(A713,WebMusicIds!A:D, 4)</f>
        <v>1</v>
      </c>
      <c r="M713" t="str">
        <f>VLOOKUP(H713,[1]Song!$B:$B,1,FALSE)</f>
        <v>Happy</v>
      </c>
      <c r="N713">
        <f t="shared" si="23"/>
        <v>1</v>
      </c>
    </row>
    <row r="714" spans="1:14" ht="15.75" customHeight="1">
      <c r="A714" s="2">
        <v>760</v>
      </c>
      <c r="B714">
        <f>VLOOKUP(J714,[1]Song!$A:$T,3,FALSE)</f>
        <v>0</v>
      </c>
      <c r="C714">
        <f>VLOOKUP(J714,[1]Song!$A:$T,8,FALSE)</f>
        <v>0</v>
      </c>
      <c r="D714">
        <f>VLOOKUP(J714,[1]Song!$A:$T,9,FALSE)</f>
        <v>0</v>
      </c>
      <c r="E714">
        <f>VLOOKUP(J714,[1]Song!$A:$T,6,FALSE)</f>
        <v>0</v>
      </c>
      <c r="F714">
        <f>VLOOKUP(J714,[1]Song!$A:$T,7,FALSE)</f>
        <v>0</v>
      </c>
      <c r="H714" s="13" t="s">
        <v>838</v>
      </c>
      <c r="I714">
        <f>COUNTIF([1]Song!$A:$A,J714)</f>
        <v>1</v>
      </c>
      <c r="J714" t="str">
        <f>VLOOKUP(H714,[1]Song!$B:$U,20,FALSE)</f>
        <v>1189</v>
      </c>
      <c r="K714">
        <f t="shared" si="22"/>
        <v>760</v>
      </c>
      <c r="L714">
        <f>VLOOKUP(A714,WebMusicIds!A:D, 4)</f>
        <v>1</v>
      </c>
      <c r="M714" t="str">
        <f>VLOOKUP(H714,[1]Song!$B:$B,1,FALSE)</f>
        <v>Hillbilly Shoes</v>
      </c>
      <c r="N714">
        <f t="shared" si="23"/>
        <v>1</v>
      </c>
    </row>
    <row r="715" spans="1:14" ht="15.75" customHeight="1">
      <c r="A715" s="2">
        <v>761</v>
      </c>
      <c r="B715">
        <f>VLOOKUP(J715,[1]Song!$A:$T,3,FALSE)</f>
        <v>0</v>
      </c>
      <c r="C715">
        <f>VLOOKUP(J715,[1]Song!$A:$T,8,FALSE)</f>
        <v>0</v>
      </c>
      <c r="D715">
        <f>VLOOKUP(J715,[1]Song!$A:$T,9,FALSE)</f>
        <v>0</v>
      </c>
      <c r="E715">
        <f>VLOOKUP(J715,[1]Song!$A:$T,6,FALSE)</f>
        <v>0</v>
      </c>
      <c r="F715">
        <f>VLOOKUP(J715,[1]Song!$A:$T,7,FALSE)</f>
        <v>0</v>
      </c>
      <c r="H715" s="13" t="s">
        <v>839</v>
      </c>
      <c r="I715">
        <f>COUNTIF([1]Song!$A:$A,J715)</f>
        <v>1</v>
      </c>
      <c r="J715" t="str">
        <f>VLOOKUP(H715,[1]Song!$B:$U,20,FALSE)</f>
        <v>1190</v>
      </c>
      <c r="K715">
        <f t="shared" si="22"/>
        <v>761</v>
      </c>
      <c r="L715">
        <f>VLOOKUP(A715,WebMusicIds!A:D, 4)</f>
        <v>1</v>
      </c>
      <c r="M715" t="str">
        <f>VLOOKUP(H715,[1]Song!$B:$B,1,FALSE)</f>
        <v>I Want You To Know</v>
      </c>
      <c r="N715">
        <f t="shared" si="23"/>
        <v>1</v>
      </c>
    </row>
    <row r="716" spans="1:14" ht="15.75" customHeight="1">
      <c r="A716" s="2">
        <v>762</v>
      </c>
      <c r="B716">
        <f>VLOOKUP(J716,[1]Song!$A:$T,3,FALSE)</f>
        <v>0</v>
      </c>
      <c r="C716">
        <f>VLOOKUP(J716,[1]Song!$A:$T,8,FALSE)</f>
        <v>0</v>
      </c>
      <c r="D716">
        <f>VLOOKUP(J716,[1]Song!$A:$T,9,FALSE)</f>
        <v>0</v>
      </c>
      <c r="E716">
        <f>VLOOKUP(J716,[1]Song!$A:$T,6,FALSE)</f>
        <v>0</v>
      </c>
      <c r="F716">
        <f>VLOOKUP(J716,[1]Song!$A:$T,7,FALSE)</f>
        <v>0</v>
      </c>
      <c r="H716" s="13" t="s">
        <v>840</v>
      </c>
      <c r="I716">
        <f>COUNTIF([1]Song!$A:$A,J716)</f>
        <v>1</v>
      </c>
      <c r="J716" t="str">
        <f>VLOOKUP(H716,[1]Song!$B:$U,20,FALSE)</f>
        <v>1191</v>
      </c>
      <c r="K716">
        <f t="shared" si="22"/>
        <v>762</v>
      </c>
      <c r="L716">
        <f>VLOOKUP(A716,WebMusicIds!A:D, 4)</f>
        <v>1</v>
      </c>
      <c r="M716" t="str">
        <f>VLOOKUP(H716,[1]Song!$B:$B,1,FALSE)</f>
        <v>Shut Up and Dance</v>
      </c>
      <c r="N716">
        <f t="shared" si="23"/>
        <v>1</v>
      </c>
    </row>
    <row r="717" spans="1:14" ht="15.75" customHeight="1">
      <c r="A717" s="2">
        <v>763</v>
      </c>
      <c r="B717">
        <f>VLOOKUP(J717,[1]Song!$A:$T,3,FALSE)</f>
        <v>0</v>
      </c>
      <c r="C717">
        <f>VLOOKUP(J717,[1]Song!$A:$T,8,FALSE)</f>
        <v>0</v>
      </c>
      <c r="D717">
        <f>VLOOKUP(J717,[1]Song!$A:$T,9,FALSE)</f>
        <v>0</v>
      </c>
      <c r="E717">
        <f>VLOOKUP(J717,[1]Song!$A:$T,6,FALSE)</f>
        <v>0</v>
      </c>
      <c r="F717">
        <f>VLOOKUP(J717,[1]Song!$A:$T,7,FALSE)</f>
        <v>0</v>
      </c>
      <c r="H717" s="13" t="s">
        <v>841</v>
      </c>
      <c r="I717">
        <f>COUNTIF([1]Song!$A:$A,J717)</f>
        <v>1</v>
      </c>
      <c r="J717" t="str">
        <f>VLOOKUP(H717,[1]Song!$B:$U,20,FALSE)</f>
        <v>1192</v>
      </c>
      <c r="K717">
        <f t="shared" si="22"/>
        <v>763</v>
      </c>
      <c r="L717">
        <f>VLOOKUP(A717,WebMusicIds!A:D, 4)</f>
        <v>1</v>
      </c>
      <c r="M717" t="str">
        <f>VLOOKUP(H717,[1]Song!$B:$B,1,FALSE)</f>
        <v>Time Of Our Lives</v>
      </c>
      <c r="N717">
        <f t="shared" si="23"/>
        <v>1</v>
      </c>
    </row>
    <row r="718" spans="1:14" ht="15.75" customHeight="1">
      <c r="A718" s="2">
        <v>764</v>
      </c>
      <c r="B718">
        <f>VLOOKUP(J718,[1]Song!$A:$T,3,FALSE)</f>
        <v>0</v>
      </c>
      <c r="C718">
        <f>VLOOKUP(J718,[1]Song!$A:$T,8,FALSE)</f>
        <v>0</v>
      </c>
      <c r="D718">
        <f>VLOOKUP(J718,[1]Song!$A:$T,9,FALSE)</f>
        <v>0</v>
      </c>
      <c r="E718">
        <f>VLOOKUP(J718,[1]Song!$A:$T,6,FALSE)</f>
        <v>0</v>
      </c>
      <c r="F718">
        <f>VLOOKUP(J718,[1]Song!$A:$T,7,FALSE)</f>
        <v>0</v>
      </c>
      <c r="H718" s="13" t="s">
        <v>842</v>
      </c>
      <c r="I718">
        <f>COUNTIF([1]Song!$A:$A,J718)</f>
        <v>1</v>
      </c>
      <c r="J718" t="str">
        <f>VLOOKUP(H718,[1]Song!$B:$U,20,FALSE)</f>
        <v>1193</v>
      </c>
      <c r="K718">
        <f t="shared" si="22"/>
        <v>764</v>
      </c>
      <c r="L718">
        <f>VLOOKUP(A718,WebMusicIds!A:D, 4)</f>
        <v>1</v>
      </c>
      <c r="M718" t="str">
        <f>VLOOKUP(H718,[1]Song!$B:$B,1,FALSE)</f>
        <v>Wake Me Up</v>
      </c>
      <c r="N718">
        <f t="shared" si="23"/>
        <v>1</v>
      </c>
    </row>
    <row r="719" spans="1:14" ht="15.75" customHeight="1">
      <c r="A719" s="2">
        <v>765</v>
      </c>
      <c r="B719" t="str">
        <f>VLOOKUP(J719,[1]Song!$A:$T,3,FALSE)</f>
        <v>U.T.D. &amp; Friend</v>
      </c>
      <c r="C719" t="str">
        <f>VLOOKUP(J719,[1]Song!$A:$T,8,FALSE)</f>
        <v>120.0</v>
      </c>
      <c r="D719">
        <f>VLOOKUP(J719,[1]Song!$A:$T,9,FALSE)</f>
        <v>0</v>
      </c>
      <c r="E719">
        <f>VLOOKUP(J719,[1]Song!$A:$T,6,FALSE)</f>
        <v>0</v>
      </c>
      <c r="F719">
        <f>VLOOKUP(J719,[1]Song!$A:$T,7,FALSE)</f>
        <v>0</v>
      </c>
      <c r="H719" s="21" t="s">
        <v>843</v>
      </c>
      <c r="I719">
        <f>COUNTIF([1]Song!$A:$A,J719)</f>
        <v>1</v>
      </c>
      <c r="J719" t="str">
        <f>VLOOKUP(H719,[1]Song!$B:$U,20,FALSE)</f>
        <v>749</v>
      </c>
      <c r="K719">
        <f t="shared" si="22"/>
        <v>765</v>
      </c>
      <c r="L719">
        <f>VLOOKUP(A719,WebMusicIds!A:D, 4)</f>
        <v>0</v>
      </c>
      <c r="M719" t="str">
        <f>VLOOKUP(H719,[1]Song!$B:$B,1,FALSE)</f>
        <v>Lesson by DJ</v>
      </c>
      <c r="N719">
        <f t="shared" si="23"/>
        <v>1</v>
      </c>
    </row>
    <row r="720" spans="1:14" ht="15.75" customHeight="1">
      <c r="A720" s="2">
        <v>766</v>
      </c>
      <c r="B720" t="str">
        <f>VLOOKUP(J720,[1]Song!$A:$T,3,FALSE)</f>
        <v>日向美ビタースイーツ♪＆ひなちくん</v>
      </c>
      <c r="C720" t="str">
        <f>VLOOKUP(J720,[1]Song!$A:$T,8,FALSE)</f>
        <v>113.0</v>
      </c>
      <c r="D720">
        <f>VLOOKUP(J720,[1]Song!$A:$T,9,FALSE)</f>
        <v>0</v>
      </c>
      <c r="E720">
        <f>VLOOKUP(J720,[1]Song!$A:$T,6,FALSE)</f>
        <v>0</v>
      </c>
      <c r="F720">
        <f>VLOOKUP(J720,[1]Song!$A:$T,7,FALSE)</f>
        <v>0</v>
      </c>
      <c r="H720" s="21" t="s">
        <v>844</v>
      </c>
      <c r="I720">
        <f>COUNTIF([1]Song!$A:$A,J720)</f>
        <v>1</v>
      </c>
      <c r="J720" t="str">
        <f>VLOOKUP(H720,[1]Song!$B:$U,20,FALSE)</f>
        <v>664</v>
      </c>
      <c r="K720">
        <f t="shared" si="22"/>
        <v>766</v>
      </c>
      <c r="L720">
        <f>VLOOKUP(A720,WebMusicIds!A:D, 4)</f>
        <v>0</v>
      </c>
      <c r="M720" t="str">
        <f>VLOOKUP(H720,[1]Song!$B:$B,1,FALSE)</f>
        <v>倉野川音頭</v>
      </c>
      <c r="N720">
        <f t="shared" si="23"/>
        <v>1</v>
      </c>
    </row>
    <row r="721" spans="1:14" ht="15.75" customHeight="1">
      <c r="A721" s="2">
        <v>767</v>
      </c>
      <c r="B721" t="str">
        <f>VLOOKUP(J721,[1]Song!$A:$T,3,FALSE)</f>
        <v>U1</v>
      </c>
      <c r="C721" t="str">
        <f>VLOOKUP(J721,[1]Song!$A:$T,8,FALSE)</f>
        <v>124.0</v>
      </c>
      <c r="D721">
        <f>VLOOKUP(J721,[1]Song!$A:$T,9,FALSE)</f>
        <v>0</v>
      </c>
      <c r="E721">
        <f>VLOOKUP(J721,[1]Song!$A:$T,6,FALSE)</f>
        <v>0</v>
      </c>
      <c r="F721">
        <f>VLOOKUP(J721,[1]Song!$A:$T,7,FALSE)</f>
        <v>0</v>
      </c>
      <c r="H721" s="21" t="s">
        <v>846</v>
      </c>
      <c r="I721">
        <f>COUNTIF([1]Song!$A:$A,J721)</f>
        <v>1</v>
      </c>
      <c r="J721" t="str">
        <f>VLOOKUP(H721,[1]Song!$B:$U,20,FALSE)</f>
        <v>753</v>
      </c>
      <c r="K721">
        <f t="shared" si="22"/>
        <v>767</v>
      </c>
      <c r="L721">
        <f>VLOOKUP(A721,WebMusicIds!A:D, 4)</f>
        <v>0</v>
      </c>
      <c r="M721" t="str">
        <f>VLOOKUP(H721,[1]Song!$B:$B,1,FALSE)</f>
        <v>MAKE A JAM!</v>
      </c>
      <c r="N721">
        <f t="shared" si="23"/>
        <v>1</v>
      </c>
    </row>
    <row r="722" spans="1:14" ht="15.75" customHeight="1">
      <c r="A722" s="2">
        <v>768</v>
      </c>
      <c r="B722" t="str">
        <f>VLOOKUP(J722,[1]Song!$A:$T,3,FALSE)</f>
        <v>DJ TOTTO feat.anporin</v>
      </c>
      <c r="C722" t="str">
        <f>VLOOKUP(J722,[1]Song!$A:$T,8,FALSE)</f>
        <v>139.0</v>
      </c>
      <c r="D722">
        <f>VLOOKUP(J722,[1]Song!$A:$T,9,FALSE)</f>
        <v>0</v>
      </c>
      <c r="E722">
        <f>VLOOKUP(J722,[1]Song!$A:$T,6,FALSE)</f>
        <v>0</v>
      </c>
      <c r="F722">
        <f>VLOOKUP(J722,[1]Song!$A:$T,7,FALSE)</f>
        <v>0</v>
      </c>
      <c r="H722" s="21" t="s">
        <v>847</v>
      </c>
      <c r="I722">
        <f>COUNTIF([1]Song!$A:$A,J722)</f>
        <v>1</v>
      </c>
      <c r="J722" t="str">
        <f>VLOOKUP(H722,[1]Song!$B:$U,20,FALSE)</f>
        <v>688</v>
      </c>
      <c r="K722">
        <f t="shared" si="22"/>
        <v>768</v>
      </c>
      <c r="L722">
        <f>VLOOKUP(A722,WebMusicIds!A:D, 4)</f>
        <v>0</v>
      </c>
      <c r="M722" t="str">
        <f>VLOOKUP(H722,[1]Song!$B:$B,1,FALSE)</f>
        <v>ハピ恋☆らぶりぃタイム!!</v>
      </c>
      <c r="N722">
        <f t="shared" si="23"/>
        <v>1</v>
      </c>
    </row>
    <row r="723" spans="1:14" ht="15.75" customHeight="1">
      <c r="A723" s="2">
        <v>769</v>
      </c>
      <c r="B723" t="str">
        <f>VLOOKUP(J723,[1]Song!$A:$T,3,FALSE)</f>
        <v>kors k feat. Suzuyo Miyamoto</v>
      </c>
      <c r="C723" t="str">
        <f>VLOOKUP(J723,[1]Song!$A:$T,8,FALSE)</f>
        <v>128.0</v>
      </c>
      <c r="D723">
        <f>VLOOKUP(J723,[1]Song!$A:$T,9,FALSE)</f>
        <v>0</v>
      </c>
      <c r="E723">
        <f>VLOOKUP(J723,[1]Song!$A:$T,6,FALSE)</f>
        <v>0</v>
      </c>
      <c r="F723">
        <f>VLOOKUP(J723,[1]Song!$A:$T,7,FALSE)</f>
        <v>0</v>
      </c>
      <c r="H723" s="21" t="s">
        <v>849</v>
      </c>
      <c r="I723">
        <f>COUNTIF([1]Song!$A:$A,J723)</f>
        <v>1</v>
      </c>
      <c r="J723" t="str">
        <f>VLOOKUP(H723,[1]Song!$B:$U,20,FALSE)</f>
        <v>774</v>
      </c>
      <c r="K723">
        <f t="shared" si="22"/>
        <v>769</v>
      </c>
      <c r="L723">
        <f>VLOOKUP(A723,WebMusicIds!A:D, 4)</f>
        <v>0</v>
      </c>
      <c r="M723" t="str">
        <f>VLOOKUP(H723,[1]Song!$B:$B,1,FALSE)</f>
        <v>Special One</v>
      </c>
      <c r="N723">
        <f t="shared" si="23"/>
        <v>1</v>
      </c>
    </row>
    <row r="724" spans="1:14" ht="15.75" customHeight="1">
      <c r="A724" s="2">
        <v>770</v>
      </c>
      <c r="B724" t="str">
        <f>VLOOKUP(J724,[1]Song!$A:$T,3,FALSE)</f>
        <v>SHAMDEL</v>
      </c>
      <c r="C724" t="str">
        <f>VLOOKUP(J724,[1]Song!$A:$T,8,FALSE)</f>
        <v>132.0</v>
      </c>
      <c r="D724">
        <f>VLOOKUP(J724,[1]Song!$A:$T,9,FALSE)</f>
        <v>0</v>
      </c>
      <c r="E724">
        <f>VLOOKUP(J724,[1]Song!$A:$T,6,FALSE)</f>
        <v>0</v>
      </c>
      <c r="F724">
        <f>VLOOKUP(J724,[1]Song!$A:$T,7,FALSE)</f>
        <v>0</v>
      </c>
      <c r="H724" s="21" t="s">
        <v>850</v>
      </c>
      <c r="I724">
        <f>COUNTIF([1]Song!$A:$A,J724)</f>
        <v>1</v>
      </c>
      <c r="J724" t="str">
        <f>VLOOKUP(H724,[1]Song!$B:$U,20,FALSE)</f>
        <v>785</v>
      </c>
      <c r="K724">
        <f t="shared" si="22"/>
        <v>770</v>
      </c>
      <c r="L724">
        <f>VLOOKUP(A724,WebMusicIds!A:D, 4)</f>
        <v>0</v>
      </c>
      <c r="M724" t="str">
        <f>VLOOKUP(H724,[1]Song!$B:$B,1,FALSE)</f>
        <v>Towards the TOWER</v>
      </c>
      <c r="N724">
        <f t="shared" si="23"/>
        <v>1</v>
      </c>
    </row>
    <row r="725" spans="1:14" ht="15.75" customHeight="1">
      <c r="A725" s="2">
        <v>771</v>
      </c>
      <c r="B725" t="str">
        <f>VLOOKUP(J725,[1]Song!$A:$T,3,FALSE)</f>
        <v>かめりあ feat. ななひら</v>
      </c>
      <c r="C725" t="str">
        <f>VLOOKUP(J725,[1]Song!$A:$T,8,FALSE)</f>
        <v>179.0</v>
      </c>
      <c r="D725">
        <f>VLOOKUP(J725,[1]Song!$A:$T,9,FALSE)</f>
        <v>0</v>
      </c>
      <c r="E725">
        <f>VLOOKUP(J725,[1]Song!$A:$T,6,FALSE)</f>
        <v>0</v>
      </c>
      <c r="F725">
        <f>VLOOKUP(J725,[1]Song!$A:$T,7,FALSE)</f>
        <v>0</v>
      </c>
      <c r="H725" s="21" t="s">
        <v>851</v>
      </c>
      <c r="I725">
        <f>COUNTIF([1]Song!$A:$A,J725)</f>
        <v>1</v>
      </c>
      <c r="J725" t="str">
        <f>VLOOKUP(H725,[1]Song!$B:$U,20,FALSE)</f>
        <v>694</v>
      </c>
      <c r="K725">
        <f t="shared" si="22"/>
        <v>771</v>
      </c>
      <c r="L725">
        <f>VLOOKUP(A725,WebMusicIds!A:D, 4)</f>
        <v>0</v>
      </c>
      <c r="M725" t="str">
        <f>VLOOKUP(H725,[1]Song!$B:$B,1,FALSE)</f>
        <v>ベィスドロップ・フリークス</v>
      </c>
      <c r="N725">
        <f t="shared" si="23"/>
        <v>1</v>
      </c>
    </row>
    <row r="726" spans="1:14" ht="15.75" customHeight="1">
      <c r="A726" s="2">
        <v>772</v>
      </c>
      <c r="B726" t="str">
        <f>VLOOKUP(J726,[1]Song!$A:$T,3,FALSE)</f>
        <v>猫叉Master</v>
      </c>
      <c r="C726" t="str">
        <f>VLOOKUP(J726,[1]Song!$A:$T,8,FALSE)</f>
        <v>132.0</v>
      </c>
      <c r="D726">
        <f>VLOOKUP(J726,[1]Song!$A:$T,9,FALSE)</f>
        <v>0</v>
      </c>
      <c r="E726">
        <f>VLOOKUP(J726,[1]Song!$A:$T,6,FALSE)</f>
        <v>0</v>
      </c>
      <c r="F726">
        <f>VLOOKUP(J726,[1]Song!$A:$T,7,FALSE)</f>
        <v>0</v>
      </c>
      <c r="H726" s="21" t="s">
        <v>853</v>
      </c>
      <c r="I726">
        <f>COUNTIF([1]Song!$A:$A,J726)</f>
        <v>1</v>
      </c>
      <c r="J726" t="str">
        <f>VLOOKUP(H726,[1]Song!$B:$U,20,FALSE)</f>
        <v>725</v>
      </c>
      <c r="K726">
        <f t="shared" si="22"/>
        <v>772</v>
      </c>
      <c r="L726">
        <f>VLOOKUP(A726,WebMusicIds!A:D, 4)</f>
        <v>0</v>
      </c>
      <c r="M726" t="str">
        <f>VLOOKUP(H726,[1]Song!$B:$B,1,FALSE)</f>
        <v>Dancer in the flare</v>
      </c>
      <c r="N726">
        <f t="shared" si="23"/>
        <v>1</v>
      </c>
    </row>
    <row r="727" spans="1:14" ht="15.75" customHeight="1">
      <c r="A727" s="2">
        <v>773</v>
      </c>
      <c r="B727" t="str">
        <f>VLOOKUP(J727,[1]Song!$A:$T,3,FALSE)</f>
        <v>164</v>
      </c>
      <c r="C727" t="str">
        <f>VLOOKUP(J727,[1]Song!$A:$T,8,FALSE)</f>
        <v>205.0</v>
      </c>
      <c r="D727">
        <f>VLOOKUP(J727,[1]Song!$A:$T,9,FALSE)</f>
        <v>0</v>
      </c>
      <c r="E727" t="str">
        <f>VLOOKUP(J727,[1]Song!$A:$T,6,FALSE)</f>
        <v>196.7</v>
      </c>
      <c r="F727">
        <f>VLOOKUP(J727,[1]Song!$A:$T,7,FALSE)</f>
        <v>0</v>
      </c>
      <c r="H727" s="21" t="s">
        <v>854</v>
      </c>
      <c r="I727">
        <f>COUNTIF([1]Song!$A:$A,J727)</f>
        <v>1</v>
      </c>
      <c r="J727" t="str">
        <f>VLOOKUP(H727,[1]Song!$B:$U,20,FALSE)</f>
        <v>654</v>
      </c>
      <c r="K727">
        <f t="shared" si="22"/>
        <v>773</v>
      </c>
      <c r="L727">
        <f>VLOOKUP(A727,WebMusicIds!A:D, 4)</f>
        <v>0</v>
      </c>
      <c r="M727" t="str">
        <f>VLOOKUP(H727,[1]Song!$B:$B,1,FALSE)</f>
        <v>天ノ弱</v>
      </c>
      <c r="N727">
        <f t="shared" si="23"/>
        <v>1</v>
      </c>
    </row>
    <row r="728" spans="1:14" ht="15.75" customHeight="1">
      <c r="A728" s="2">
        <v>774</v>
      </c>
      <c r="B728">
        <f>VLOOKUP(J728,[1]Song!$A:$T,3,FALSE)</f>
        <v>0</v>
      </c>
      <c r="C728">
        <f>VLOOKUP(J728,[1]Song!$A:$T,8,FALSE)</f>
        <v>0</v>
      </c>
      <c r="D728">
        <f>VLOOKUP(J728,[1]Song!$A:$T,9,FALSE)</f>
        <v>0</v>
      </c>
      <c r="E728">
        <f>VLOOKUP(J728,[1]Song!$A:$T,6,FALSE)</f>
        <v>0</v>
      </c>
      <c r="F728">
        <f>VLOOKUP(J728,[1]Song!$A:$T,7,FALSE)</f>
        <v>0</v>
      </c>
      <c r="H728" s="21" t="s">
        <v>856</v>
      </c>
      <c r="I728">
        <f>COUNTIF([1]Song!$A:$A,J728)</f>
        <v>1</v>
      </c>
      <c r="J728" t="str">
        <f>VLOOKUP(H728,[1]Song!$B:$U,20,FALSE)</f>
        <v>1194</v>
      </c>
      <c r="K728">
        <f t="shared" si="22"/>
        <v>774</v>
      </c>
      <c r="L728">
        <f>VLOOKUP(A728,WebMusicIds!A:D, 4)</f>
        <v>1</v>
      </c>
      <c r="M728" t="str">
        <f>VLOOKUP(H728,[1]Song!$B:$B,1,FALSE)</f>
        <v>六兆年と一夜物語</v>
      </c>
      <c r="N728">
        <f t="shared" si="23"/>
        <v>1</v>
      </c>
    </row>
    <row r="729" spans="1:14" ht="15.75" customHeight="1">
      <c r="A729" s="2">
        <v>775</v>
      </c>
      <c r="B729" t="str">
        <f>VLOOKUP(J729,[1]Song!$A:$T,3,FALSE)</f>
        <v>Neru</v>
      </c>
      <c r="C729" t="str">
        <f>VLOOKUP(J729,[1]Song!$A:$T,8,FALSE)</f>
        <v>162.0</v>
      </c>
      <c r="D729">
        <f>VLOOKUP(J729,[1]Song!$A:$T,9,FALSE)</f>
        <v>0</v>
      </c>
      <c r="E729">
        <f>VLOOKUP(J729,[1]Song!$A:$T,6,FALSE)</f>
        <v>0</v>
      </c>
      <c r="F729">
        <f>VLOOKUP(J729,[1]Song!$A:$T,7,FALSE)</f>
        <v>0</v>
      </c>
      <c r="H729" s="21" t="s">
        <v>858</v>
      </c>
      <c r="I729">
        <f>COUNTIF([1]Song!$A:$A,J729)</f>
        <v>1</v>
      </c>
      <c r="J729" t="str">
        <f>VLOOKUP(H729,[1]Song!$B:$U,20,FALSE)</f>
        <v>701</v>
      </c>
      <c r="K729">
        <f t="shared" si="22"/>
        <v>775</v>
      </c>
      <c r="L729">
        <f>VLOOKUP(A729,WebMusicIds!A:D, 4)</f>
        <v>0</v>
      </c>
      <c r="M729" t="str">
        <f>VLOOKUP(H729,[1]Song!$B:$B,1,FALSE)</f>
        <v>ロストワンの号哭</v>
      </c>
      <c r="N729">
        <f t="shared" si="23"/>
        <v>1</v>
      </c>
    </row>
    <row r="730" spans="1:14" ht="15.75" customHeight="1">
      <c r="A730" s="2">
        <v>776</v>
      </c>
      <c r="B730" t="str">
        <f>VLOOKUP(J730,[1]Song!$A:$T,3,FALSE)</f>
        <v>DJ TOTTO</v>
      </c>
      <c r="C730" t="str">
        <f>VLOOKUP(J730,[1]Song!$A:$T,8,FALSE)</f>
        <v>154.0</v>
      </c>
      <c r="D730">
        <f>VLOOKUP(J730,[1]Song!$A:$T,9,FALSE)</f>
        <v>0</v>
      </c>
      <c r="E730">
        <f>VLOOKUP(J730,[1]Song!$A:$T,6,FALSE)</f>
        <v>0</v>
      </c>
      <c r="F730">
        <f>VLOOKUP(J730,[1]Song!$A:$T,7,FALSE)</f>
        <v>0</v>
      </c>
      <c r="H730" s="21" t="s">
        <v>860</v>
      </c>
      <c r="I730">
        <f>COUNTIF([1]Song!$A:$A,J730)</f>
        <v>1</v>
      </c>
      <c r="J730" t="str">
        <f>VLOOKUP(H730,[1]Song!$B:$U,20,FALSE)</f>
        <v>712</v>
      </c>
      <c r="K730">
        <f t="shared" si="22"/>
        <v>776</v>
      </c>
      <c r="L730">
        <f>VLOOKUP(A730,WebMusicIds!A:D, 4)</f>
        <v>0</v>
      </c>
      <c r="M730" t="str">
        <f>VLOOKUP(H730,[1]Song!$B:$B,1,FALSE)</f>
        <v>Astrogazer</v>
      </c>
      <c r="N730">
        <f t="shared" si="23"/>
        <v>1</v>
      </c>
    </row>
    <row r="731" spans="1:14" ht="15.75" customHeight="1">
      <c r="A731" s="2">
        <v>777</v>
      </c>
      <c r="B731" t="str">
        <f>VLOOKUP(J731,[1]Song!$A:$T,3,FALSE)</f>
        <v>Hommarju</v>
      </c>
      <c r="C731" t="str">
        <f>VLOOKUP(J731,[1]Song!$A:$T,8,FALSE)</f>
        <v>280.0</v>
      </c>
      <c r="D731">
        <f>VLOOKUP(J731,[1]Song!$A:$T,9,FALSE)</f>
        <v>0</v>
      </c>
      <c r="E731" t="str">
        <f>VLOOKUP(J731,[1]Song!$A:$T,6,FALSE)</f>
        <v>111.0</v>
      </c>
      <c r="F731">
        <f>VLOOKUP(J731,[1]Song!$A:$T,7,FALSE)</f>
        <v>0</v>
      </c>
      <c r="H731" s="21" t="s">
        <v>861</v>
      </c>
      <c r="I731">
        <f>COUNTIF([1]Song!$A:$A,J731)</f>
        <v>1</v>
      </c>
      <c r="J731" t="str">
        <f>VLOOKUP(H731,[1]Song!$B:$U,20,FALSE)</f>
        <v>723</v>
      </c>
      <c r="K731">
        <f t="shared" si="22"/>
        <v>777</v>
      </c>
      <c r="L731">
        <f>VLOOKUP(A731,WebMusicIds!A:D, 4)</f>
        <v>0</v>
      </c>
      <c r="M731" t="str">
        <f>VLOOKUP(H731,[1]Song!$B:$B,1,FALSE)</f>
        <v>Cytokinesis</v>
      </c>
      <c r="N731">
        <f t="shared" si="23"/>
        <v>1</v>
      </c>
    </row>
    <row r="732" spans="1:14" ht="15.75" customHeight="1">
      <c r="A732" s="2">
        <v>778</v>
      </c>
      <c r="B732" t="str">
        <f>VLOOKUP(J732,[1]Song!$A:$T,3,FALSE)</f>
        <v>Eagle</v>
      </c>
      <c r="C732" t="str">
        <f>VLOOKUP(J732,[1]Song!$A:$T,8,FALSE)</f>
        <v>177.0</v>
      </c>
      <c r="D732">
        <f>VLOOKUP(J732,[1]Song!$A:$T,9,FALSE)</f>
        <v>0</v>
      </c>
      <c r="E732" t="str">
        <f>VLOOKUP(J732,[1]Song!$A:$T,6,FALSE)</f>
        <v>88.0</v>
      </c>
      <c r="F732">
        <f>VLOOKUP(J732,[1]Song!$A:$T,7,FALSE)</f>
        <v>0</v>
      </c>
      <c r="H732" s="21" t="s">
        <v>862</v>
      </c>
      <c r="I732">
        <f>COUNTIF([1]Song!$A:$A,J732)</f>
        <v>1</v>
      </c>
      <c r="J732" t="str">
        <f>VLOOKUP(H732,[1]Song!$B:$U,20,FALSE)</f>
        <v>772</v>
      </c>
      <c r="K732">
        <f t="shared" si="22"/>
        <v>778</v>
      </c>
      <c r="L732">
        <f>VLOOKUP(A732,WebMusicIds!A:D, 4)</f>
        <v>0</v>
      </c>
      <c r="M732" t="str">
        <f>VLOOKUP(H732,[1]Song!$B:$B,1,FALSE)</f>
        <v>S!ck</v>
      </c>
      <c r="N732">
        <f t="shared" si="23"/>
        <v>1</v>
      </c>
    </row>
    <row r="733" spans="1:14" ht="15.75" customHeight="1">
      <c r="A733" s="2">
        <v>779</v>
      </c>
      <c r="B733" t="str">
        <f>VLOOKUP(J733,[1]Song!$A:$T,3,FALSE)</f>
        <v>TAG</v>
      </c>
      <c r="C733" t="str">
        <f>VLOOKUP(J733,[1]Song!$A:$T,8,FALSE)</f>
        <v>175.0</v>
      </c>
      <c r="D733">
        <f>VLOOKUP(J733,[1]Song!$A:$T,9,FALSE)</f>
        <v>0</v>
      </c>
      <c r="E733">
        <f>VLOOKUP(J733,[1]Song!$A:$T,6,FALSE)</f>
        <v>0</v>
      </c>
      <c r="F733">
        <f>VLOOKUP(J733,[1]Song!$A:$T,7,FALSE)</f>
        <v>0</v>
      </c>
      <c r="H733" s="21" t="s">
        <v>863</v>
      </c>
      <c r="I733">
        <f>COUNTIF([1]Song!$A:$A,J733)</f>
        <v>1</v>
      </c>
      <c r="J733" t="str">
        <f>VLOOKUP(H733,[1]Song!$B:$U,20,FALSE)</f>
        <v>777</v>
      </c>
      <c r="K733">
        <f t="shared" si="22"/>
        <v>779</v>
      </c>
      <c r="L733">
        <f>VLOOKUP(A733,WebMusicIds!A:D, 4)</f>
        <v>0</v>
      </c>
      <c r="M733" t="str">
        <f>VLOOKUP(H733,[1]Song!$B:$B,1,FALSE)</f>
        <v>STERLING SILVER</v>
      </c>
      <c r="N733">
        <f t="shared" si="23"/>
        <v>1</v>
      </c>
    </row>
    <row r="734" spans="1:14" ht="15.75" customHeight="1">
      <c r="A734" s="2">
        <v>780</v>
      </c>
      <c r="B734" t="str">
        <f>VLOOKUP(J734,[1]Song!$A:$T,3,FALSE)</f>
        <v>TAG</v>
      </c>
      <c r="C734" t="str">
        <f>VLOOKUP(J734,[1]Song!$A:$T,8,FALSE)</f>
        <v>185.0</v>
      </c>
      <c r="D734">
        <f>VLOOKUP(J734,[1]Song!$A:$T,9,FALSE)</f>
        <v>0</v>
      </c>
      <c r="E734">
        <f>VLOOKUP(J734,[1]Song!$A:$T,6,FALSE)</f>
        <v>0</v>
      </c>
      <c r="F734">
        <f>VLOOKUP(J734,[1]Song!$A:$T,7,FALSE)</f>
        <v>0</v>
      </c>
      <c r="H734" s="21" t="s">
        <v>864</v>
      </c>
      <c r="I734">
        <f>COUNTIF([1]Song!$A:$A,J734)</f>
        <v>1</v>
      </c>
      <c r="J734" t="str">
        <f>VLOOKUP(H734,[1]Song!$B:$U,20,FALSE)</f>
        <v>778</v>
      </c>
      <c r="K734">
        <f t="shared" si="22"/>
        <v>780</v>
      </c>
      <c r="L734">
        <f>VLOOKUP(A734,WebMusicIds!A:D, 4)</f>
        <v>0</v>
      </c>
      <c r="M734" t="str">
        <f>VLOOKUP(H734,[1]Song!$B:$B,1,FALSE)</f>
        <v>STERLING SILVER (U1 overground mix)</v>
      </c>
      <c r="N734">
        <f t="shared" si="23"/>
        <v>1</v>
      </c>
    </row>
    <row r="735" spans="1:14" ht="15.75" customHeight="1">
      <c r="A735" s="2">
        <v>781</v>
      </c>
      <c r="B735" t="str">
        <f>VLOOKUP(J735,[1]Song!$A:$T,3,FALSE)</f>
        <v>ARM (IOSYS) feat. Nicole Curry</v>
      </c>
      <c r="C735" t="str">
        <f>VLOOKUP(J735,[1]Song!$A:$T,8,FALSE)</f>
        <v>180.0</v>
      </c>
      <c r="D735">
        <f>VLOOKUP(J735,[1]Song!$A:$T,9,FALSE)</f>
        <v>0</v>
      </c>
      <c r="E735" t="str">
        <f>VLOOKUP(J735,[1]Song!$A:$T,6,FALSE)</f>
        <v>90.0</v>
      </c>
      <c r="F735">
        <f>VLOOKUP(J735,[1]Song!$A:$T,7,FALSE)</f>
        <v>0</v>
      </c>
      <c r="H735" s="21" t="s">
        <v>865</v>
      </c>
      <c r="I735">
        <f>COUNTIF([1]Song!$A:$A,J735)</f>
        <v>1</v>
      </c>
      <c r="J735" t="str">
        <f>VLOOKUP(H735,[1]Song!$B:$U,20,FALSE)</f>
        <v>721</v>
      </c>
      <c r="K735">
        <f t="shared" si="22"/>
        <v>781</v>
      </c>
      <c r="L735">
        <f>VLOOKUP(A735,WebMusicIds!A:D, 4)</f>
        <v>0</v>
      </c>
      <c r="M735" t="str">
        <f>VLOOKUP(H735,[1]Song!$B:$B,1,FALSE)</f>
        <v>Come to Life</v>
      </c>
      <c r="N735">
        <f t="shared" si="23"/>
        <v>1</v>
      </c>
    </row>
    <row r="736" spans="1:14" ht="15.75" customHeight="1">
      <c r="A736" s="2">
        <v>782</v>
      </c>
      <c r="B736" t="str">
        <f>VLOOKUP(J736,[1]Song!$A:$T,3,FALSE)</f>
        <v>猫叉Master</v>
      </c>
      <c r="C736" t="str">
        <f>VLOOKUP(J736,[1]Song!$A:$T,8,FALSE)</f>
        <v>180.0</v>
      </c>
      <c r="D736">
        <f>VLOOKUP(J736,[1]Song!$A:$T,9,FALSE)</f>
        <v>0</v>
      </c>
      <c r="E736">
        <f>VLOOKUP(J736,[1]Song!$A:$T,6,FALSE)</f>
        <v>0</v>
      </c>
      <c r="F736">
        <f>VLOOKUP(J736,[1]Song!$A:$T,7,FALSE)</f>
        <v>0</v>
      </c>
      <c r="H736" s="21" t="s">
        <v>866</v>
      </c>
      <c r="I736">
        <f>COUNTIF([1]Song!$A:$A,J736)</f>
        <v>1</v>
      </c>
      <c r="J736" t="str">
        <f>VLOOKUP(H736,[1]Song!$B:$U,20,FALSE)</f>
        <v>733</v>
      </c>
      <c r="K736">
        <f t="shared" si="22"/>
        <v>782</v>
      </c>
      <c r="L736">
        <f>VLOOKUP(A736,WebMusicIds!A:D, 4)</f>
        <v>0</v>
      </c>
      <c r="M736" t="str">
        <f>VLOOKUP(H736,[1]Song!$B:$B,1,FALSE)</f>
        <v>Far east nightbird</v>
      </c>
      <c r="N736">
        <f t="shared" si="23"/>
        <v>1</v>
      </c>
    </row>
    <row r="737" spans="1:14" ht="15.75" customHeight="1">
      <c r="A737" s="2">
        <v>783</v>
      </c>
      <c r="B737" t="str">
        <f>VLOOKUP(J737,[1]Song!$A:$T,3,FALSE)</f>
        <v>猫叉Master</v>
      </c>
      <c r="C737" t="str">
        <f>VLOOKUP(J737,[1]Song!$A:$T,8,FALSE)</f>
        <v>175.0</v>
      </c>
      <c r="D737">
        <f>VLOOKUP(J737,[1]Song!$A:$T,9,FALSE)</f>
        <v>0</v>
      </c>
      <c r="E737">
        <f>VLOOKUP(J737,[1]Song!$A:$T,6,FALSE)</f>
        <v>0</v>
      </c>
      <c r="F737">
        <f>VLOOKUP(J737,[1]Song!$A:$T,7,FALSE)</f>
        <v>0</v>
      </c>
      <c r="H737" s="21" t="s">
        <v>867</v>
      </c>
      <c r="I737">
        <f>COUNTIF([1]Song!$A:$A,J737)</f>
        <v>1</v>
      </c>
      <c r="J737" t="str">
        <f>VLOOKUP(H737,[1]Song!$B:$U,20,FALSE)</f>
        <v>734</v>
      </c>
      <c r="K737">
        <f t="shared" si="22"/>
        <v>783</v>
      </c>
      <c r="L737">
        <f>VLOOKUP(A737,WebMusicIds!A:D, 4)</f>
        <v>0</v>
      </c>
      <c r="M737" t="str">
        <f>VLOOKUP(H737,[1]Song!$B:$B,1,FALSE)</f>
        <v>Far east nightbird kors k Remix -DDR edit ver-</v>
      </c>
      <c r="N737">
        <f t="shared" si="23"/>
        <v>1</v>
      </c>
    </row>
    <row r="738" spans="1:14" ht="15.75" customHeight="1">
      <c r="A738" s="2">
        <v>784</v>
      </c>
      <c r="B738" t="str">
        <f>VLOOKUP(J738,[1]Song!$A:$T,3,FALSE)</f>
        <v>t+pazolite</v>
      </c>
      <c r="C738" t="str">
        <f>VLOOKUP(J738,[1]Song!$A:$T,8,FALSE)</f>
        <v>200.0</v>
      </c>
      <c r="D738">
        <f>VLOOKUP(J738,[1]Song!$A:$T,9,FALSE)</f>
        <v>0</v>
      </c>
      <c r="E738" t="str">
        <f>VLOOKUP(J738,[1]Song!$A:$T,6,FALSE)</f>
        <v>100.0</v>
      </c>
      <c r="F738">
        <f>VLOOKUP(J738,[1]Song!$A:$T,7,FALSE)</f>
        <v>0</v>
      </c>
      <c r="H738" s="21" t="s">
        <v>868</v>
      </c>
      <c r="I738">
        <f>COUNTIF([1]Song!$A:$A,J738)</f>
        <v>1</v>
      </c>
      <c r="J738" t="str">
        <f>VLOOKUP(H738,[1]Song!$B:$U,20,FALSE)</f>
        <v>710</v>
      </c>
      <c r="K738">
        <f t="shared" si="22"/>
        <v>784</v>
      </c>
      <c r="L738">
        <f>VLOOKUP(A738,WebMusicIds!A:D, 4)</f>
        <v>0</v>
      </c>
      <c r="M738" t="str">
        <f>VLOOKUP(H738,[1]Song!$B:$B,1,FALSE)</f>
        <v>Angelic Jelly</v>
      </c>
      <c r="N738">
        <f t="shared" si="23"/>
        <v>1</v>
      </c>
    </row>
    <row r="739" spans="1:14" ht="15.75" customHeight="1">
      <c r="A739" s="2">
        <v>785</v>
      </c>
      <c r="B739" t="str">
        <f>VLOOKUP(J739,[1]Song!$A:$T,3,FALSE)</f>
        <v>xi</v>
      </c>
      <c r="C739" t="str">
        <f>VLOOKUP(J739,[1]Song!$A:$T,8,FALSE)</f>
        <v>191.0</v>
      </c>
      <c r="D739">
        <f>VLOOKUP(J739,[1]Song!$A:$T,9,FALSE)</f>
        <v>0</v>
      </c>
      <c r="E739">
        <f>VLOOKUP(J739,[1]Song!$A:$T,6,FALSE)</f>
        <v>0</v>
      </c>
      <c r="F739">
        <f>VLOOKUP(J739,[1]Song!$A:$T,7,FALSE)</f>
        <v>0</v>
      </c>
      <c r="H739" s="21" t="s">
        <v>869</v>
      </c>
      <c r="I739">
        <f>COUNTIF([1]Song!$A:$A,J739)</f>
        <v>1</v>
      </c>
      <c r="J739" t="str">
        <f>VLOOKUP(H739,[1]Song!$B:$U,20,FALSE)</f>
        <v>737</v>
      </c>
      <c r="K739">
        <f t="shared" si="22"/>
        <v>785</v>
      </c>
      <c r="L739">
        <f>VLOOKUP(A739,WebMusicIds!A:D, 4)</f>
        <v>0</v>
      </c>
      <c r="M739" t="str">
        <f>VLOOKUP(H739,[1]Song!$B:$B,1,FALSE)</f>
        <v>Grand Chariot</v>
      </c>
      <c r="N739">
        <f t="shared" si="23"/>
        <v>1</v>
      </c>
    </row>
    <row r="740" spans="1:14" ht="15.75" customHeight="1">
      <c r="A740" s="2">
        <v>786</v>
      </c>
      <c r="B740" t="str">
        <f>VLOOKUP(J740,[1]Song!$A:$T,3,FALSE)</f>
        <v>SHIKI</v>
      </c>
      <c r="C740" t="str">
        <f>VLOOKUP(J740,[1]Song!$A:$T,8,FALSE)</f>
        <v>154.0</v>
      </c>
      <c r="D740">
        <f>VLOOKUP(J740,[1]Song!$A:$T,9,FALSE)</f>
        <v>0</v>
      </c>
      <c r="E740">
        <f>VLOOKUP(J740,[1]Song!$A:$T,6,FALSE)</f>
        <v>0</v>
      </c>
      <c r="F740">
        <f>VLOOKUP(J740,[1]Song!$A:$T,7,FALSE)</f>
        <v>0</v>
      </c>
      <c r="H740" s="21" t="s">
        <v>870</v>
      </c>
      <c r="I740">
        <f>COUNTIF([1]Song!$A:$A,J740)</f>
        <v>1</v>
      </c>
      <c r="J740" t="str">
        <f>VLOOKUP(H740,[1]Song!$B:$U,20,FALSE)</f>
        <v>768</v>
      </c>
      <c r="K740">
        <f t="shared" si="22"/>
        <v>786</v>
      </c>
      <c r="L740">
        <f>VLOOKUP(A740,WebMusicIds!A:D, 4)</f>
        <v>0</v>
      </c>
      <c r="M740" t="str">
        <f>VLOOKUP(H740,[1]Song!$B:$B,1,FALSE)</f>
        <v>Sephirot</v>
      </c>
      <c r="N740">
        <f t="shared" si="23"/>
        <v>1</v>
      </c>
    </row>
    <row r="741" spans="1:14" ht="15.75" customHeight="1">
      <c r="A741" s="2">
        <v>787</v>
      </c>
      <c r="B741" t="str">
        <f>VLOOKUP(J741,[1]Song!$A:$T,3,FALSE)</f>
        <v>削除</v>
      </c>
      <c r="C741" t="str">
        <f>VLOOKUP(J741,[1]Song!$A:$T,8,FALSE)</f>
        <v>152.0</v>
      </c>
      <c r="D741">
        <f>VLOOKUP(J741,[1]Song!$A:$T,9,FALSE)</f>
        <v>0</v>
      </c>
      <c r="E741" t="str">
        <f>VLOOKUP(J741,[1]Song!$A:$T,6,FALSE)</f>
        <v>114.0</v>
      </c>
      <c r="F741">
        <f>VLOOKUP(J741,[1]Song!$A:$T,7,FALSE)</f>
        <v>0</v>
      </c>
      <c r="H741" s="21" t="s">
        <v>871</v>
      </c>
      <c r="I741">
        <f>COUNTIF([1]Song!$A:$A,J741)</f>
        <v>1</v>
      </c>
      <c r="J741" t="str">
        <f>VLOOKUP(H741,[1]Song!$B:$U,20,FALSE)</f>
        <v>780</v>
      </c>
      <c r="K741">
        <f t="shared" si="22"/>
        <v>787</v>
      </c>
      <c r="L741">
        <f>VLOOKUP(A741,WebMusicIds!A:D, 4)</f>
        <v>0</v>
      </c>
      <c r="M741" t="str">
        <f>VLOOKUP(H741,[1]Song!$B:$B,1,FALSE)</f>
        <v>StrayedCatz</v>
      </c>
      <c r="N741">
        <f t="shared" si="23"/>
        <v>1</v>
      </c>
    </row>
    <row r="742" spans="1:14" ht="15.75" customHeight="1">
      <c r="A742" s="2">
        <v>788</v>
      </c>
      <c r="B742" t="str">
        <f>VLOOKUP(J742,[1]Song!$A:$T,3,FALSE)</f>
        <v>TAG</v>
      </c>
      <c r="C742" t="str">
        <f>VLOOKUP(J742,[1]Song!$A:$T,8,FALSE)</f>
        <v>180.0</v>
      </c>
      <c r="D742">
        <f>VLOOKUP(J742,[1]Song!$A:$T,9,FALSE)</f>
        <v>0</v>
      </c>
      <c r="E742">
        <f>VLOOKUP(J742,[1]Song!$A:$T,6,FALSE)</f>
        <v>0</v>
      </c>
      <c r="F742">
        <f>VLOOKUP(J742,[1]Song!$A:$T,7,FALSE)</f>
        <v>0</v>
      </c>
      <c r="H742" s="21" t="s">
        <v>872</v>
      </c>
      <c r="I742">
        <f>COUNTIF([1]Song!$A:$A,J742)</f>
        <v>1</v>
      </c>
      <c r="J742" t="str">
        <f>VLOOKUP(H742,[1]Song!$B:$U,20,FALSE)</f>
        <v>789</v>
      </c>
      <c r="K742">
        <f t="shared" si="22"/>
        <v>788</v>
      </c>
      <c r="L742">
        <f>VLOOKUP(A742,WebMusicIds!A:D, 4)</f>
        <v>0</v>
      </c>
      <c r="M742" t="str">
        <f>VLOOKUP(H742,[1]Song!$B:$B,1,FALSE)</f>
        <v>ZEPHYRANTHES</v>
      </c>
      <c r="N742">
        <f t="shared" si="23"/>
        <v>1</v>
      </c>
    </row>
    <row r="743" spans="1:14" ht="15.75" customHeight="1">
      <c r="A743" s="2">
        <v>789</v>
      </c>
      <c r="B743" t="str">
        <f>VLOOKUP(J743,[1]Song!$A:$T,3,FALSE)</f>
        <v>DJ YOSHITAKA meets dj TAKA</v>
      </c>
      <c r="C743" t="str">
        <f>VLOOKUP(J743,[1]Song!$A:$T,8,FALSE)</f>
        <v>216.0</v>
      </c>
      <c r="D743">
        <f>VLOOKUP(J743,[1]Song!$A:$T,9,FALSE)</f>
        <v>0</v>
      </c>
      <c r="E743">
        <f>VLOOKUP(J743,[1]Song!$A:$T,6,FALSE)</f>
        <v>0</v>
      </c>
      <c r="F743">
        <f>VLOOKUP(J743,[1]Song!$A:$T,7,FALSE)</f>
        <v>0</v>
      </c>
      <c r="H743" s="21" t="s">
        <v>873</v>
      </c>
      <c r="I743">
        <f>COUNTIF([1]Song!$A:$A,J743)</f>
        <v>1</v>
      </c>
      <c r="J743" t="str">
        <f>VLOOKUP(H743,[1]Song!$B:$U,20,FALSE)</f>
        <v>786</v>
      </c>
      <c r="K743">
        <f t="shared" si="22"/>
        <v>789</v>
      </c>
      <c r="L743">
        <f>VLOOKUP(A743,WebMusicIds!A:D, 4)</f>
        <v>0</v>
      </c>
      <c r="M743" t="str">
        <f>VLOOKUP(H743,[1]Song!$B:$B,1,FALSE)</f>
        <v>Triple Counter</v>
      </c>
      <c r="N743">
        <f t="shared" si="23"/>
        <v>1</v>
      </c>
    </row>
    <row r="744" spans="1:14" ht="15.75" customHeight="1">
      <c r="A744" s="2">
        <v>790</v>
      </c>
      <c r="B744" t="str">
        <f>VLOOKUP(J744,[1]Song!$A:$T,3,FALSE)</f>
        <v>U1-ASAMi</v>
      </c>
      <c r="C744" t="str">
        <f>VLOOKUP(J744,[1]Song!$A:$T,8,FALSE)</f>
        <v>260.0</v>
      </c>
      <c r="D744">
        <f>VLOOKUP(J744,[1]Song!$A:$T,9,FALSE)</f>
        <v>0</v>
      </c>
      <c r="E744" t="str">
        <f>VLOOKUP(J744,[1]Song!$A:$T,6,FALSE)</f>
        <v>130.0</v>
      </c>
      <c r="F744">
        <f>VLOOKUP(J744,[1]Song!$A:$T,7,FALSE)</f>
        <v>0</v>
      </c>
      <c r="H744" s="21" t="s">
        <v>874</v>
      </c>
      <c r="I744">
        <f>COUNTIF([1]Song!$A:$A,J744)</f>
        <v>1</v>
      </c>
      <c r="J744" t="str">
        <f>VLOOKUP(H744,[1]Song!$B:$U,20,FALSE)</f>
        <v>744</v>
      </c>
      <c r="K744">
        <f t="shared" si="22"/>
        <v>790</v>
      </c>
      <c r="L744">
        <f>VLOOKUP(A744,WebMusicIds!A:D, 4)</f>
        <v>0</v>
      </c>
      <c r="M744" t="str">
        <f>VLOOKUP(H744,[1]Song!$B:$B,1,FALSE)</f>
        <v>Illegal Function Call</v>
      </c>
      <c r="N744">
        <f t="shared" si="23"/>
        <v>1</v>
      </c>
    </row>
    <row r="745" spans="1:14" ht="15.75" customHeight="1">
      <c r="A745" s="2">
        <v>791</v>
      </c>
      <c r="B745" t="str">
        <f>VLOOKUP(J745,[1]Song!$A:$T,3,FALSE)</f>
        <v>PON</v>
      </c>
      <c r="C745" t="str">
        <f>VLOOKUP(J745,[1]Song!$A:$T,8,FALSE)</f>
        <v>161.0</v>
      </c>
      <c r="D745">
        <f>VLOOKUP(J745,[1]Song!$A:$T,9,FALSE)</f>
        <v>0</v>
      </c>
      <c r="E745">
        <f>VLOOKUP(J745,[1]Song!$A:$T,6,FALSE)</f>
        <v>0</v>
      </c>
      <c r="F745">
        <f>VLOOKUP(J745,[1]Song!$A:$T,7,FALSE)</f>
        <v>0</v>
      </c>
      <c r="H745" s="21" t="s">
        <v>875</v>
      </c>
      <c r="I745">
        <f>COUNTIF([1]Song!$A:$A,J745)</f>
        <v>1</v>
      </c>
      <c r="J745" t="str">
        <f>VLOOKUP(H745,[1]Song!$B:$U,20,FALSE)</f>
        <v>730</v>
      </c>
      <c r="K745">
        <f t="shared" si="22"/>
        <v>791</v>
      </c>
      <c r="L745">
        <f>VLOOKUP(A745,WebMusicIds!A:D, 4)</f>
        <v>0</v>
      </c>
      <c r="M745" t="str">
        <f>VLOOKUP(H745,[1]Song!$B:$B,1,FALSE)</f>
        <v>Emera</v>
      </c>
      <c r="N745">
        <f t="shared" si="23"/>
        <v>1</v>
      </c>
    </row>
    <row r="746" spans="1:14" ht="15.75" customHeight="1">
      <c r="A746" s="2">
        <v>792</v>
      </c>
      <c r="B746" t="str">
        <f>VLOOKUP(J746,[1]Song!$A:$T,3,FALSE)</f>
        <v>Sota F.</v>
      </c>
      <c r="C746" t="str">
        <f>VLOOKUP(J746,[1]Song!$A:$T,8,FALSE)</f>
        <v>168.0</v>
      </c>
      <c r="D746">
        <f>VLOOKUP(J746,[1]Song!$A:$T,9,FALSE)</f>
        <v>0</v>
      </c>
      <c r="E746">
        <f>VLOOKUP(J746,[1]Song!$A:$T,6,FALSE)</f>
        <v>0</v>
      </c>
      <c r="F746">
        <f>VLOOKUP(J746,[1]Song!$A:$T,7,FALSE)</f>
        <v>0</v>
      </c>
      <c r="H746" s="23" t="s">
        <v>876</v>
      </c>
      <c r="I746">
        <f>COUNTIF([1]Song!$A:$A,J746)</f>
        <v>1</v>
      </c>
      <c r="J746" t="str">
        <f>VLOOKUP(H746,[1]Song!$B:$U,20,FALSE)</f>
        <v>776</v>
      </c>
      <c r="K746">
        <f t="shared" si="22"/>
        <v>792</v>
      </c>
      <c r="L746">
        <f>VLOOKUP(A746,WebMusicIds!A:D, 4)</f>
        <v>0</v>
      </c>
      <c r="M746" t="str">
        <f>VLOOKUP(H746,[1]Song!$B:$B,1,FALSE)</f>
        <v>Start a New Day</v>
      </c>
      <c r="N746">
        <f t="shared" si="23"/>
        <v>1</v>
      </c>
    </row>
    <row r="747" spans="1:14" ht="15.75" customHeight="1">
      <c r="A747" s="22">
        <v>793</v>
      </c>
      <c r="B747" t="str">
        <f>VLOOKUP(J747,[1]Song!$A:$T,3,FALSE)</f>
        <v>柊木りお</v>
      </c>
      <c r="C747" t="str">
        <f>VLOOKUP(J747,[1]Song!$A:$T,8,FALSE)</f>
        <v>230.0</v>
      </c>
      <c r="D747">
        <f>VLOOKUP(J747,[1]Song!$A:$T,9,FALSE)</f>
        <v>0</v>
      </c>
      <c r="E747">
        <f>VLOOKUP(J747,[1]Song!$A:$T,6,FALSE)</f>
        <v>0</v>
      </c>
      <c r="F747">
        <f>VLOOKUP(J747,[1]Song!$A:$T,7,FALSE)</f>
        <v>0</v>
      </c>
      <c r="H747" s="21" t="s">
        <v>877</v>
      </c>
      <c r="I747">
        <f>COUNTIF([1]Song!$A:$A,J747)</f>
        <v>1</v>
      </c>
      <c r="J747" t="str">
        <f>VLOOKUP(H747,[1]Song!$B:$U,20,FALSE)</f>
        <v>727</v>
      </c>
      <c r="K747">
        <f t="shared" si="22"/>
        <v>793</v>
      </c>
      <c r="L747">
        <f>VLOOKUP(A747,WebMusicIds!A:D, 4)</f>
        <v>0</v>
      </c>
      <c r="M747" t="str">
        <f>VLOOKUP(H747,[1]Song!$B:$B,1,FALSE)</f>
        <v>Determination</v>
      </c>
      <c r="N747">
        <f t="shared" si="23"/>
        <v>1</v>
      </c>
    </row>
    <row r="748" spans="1:14" ht="15.75" customHeight="1">
      <c r="A748" s="22">
        <v>794</v>
      </c>
      <c r="B748" t="str">
        <f>VLOOKUP(J748,[1]Song!$A:$T,3,FALSE)</f>
        <v>柊木りお featured by SOTAG</v>
      </c>
      <c r="C748" t="str">
        <f>VLOOKUP(J748,[1]Song!$A:$T,8,FALSE)</f>
        <v>146.0</v>
      </c>
      <c r="D748">
        <f>VLOOKUP(J748,[1]Song!$A:$T,9,FALSE)</f>
        <v>0</v>
      </c>
      <c r="E748">
        <f>VLOOKUP(J748,[1]Song!$A:$T,6,FALSE)</f>
        <v>0</v>
      </c>
      <c r="F748">
        <f>VLOOKUP(J748,[1]Song!$A:$T,7,FALSE)</f>
        <v>0</v>
      </c>
      <c r="H748" s="21" t="s">
        <v>878</v>
      </c>
      <c r="I748">
        <f>COUNTIF([1]Song!$A:$A,J748)</f>
        <v>1</v>
      </c>
      <c r="J748" t="str">
        <f>VLOOKUP(H748,[1]Song!$B:$U,20,FALSE)</f>
        <v>743</v>
      </c>
      <c r="K748">
        <f t="shared" si="22"/>
        <v>794</v>
      </c>
      <c r="L748">
        <f>VLOOKUP(A748,WebMusicIds!A:D, 4)</f>
        <v>0</v>
      </c>
      <c r="M748" t="str">
        <f>VLOOKUP(H748,[1]Song!$B:$B,1,FALSE)</f>
        <v>Hopeful</v>
      </c>
      <c r="N748">
        <f t="shared" si="23"/>
        <v>1</v>
      </c>
    </row>
    <row r="749" spans="1:14" ht="15.75" customHeight="1">
      <c r="A749" s="22">
        <v>795</v>
      </c>
      <c r="B749" t="str">
        <f>VLOOKUP(J749,[1]Song!$A:$T,3,FALSE)</f>
        <v>Prim</v>
      </c>
      <c r="C749" t="str">
        <f>VLOOKUP(J749,[1]Song!$A:$T,8,FALSE)</f>
        <v>200.0</v>
      </c>
      <c r="D749">
        <f>VLOOKUP(J749,[1]Song!$A:$T,9,FALSE)</f>
        <v>0</v>
      </c>
      <c r="E749">
        <f>VLOOKUP(J749,[1]Song!$A:$T,6,FALSE)</f>
        <v>0</v>
      </c>
      <c r="F749">
        <f>VLOOKUP(J749,[1]Song!$A:$T,7,FALSE)</f>
        <v>0</v>
      </c>
      <c r="H749" s="15" t="s">
        <v>879</v>
      </c>
      <c r="I749">
        <f>COUNTIF([1]Song!$A:$A,J749)</f>
        <v>1</v>
      </c>
      <c r="J749" t="str">
        <f>VLOOKUP(H749,[1]Song!$B:$U,20,FALSE)</f>
        <v>668</v>
      </c>
      <c r="K749">
        <f t="shared" si="22"/>
        <v>795</v>
      </c>
      <c r="L749">
        <f>VLOOKUP(A749,WebMusicIds!A:D, 4)</f>
        <v>0</v>
      </c>
      <c r="M749" t="str">
        <f>VLOOKUP(H749,[1]Song!$B:$B,1,FALSE)</f>
        <v>恋する☆宇宙戦争っ!!</v>
      </c>
      <c r="N749">
        <f t="shared" si="23"/>
        <v>1</v>
      </c>
    </row>
    <row r="750" spans="1:14" ht="15.75" customHeight="1">
      <c r="A750" s="22">
        <v>796</v>
      </c>
      <c r="B750" t="str">
        <f>VLOOKUP(J750,[1]Song!$A:$T,3,FALSE)</f>
        <v>NU-KO</v>
      </c>
      <c r="C750" t="str">
        <f>VLOOKUP(J750,[1]Song!$A:$T,8,FALSE)</f>
        <v>188.0</v>
      </c>
      <c r="D750">
        <f>VLOOKUP(J750,[1]Song!$A:$T,9,FALSE)</f>
        <v>0</v>
      </c>
      <c r="E750">
        <f>VLOOKUP(J750,[1]Song!$A:$T,6,FALSE)</f>
        <v>0</v>
      </c>
      <c r="F750">
        <f>VLOOKUP(J750,[1]Song!$A:$T,7,FALSE)</f>
        <v>0</v>
      </c>
      <c r="H750" s="15" t="s">
        <v>881</v>
      </c>
      <c r="I750">
        <f>COUNTIF([1]Song!$A:$A,J750)</f>
        <v>1</v>
      </c>
      <c r="J750" t="str">
        <f>VLOOKUP(H750,[1]Song!$B:$U,20,FALSE)</f>
        <v>698</v>
      </c>
      <c r="K750">
        <f t="shared" si="22"/>
        <v>796</v>
      </c>
      <c r="L750">
        <f>VLOOKUP(A750,WebMusicIds!A:D, 4)</f>
        <v>0</v>
      </c>
      <c r="M750" t="str">
        <f>VLOOKUP(H750,[1]Song!$B:$B,1,FALSE)</f>
        <v>恋愛観測</v>
      </c>
      <c r="N750">
        <f t="shared" si="23"/>
        <v>1</v>
      </c>
    </row>
    <row r="751" spans="1:14" ht="15.75" customHeight="1">
      <c r="A751" s="22">
        <v>797</v>
      </c>
      <c r="B751" t="str">
        <f>VLOOKUP(J751,[1]Song!$A:$T,3,FALSE)</f>
        <v>劇団レコード</v>
      </c>
      <c r="C751" t="str">
        <f>VLOOKUP(J751,[1]Song!$A:$T,8,FALSE)</f>
        <v>156.0</v>
      </c>
      <c r="D751">
        <f>VLOOKUP(J751,[1]Song!$A:$T,9,FALSE)</f>
        <v>0</v>
      </c>
      <c r="E751">
        <f>VLOOKUP(J751,[1]Song!$A:$T,6,FALSE)</f>
        <v>0</v>
      </c>
      <c r="F751">
        <f>VLOOKUP(J751,[1]Song!$A:$T,7,FALSE)</f>
        <v>0</v>
      </c>
      <c r="H751" s="15" t="s">
        <v>883</v>
      </c>
      <c r="I751">
        <f>COUNTIF([1]Song!$A:$A,J751)</f>
        <v>1</v>
      </c>
      <c r="J751" t="str">
        <f>VLOOKUP(H751,[1]Song!$B:$U,20,FALSE)</f>
        <v>747</v>
      </c>
      <c r="K751">
        <f t="shared" si="22"/>
        <v>797</v>
      </c>
      <c r="L751">
        <f>VLOOKUP(A751,WebMusicIds!A:D, 4)</f>
        <v>0</v>
      </c>
      <c r="M751" t="str">
        <f>VLOOKUP(H751,[1]Song!$B:$B,1,FALSE)</f>
        <v>Ishtar</v>
      </c>
      <c r="N751">
        <f t="shared" si="23"/>
        <v>1</v>
      </c>
    </row>
    <row r="752" spans="1:14" ht="15.75" customHeight="1">
      <c r="A752" s="22">
        <v>798</v>
      </c>
      <c r="B752" t="str">
        <f>VLOOKUP(J752,[1]Song!$A:$T,3,FALSE)</f>
        <v>猫叉Master</v>
      </c>
      <c r="C752" t="str">
        <f>VLOOKUP(J752,[1]Song!$A:$T,8,FALSE)</f>
        <v>163.0</v>
      </c>
      <c r="D752">
        <f>VLOOKUP(J752,[1]Song!$A:$T,9,FALSE)</f>
        <v>0</v>
      </c>
      <c r="E752" t="str">
        <f>VLOOKUP(J752,[1]Song!$A:$T,6,FALSE)</f>
        <v>91.0</v>
      </c>
      <c r="F752">
        <f>VLOOKUP(J752,[1]Song!$A:$T,7,FALSE)</f>
        <v>0</v>
      </c>
      <c r="H752" s="15" t="s">
        <v>884</v>
      </c>
      <c r="I752">
        <f>COUNTIF([1]Song!$A:$A,J752)</f>
        <v>1</v>
      </c>
      <c r="J752" t="str">
        <f>VLOOKUP(H752,[1]Song!$B:$U,20,FALSE)</f>
        <v>736</v>
      </c>
      <c r="K752">
        <f t="shared" si="22"/>
        <v>798</v>
      </c>
      <c r="L752">
        <f>VLOOKUP(A752,WebMusicIds!A:D, 4)</f>
        <v>0</v>
      </c>
      <c r="M752" t="str">
        <f>VLOOKUP(H752,[1]Song!$B:$B,1,FALSE)</f>
        <v>Fly far bounce</v>
      </c>
      <c r="N752">
        <f t="shared" si="23"/>
        <v>1</v>
      </c>
    </row>
    <row r="753" spans="1:14" ht="15.75" customHeight="1">
      <c r="A753" s="22">
        <v>799</v>
      </c>
      <c r="B753" t="str">
        <f>VLOOKUP(J753,[1]Song!$A:$T,3,FALSE)</f>
        <v>Qrispy Joybox</v>
      </c>
      <c r="C753" t="str">
        <f>VLOOKUP(J753,[1]Song!$A:$T,8,FALSE)</f>
        <v>167.0</v>
      </c>
      <c r="D753">
        <f>VLOOKUP(J753,[1]Song!$A:$T,9,FALSE)</f>
        <v>0</v>
      </c>
      <c r="E753" t="str">
        <f>VLOOKUP(J753,[1]Song!$A:$T,6,FALSE)</f>
        <v>84.0</v>
      </c>
      <c r="F753">
        <f>VLOOKUP(J753,[1]Song!$A:$T,7,FALSE)</f>
        <v>0</v>
      </c>
      <c r="H753" s="15" t="s">
        <v>885</v>
      </c>
      <c r="I753">
        <f>COUNTIF([1]Song!$A:$A,J753)</f>
        <v>1</v>
      </c>
      <c r="J753" t="str">
        <f>VLOOKUP(H753,[1]Song!$B:$U,20,FALSE)</f>
        <v>758</v>
      </c>
      <c r="K753">
        <f t="shared" si="22"/>
        <v>799</v>
      </c>
      <c r="L753">
        <f>VLOOKUP(A753,WebMusicIds!A:D, 4)</f>
        <v>0</v>
      </c>
      <c r="M753" t="str">
        <f>VLOOKUP(H753,[1]Song!$B:$B,1,FALSE)</f>
        <v>out of focus</v>
      </c>
      <c r="N753">
        <f t="shared" si="23"/>
        <v>1</v>
      </c>
    </row>
    <row r="754" spans="1:14" ht="15.75" customHeight="1">
      <c r="A754" s="22">
        <v>800</v>
      </c>
      <c r="B754" t="str">
        <f>VLOOKUP(J754,[1]Song!$A:$T,3,FALSE)</f>
        <v>HuΣeR</v>
      </c>
      <c r="C754" t="str">
        <f>VLOOKUP(J754,[1]Song!$A:$T,8,FALSE)</f>
        <v>205.0</v>
      </c>
      <c r="D754" t="str">
        <f>VLOOKUP(J754,[1]Song!$A:$T,9,FALSE)</f>
        <v>300.0</v>
      </c>
      <c r="E754" t="str">
        <f>VLOOKUP(J754,[1]Song!$A:$T,6,FALSE)</f>
        <v>75.0</v>
      </c>
      <c r="F754">
        <f>VLOOKUP(J754,[1]Song!$A:$T,7,FALSE)</f>
        <v>0</v>
      </c>
      <c r="H754" s="15" t="s">
        <v>886</v>
      </c>
      <c r="I754">
        <f>COUNTIF([1]Song!$A:$A,J754)</f>
        <v>1</v>
      </c>
      <c r="J754" t="str">
        <f>VLOOKUP(H754,[1]Song!$B:$U,20,FALSE)</f>
        <v>755</v>
      </c>
      <c r="K754">
        <f t="shared" si="22"/>
        <v>800</v>
      </c>
      <c r="L754">
        <f>VLOOKUP(A754,WebMusicIds!A:D, 4)</f>
        <v>0</v>
      </c>
      <c r="M754" t="str">
        <f>VLOOKUP(H754,[1]Song!$B:$B,1,FALSE)</f>
        <v>Neutrino</v>
      </c>
      <c r="N754">
        <f t="shared" si="23"/>
        <v>1</v>
      </c>
    </row>
    <row r="755" spans="1:14" ht="15.75" customHeight="1">
      <c r="A755" s="22">
        <v>801</v>
      </c>
      <c r="B755" t="str">
        <f>VLOOKUP(J755,[1]Song!$A:$T,3,FALSE)</f>
        <v>日向美ビタースイーツ♪</v>
      </c>
      <c r="C755" t="str">
        <f>VLOOKUP(J755,[1]Song!$A:$T,8,FALSE)</f>
        <v>187.0</v>
      </c>
      <c r="D755">
        <f>VLOOKUP(J755,[1]Song!$A:$T,9,FALSE)</f>
        <v>0</v>
      </c>
      <c r="E755">
        <f>VLOOKUP(J755,[1]Song!$A:$T,6,FALSE)</f>
        <v>0</v>
      </c>
      <c r="F755">
        <f>VLOOKUP(J755,[1]Song!$A:$T,7,FALSE)</f>
        <v>0</v>
      </c>
      <c r="H755" s="138" t="s">
        <v>4301</v>
      </c>
      <c r="I755">
        <f>COUNTIF([1]Song!$A:$A,J755)</f>
        <v>1</v>
      </c>
      <c r="J755" t="str">
        <f>VLOOKUP(H755,[1]Song!$B:$U,20,FALSE)</f>
        <v>659</v>
      </c>
      <c r="K755">
        <f t="shared" si="22"/>
        <v>801</v>
      </c>
      <c r="L755">
        <f>VLOOKUP(A755,WebMusicIds!A:D, 4)</f>
        <v>0</v>
      </c>
      <c r="M755" t="str">
        <f>VLOOKUP(H755,[1]Song!$B:$B,1,FALSE)</f>
        <v>エキサイティング！！も・ちゃ・ちゃ☆</v>
      </c>
      <c r="N755">
        <f t="shared" si="23"/>
        <v>1</v>
      </c>
    </row>
    <row r="756" spans="1:14" ht="15.75" customHeight="1">
      <c r="A756" s="22">
        <v>802</v>
      </c>
      <c r="B756" t="str">
        <f>VLOOKUP(J756,[1]Song!$A:$T,3,FALSE)</f>
        <v>ここなつ</v>
      </c>
      <c r="C756" t="str">
        <f>VLOOKUP(J756,[1]Song!$A:$T,8,FALSE)</f>
        <v>156.0</v>
      </c>
      <c r="D756">
        <f>VLOOKUP(J756,[1]Song!$A:$T,9,FALSE)</f>
        <v>0</v>
      </c>
      <c r="E756">
        <f>VLOOKUP(J756,[1]Song!$A:$T,6,FALSE)</f>
        <v>0</v>
      </c>
      <c r="F756">
        <f>VLOOKUP(J756,[1]Song!$A:$T,7,FALSE)</f>
        <v>0</v>
      </c>
      <c r="H756" s="140" t="s">
        <v>4302</v>
      </c>
      <c r="I756">
        <f>COUNTIF([1]Song!$A:$A,J756)</f>
        <v>1</v>
      </c>
      <c r="J756" t="str">
        <f>VLOOKUP(H756,[1]Song!$B:$U,20,FALSE)</f>
        <v>702</v>
      </c>
      <c r="K756">
        <f t="shared" si="22"/>
        <v>802</v>
      </c>
      <c r="L756">
        <f>VLOOKUP(A756,WebMusicIds!A:D, 4)</f>
        <v>0</v>
      </c>
      <c r="M756" t="str">
        <f>VLOOKUP(H756,[1]Song!$B:$B,1,FALSE)</f>
        <v>ロンロンへ　ライライライ！</v>
      </c>
      <c r="N756">
        <f t="shared" si="23"/>
        <v>1</v>
      </c>
    </row>
    <row r="757" spans="1:14" ht="15.75" customHeight="1">
      <c r="A757" s="22">
        <v>803</v>
      </c>
      <c r="B757" t="str">
        <f>VLOOKUP(J757,[1]Song!$A:$T,3,FALSE)</f>
        <v>SYUNN</v>
      </c>
      <c r="C757" t="str">
        <f>VLOOKUP(J757,[1]Song!$A:$T,8,FALSE)</f>
        <v>360.0</v>
      </c>
      <c r="D757">
        <f>VLOOKUP(J757,[1]Song!$A:$T,9,FALSE)</f>
        <v>0</v>
      </c>
      <c r="E757" t="str">
        <f>VLOOKUP(J757,[1]Song!$A:$T,6,FALSE)</f>
        <v>90.0</v>
      </c>
      <c r="F757">
        <f>VLOOKUP(J757,[1]Song!$A:$T,7,FALSE)</f>
        <v>0</v>
      </c>
      <c r="H757" s="15" t="s">
        <v>891</v>
      </c>
      <c r="I757">
        <f>COUNTIF([1]Song!$A:$A,J757)</f>
        <v>1</v>
      </c>
      <c r="J757" t="str">
        <f>VLOOKUP(H757,[1]Song!$B:$U,20,FALSE)</f>
        <v>722</v>
      </c>
      <c r="K757">
        <f t="shared" si="22"/>
        <v>803</v>
      </c>
      <c r="L757">
        <f>VLOOKUP(A757,WebMusicIds!A:D, 4)</f>
        <v>0</v>
      </c>
      <c r="M757" t="str">
        <f>VLOOKUP(H757,[1]Song!$B:$B,1,FALSE)</f>
        <v>Cosy Catastrophe</v>
      </c>
      <c r="N757">
        <f t="shared" si="23"/>
        <v>1</v>
      </c>
    </row>
    <row r="758" spans="1:14" ht="15.75" customHeight="1">
      <c r="A758" s="22">
        <v>804</v>
      </c>
      <c r="B758" t="str">
        <f>VLOOKUP(J758,[1]Song!$A:$T,3,FALSE)</f>
        <v>fallen shepherd ft. RabbiTon Strings</v>
      </c>
      <c r="C758" t="str">
        <f>VLOOKUP(J758,[1]Song!$A:$T,8,FALSE)</f>
        <v>440.0</v>
      </c>
      <c r="D758">
        <f>VLOOKUP(J758,[1]Song!$A:$T,9,FALSE)</f>
        <v>0</v>
      </c>
      <c r="E758" t="str">
        <f>VLOOKUP(J758,[1]Song!$A:$T,6,FALSE)</f>
        <v>110.0</v>
      </c>
      <c r="F758" t="str">
        <f>VLOOKUP(J758,[1]Song!$A:$T,7,FALSE)</f>
        <v>880.0</v>
      </c>
      <c r="H758" s="15" t="s">
        <v>892</v>
      </c>
      <c r="I758">
        <f>COUNTIF([1]Song!$A:$A,J758)</f>
        <v>1</v>
      </c>
      <c r="J758" t="str">
        <f>VLOOKUP(H758,[1]Song!$B:$U,20,FALSE)</f>
        <v>731</v>
      </c>
      <c r="K758">
        <f t="shared" si="22"/>
        <v>804</v>
      </c>
      <c r="L758">
        <f>VLOOKUP(A758,WebMusicIds!A:D, 4)</f>
        <v>0</v>
      </c>
      <c r="M758" t="str">
        <f>VLOOKUP(H758,[1]Song!$B:$B,1,FALSE)</f>
        <v>ENDYMION</v>
      </c>
      <c r="N758">
        <f t="shared" si="23"/>
        <v>1</v>
      </c>
    </row>
    <row r="759" spans="1:14" ht="15.75" customHeight="1">
      <c r="A759" s="22">
        <v>805</v>
      </c>
      <c r="B759" t="str">
        <f>VLOOKUP(J759,[1]Song!$A:$T,3,FALSE)</f>
        <v>TAG×U1</v>
      </c>
      <c r="C759" t="str">
        <f>VLOOKUP(J759,[1]Song!$A:$T,8,FALSE)</f>
        <v>200.0</v>
      </c>
      <c r="D759">
        <f>VLOOKUP(J759,[1]Song!$A:$T,9,FALSE)</f>
        <v>0</v>
      </c>
      <c r="E759">
        <f>VLOOKUP(J759,[1]Song!$A:$T,6,FALSE)</f>
        <v>0</v>
      </c>
      <c r="F759">
        <f>VLOOKUP(J759,[1]Song!$A:$T,7,FALSE)</f>
        <v>0</v>
      </c>
      <c r="G759" s="126" t="s">
        <v>4405</v>
      </c>
      <c r="H759" s="15" t="s">
        <v>4303</v>
      </c>
      <c r="I759">
        <f>COUNTIF([1]Song!$A:$A,J759)</f>
        <v>1</v>
      </c>
      <c r="J759" s="144" t="s">
        <v>4316</v>
      </c>
      <c r="K759" s="22">
        <v>805</v>
      </c>
      <c r="L759">
        <f>VLOOKUP(A759,WebMusicIds!A:D, 4)</f>
        <v>0</v>
      </c>
      <c r="M759" t="e">
        <f>VLOOKUP(H759,[1]Song!$B:$B,1,FALSE)</f>
        <v>#N/A</v>
      </c>
      <c r="N759">
        <f t="shared" si="23"/>
        <v>4</v>
      </c>
    </row>
    <row r="760" spans="1:14" ht="15.75" customHeight="1">
      <c r="A760" s="22">
        <v>805</v>
      </c>
      <c r="B760" t="str">
        <f>VLOOKUP(J760,[1]Song!$A:$T,3,FALSE)</f>
        <v>TAG×U1</v>
      </c>
      <c r="C760" t="str">
        <f>VLOOKUP(J760,[1]Song!$A:$T,8,FALSE)</f>
        <v>200.0</v>
      </c>
      <c r="D760">
        <f>VLOOKUP(J760,[1]Song!$A:$T,9,FALSE)</f>
        <v>0</v>
      </c>
      <c r="E760">
        <f>VLOOKUP(J760,[1]Song!$A:$T,6,FALSE)</f>
        <v>0</v>
      </c>
      <c r="F760">
        <f>VLOOKUP(J760,[1]Song!$A:$T,7,FALSE)</f>
        <v>0</v>
      </c>
      <c r="G760" s="126" t="s">
        <v>4406</v>
      </c>
      <c r="H760" s="15" t="s">
        <v>4303</v>
      </c>
      <c r="I760">
        <f>COUNTIF([1]Song!$A:$A,J760)</f>
        <v>1</v>
      </c>
      <c r="J760" s="134" t="s">
        <v>4313</v>
      </c>
      <c r="K760" s="22">
        <v>805</v>
      </c>
      <c r="L760">
        <f>VLOOKUP(A760,WebMusicIds!A:D, 4)</f>
        <v>0</v>
      </c>
      <c r="M760" t="e">
        <f>VLOOKUP(H760,[1]Song!$B:$B,1,FALSE)</f>
        <v>#N/A</v>
      </c>
      <c r="N760">
        <f t="shared" si="23"/>
        <v>4</v>
      </c>
    </row>
    <row r="761" spans="1:14" ht="15.75" customHeight="1">
      <c r="A761" s="22">
        <v>805</v>
      </c>
      <c r="B761" t="str">
        <f>VLOOKUP(J761,[1]Song!$A:$T,3,FALSE)</f>
        <v>TAG×U1</v>
      </c>
      <c r="C761" t="str">
        <f>VLOOKUP(J761,[1]Song!$A:$T,8,FALSE)</f>
        <v>200.0</v>
      </c>
      <c r="D761">
        <f>VLOOKUP(J761,[1]Song!$A:$T,9,FALSE)</f>
        <v>0</v>
      </c>
      <c r="E761" t="str">
        <f>VLOOKUP(J761,[1]Song!$A:$T,6,FALSE)</f>
        <v>100.0</v>
      </c>
      <c r="F761" t="str">
        <f>VLOOKUP(J761,[1]Song!$A:$T,7,FALSE)</f>
        <v>800.0</v>
      </c>
      <c r="G761" s="126" t="s">
        <v>4407</v>
      </c>
      <c r="H761" s="15" t="s">
        <v>4303</v>
      </c>
      <c r="I761">
        <f>COUNTIF([1]Song!$A:$A,J761)</f>
        <v>1</v>
      </c>
      <c r="J761" s="134" t="s">
        <v>4314</v>
      </c>
      <c r="K761" s="22">
        <v>805</v>
      </c>
      <c r="L761">
        <f>VLOOKUP(A761,WebMusicIds!A:D, 4)</f>
        <v>0</v>
      </c>
      <c r="M761" t="e">
        <f>VLOOKUP(H761,[1]Song!$B:$B,1,FALSE)</f>
        <v>#N/A</v>
      </c>
      <c r="N761">
        <f t="shared" si="23"/>
        <v>4</v>
      </c>
    </row>
    <row r="762" spans="1:14" ht="15.75" customHeight="1">
      <c r="A762" s="22">
        <v>805</v>
      </c>
      <c r="B762" t="str">
        <f>VLOOKUP(J762,[1]Song!$A:$T,3,FALSE)</f>
        <v>TAG×U1</v>
      </c>
      <c r="C762" t="str">
        <f>VLOOKUP(J762,[1]Song!$A:$T,8,FALSE)</f>
        <v>400.0</v>
      </c>
      <c r="D762">
        <f>VLOOKUP(J762,[1]Song!$A:$T,9,FALSE)</f>
        <v>0</v>
      </c>
      <c r="E762" t="str">
        <f>VLOOKUP(J762,[1]Song!$A:$T,6,FALSE)</f>
        <v>50.0</v>
      </c>
      <c r="F762" t="str">
        <f>VLOOKUP(J762,[1]Song!$A:$T,7,FALSE)</f>
        <v>800.0</v>
      </c>
      <c r="G762" s="126" t="s">
        <v>4408</v>
      </c>
      <c r="H762" s="15" t="s">
        <v>4303</v>
      </c>
      <c r="I762">
        <f>COUNTIF([1]Song!$A:$A,J762)</f>
        <v>1</v>
      </c>
      <c r="J762" s="134" t="s">
        <v>4315</v>
      </c>
      <c r="K762" s="22">
        <v>805</v>
      </c>
      <c r="L762">
        <f>VLOOKUP(A762,WebMusicIds!A:D, 4)</f>
        <v>0</v>
      </c>
      <c r="M762" t="e">
        <f>VLOOKUP(H762,[1]Song!$B:$B,1,FALSE)</f>
        <v>#N/A</v>
      </c>
      <c r="N762">
        <f t="shared" si="23"/>
        <v>4</v>
      </c>
    </row>
    <row r="763" spans="1:14" ht="15.75" customHeight="1">
      <c r="A763" s="22">
        <v>806</v>
      </c>
      <c r="B763" t="str">
        <f>VLOOKUP(J763,[1]Song!$A:$T,3,FALSE)</f>
        <v>cosMo＠暴走P feat.初音ミク</v>
      </c>
      <c r="C763" t="str">
        <f>VLOOKUP(J763,[1]Song!$A:$T,8,FALSE)</f>
        <v>240.0</v>
      </c>
      <c r="D763">
        <f>VLOOKUP(J763,[1]Song!$A:$T,9,FALSE)</f>
        <v>0</v>
      </c>
      <c r="E763">
        <f>VLOOKUP(J763,[1]Song!$A:$T,6,FALSE)</f>
        <v>0</v>
      </c>
      <c r="F763">
        <f>VLOOKUP(J763,[1]Song!$A:$T,7,FALSE)</f>
        <v>0</v>
      </c>
      <c r="H763" s="15" t="s">
        <v>894</v>
      </c>
      <c r="I763">
        <f>COUNTIF([1]Song!$A:$A,J763)</f>
        <v>1</v>
      </c>
      <c r="J763" t="str">
        <f>VLOOKUP(H763,[1]Song!$B:$U,20,FALSE)</f>
        <v>686</v>
      </c>
      <c r="K763">
        <f t="shared" si="22"/>
        <v>806</v>
      </c>
      <c r="L763">
        <f>VLOOKUP(A763,WebMusicIds!A:D, 4)</f>
        <v>0</v>
      </c>
      <c r="M763" t="str">
        <f>VLOOKUP(H763,[1]Song!$B:$B,1,FALSE)</f>
        <v>初音ミクの消失</v>
      </c>
      <c r="N763">
        <f t="shared" si="23"/>
        <v>1</v>
      </c>
    </row>
    <row r="764" spans="1:14" ht="15.75" customHeight="1">
      <c r="A764" s="22">
        <v>807</v>
      </c>
      <c r="B764" t="str">
        <f>VLOOKUP(J764,[1]Song!$A:$T,3,FALSE)</f>
        <v>うたたP feat. 結月ゆかり</v>
      </c>
      <c r="C764" t="str">
        <f>VLOOKUP(J764,[1]Song!$A:$T,8,FALSE)</f>
        <v>142.0</v>
      </c>
      <c r="D764">
        <f>VLOOKUP(J764,[1]Song!$A:$T,9,FALSE)</f>
        <v>0</v>
      </c>
      <c r="E764">
        <f>VLOOKUP(J764,[1]Song!$A:$T,6,FALSE)</f>
        <v>0</v>
      </c>
      <c r="F764">
        <f>VLOOKUP(J764,[1]Song!$A:$T,7,FALSE)</f>
        <v>0</v>
      </c>
      <c r="H764" s="15" t="s">
        <v>896</v>
      </c>
      <c r="I764">
        <f>COUNTIF([1]Song!$A:$A,J764)</f>
        <v>1</v>
      </c>
      <c r="J764" t="str">
        <f>VLOOKUP(H764,[1]Song!$B:$U,20,FALSE)</f>
        <v>672</v>
      </c>
      <c r="K764">
        <f t="shared" si="22"/>
        <v>807</v>
      </c>
      <c r="L764">
        <f>VLOOKUP(A764,WebMusicIds!A:D, 4)</f>
        <v>0</v>
      </c>
      <c r="M764" t="str">
        <f>VLOOKUP(H764,[1]Song!$B:$B,1,FALSE)</f>
        <v>幸せになれる隠しコマンドがあるらしい</v>
      </c>
      <c r="N764">
        <f t="shared" si="23"/>
        <v>1</v>
      </c>
    </row>
    <row r="765" spans="1:14" ht="15.75" customHeight="1">
      <c r="A765" s="22">
        <v>808</v>
      </c>
      <c r="B765" t="str">
        <f>VLOOKUP(J765,[1]Song!$A:$T,3,FALSE)</f>
        <v>れるりり</v>
      </c>
      <c r="C765" t="str">
        <f>VLOOKUP(J765,[1]Song!$A:$T,8,FALSE)</f>
        <v>155.0</v>
      </c>
      <c r="D765">
        <f>VLOOKUP(J765,[1]Song!$A:$T,9,FALSE)</f>
        <v>0</v>
      </c>
      <c r="E765">
        <f>VLOOKUP(J765,[1]Song!$A:$T,6,FALSE)</f>
        <v>0</v>
      </c>
      <c r="F765">
        <f>VLOOKUP(J765,[1]Song!$A:$T,7,FALSE)</f>
        <v>0</v>
      </c>
      <c r="H765" s="15" t="s">
        <v>898</v>
      </c>
      <c r="I765">
        <f>COUNTIF([1]Song!$A:$A,J765)</f>
        <v>1</v>
      </c>
      <c r="J765" t="str">
        <f>VLOOKUP(H765,[1]Song!$B:$U,20,FALSE)</f>
        <v>685</v>
      </c>
      <c r="K765">
        <f t="shared" si="22"/>
        <v>808</v>
      </c>
      <c r="L765">
        <f>VLOOKUP(A765,WebMusicIds!A:D, 4)</f>
        <v>1</v>
      </c>
      <c r="M765" t="str">
        <f>VLOOKUP(H765,[1]Song!$B:$B,1,FALSE)</f>
        <v>脳漿炸裂ガール</v>
      </c>
      <c r="N765">
        <f t="shared" si="23"/>
        <v>1</v>
      </c>
    </row>
    <row r="766" spans="1:14" ht="15.75" customHeight="1">
      <c r="A766" s="22">
        <v>809</v>
      </c>
      <c r="B766" t="str">
        <f>VLOOKUP(J766,[1]Song!$A:$T,3,FALSE)</f>
        <v>ARM＋夕野ヨシミ feat. miko</v>
      </c>
      <c r="C766" t="str">
        <f>VLOOKUP(J766,[1]Song!$A:$T,8,FALSE)</f>
        <v>175.0</v>
      </c>
      <c r="D766">
        <f>VLOOKUP(J766,[1]Song!$A:$T,9,FALSE)</f>
        <v>0</v>
      </c>
      <c r="E766">
        <f>VLOOKUP(J766,[1]Song!$A:$T,6,FALSE)</f>
        <v>0</v>
      </c>
      <c r="F766">
        <f>VLOOKUP(J766,[1]Song!$A:$T,7,FALSE)</f>
        <v>0</v>
      </c>
      <c r="H766" s="15" t="s">
        <v>900</v>
      </c>
      <c r="I766">
        <f>COUNTIF([1]Song!$A:$A,J766)</f>
        <v>1</v>
      </c>
      <c r="J766" t="str">
        <f>VLOOKUP(H766,[1]Song!$B:$U,20,FALSE)</f>
        <v>682</v>
      </c>
      <c r="K766">
        <f t="shared" si="22"/>
        <v>809</v>
      </c>
      <c r="L766">
        <f>VLOOKUP(A766,WebMusicIds!A:D, 4)</f>
        <v>0</v>
      </c>
      <c r="M766" t="str">
        <f>VLOOKUP(H766,[1]Song!$B:$B,1,FALSE)</f>
        <v>チルノのパーフェクトさんすう教室</v>
      </c>
      <c r="N766">
        <f t="shared" si="23"/>
        <v>1</v>
      </c>
    </row>
    <row r="767" spans="1:14" ht="15.75" customHeight="1">
      <c r="A767" s="22">
        <v>810</v>
      </c>
      <c r="B767" t="str">
        <f>VLOOKUP(J767,[1]Song!$A:$T,3,FALSE)</f>
        <v>ARM・まろん (IOSYS) × ランコ・パプリカ (豚乙女)</v>
      </c>
      <c r="C767" t="str">
        <f>VLOOKUP(J767,[1]Song!$A:$T,8,FALSE)</f>
        <v>135.0</v>
      </c>
      <c r="D767">
        <f>VLOOKUP(J767,[1]Song!$A:$T,9,FALSE)</f>
        <v>0</v>
      </c>
      <c r="E767">
        <f>VLOOKUP(J767,[1]Song!$A:$T,6,FALSE)</f>
        <v>0</v>
      </c>
      <c r="F767">
        <f>VLOOKUP(J767,[1]Song!$A:$T,7,FALSE)</f>
        <v>0</v>
      </c>
      <c r="H767" s="15" t="s">
        <v>902</v>
      </c>
      <c r="I767">
        <f>COUNTIF([1]Song!$A:$A,J767)</f>
        <v>1</v>
      </c>
      <c r="J767" t="str">
        <f>VLOOKUP(H767,[1]Song!$B:$U,20,FALSE)</f>
        <v>690</v>
      </c>
      <c r="K767">
        <f t="shared" si="22"/>
        <v>810</v>
      </c>
      <c r="L767">
        <f>VLOOKUP(A767,WebMusicIds!A:D, 4)</f>
        <v>0</v>
      </c>
      <c r="M767" t="str">
        <f>VLOOKUP(H767,[1]Song!$B:$B,1,FALSE)</f>
        <v>向日葵サンセット</v>
      </c>
      <c r="N767">
        <f t="shared" si="23"/>
        <v>1</v>
      </c>
    </row>
    <row r="768" spans="1:14" ht="15.75" customHeight="1">
      <c r="A768" s="22">
        <v>811</v>
      </c>
      <c r="B768" t="str">
        <f>VLOOKUP(J768,[1]Song!$A:$T,3,FALSE)</f>
        <v>A応P</v>
      </c>
      <c r="C768" t="str">
        <f>VLOOKUP(J768,[1]Song!$A:$T,8,FALSE)</f>
        <v>162.0</v>
      </c>
      <c r="D768">
        <f>VLOOKUP(J768,[1]Song!$A:$T,9,FALSE)</f>
        <v>0</v>
      </c>
      <c r="E768">
        <f>VLOOKUP(J768,[1]Song!$A:$T,6,FALSE)</f>
        <v>0</v>
      </c>
      <c r="F768">
        <f>VLOOKUP(J768,[1]Song!$A:$T,7,FALSE)</f>
        <v>0</v>
      </c>
      <c r="H768" s="15" t="s">
        <v>904</v>
      </c>
      <c r="I768">
        <f>COUNTIF([1]Song!$A:$A,J768)</f>
        <v>1</v>
      </c>
      <c r="J768" t="str">
        <f>VLOOKUP(H768,[1]Song!$B:$U,20,FALSE)</f>
        <v>666</v>
      </c>
      <c r="K768">
        <f t="shared" si="22"/>
        <v>811</v>
      </c>
      <c r="L768">
        <f>VLOOKUP(A768,WebMusicIds!A:D, 4)</f>
        <v>0</v>
      </c>
      <c r="M768" t="str">
        <f>VLOOKUP(H768,[1]Song!$B:$B,1,FALSE)</f>
        <v>君氏危うくも近うよれ</v>
      </c>
      <c r="N768">
        <f t="shared" si="23"/>
        <v>1</v>
      </c>
    </row>
    <row r="769" spans="1:14" ht="15.75" customHeight="1">
      <c r="A769" s="22">
        <v>812</v>
      </c>
      <c r="B769" t="str">
        <f>VLOOKUP(J769,[1]Song!$A:$T,3,FALSE)</f>
        <v>ときめきアイドル project</v>
      </c>
      <c r="C769" t="str">
        <f>VLOOKUP(J769,[1]Song!$A:$T,8,FALSE)</f>
        <v>180.0</v>
      </c>
      <c r="D769">
        <f>VLOOKUP(J769,[1]Song!$A:$T,9,FALSE)</f>
        <v>0</v>
      </c>
      <c r="E769">
        <f>VLOOKUP(J769,[1]Song!$A:$T,6,FALSE)</f>
        <v>0</v>
      </c>
      <c r="F769">
        <f>VLOOKUP(J769,[1]Song!$A:$T,7,FALSE)</f>
        <v>0</v>
      </c>
      <c r="H769" s="25" t="s">
        <v>906</v>
      </c>
      <c r="I769">
        <f>COUNTIF([1]Song!$A:$A,J769)</f>
        <v>1</v>
      </c>
      <c r="J769" t="str">
        <f>VLOOKUP(H769,[1]Song!$B:$U,20,FALSE)</f>
        <v>728</v>
      </c>
      <c r="K769">
        <f t="shared" si="22"/>
        <v>812</v>
      </c>
      <c r="L769">
        <f>VLOOKUP(A769,WebMusicIds!A:D, 4)</f>
        <v>0</v>
      </c>
      <c r="M769" t="str">
        <f>VLOOKUP(H769,[1]Song!$B:$B,1,FALSE)</f>
        <v>DREAMING-ING!!</v>
      </c>
      <c r="N769">
        <f t="shared" si="23"/>
        <v>1</v>
      </c>
    </row>
    <row r="770" spans="1:14" ht="15.75" customHeight="1">
      <c r="A770" s="22">
        <v>813</v>
      </c>
      <c r="B770" t="str">
        <f>VLOOKUP(J770,[1]Song!$A:$T,3,FALSE)</f>
        <v>ときめきアイドル project Rhythmixxx</v>
      </c>
      <c r="C770" t="str">
        <f>VLOOKUP(J770,[1]Song!$A:$T,8,FALSE)</f>
        <v>140.0</v>
      </c>
      <c r="D770">
        <f>VLOOKUP(J770,[1]Song!$A:$T,9,FALSE)</f>
        <v>0</v>
      </c>
      <c r="E770">
        <f>VLOOKUP(J770,[1]Song!$A:$T,6,FALSE)</f>
        <v>0</v>
      </c>
      <c r="F770">
        <f>VLOOKUP(J770,[1]Song!$A:$T,7,FALSE)</f>
        <v>0</v>
      </c>
      <c r="H770" s="25" t="s">
        <v>907</v>
      </c>
      <c r="I770">
        <f>COUNTIF([1]Song!$A:$A,J770)</f>
        <v>1</v>
      </c>
      <c r="J770" t="str">
        <f>VLOOKUP(H770,[1]Song!$B:$U,20,FALSE)</f>
        <v>669</v>
      </c>
      <c r="K770">
        <f t="shared" si="22"/>
        <v>813</v>
      </c>
      <c r="L770">
        <f>VLOOKUP(A770,WebMusicIds!A:D, 4)</f>
        <v>0</v>
      </c>
      <c r="M770" t="str">
        <f>VLOOKUP(H770,[1]Song!$B:$B,1,FALSE)</f>
        <v>恋のパズルマジック</v>
      </c>
      <c r="N770">
        <f t="shared" si="23"/>
        <v>1</v>
      </c>
    </row>
    <row r="771" spans="1:14" ht="15.75" customHeight="1">
      <c r="A771" s="22">
        <v>814</v>
      </c>
      <c r="B771" t="str">
        <f>VLOOKUP(J771,[1]Song!$A:$T,3,FALSE)</f>
        <v>ときめきアイドル project クッキーパラダイス</v>
      </c>
      <c r="C771" t="str">
        <f>VLOOKUP(J771,[1]Song!$A:$T,8,FALSE)</f>
        <v>137.0</v>
      </c>
      <c r="D771">
        <f>VLOOKUP(J771,[1]Song!$A:$T,9,FALSE)</f>
        <v>0</v>
      </c>
      <c r="E771">
        <f>VLOOKUP(J771,[1]Song!$A:$T,6,FALSE)</f>
        <v>0</v>
      </c>
      <c r="F771">
        <f>VLOOKUP(J771,[1]Song!$A:$T,7,FALSE)</f>
        <v>0</v>
      </c>
      <c r="H771" s="25" t="s">
        <v>909</v>
      </c>
      <c r="I771">
        <f>COUNTIF([1]Song!$A:$A,J771)</f>
        <v>1</v>
      </c>
      <c r="J771" t="str">
        <f>VLOOKUP(H771,[1]Song!$B:$U,20,FALSE)</f>
        <v>779</v>
      </c>
      <c r="K771">
        <f t="shared" si="22"/>
        <v>814</v>
      </c>
      <c r="L771">
        <f>VLOOKUP(A771,WebMusicIds!A:D, 4)</f>
        <v>0</v>
      </c>
      <c r="M771" t="str">
        <f>VLOOKUP(H771,[1]Song!$B:$B,1,FALSE)</f>
        <v>Strawberry Chu♡Chu♡</v>
      </c>
      <c r="N771">
        <f t="shared" ref="N771:N834" si="24">COUNTIF(A:A, A771)</f>
        <v>1</v>
      </c>
    </row>
    <row r="772" spans="1:14" ht="15.75" customHeight="1">
      <c r="A772" s="22">
        <v>815</v>
      </c>
      <c r="B772" t="str">
        <f>VLOOKUP(J772,[1]Song!$A:$T,3,FALSE)</f>
        <v>中島由貴</v>
      </c>
      <c r="C772" t="str">
        <f>VLOOKUP(J772,[1]Song!$A:$T,8,FALSE)</f>
        <v>190.0</v>
      </c>
      <c r="D772">
        <f>VLOOKUP(J772,[1]Song!$A:$T,9,FALSE)</f>
        <v>0</v>
      </c>
      <c r="E772">
        <f>VLOOKUP(J772,[1]Song!$A:$T,6,FALSE)</f>
        <v>0</v>
      </c>
      <c r="F772">
        <f>VLOOKUP(J772,[1]Song!$A:$T,7,FALSE)</f>
        <v>0</v>
      </c>
      <c r="H772" s="25" t="s">
        <v>911</v>
      </c>
      <c r="I772">
        <f>COUNTIF([1]Song!$A:$A,J772)</f>
        <v>1</v>
      </c>
      <c r="J772" t="str">
        <f>VLOOKUP(H772,[1]Song!$B:$U,20,FALSE)</f>
        <v>715</v>
      </c>
      <c r="K772">
        <f t="shared" si="22"/>
        <v>815</v>
      </c>
      <c r="L772">
        <f>VLOOKUP(A772,WebMusicIds!A:D, 4)</f>
        <v>0</v>
      </c>
      <c r="M772" t="str">
        <f>VLOOKUP(H772,[1]Song!$B:$B,1,FALSE)</f>
        <v>Be a Hero!</v>
      </c>
      <c r="N772">
        <f t="shared" si="24"/>
        <v>1</v>
      </c>
    </row>
    <row r="773" spans="1:14" ht="15.75" customHeight="1">
      <c r="A773" s="22">
        <v>816</v>
      </c>
      <c r="B773">
        <f>VLOOKUP(J773,[1]Song!$A:$T,3,FALSE)</f>
        <v>0</v>
      </c>
      <c r="C773">
        <f>VLOOKUP(J773,[1]Song!$A:$T,8,FALSE)</f>
        <v>0</v>
      </c>
      <c r="D773">
        <f>VLOOKUP(J773,[1]Song!$A:$T,9,FALSE)</f>
        <v>0</v>
      </c>
      <c r="E773">
        <f>VLOOKUP(J773,[1]Song!$A:$T,6,FALSE)</f>
        <v>0</v>
      </c>
      <c r="F773">
        <f>VLOOKUP(J773,[1]Song!$A:$T,7,FALSE)</f>
        <v>0</v>
      </c>
      <c r="H773" s="25" t="s">
        <v>912</v>
      </c>
      <c r="I773">
        <f>COUNTIF([1]Song!$A:$A,J773)</f>
        <v>1</v>
      </c>
      <c r="J773" t="str">
        <f>VLOOKUP(H773,[1]Song!$B:$U,20,FALSE)</f>
        <v>1195</v>
      </c>
      <c r="K773">
        <f t="shared" si="22"/>
        <v>816</v>
      </c>
      <c r="L773">
        <f>VLOOKUP(A773,WebMusicIds!A:D, 4)</f>
        <v>1</v>
      </c>
      <c r="M773" t="str">
        <f>VLOOKUP(H773,[1]Song!$B:$B,1,FALSE)</f>
        <v>ようこそジャパリパークへ</v>
      </c>
      <c r="N773">
        <f t="shared" si="24"/>
        <v>1</v>
      </c>
    </row>
    <row r="774" spans="1:14" ht="15.75" customHeight="1">
      <c r="A774" s="22">
        <v>817</v>
      </c>
      <c r="B774">
        <f>VLOOKUP(J774,[1]Song!$A:$T,3,FALSE)</f>
        <v>0</v>
      </c>
      <c r="C774">
        <f>VLOOKUP(J774,[1]Song!$A:$T,8,FALSE)</f>
        <v>0</v>
      </c>
      <c r="D774">
        <f>VLOOKUP(J774,[1]Song!$A:$T,9,FALSE)</f>
        <v>0</v>
      </c>
      <c r="E774">
        <f>VLOOKUP(J774,[1]Song!$A:$T,6,FALSE)</f>
        <v>0</v>
      </c>
      <c r="F774">
        <f>VLOOKUP(J774,[1]Song!$A:$T,7,FALSE)</f>
        <v>0</v>
      </c>
      <c r="H774" s="25" t="s">
        <v>914</v>
      </c>
      <c r="I774">
        <f>COUNTIF([1]Song!$A:$A,J774)</f>
        <v>1</v>
      </c>
      <c r="J774" t="str">
        <f>VLOOKUP(H774,[1]Song!$B:$U,20,FALSE)</f>
        <v>1196</v>
      </c>
      <c r="K774">
        <f t="shared" ref="K774:K837" si="25">A774</f>
        <v>817</v>
      </c>
      <c r="L774">
        <f>VLOOKUP(A774,WebMusicIds!A:D, 4)</f>
        <v>1</v>
      </c>
      <c r="M774" t="str">
        <f>VLOOKUP(H774,[1]Song!$B:$B,1,FALSE)</f>
        <v>輪廻転生</v>
      </c>
      <c r="N774">
        <f t="shared" si="24"/>
        <v>1</v>
      </c>
    </row>
    <row r="775" spans="1:14" ht="15.75" customHeight="1">
      <c r="A775" s="22">
        <v>818</v>
      </c>
      <c r="B775" t="str">
        <f>VLOOKUP(J775,[1]Song!$A:$T,3,FALSE)</f>
        <v>ここなつ</v>
      </c>
      <c r="C775" t="str">
        <f>VLOOKUP(J775,[1]Song!$A:$T,8,FALSE)</f>
        <v>145.0</v>
      </c>
      <c r="D775">
        <f>VLOOKUP(J775,[1]Song!$A:$T,9,FALSE)</f>
        <v>0</v>
      </c>
      <c r="E775" t="str">
        <f>VLOOKUP(J775,[1]Song!$A:$T,6,FALSE)</f>
        <v>96.0</v>
      </c>
      <c r="F775">
        <f>VLOOKUP(J775,[1]Song!$A:$T,7,FALSE)</f>
        <v>0</v>
      </c>
      <c r="H775" s="25" t="s">
        <v>916</v>
      </c>
      <c r="I775">
        <f>COUNTIF([1]Song!$A:$A,J775)</f>
        <v>1</v>
      </c>
      <c r="J775" t="str">
        <f>VLOOKUP(H775,[1]Song!$B:$U,20,FALSE)</f>
        <v>697</v>
      </c>
      <c r="K775">
        <f t="shared" si="25"/>
        <v>818</v>
      </c>
      <c r="L775">
        <f>VLOOKUP(A775,WebMusicIds!A:D, 4)</f>
        <v>0</v>
      </c>
      <c r="M775" t="str">
        <f>VLOOKUP(H775,[1]Song!$B:$B,1,FALSE)</f>
        <v>ルミナスデイズ</v>
      </c>
      <c r="N775">
        <f t="shared" si="24"/>
        <v>1</v>
      </c>
    </row>
    <row r="776" spans="1:14" ht="15.75" customHeight="1">
      <c r="A776" s="22">
        <v>819</v>
      </c>
      <c r="B776">
        <f>VLOOKUP(J776,[1]Song!$A:$T,3,FALSE)</f>
        <v>0</v>
      </c>
      <c r="C776">
        <f>VLOOKUP(J776,[1]Song!$A:$T,8,FALSE)</f>
        <v>0</v>
      </c>
      <c r="D776">
        <f>VLOOKUP(J776,[1]Song!$A:$T,9,FALSE)</f>
        <v>0</v>
      </c>
      <c r="E776">
        <f>VLOOKUP(J776,[1]Song!$A:$T,6,FALSE)</f>
        <v>0</v>
      </c>
      <c r="F776">
        <f>VLOOKUP(J776,[1]Song!$A:$T,7,FALSE)</f>
        <v>0</v>
      </c>
      <c r="H776" s="25" t="s">
        <v>918</v>
      </c>
      <c r="I776">
        <f>COUNTIF([1]Song!$A:$A,J776)</f>
        <v>1</v>
      </c>
      <c r="J776" t="str">
        <f>VLOOKUP(H776,[1]Song!$B:$U,20,FALSE)</f>
        <v>1197</v>
      </c>
      <c r="K776">
        <f t="shared" si="25"/>
        <v>819</v>
      </c>
      <c r="L776">
        <f>VLOOKUP(A776,WebMusicIds!A:D, 4)</f>
        <v>1</v>
      </c>
      <c r="M776" t="str">
        <f>VLOOKUP(H776,[1]Song!$B:$B,1,FALSE)</f>
        <v>More One Night</v>
      </c>
      <c r="N776">
        <f t="shared" si="24"/>
        <v>1</v>
      </c>
    </row>
    <row r="777" spans="1:14" ht="15.75" customHeight="1">
      <c r="A777" s="22">
        <v>820</v>
      </c>
      <c r="B777" t="str">
        <f>VLOOKUP(J777,[1]Song!$A:$T,3,FALSE)</f>
        <v>nc ft. NRGFactory</v>
      </c>
      <c r="C777" t="str">
        <f>VLOOKUP(J777,[1]Song!$A:$T,8,FALSE)</f>
        <v>190.0</v>
      </c>
      <c r="D777">
        <f>VLOOKUP(J777,[1]Song!$A:$T,9,FALSE)</f>
        <v>0</v>
      </c>
      <c r="E777" t="str">
        <f>VLOOKUP(J777,[1]Song!$A:$T,6,FALSE)</f>
        <v>47.5</v>
      </c>
      <c r="F777">
        <f>VLOOKUP(J777,[1]Song!$A:$T,7,FALSE)</f>
        <v>0</v>
      </c>
      <c r="H777" s="25" t="s">
        <v>919</v>
      </c>
      <c r="I777">
        <f>COUNTIF([1]Song!$A:$A,J777)</f>
        <v>1</v>
      </c>
      <c r="J777" t="str">
        <f>VLOOKUP(H777,[1]Song!$B:$U,20,FALSE)</f>
        <v>764</v>
      </c>
      <c r="K777">
        <f t="shared" si="25"/>
        <v>820</v>
      </c>
      <c r="L777">
        <f>VLOOKUP(A777,WebMusicIds!A:D, 4)</f>
        <v>0</v>
      </c>
      <c r="M777" t="str">
        <f>VLOOKUP(H777,[1]Song!$B:$B,1,FALSE)</f>
        <v>Reach The Sky, Without you</v>
      </c>
      <c r="N777">
        <f t="shared" si="24"/>
        <v>1</v>
      </c>
    </row>
    <row r="778" spans="1:14" ht="15.75" customHeight="1">
      <c r="A778" s="22">
        <v>821</v>
      </c>
      <c r="B778" t="str">
        <f>VLOOKUP(J778,[1]Song!$A:$T,3,FALSE)</f>
        <v>ときめきアイドル project 結城秋葉</v>
      </c>
      <c r="C778" t="str">
        <f>VLOOKUP(J778,[1]Song!$A:$T,8,FALSE)</f>
        <v>167.0</v>
      </c>
      <c r="D778">
        <f>VLOOKUP(J778,[1]Song!$A:$T,9,FALSE)</f>
        <v>0</v>
      </c>
      <c r="E778">
        <f>VLOOKUP(J778,[1]Song!$A:$T,6,FALSE)</f>
        <v>0</v>
      </c>
      <c r="F778">
        <f>VLOOKUP(J778,[1]Song!$A:$T,7,FALSE)</f>
        <v>0</v>
      </c>
      <c r="H778" s="25" t="s">
        <v>920</v>
      </c>
      <c r="I778">
        <f>COUNTIF([1]Song!$A:$A,J778)</f>
        <v>1</v>
      </c>
      <c r="J778" t="str">
        <f>VLOOKUP(H778,[1]Song!$B:$U,20,FALSE)</f>
        <v>673</v>
      </c>
      <c r="K778">
        <f t="shared" si="25"/>
        <v>821</v>
      </c>
      <c r="L778">
        <f>VLOOKUP(A778,WebMusicIds!A:D, 4)</f>
        <v>0</v>
      </c>
      <c r="M778" t="str">
        <f>VLOOKUP(H778,[1]Song!$B:$B,1,FALSE)</f>
        <v>しゃかりきリレーション</v>
      </c>
      <c r="N778">
        <f t="shared" si="24"/>
        <v>1</v>
      </c>
    </row>
    <row r="779" spans="1:14" ht="15.75" customHeight="1">
      <c r="A779" s="22">
        <v>822</v>
      </c>
      <c r="B779" t="str">
        <f>VLOOKUP(J779,[1]Song!$A:$T,3,FALSE)</f>
        <v>ときめきアイドル project</v>
      </c>
      <c r="C779" t="str">
        <f>VLOOKUP(J779,[1]Song!$A:$T,8,FALSE)</f>
        <v>176.0</v>
      </c>
      <c r="D779">
        <f>VLOOKUP(J779,[1]Song!$A:$T,9,FALSE)</f>
        <v>0</v>
      </c>
      <c r="E779">
        <f>VLOOKUP(J779,[1]Song!$A:$T,6,FALSE)</f>
        <v>0</v>
      </c>
      <c r="F779">
        <f>VLOOKUP(J779,[1]Song!$A:$T,7,FALSE)</f>
        <v>0</v>
      </c>
      <c r="H779" s="25" t="s">
        <v>922</v>
      </c>
      <c r="I779">
        <f>COUNTIF([1]Song!$A:$A,J779)</f>
        <v>1</v>
      </c>
      <c r="J779" t="str">
        <f>VLOOKUP(H779,[1]Song!$B:$U,20,FALSE)</f>
        <v>680</v>
      </c>
      <c r="K779">
        <f t="shared" si="25"/>
        <v>822</v>
      </c>
      <c r="L779">
        <f>VLOOKUP(A779,WebMusicIds!A:D, 4)</f>
        <v>0</v>
      </c>
      <c r="M779" t="str">
        <f>VLOOKUP(H779,[1]Song!$B:$B,1,FALSE)</f>
        <v>闘え！ダダンダーンＶ</v>
      </c>
      <c r="N779">
        <f t="shared" si="24"/>
        <v>1</v>
      </c>
    </row>
    <row r="780" spans="1:14" ht="15.75" customHeight="1">
      <c r="A780" s="22">
        <v>823</v>
      </c>
      <c r="B780" t="str">
        <f>VLOOKUP(J780,[1]Song!$A:$T,3,FALSE)</f>
        <v>ときめきアイドル project</v>
      </c>
      <c r="C780" t="str">
        <f>VLOOKUP(J780,[1]Song!$A:$T,8,FALSE)</f>
        <v>180.0</v>
      </c>
      <c r="D780">
        <f>VLOOKUP(J780,[1]Song!$A:$T,9,FALSE)</f>
        <v>0</v>
      </c>
      <c r="E780">
        <f>VLOOKUP(J780,[1]Song!$A:$T,6,FALSE)</f>
        <v>0</v>
      </c>
      <c r="F780">
        <f>VLOOKUP(J780,[1]Song!$A:$T,7,FALSE)</f>
        <v>0</v>
      </c>
      <c r="H780" s="25" t="s">
        <v>924</v>
      </c>
      <c r="I780">
        <f>COUNTIF([1]Song!$A:$A,J780)</f>
        <v>1</v>
      </c>
      <c r="J780" t="str">
        <f>VLOOKUP(H780,[1]Song!$B:$U,20,FALSE)</f>
        <v>689</v>
      </c>
      <c r="K780">
        <f t="shared" si="25"/>
        <v>823</v>
      </c>
      <c r="L780">
        <f>VLOOKUP(A780,WebMusicIds!A:D, 4)</f>
        <v>0</v>
      </c>
      <c r="M780" t="str">
        <f>VLOOKUP(H780,[1]Song!$B:$B,1,FALSE)</f>
        <v>ハルイチバン</v>
      </c>
      <c r="N780">
        <f t="shared" si="24"/>
        <v>1</v>
      </c>
    </row>
    <row r="781" spans="1:14" ht="15.75" customHeight="1">
      <c r="A781" s="22">
        <v>824</v>
      </c>
      <c r="B781" t="str">
        <f>VLOOKUP(J781,[1]Song!$A:$T,3,FALSE)</f>
        <v>ときめきアイドル project 月島美奈都</v>
      </c>
      <c r="C781" t="str">
        <f>VLOOKUP(J781,[1]Song!$A:$T,8,FALSE)</f>
        <v>97.0</v>
      </c>
      <c r="D781">
        <f>VLOOKUP(J781,[1]Song!$A:$T,9,FALSE)</f>
        <v>0</v>
      </c>
      <c r="E781" t="str">
        <f>VLOOKUP(J781,[1]Song!$A:$T,6,FALSE)</f>
        <v>58.0</v>
      </c>
      <c r="F781">
        <f>VLOOKUP(J781,[1]Song!$A:$T,7,FALSE)</f>
        <v>0</v>
      </c>
      <c r="H781" s="25" t="s">
        <v>926</v>
      </c>
      <c r="I781">
        <f>COUNTIF([1]Song!$A:$A,J781)</f>
        <v>1</v>
      </c>
      <c r="J781" t="str">
        <f>VLOOKUP(H781,[1]Song!$B:$U,20,FALSE)</f>
        <v>746</v>
      </c>
      <c r="K781">
        <f t="shared" si="25"/>
        <v>824</v>
      </c>
      <c r="L781">
        <f>VLOOKUP(A781,WebMusicIds!A:D, 4)</f>
        <v>0</v>
      </c>
      <c r="M781" t="str">
        <f>VLOOKUP(H781,[1]Song!$B:$B,1,FALSE)</f>
        <v>invisible rain</v>
      </c>
      <c r="N781">
        <f t="shared" si="24"/>
        <v>1</v>
      </c>
    </row>
    <row r="782" spans="1:14" ht="15.75" customHeight="1">
      <c r="A782" s="22">
        <v>825</v>
      </c>
      <c r="B782" t="str">
        <f>VLOOKUP(J782,[1]Song!$A:$T,3,FALSE)</f>
        <v>ときめきアイドル project</v>
      </c>
      <c r="C782" t="str">
        <f>VLOOKUP(J782,[1]Song!$A:$T,8,FALSE)</f>
        <v>179.0</v>
      </c>
      <c r="D782">
        <f>VLOOKUP(J782,[1]Song!$A:$T,9,FALSE)</f>
        <v>0</v>
      </c>
      <c r="E782">
        <f>VLOOKUP(J782,[1]Song!$A:$T,6,FALSE)</f>
        <v>0</v>
      </c>
      <c r="F782">
        <f>VLOOKUP(J782,[1]Song!$A:$T,7,FALSE)</f>
        <v>0</v>
      </c>
      <c r="H782" s="25" t="s">
        <v>927</v>
      </c>
      <c r="I782">
        <f>COUNTIF([1]Song!$A:$A,J782)</f>
        <v>1</v>
      </c>
      <c r="J782" t="str">
        <f>VLOOKUP(H782,[1]Song!$B:$U,20,FALSE)</f>
        <v>748</v>
      </c>
      <c r="K782">
        <f t="shared" si="25"/>
        <v>825</v>
      </c>
      <c r="L782">
        <f>VLOOKUP(A782,WebMusicIds!A:D, 4)</f>
        <v>0</v>
      </c>
      <c r="M782" t="str">
        <f>VLOOKUP(H782,[1]Song!$B:$B,1,FALSE)</f>
        <v>Jewelry days</v>
      </c>
      <c r="N782">
        <f t="shared" si="24"/>
        <v>1</v>
      </c>
    </row>
    <row r="783" spans="1:14" ht="15.75" customHeight="1">
      <c r="A783" s="22">
        <v>826</v>
      </c>
      <c r="B783" t="str">
        <f>VLOOKUP(J783,[1]Song!$A:$T,3,FALSE)</f>
        <v>ときめきアイドル project</v>
      </c>
      <c r="C783" t="str">
        <f>VLOOKUP(J783,[1]Song!$A:$T,8,FALSE)</f>
        <v>160.0</v>
      </c>
      <c r="D783">
        <f>VLOOKUP(J783,[1]Song!$A:$T,9,FALSE)</f>
        <v>0</v>
      </c>
      <c r="E783">
        <f>VLOOKUP(J783,[1]Song!$A:$T,6,FALSE)</f>
        <v>0</v>
      </c>
      <c r="F783">
        <f>VLOOKUP(J783,[1]Song!$A:$T,7,FALSE)</f>
        <v>0</v>
      </c>
      <c r="H783" s="25" t="s">
        <v>928</v>
      </c>
      <c r="I783">
        <f>COUNTIF([1]Song!$A:$A,J783)</f>
        <v>1</v>
      </c>
      <c r="J783" t="str">
        <f>VLOOKUP(H783,[1]Song!$B:$U,20,FALSE)</f>
        <v>787</v>
      </c>
      <c r="K783">
        <f t="shared" si="25"/>
        <v>826</v>
      </c>
      <c r="L783">
        <f>VLOOKUP(A783,WebMusicIds!A:D, 4)</f>
        <v>0</v>
      </c>
      <c r="M783" t="str">
        <f>VLOOKUP(H783,[1]Song!$B:$B,1,FALSE)</f>
        <v>Twin memories W</v>
      </c>
      <c r="N783">
        <f t="shared" si="24"/>
        <v>1</v>
      </c>
    </row>
    <row r="784" spans="1:14" ht="15.75" customHeight="1">
      <c r="A784" s="22">
        <v>827</v>
      </c>
      <c r="B784" t="str">
        <f>VLOOKUP(J784,[1]Song!$A:$T,3,FALSE)</f>
        <v>常盤ゆう</v>
      </c>
      <c r="C784" t="str">
        <f>VLOOKUP(J784,[1]Song!$A:$T,8,FALSE)</f>
        <v>110.0</v>
      </c>
      <c r="D784">
        <f>VLOOKUP(J784,[1]Song!$A:$T,9,FALSE)</f>
        <v>0</v>
      </c>
      <c r="E784">
        <f>VLOOKUP(J784,[1]Song!$A:$T,6,FALSE)</f>
        <v>0</v>
      </c>
      <c r="F784">
        <f>VLOOKUP(J784,[1]Song!$A:$T,7,FALSE)</f>
        <v>0</v>
      </c>
      <c r="H784" s="25" t="s">
        <v>929</v>
      </c>
      <c r="I784">
        <f>COUNTIF([1]Song!$A:$A,J784)</f>
        <v>1</v>
      </c>
      <c r="J784" t="str">
        <f>VLOOKUP(H784,[1]Song!$B:$U,20,FALSE)</f>
        <v>719</v>
      </c>
      <c r="K784">
        <f t="shared" si="25"/>
        <v>827</v>
      </c>
      <c r="L784">
        <f>VLOOKUP(A784,WebMusicIds!A:D, 4)</f>
        <v>0</v>
      </c>
      <c r="M784" t="str">
        <f>VLOOKUP(H784,[1]Song!$B:$B,1,FALSE)</f>
        <v>CHOCOLATE PHILOSOPHY</v>
      </c>
      <c r="N784">
        <f t="shared" si="24"/>
        <v>1</v>
      </c>
    </row>
    <row r="785" spans="1:14" ht="15.75" customHeight="1">
      <c r="A785" s="22">
        <v>828</v>
      </c>
      <c r="B785" t="str">
        <f>VLOOKUP(J785,[1]Song!$A:$T,3,FALSE)</f>
        <v>DJ YOSHITAKA feat.DWP</v>
      </c>
      <c r="C785" t="str">
        <f>VLOOKUP(J785,[1]Song!$A:$T,8,FALSE)</f>
        <v>180.0</v>
      </c>
      <c r="D785">
        <f>VLOOKUP(J785,[1]Song!$A:$T,9,FALSE)</f>
        <v>0</v>
      </c>
      <c r="E785">
        <f>VLOOKUP(J785,[1]Song!$A:$T,6,FALSE)</f>
        <v>0</v>
      </c>
      <c r="F785">
        <f>VLOOKUP(J785,[1]Song!$A:$T,7,FALSE)</f>
        <v>0</v>
      </c>
      <c r="H785" s="25" t="s">
        <v>930</v>
      </c>
      <c r="I785">
        <f>COUNTIF([1]Song!$A:$A,J785)</f>
        <v>1</v>
      </c>
      <c r="J785" t="str">
        <f>VLOOKUP(H785,[1]Song!$B:$U,20,FALSE)</f>
        <v>742</v>
      </c>
      <c r="K785">
        <f t="shared" si="25"/>
        <v>828</v>
      </c>
      <c r="L785">
        <f>VLOOKUP(A785,WebMusicIds!A:D, 4)</f>
        <v>0</v>
      </c>
      <c r="M785" t="str">
        <f>VLOOKUP(H785,[1]Song!$B:$B,1,FALSE)</f>
        <v>High School Love</v>
      </c>
      <c r="N785">
        <f t="shared" si="24"/>
        <v>1</v>
      </c>
    </row>
    <row r="786" spans="1:14" ht="15.75" customHeight="1">
      <c r="A786" s="22">
        <v>829</v>
      </c>
      <c r="B786" t="str">
        <f>VLOOKUP(J786,[1]Song!$A:$T,3,FALSE)</f>
        <v>ナユタン星人</v>
      </c>
      <c r="C786" t="str">
        <f>VLOOKUP(J786,[1]Song!$A:$T,8,FALSE)</f>
        <v>152.0</v>
      </c>
      <c r="D786">
        <f>VLOOKUP(J786,[1]Song!$A:$T,9,FALSE)</f>
        <v>0</v>
      </c>
      <c r="E786">
        <f>VLOOKUP(J786,[1]Song!$A:$T,6,FALSE)</f>
        <v>0</v>
      </c>
      <c r="F786">
        <f>VLOOKUP(J786,[1]Song!$A:$T,7,FALSE)</f>
        <v>0</v>
      </c>
      <c r="H786" s="25" t="s">
        <v>931</v>
      </c>
      <c r="I786">
        <f>COUNTIF([1]Song!$A:$A,J786)</f>
        <v>1</v>
      </c>
      <c r="J786" t="str">
        <f>VLOOKUP(H786,[1]Song!$B:$U,20,FALSE)</f>
        <v>658</v>
      </c>
      <c r="K786">
        <f t="shared" si="25"/>
        <v>829</v>
      </c>
      <c r="L786">
        <f>VLOOKUP(A786,WebMusicIds!A:D, 4)</f>
        <v>0</v>
      </c>
      <c r="M786" t="str">
        <f>VLOOKUP(H786,[1]Song!$B:$B,1,FALSE)</f>
        <v>エイリアンエイリアン</v>
      </c>
      <c r="N786">
        <f t="shared" si="24"/>
        <v>1</v>
      </c>
    </row>
    <row r="787" spans="1:14" ht="15.75" customHeight="1">
      <c r="A787" s="22">
        <v>830</v>
      </c>
      <c r="B787" t="str">
        <f>VLOOKUP(J787,[1]Song!$A:$T,3,FALSE)</f>
        <v>そらまふうらさか</v>
      </c>
      <c r="C787" t="str">
        <f>VLOOKUP(J787,[1]Song!$A:$T,8,FALSE)</f>
        <v>162.0</v>
      </c>
      <c r="D787">
        <f>VLOOKUP(J787,[1]Song!$A:$T,9,FALSE)</f>
        <v>0</v>
      </c>
      <c r="E787">
        <f>VLOOKUP(J787,[1]Song!$A:$T,6,FALSE)</f>
        <v>0</v>
      </c>
      <c r="F787">
        <f>VLOOKUP(J787,[1]Song!$A:$T,7,FALSE)</f>
        <v>0</v>
      </c>
      <c r="H787" s="25" t="s">
        <v>933</v>
      </c>
      <c r="I787">
        <f>COUNTIF([1]Song!$A:$A,J787)</f>
        <v>1</v>
      </c>
      <c r="J787" t="str">
        <f>VLOOKUP(H787,[1]Song!$B:$U,20,FALSE)</f>
        <v>699</v>
      </c>
      <c r="K787">
        <f t="shared" si="25"/>
        <v>830</v>
      </c>
      <c r="L787">
        <f>VLOOKUP(A787,WebMusicIds!A:D, 4)</f>
        <v>0</v>
      </c>
      <c r="M787" t="str">
        <f>VLOOKUP(H787,[1]Song!$B:$B,1,FALSE)</f>
        <v>ロールプレイングゲーム</v>
      </c>
      <c r="N787">
        <f t="shared" si="24"/>
        <v>1</v>
      </c>
    </row>
    <row r="788" spans="1:14" ht="15.75" customHeight="1">
      <c r="A788" s="22">
        <v>831</v>
      </c>
      <c r="B788" t="str">
        <f>VLOOKUP(J788,[1]Song!$A:$T,3,FALSE)</f>
        <v>ときめきアイドル project</v>
      </c>
      <c r="C788" t="str">
        <f>VLOOKUP(J788,[1]Song!$A:$T,8,FALSE)</f>
        <v>185.0</v>
      </c>
      <c r="D788">
        <f>VLOOKUP(J788,[1]Song!$A:$T,9,FALSE)</f>
        <v>0</v>
      </c>
      <c r="E788">
        <f>VLOOKUP(J788,[1]Song!$A:$T,6,FALSE)</f>
        <v>0</v>
      </c>
      <c r="F788">
        <f>VLOOKUP(J788,[1]Song!$A:$T,7,FALSE)</f>
        <v>0</v>
      </c>
      <c r="H788" s="26" t="s">
        <v>935</v>
      </c>
      <c r="I788">
        <f>COUNTIF([1]Song!$A:$A,J788)</f>
        <v>1</v>
      </c>
      <c r="J788" t="str">
        <f>VLOOKUP(H788,[1]Song!$B:$U,20,FALSE)</f>
        <v>667</v>
      </c>
      <c r="K788">
        <f t="shared" si="25"/>
        <v>831</v>
      </c>
      <c r="L788">
        <f>VLOOKUP(A788,WebMusicIds!A:D, 4)</f>
        <v>0</v>
      </c>
      <c r="M788" t="str">
        <f>VLOOKUP(H788,[1]Song!$B:$B,1,FALSE)</f>
        <v>恋時雨</v>
      </c>
      <c r="N788">
        <f t="shared" si="24"/>
        <v>1</v>
      </c>
    </row>
    <row r="789" spans="1:14" ht="15.75" customHeight="1">
      <c r="A789" s="22">
        <v>832</v>
      </c>
      <c r="B789" t="str">
        <f>VLOOKUP(J789,[1]Song!$A:$T,3,FALSE)</f>
        <v>みきとP</v>
      </c>
      <c r="C789" t="str">
        <f>VLOOKUP(J789,[1]Song!$A:$T,8,FALSE)</f>
        <v>145.0</v>
      </c>
      <c r="D789">
        <f>VLOOKUP(J789,[1]Song!$A:$T,9,FALSE)</f>
        <v>0</v>
      </c>
      <c r="E789">
        <f>VLOOKUP(J789,[1]Song!$A:$T,6,FALSE)</f>
        <v>0</v>
      </c>
      <c r="F789">
        <f>VLOOKUP(J789,[1]Song!$A:$T,7,FALSE)</f>
        <v>0</v>
      </c>
      <c r="H789" s="26" t="s">
        <v>937</v>
      </c>
      <c r="I789">
        <f>COUNTIF([1]Song!$A:$A,J789)</f>
        <v>1</v>
      </c>
      <c r="J789" t="str">
        <f>VLOOKUP(H789,[1]Song!$B:$U,20,FALSE)</f>
        <v>655</v>
      </c>
      <c r="K789">
        <f t="shared" si="25"/>
        <v>832</v>
      </c>
      <c r="L789">
        <f>VLOOKUP(A789,WebMusicIds!A:D, 4)</f>
        <v>0</v>
      </c>
      <c r="M789" t="str">
        <f>VLOOKUP(H789,[1]Song!$B:$B,1,FALSE)</f>
        <v>いーあるふぁんくらぶ</v>
      </c>
      <c r="N789">
        <f t="shared" si="24"/>
        <v>1</v>
      </c>
    </row>
    <row r="790" spans="1:14" ht="15.75" customHeight="1">
      <c r="A790" s="22">
        <v>833</v>
      </c>
      <c r="B790" t="str">
        <f>VLOOKUP(J790,[1]Song!$A:$T,3,FALSE)</f>
        <v>iroha</v>
      </c>
      <c r="C790" t="str">
        <f>VLOOKUP(J790,[1]Song!$A:$T,8,FALSE)</f>
        <v>165.0</v>
      </c>
      <c r="D790">
        <f>VLOOKUP(J790,[1]Song!$A:$T,9,FALSE)</f>
        <v>0</v>
      </c>
      <c r="E790">
        <f>VLOOKUP(J790,[1]Song!$A:$T,6,FALSE)</f>
        <v>0</v>
      </c>
      <c r="F790">
        <f>VLOOKUP(J790,[1]Song!$A:$T,7,FALSE)</f>
        <v>0</v>
      </c>
      <c r="H790" s="26" t="s">
        <v>939</v>
      </c>
      <c r="I790">
        <f>COUNTIF([1]Song!$A:$A,J790)</f>
        <v>1</v>
      </c>
      <c r="J790" t="str">
        <f>VLOOKUP(H790,[1]Song!$B:$U,20,FALSE)</f>
        <v>700</v>
      </c>
      <c r="K790">
        <f t="shared" si="25"/>
        <v>833</v>
      </c>
      <c r="L790">
        <f>VLOOKUP(A790,WebMusicIds!A:D, 4)</f>
        <v>0</v>
      </c>
      <c r="M790" t="str">
        <f>VLOOKUP(H790,[1]Song!$B:$B,1,FALSE)</f>
        <v>炉心融解</v>
      </c>
      <c r="N790">
        <f t="shared" si="24"/>
        <v>1</v>
      </c>
    </row>
    <row r="791" spans="1:14" ht="15.75" customHeight="1">
      <c r="A791" s="22">
        <v>834</v>
      </c>
      <c r="B791" t="str">
        <f>VLOOKUP(J791,[1]Song!$A:$T,3,FALSE)</f>
        <v>TAG</v>
      </c>
      <c r="C791" t="str">
        <f>VLOOKUP(J791,[1]Song!$A:$T,8,FALSE)</f>
        <v>160.0</v>
      </c>
      <c r="D791">
        <f>VLOOKUP(J791,[1]Song!$A:$T,9,FALSE)</f>
        <v>0</v>
      </c>
      <c r="E791" t="str">
        <f>VLOOKUP(J791,[1]Song!$A:$T,6,FALSE)</f>
        <v>80.0</v>
      </c>
      <c r="F791">
        <f>VLOOKUP(J791,[1]Song!$A:$T,7,FALSE)</f>
        <v>0</v>
      </c>
      <c r="H791" s="26" t="s">
        <v>941</v>
      </c>
      <c r="I791">
        <f>COUNTIF([1]Song!$A:$A,J791)</f>
        <v>1</v>
      </c>
      <c r="J791" t="str">
        <f>VLOOKUP(H791,[1]Song!$B:$U,20,FALSE)</f>
        <v>676</v>
      </c>
      <c r="K791">
        <f t="shared" si="25"/>
        <v>834</v>
      </c>
      <c r="L791">
        <f>VLOOKUP(A791,WebMusicIds!A:D, 4)</f>
        <v>0</v>
      </c>
      <c r="M791" t="str">
        <f>VLOOKUP(H791,[1]Song!$B:$B,1,FALSE)</f>
        <v>春風ブローインウィンド</v>
      </c>
      <c r="N791">
        <f t="shared" si="24"/>
        <v>1</v>
      </c>
    </row>
    <row r="792" spans="1:14" ht="15.75" customHeight="1">
      <c r="A792" s="22">
        <v>835</v>
      </c>
      <c r="B792" t="str">
        <f>VLOOKUP(J792,[1]Song!$A:$T,3,FALSE)</f>
        <v>Ryu☆</v>
      </c>
      <c r="C792" t="str">
        <f>VLOOKUP(J792,[1]Song!$A:$T,8,FALSE)</f>
        <v>181.0</v>
      </c>
      <c r="D792">
        <f>VLOOKUP(J792,[1]Song!$A:$T,9,FALSE)</f>
        <v>0</v>
      </c>
      <c r="E792">
        <f>VLOOKUP(J792,[1]Song!$A:$T,6,FALSE)</f>
        <v>0</v>
      </c>
      <c r="F792">
        <f>VLOOKUP(J792,[1]Song!$A:$T,7,FALSE)</f>
        <v>0</v>
      </c>
      <c r="H792" s="26" t="s">
        <v>943</v>
      </c>
      <c r="I792">
        <f>COUNTIF([1]Song!$A:$A,J792)</f>
        <v>1</v>
      </c>
      <c r="J792" t="str">
        <f>VLOOKUP(H792,[1]Song!$B:$U,20,FALSE)</f>
        <v>767</v>
      </c>
      <c r="K792">
        <f t="shared" si="25"/>
        <v>835</v>
      </c>
      <c r="L792">
        <f>VLOOKUP(A792,WebMusicIds!A:D, 4)</f>
        <v>0</v>
      </c>
      <c r="M792" t="str">
        <f>VLOOKUP(H792,[1]Song!$B:$B,1,FALSE)</f>
        <v>Sakura Reflection</v>
      </c>
      <c r="N792">
        <f t="shared" si="24"/>
        <v>1</v>
      </c>
    </row>
    <row r="793" spans="1:14" ht="15.75" customHeight="1">
      <c r="A793" s="22">
        <v>836</v>
      </c>
      <c r="B793" t="str">
        <f>VLOOKUP(J793,[1]Song!$A:$T,3,FALSE)</f>
        <v>USAO</v>
      </c>
      <c r="C793" t="str">
        <f>VLOOKUP(J793,[1]Song!$A:$T,8,FALSE)</f>
        <v>190.0</v>
      </c>
      <c r="D793">
        <f>VLOOKUP(J793,[1]Song!$A:$T,9,FALSE)</f>
        <v>0</v>
      </c>
      <c r="E793" t="str">
        <f>VLOOKUP(J793,[1]Song!$A:$T,6,FALSE)</f>
        <v>95.0</v>
      </c>
      <c r="F793">
        <f>VLOOKUP(J793,[1]Song!$A:$T,7,FALSE)</f>
        <v>0</v>
      </c>
      <c r="H793" s="26" t="s">
        <v>944</v>
      </c>
      <c r="I793">
        <f>COUNTIF([1]Song!$A:$A,J793)</f>
        <v>1</v>
      </c>
      <c r="J793" t="str">
        <f>VLOOKUP(H793,[1]Song!$B:$U,20,FALSE)</f>
        <v>716</v>
      </c>
      <c r="K793">
        <f t="shared" si="25"/>
        <v>836</v>
      </c>
      <c r="L793">
        <f>VLOOKUP(A793,WebMusicIds!A:D, 4)</f>
        <v>0</v>
      </c>
      <c r="M793" t="str">
        <f>VLOOKUP(H793,[1]Song!$B:$B,1,FALSE)</f>
        <v>Boss Rush</v>
      </c>
      <c r="N793">
        <f t="shared" si="24"/>
        <v>1</v>
      </c>
    </row>
    <row r="794" spans="1:14" ht="15.75" customHeight="1">
      <c r="A794" s="22">
        <v>837</v>
      </c>
      <c r="B794" t="str">
        <f>VLOOKUP(J794,[1]Song!$A:$T,3,FALSE)</f>
        <v>BEMANI Sound Team "L.E.D.-G" feat. Mayumi Morinaga</v>
      </c>
      <c r="C794" t="str">
        <f>VLOOKUP(J794,[1]Song!$A:$T,8,FALSE)</f>
        <v>160.0</v>
      </c>
      <c r="D794">
        <f>VLOOKUP(J794,[1]Song!$A:$T,9,FALSE)</f>
        <v>0</v>
      </c>
      <c r="E794">
        <f>VLOOKUP(J794,[1]Song!$A:$T,6,FALSE)</f>
        <v>0</v>
      </c>
      <c r="F794">
        <f>VLOOKUP(J794,[1]Song!$A:$T,7,FALSE)</f>
        <v>0</v>
      </c>
      <c r="H794" s="25" t="s">
        <v>945</v>
      </c>
      <c r="I794">
        <f>COUNTIF([1]Song!$A:$A,J794)</f>
        <v>1</v>
      </c>
      <c r="J794" t="str">
        <f>VLOOKUP(H794,[1]Song!$B:$U,20,FALSE)</f>
        <v>745</v>
      </c>
      <c r="K794">
        <f t="shared" si="25"/>
        <v>837</v>
      </c>
      <c r="L794">
        <f>VLOOKUP(A794,WebMusicIds!A:D, 4)</f>
        <v>0</v>
      </c>
      <c r="M794" t="str">
        <f>VLOOKUP(H794,[1]Song!$B:$B,1,FALSE)</f>
        <v>IN BETWEEN</v>
      </c>
      <c r="N794">
        <f t="shared" si="24"/>
        <v>1</v>
      </c>
    </row>
    <row r="795" spans="1:14" ht="15.75" customHeight="1">
      <c r="A795" s="22">
        <v>838</v>
      </c>
      <c r="B795" t="str">
        <f>VLOOKUP(J795,[1]Song!$A:$T,3,FALSE)</f>
        <v>猫叉Master</v>
      </c>
      <c r="C795" t="str">
        <f>VLOOKUP(J795,[1]Song!$A:$T,8,FALSE)</f>
        <v>153.0</v>
      </c>
      <c r="D795">
        <f>VLOOKUP(J795,[1]Song!$A:$T,9,FALSE)</f>
        <v>0</v>
      </c>
      <c r="E795">
        <f>VLOOKUP(J795,[1]Song!$A:$T,6,FALSE)</f>
        <v>0</v>
      </c>
      <c r="F795">
        <f>VLOOKUP(J795,[1]Song!$A:$T,7,FALSE)</f>
        <v>0</v>
      </c>
      <c r="H795" s="27" t="s">
        <v>946</v>
      </c>
      <c r="I795">
        <f>COUNTIF([1]Song!$A:$A,J795)</f>
        <v>1</v>
      </c>
      <c r="J795" t="str">
        <f>VLOOKUP(H795,[1]Song!$B:$U,20,FALSE)</f>
        <v>678</v>
      </c>
      <c r="K795">
        <f t="shared" si="25"/>
        <v>838</v>
      </c>
      <c r="L795">
        <f>VLOOKUP(A795,WebMusicIds!A:D, 4)</f>
        <v>0</v>
      </c>
      <c r="M795" t="str">
        <f>VLOOKUP(H795,[1]Song!$B:$B,1,FALSE)</f>
        <v>千年ノ理</v>
      </c>
      <c r="N795">
        <f t="shared" si="24"/>
        <v>1</v>
      </c>
    </row>
    <row r="796" spans="1:14" ht="15.75" customHeight="1">
      <c r="A796" s="22">
        <v>839</v>
      </c>
      <c r="B796" t="str">
        <f>VLOOKUP(J796,[1]Song!$A:$T,3,FALSE)</f>
        <v>PHQUASE</v>
      </c>
      <c r="C796" t="str">
        <f>VLOOKUP(J796,[1]Song!$A:$T,8,FALSE)</f>
        <v>182.0</v>
      </c>
      <c r="D796">
        <f>VLOOKUP(J796,[1]Song!$A:$T,9,FALSE)</f>
        <v>0</v>
      </c>
      <c r="E796">
        <f>VLOOKUP(J796,[1]Song!$A:$T,6,FALSE)</f>
        <v>0</v>
      </c>
      <c r="F796">
        <f>VLOOKUP(J796,[1]Song!$A:$T,7,FALSE)</f>
        <v>0</v>
      </c>
      <c r="H796" s="27" t="s">
        <v>948</v>
      </c>
      <c r="I796">
        <f>COUNTIF([1]Song!$A:$A,J796)</f>
        <v>1</v>
      </c>
      <c r="J796" t="str">
        <f>VLOOKUP(H796,[1]Song!$B:$U,20,FALSE)</f>
        <v>693</v>
      </c>
      <c r="K796">
        <f t="shared" si="25"/>
        <v>839</v>
      </c>
      <c r="L796">
        <f>VLOOKUP(A796,WebMusicIds!A:D, 4)</f>
        <v>0</v>
      </c>
      <c r="M796" t="str">
        <f>VLOOKUP(H796,[1]Song!$B:$B,1,FALSE)</f>
        <v>プレインエイジア -PHQ remix-</v>
      </c>
      <c r="N796">
        <f t="shared" si="24"/>
        <v>1</v>
      </c>
    </row>
    <row r="797" spans="1:14" ht="15.75" customHeight="1">
      <c r="A797" s="22">
        <v>840</v>
      </c>
      <c r="B797" t="str">
        <f>VLOOKUP(J797,[1]Song!$A:$T,3,FALSE)</f>
        <v>BEMANI Sound Team "Sota F."</v>
      </c>
      <c r="C797" t="str">
        <f>VLOOKUP(J797,[1]Song!$A:$T,8,FALSE)</f>
        <v>175.0</v>
      </c>
      <c r="D797">
        <f>VLOOKUP(J797,[1]Song!$A:$T,9,FALSE)</f>
        <v>0</v>
      </c>
      <c r="E797">
        <f>VLOOKUP(J797,[1]Song!$A:$T,6,FALSE)</f>
        <v>0</v>
      </c>
      <c r="F797">
        <f>VLOOKUP(J797,[1]Song!$A:$T,7,FALSE)</f>
        <v>0</v>
      </c>
      <c r="H797" s="27" t="s">
        <v>950</v>
      </c>
      <c r="I797">
        <f>COUNTIF([1]Song!$A:$A,J797)</f>
        <v>1</v>
      </c>
      <c r="J797" t="str">
        <f>VLOOKUP(H797,[1]Song!$B:$U,20,FALSE)</f>
        <v>752</v>
      </c>
      <c r="K797">
        <f t="shared" si="25"/>
        <v>840</v>
      </c>
      <c r="L797">
        <f>VLOOKUP(A797,WebMusicIds!A:D, 4)</f>
        <v>0</v>
      </c>
      <c r="M797" t="str">
        <f>VLOOKUP(H797,[1]Song!$B:$B,1,FALSE)</f>
        <v>Love You More</v>
      </c>
      <c r="N797">
        <f t="shared" si="24"/>
        <v>1</v>
      </c>
    </row>
    <row r="798" spans="1:14" ht="15.75" customHeight="1">
      <c r="A798" s="22">
        <v>841</v>
      </c>
      <c r="B798" t="str">
        <f>VLOOKUP(J798,[1]Song!$A:$T,3,FALSE)</f>
        <v>BEMANI Sound Team "TAG"</v>
      </c>
      <c r="C798" t="str">
        <f>VLOOKUP(J798,[1]Song!$A:$T,8,FALSE)</f>
        <v>148.0</v>
      </c>
      <c r="D798">
        <f>VLOOKUP(J798,[1]Song!$A:$T,9,FALSE)</f>
        <v>0</v>
      </c>
      <c r="E798" t="str">
        <f>VLOOKUP(J798,[1]Song!$A:$T,6,FALSE)</f>
        <v>74.0</v>
      </c>
      <c r="F798">
        <f>VLOOKUP(J798,[1]Song!$A:$T,7,FALSE)</f>
        <v>0</v>
      </c>
      <c r="H798" s="27" t="s">
        <v>951</v>
      </c>
      <c r="I798">
        <f>COUNTIF([1]Song!$A:$A,J798)</f>
        <v>1</v>
      </c>
      <c r="J798" t="str">
        <f>VLOOKUP(H798,[1]Song!$B:$U,20,FALSE)</f>
        <v>720</v>
      </c>
      <c r="K798">
        <f t="shared" si="25"/>
        <v>841</v>
      </c>
      <c r="L798">
        <f>VLOOKUP(A798,WebMusicIds!A:D, 4)</f>
        <v>0</v>
      </c>
      <c r="M798" t="str">
        <f>VLOOKUP(H798,[1]Song!$B:$B,1,FALSE)</f>
        <v>Chronos (walk with you remix)</v>
      </c>
      <c r="N798">
        <f t="shared" si="24"/>
        <v>1</v>
      </c>
    </row>
    <row r="799" spans="1:14" ht="15.75" customHeight="1">
      <c r="A799" s="22">
        <v>842</v>
      </c>
      <c r="B799" t="str">
        <f>VLOOKUP(J799,[1]Song!$A:$T,3,FALSE)</f>
        <v>HHH×MM×ST</v>
      </c>
      <c r="C799" t="str">
        <f>VLOOKUP(J799,[1]Song!$A:$T,8,FALSE)</f>
        <v>149.0</v>
      </c>
      <c r="D799">
        <f>VLOOKUP(J799,[1]Song!$A:$T,9,FALSE)</f>
        <v>0</v>
      </c>
      <c r="E799">
        <f>VLOOKUP(J799,[1]Song!$A:$T,6,FALSE)</f>
        <v>0</v>
      </c>
      <c r="F799">
        <f>VLOOKUP(J799,[1]Song!$A:$T,7,FALSE)</f>
        <v>0</v>
      </c>
      <c r="H799" s="27" t="s">
        <v>952</v>
      </c>
      <c r="I799">
        <f>COUNTIF([1]Song!$A:$A,J799)</f>
        <v>1</v>
      </c>
      <c r="J799" t="str">
        <f>VLOOKUP(H799,[1]Song!$B:$U,20,FALSE)</f>
        <v>662</v>
      </c>
      <c r="K799">
        <f t="shared" si="25"/>
        <v>842</v>
      </c>
      <c r="L799">
        <f>VLOOKUP(A799,WebMusicIds!A:D, 4)</f>
        <v>0</v>
      </c>
      <c r="M799" t="str">
        <f>VLOOKUP(H799,[1]Song!$B:$B,1,FALSE)</f>
        <v>朧 (dj TAKA Remix)</v>
      </c>
      <c r="N799">
        <f t="shared" si="24"/>
        <v>1</v>
      </c>
    </row>
    <row r="800" spans="1:14" ht="15.75" customHeight="1">
      <c r="A800" s="22">
        <v>843</v>
      </c>
      <c r="B800" t="str">
        <f>VLOOKUP(J800,[1]Song!$A:$T,3,FALSE)</f>
        <v>kradness</v>
      </c>
      <c r="C800" t="str">
        <f>VLOOKUP(J800,[1]Song!$A:$T,8,FALSE)</f>
        <v>150.0</v>
      </c>
      <c r="D800">
        <f>VLOOKUP(J800,[1]Song!$A:$T,9,FALSE)</f>
        <v>0</v>
      </c>
      <c r="E800">
        <f>VLOOKUP(J800,[1]Song!$A:$T,6,FALSE)</f>
        <v>0</v>
      </c>
      <c r="F800">
        <f>VLOOKUP(J800,[1]Song!$A:$T,7,FALSE)</f>
        <v>0</v>
      </c>
      <c r="H800" s="26" t="s">
        <v>954</v>
      </c>
      <c r="I800">
        <f>COUNTIF([1]Song!$A:$A,J800)</f>
        <v>1</v>
      </c>
      <c r="J800" t="str">
        <f>VLOOKUP(H800,[1]Song!$B:$U,20,FALSE)</f>
        <v>692</v>
      </c>
      <c r="K800">
        <f t="shared" si="25"/>
        <v>843</v>
      </c>
      <c r="L800">
        <f>VLOOKUP(A800,WebMusicIds!A:D, 4)</f>
        <v>0</v>
      </c>
      <c r="M800" t="str">
        <f>VLOOKUP(H800,[1]Song!$B:$B,1,FALSE)</f>
        <v>無頼ック自己ライザー</v>
      </c>
      <c r="N800">
        <f t="shared" si="24"/>
        <v>1</v>
      </c>
    </row>
    <row r="801" spans="1:14" ht="15.75" customHeight="1">
      <c r="A801" s="22">
        <v>844</v>
      </c>
      <c r="B801" t="str">
        <f>VLOOKUP(J801,[1]Song!$A:$T,3,FALSE)</f>
        <v>松下</v>
      </c>
      <c r="C801" t="str">
        <f>VLOOKUP(J801,[1]Song!$A:$T,8,FALSE)</f>
        <v>180.0</v>
      </c>
      <c r="D801">
        <f>VLOOKUP(J801,[1]Song!$A:$T,9,FALSE)</f>
        <v>0</v>
      </c>
      <c r="E801">
        <f>VLOOKUP(J801,[1]Song!$A:$T,6,FALSE)</f>
        <v>0</v>
      </c>
      <c r="F801">
        <f>VLOOKUP(J801,[1]Song!$A:$T,7,FALSE)</f>
        <v>0</v>
      </c>
      <c r="H801" s="26" t="s">
        <v>956</v>
      </c>
      <c r="I801">
        <f>COUNTIF([1]Song!$A:$A,J801)</f>
        <v>1</v>
      </c>
      <c r="J801" t="str">
        <f>VLOOKUP(H801,[1]Song!$B:$U,20,FALSE)</f>
        <v>660</v>
      </c>
      <c r="K801">
        <f t="shared" si="25"/>
        <v>844</v>
      </c>
      <c r="L801">
        <f>VLOOKUP(A801,WebMusicIds!A:D, 4)</f>
        <v>0</v>
      </c>
      <c r="M801" t="str">
        <f>VLOOKUP(H801,[1]Song!$B:$B,1,FALSE)</f>
        <v>おねがいダーリン</v>
      </c>
      <c r="N801">
        <f t="shared" si="24"/>
        <v>1</v>
      </c>
    </row>
    <row r="802" spans="1:14" ht="15.75" customHeight="1">
      <c r="A802" s="22">
        <v>845</v>
      </c>
      <c r="B802" t="str">
        <f>VLOOKUP(J802,[1]Song!$A:$T,3,FALSE)</f>
        <v>白澤亮（noisycroak）</v>
      </c>
      <c r="C802" t="str">
        <f>VLOOKUP(J802,[1]Song!$A:$T,8,FALSE)</f>
        <v>150.0</v>
      </c>
      <c r="D802" t="str">
        <f>VLOOKUP(J802,[1]Song!$A:$T,9,FALSE)</f>
        <v>300.0</v>
      </c>
      <c r="E802" t="str">
        <f>VLOOKUP(J802,[1]Song!$A:$T,6,FALSE)</f>
        <v>75.0</v>
      </c>
      <c r="F802">
        <f>VLOOKUP(J802,[1]Song!$A:$T,7,FALSE)</f>
        <v>0</v>
      </c>
      <c r="H802" s="26" t="s">
        <v>958</v>
      </c>
      <c r="I802">
        <f>COUNTIF([1]Song!$A:$A,J802)</f>
        <v>1</v>
      </c>
      <c r="J802" t="str">
        <f>VLOOKUP(H802,[1]Song!$B:$U,20,FALSE)</f>
        <v>763</v>
      </c>
      <c r="K802">
        <f t="shared" si="25"/>
        <v>845</v>
      </c>
      <c r="L802">
        <f>VLOOKUP(A802,WebMusicIds!A:D, 4)</f>
        <v>0</v>
      </c>
      <c r="M802" t="str">
        <f>VLOOKUP(H802,[1]Song!$B:$B,1,FALSE)</f>
        <v>Pursuer</v>
      </c>
      <c r="N802">
        <f t="shared" si="24"/>
        <v>1</v>
      </c>
    </row>
    <row r="803" spans="1:14" ht="15.75" customHeight="1">
      <c r="A803" s="22">
        <v>846</v>
      </c>
      <c r="B803" t="str">
        <f>VLOOKUP(J803,[1]Song!$A:$T,3,FALSE)</f>
        <v>SOUND HOLIC feat. Nana Takahashi</v>
      </c>
      <c r="C803" t="str">
        <f>VLOOKUP(J803,[1]Song!$A:$T,8,FALSE)</f>
        <v>130.0</v>
      </c>
      <c r="D803">
        <f>VLOOKUP(J803,[1]Song!$A:$T,9,FALSE)</f>
        <v>0</v>
      </c>
      <c r="E803">
        <f>VLOOKUP(J803,[1]Song!$A:$T,6,FALSE)</f>
        <v>0</v>
      </c>
      <c r="F803">
        <f>VLOOKUP(J803,[1]Song!$A:$T,7,FALSE)</f>
        <v>0</v>
      </c>
      <c r="H803" s="29" t="s">
        <v>959</v>
      </c>
      <c r="I803">
        <f>COUNTIF([1]Song!$A:$A,J803)</f>
        <v>1</v>
      </c>
      <c r="J803" t="str">
        <f>VLOOKUP(H803,[1]Song!$B:$U,20,FALSE)</f>
        <v>708</v>
      </c>
      <c r="K803">
        <f t="shared" si="25"/>
        <v>846</v>
      </c>
      <c r="L803">
        <f>VLOOKUP(A803,WebMusicIds!A:D, 4)</f>
        <v>0</v>
      </c>
      <c r="M803" t="str">
        <f>VLOOKUP(H803,[1]Song!$B:$B,1,FALSE)</f>
        <v>ALGORITHM</v>
      </c>
      <c r="N803">
        <f t="shared" si="24"/>
        <v>1</v>
      </c>
    </row>
    <row r="804" spans="1:14" ht="15.75" customHeight="1">
      <c r="A804" s="22">
        <v>847</v>
      </c>
      <c r="B804" t="str">
        <f>VLOOKUP(J804,[1]Song!$A:$T,3,FALSE)</f>
        <v>ときめきアイドル project</v>
      </c>
      <c r="C804" t="str">
        <f>VLOOKUP(J804,[1]Song!$A:$T,8,FALSE)</f>
        <v>187.0</v>
      </c>
      <c r="D804">
        <f>VLOOKUP(J804,[1]Song!$A:$T,9,FALSE)</f>
        <v>0</v>
      </c>
      <c r="E804">
        <f>VLOOKUP(J804,[1]Song!$A:$T,6,FALSE)</f>
        <v>0</v>
      </c>
      <c r="F804">
        <f>VLOOKUP(J804,[1]Song!$A:$T,7,FALSE)</f>
        <v>0</v>
      </c>
      <c r="H804" s="26" t="s">
        <v>960</v>
      </c>
      <c r="I804">
        <f>COUNTIF([1]Song!$A:$A,J804)</f>
        <v>1</v>
      </c>
      <c r="J804" t="str">
        <f>VLOOKUP(H804,[1]Song!$B:$U,20,FALSE)</f>
        <v>773</v>
      </c>
      <c r="K804">
        <f t="shared" si="25"/>
        <v>847</v>
      </c>
      <c r="L804">
        <f>VLOOKUP(A804,WebMusicIds!A:D, 4)</f>
        <v>0</v>
      </c>
      <c r="M804" t="str">
        <f>VLOOKUP(H804,[1]Song!$B:$B,1,FALSE)</f>
        <v>Smiling Passion</v>
      </c>
      <c r="N804">
        <f t="shared" si="24"/>
        <v>1</v>
      </c>
    </row>
    <row r="805" spans="1:14" ht="15.75" customHeight="1">
      <c r="A805" s="22">
        <v>848</v>
      </c>
      <c r="B805" t="str">
        <f>VLOOKUP(J805,[1]Song!$A:$T,3,FALSE)</f>
        <v>ときめきアイドル project</v>
      </c>
      <c r="C805" t="str">
        <f>VLOOKUP(J805,[1]Song!$A:$T,8,FALSE)</f>
        <v>170.0</v>
      </c>
      <c r="D805">
        <f>VLOOKUP(J805,[1]Song!$A:$T,9,FALSE)</f>
        <v>0</v>
      </c>
      <c r="E805">
        <f>VLOOKUP(J805,[1]Song!$A:$T,6,FALSE)</f>
        <v>0</v>
      </c>
      <c r="F805">
        <f>VLOOKUP(J805,[1]Song!$A:$T,7,FALSE)</f>
        <v>0</v>
      </c>
      <c r="H805" s="25" t="s">
        <v>961</v>
      </c>
      <c r="I805">
        <f>COUNTIF([1]Song!$A:$A,J805)</f>
        <v>1</v>
      </c>
      <c r="J805" t="str">
        <f>VLOOKUP(H805,[1]Song!$B:$U,20,FALSE)</f>
        <v>781</v>
      </c>
      <c r="K805">
        <f t="shared" si="25"/>
        <v>848</v>
      </c>
      <c r="L805">
        <f>VLOOKUP(A805,WebMusicIds!A:D, 4)</f>
        <v>0</v>
      </c>
      <c r="M805" t="str">
        <f>VLOOKUP(H805,[1]Song!$B:$B,1,FALSE)</f>
        <v>SUN² SUMMER STEP!</v>
      </c>
      <c r="N805">
        <f t="shared" si="24"/>
        <v>1</v>
      </c>
    </row>
    <row r="806" spans="1:14" ht="15.75" customHeight="1">
      <c r="A806" s="22">
        <v>849</v>
      </c>
      <c r="B806" t="str">
        <f>VLOOKUP(J806,[1]Song!$A:$T,3,FALSE)</f>
        <v>BEMANI Sound Team "TAG"</v>
      </c>
      <c r="C806">
        <f>VLOOKUP(J806,[1]Song!$A:$T,8,FALSE)</f>
        <v>155</v>
      </c>
      <c r="D806">
        <f>VLOOKUP(J806,[1]Song!$A:$T,9,FALSE)</f>
        <v>0</v>
      </c>
      <c r="E806">
        <f>VLOOKUP(J806,[1]Song!$A:$T,6,FALSE)</f>
        <v>78</v>
      </c>
      <c r="F806">
        <f>VLOOKUP(J806,[1]Song!$A:$T,7,FALSE)</f>
        <v>330</v>
      </c>
      <c r="H806" s="26" t="s">
        <v>4304</v>
      </c>
      <c r="I806">
        <f>COUNTIF([1]Song!$A:$A,J806)</f>
        <v>1</v>
      </c>
      <c r="J806" t="str">
        <f>VLOOKUP(H806,[1]Song!$B:$U,20,FALSE)</f>
        <v>1162</v>
      </c>
      <c r="K806">
        <f t="shared" si="25"/>
        <v>849</v>
      </c>
      <c r="L806">
        <f>VLOOKUP(A806,WebMusicIds!A:D, 4)</f>
        <v>0</v>
      </c>
      <c r="M806" t="str">
        <f>VLOOKUP(H806,[1]Song!$B:$B,1,FALSE)</f>
        <v>Vanquish The Ghost</v>
      </c>
      <c r="N806">
        <f t="shared" si="24"/>
        <v>1</v>
      </c>
    </row>
    <row r="807" spans="1:14" ht="15.75" customHeight="1">
      <c r="A807" s="22">
        <v>850</v>
      </c>
      <c r="B807" t="str">
        <f>VLOOKUP(J807,[1]Song!$A:$T,3,FALSE)</f>
        <v>北沢綾香</v>
      </c>
      <c r="C807" t="str">
        <f>VLOOKUP(J807,[1]Song!$A:$T,8,FALSE)</f>
        <v>145.0</v>
      </c>
      <c r="D807">
        <f>VLOOKUP(J807,[1]Song!$A:$T,9,FALSE)</f>
        <v>0</v>
      </c>
      <c r="E807">
        <f>VLOOKUP(J807,[1]Song!$A:$T,6,FALSE)</f>
        <v>0</v>
      </c>
      <c r="F807">
        <f>VLOOKUP(J807,[1]Song!$A:$T,7,FALSE)</f>
        <v>0</v>
      </c>
      <c r="H807" s="15" t="s">
        <v>964</v>
      </c>
      <c r="I807">
        <f>COUNTIF([1]Song!$A:$A,J807)</f>
        <v>1</v>
      </c>
      <c r="J807" t="str">
        <f>VLOOKUP(H807,[1]Song!$B:$U,20,FALSE)</f>
        <v>732</v>
      </c>
      <c r="K807">
        <f t="shared" si="25"/>
        <v>850</v>
      </c>
      <c r="L807">
        <f>VLOOKUP(A807,WebMusicIds!A:D, 4)</f>
        <v>0</v>
      </c>
      <c r="M807" t="str">
        <f>VLOOKUP(H807,[1]Song!$B:$B,1,FALSE)</f>
        <v>Eternal Summer</v>
      </c>
      <c r="N807">
        <f t="shared" si="24"/>
        <v>1</v>
      </c>
    </row>
    <row r="808" spans="1:14" ht="15.75" customHeight="1">
      <c r="A808" s="22">
        <v>851</v>
      </c>
      <c r="B808" t="str">
        <f>VLOOKUP(J808,[1]Song!$A:$T,3,FALSE)</f>
        <v>BEMANI Sound Team "DJ TOTTO feat.MarL"</v>
      </c>
      <c r="C808" t="str">
        <f>VLOOKUP(J808,[1]Song!$A:$T,8,FALSE)</f>
        <v>186.0</v>
      </c>
      <c r="D808">
        <f>VLOOKUP(J808,[1]Song!$A:$T,9,FALSE)</f>
        <v>0</v>
      </c>
      <c r="E808">
        <f>VLOOKUP(J808,[1]Song!$A:$T,6,FALSE)</f>
        <v>0</v>
      </c>
      <c r="F808">
        <f>VLOOKUP(J808,[1]Song!$A:$T,7,FALSE)</f>
        <v>0</v>
      </c>
      <c r="H808" s="26" t="s">
        <v>965</v>
      </c>
      <c r="I808">
        <f>COUNTIF([1]Song!$A:$A,J808)</f>
        <v>1</v>
      </c>
      <c r="J808" t="str">
        <f>VLOOKUP(H808,[1]Song!$B:$U,20,FALSE)</f>
        <v>677</v>
      </c>
      <c r="K808">
        <f t="shared" si="25"/>
        <v>851</v>
      </c>
      <c r="L808">
        <f>VLOOKUP(A808,WebMusicIds!A:D, 4)</f>
        <v>0</v>
      </c>
      <c r="M808" t="str">
        <f>VLOOKUP(H808,[1]Song!$B:$B,1,FALSE)</f>
        <v>星座が恋した瞬間を。</v>
      </c>
      <c r="N808">
        <f t="shared" si="24"/>
        <v>1</v>
      </c>
    </row>
    <row r="809" spans="1:14" ht="15.75" customHeight="1">
      <c r="A809" s="22">
        <v>852</v>
      </c>
      <c r="B809" t="str">
        <f>VLOOKUP(J809,[1]Song!$A:$T,3,FALSE)</f>
        <v>BEMANI Sound Team "劇団レコード"feat.結良まり</v>
      </c>
      <c r="C809" t="str">
        <f>VLOOKUP(J809,[1]Song!$A:$T,8,FALSE)</f>
        <v>150.0</v>
      </c>
      <c r="D809">
        <f>VLOOKUP(J809,[1]Song!$A:$T,9,FALSE)</f>
        <v>0</v>
      </c>
      <c r="E809">
        <f>VLOOKUP(J809,[1]Song!$A:$T,6,FALSE)</f>
        <v>0</v>
      </c>
      <c r="F809">
        <f>VLOOKUP(J809,[1]Song!$A:$T,7,FALSE)</f>
        <v>0</v>
      </c>
      <c r="H809" s="26" t="s">
        <v>967</v>
      </c>
      <c r="I809">
        <f>COUNTIF([1]Song!$A:$A,J809)</f>
        <v>1</v>
      </c>
      <c r="J809" t="str">
        <f>VLOOKUP(H809,[1]Song!$B:$U,20,FALSE)</f>
        <v>691</v>
      </c>
      <c r="K809">
        <f t="shared" si="25"/>
        <v>852</v>
      </c>
      <c r="L809">
        <f>VLOOKUP(A809,WebMusicIds!A:D, 4)</f>
        <v>0</v>
      </c>
      <c r="M809" t="str">
        <f>VLOOKUP(H809,[1]Song!$B:$B,1,FALSE)</f>
        <v>風鈴花火</v>
      </c>
      <c r="N809">
        <f t="shared" si="24"/>
        <v>1</v>
      </c>
    </row>
    <row r="810" spans="1:14" ht="15.75" customHeight="1">
      <c r="A810" s="22">
        <v>853</v>
      </c>
      <c r="B810" t="str">
        <f>VLOOKUP(J810,[1]Song!$A:$T,3,FALSE)</f>
        <v>BEMANI Sound Team "猫叉Master"</v>
      </c>
      <c r="C810" t="str">
        <f>VLOOKUP(J810,[1]Song!$A:$T,8,FALSE)</f>
        <v>155.0</v>
      </c>
      <c r="D810">
        <f>VLOOKUP(J810,[1]Song!$A:$T,9,FALSE)</f>
        <v>0</v>
      </c>
      <c r="E810">
        <f>VLOOKUP(J810,[1]Song!$A:$T,6,FALSE)</f>
        <v>0</v>
      </c>
      <c r="F810">
        <f>VLOOKUP(J810,[1]Song!$A:$T,7,FALSE)</f>
        <v>0</v>
      </c>
      <c r="H810" s="29" t="s">
        <v>969</v>
      </c>
      <c r="I810">
        <f>COUNTIF([1]Song!$A:$A,J810)</f>
        <v>1</v>
      </c>
      <c r="J810" t="str">
        <f>VLOOKUP(H810,[1]Song!$B:$U,20,FALSE)</f>
        <v>750</v>
      </c>
      <c r="K810">
        <f t="shared" si="25"/>
        <v>853</v>
      </c>
      <c r="L810">
        <f>VLOOKUP(A810,WebMusicIds!A:D, 4)</f>
        <v>0</v>
      </c>
      <c r="M810" t="str">
        <f>VLOOKUP(H810,[1]Song!$B:$B,1,FALSE)</f>
        <v>Life is beautiful</v>
      </c>
      <c r="N810">
        <f t="shared" si="24"/>
        <v>1</v>
      </c>
    </row>
    <row r="811" spans="1:14" ht="15.75" customHeight="1">
      <c r="A811" s="22">
        <v>854</v>
      </c>
      <c r="B811" t="str">
        <f>VLOOKUP(J811,[1]Song!$A:$T,3,FALSE)</f>
        <v>BEMANI Sound Team "person09"</v>
      </c>
      <c r="C811" t="str">
        <f>VLOOKUP(J811,[1]Song!$A:$T,8,FALSE)</f>
        <v>210.0</v>
      </c>
      <c r="D811">
        <f>VLOOKUP(J811,[1]Song!$A:$T,9,FALSE)</f>
        <v>0</v>
      </c>
      <c r="E811" t="str">
        <f>VLOOKUP(J811,[1]Song!$A:$T,6,FALSE)</f>
        <v>67.0</v>
      </c>
      <c r="F811">
        <f>VLOOKUP(J811,[1]Song!$A:$T,7,FALSE)</f>
        <v>0</v>
      </c>
      <c r="H811" s="26" t="s">
        <v>970</v>
      </c>
      <c r="I811">
        <f>COUNTIF([1]Song!$A:$A,J811)</f>
        <v>1</v>
      </c>
      <c r="J811" t="str">
        <f>VLOOKUP(H811,[1]Song!$B:$U,20,FALSE)</f>
        <v>762</v>
      </c>
      <c r="K811">
        <f t="shared" si="25"/>
        <v>854</v>
      </c>
      <c r="L811">
        <f>VLOOKUP(A811,WebMusicIds!A:D, 4)</f>
        <v>0</v>
      </c>
      <c r="M811" t="str">
        <f>VLOOKUP(H811,[1]Song!$B:$B,1,FALSE)</f>
        <v>Puberty Dysthymia</v>
      </c>
      <c r="N811">
        <f t="shared" si="24"/>
        <v>1</v>
      </c>
    </row>
    <row r="812" spans="1:14" ht="15.75" customHeight="1">
      <c r="A812" s="22">
        <v>855</v>
      </c>
      <c r="B812" t="str">
        <f>VLOOKUP(J812,[1]Song!$A:$T,3,FALSE)</f>
        <v>BEMANI Sound Team "HuΣeR feat.PON"</v>
      </c>
      <c r="C812" t="str">
        <f>VLOOKUP(J812,[1]Song!$A:$T,8,FALSE)</f>
        <v>135.0</v>
      </c>
      <c r="D812">
        <f>VLOOKUP(J812,[1]Song!$A:$T,9,FALSE)</f>
        <v>0</v>
      </c>
      <c r="E812">
        <f>VLOOKUP(J812,[1]Song!$A:$T,6,FALSE)</f>
        <v>0</v>
      </c>
      <c r="F812">
        <f>VLOOKUP(J812,[1]Song!$A:$T,7,FALSE)</f>
        <v>0</v>
      </c>
      <c r="H812" s="26" t="s">
        <v>971</v>
      </c>
      <c r="I812">
        <f>COUNTIF([1]Song!$A:$A,J812)</f>
        <v>1</v>
      </c>
      <c r="J812" t="str">
        <f>VLOOKUP(H812,[1]Song!$B:$U,20,FALSE)</f>
        <v>765</v>
      </c>
      <c r="K812">
        <f t="shared" si="25"/>
        <v>855</v>
      </c>
      <c r="L812">
        <f>VLOOKUP(A812,WebMusicIds!A:D, 4)</f>
        <v>0</v>
      </c>
      <c r="M812" t="str">
        <f>VLOOKUP(H812,[1]Song!$B:$B,1,FALSE)</f>
        <v>Rejoin</v>
      </c>
      <c r="N812">
        <f t="shared" si="24"/>
        <v>1</v>
      </c>
    </row>
    <row r="813" spans="1:14" ht="15.75" customHeight="1">
      <c r="A813" s="22">
        <v>856</v>
      </c>
      <c r="B813" t="str">
        <f>VLOOKUP(J813,[1]Song!$A:$T,3,FALSE)</f>
        <v>BEMANI Sound Team "U1 overground"</v>
      </c>
      <c r="C813" t="str">
        <f>VLOOKUP(J813,[1]Song!$A:$T,8,FALSE)</f>
        <v>155.0</v>
      </c>
      <c r="D813">
        <f>VLOOKUP(J813,[1]Song!$A:$T,9,FALSE)</f>
        <v>0</v>
      </c>
      <c r="E813">
        <f>VLOOKUP(J813,[1]Song!$A:$T,6,FALSE)</f>
        <v>0</v>
      </c>
      <c r="F813">
        <f>VLOOKUP(J813,[1]Song!$A:$T,7,FALSE)</f>
        <v>0</v>
      </c>
      <c r="H813" s="26" t="s">
        <v>972</v>
      </c>
      <c r="I813">
        <f>COUNTIF([1]Song!$A:$A,J813)</f>
        <v>1</v>
      </c>
      <c r="J813" t="str">
        <f>VLOOKUP(H813,[1]Song!$B:$U,20,FALSE)</f>
        <v>782</v>
      </c>
      <c r="K813">
        <f t="shared" si="25"/>
        <v>856</v>
      </c>
      <c r="L813">
        <f>VLOOKUP(A813,WebMusicIds!A:D, 4)</f>
        <v>0</v>
      </c>
      <c r="M813" t="str">
        <f>VLOOKUP(H813,[1]Song!$B:$B,1,FALSE)</f>
        <v>SUPER SUMMER SALE</v>
      </c>
      <c r="N813">
        <f t="shared" si="24"/>
        <v>1</v>
      </c>
    </row>
    <row r="814" spans="1:14" ht="15.75" customHeight="1">
      <c r="A814" s="22">
        <v>857</v>
      </c>
      <c r="B814" t="str">
        <f>VLOOKUP(J814,[1]Song!$A:$T,3,FALSE)</f>
        <v>BEMANI Sound Team "Dustup"</v>
      </c>
      <c r="C814" t="str">
        <f>VLOOKUP(J814,[1]Song!$A:$T,8,FALSE)</f>
        <v>210.0</v>
      </c>
      <c r="D814">
        <f>VLOOKUP(J814,[1]Song!$A:$T,9,FALSE)</f>
        <v>0</v>
      </c>
      <c r="E814">
        <f>VLOOKUP(J814,[1]Song!$A:$T,6,FALSE)</f>
        <v>0</v>
      </c>
      <c r="F814">
        <f>VLOOKUP(J814,[1]Song!$A:$T,7,FALSE)</f>
        <v>0</v>
      </c>
      <c r="H814" s="26" t="s">
        <v>973</v>
      </c>
      <c r="I814">
        <f>COUNTIF([1]Song!$A:$A,J814)</f>
        <v>1</v>
      </c>
      <c r="J814" t="str">
        <f>VLOOKUP(H814,[1]Song!$B:$U,20,FALSE)</f>
        <v>761</v>
      </c>
      <c r="K814">
        <f t="shared" si="25"/>
        <v>857</v>
      </c>
      <c r="L814">
        <f>VLOOKUP(A814,WebMusicIds!A:D, 4)</f>
        <v>0</v>
      </c>
      <c r="M814" t="str">
        <f>VLOOKUP(H814,[1]Song!$B:$B,1,FALSE)</f>
        <v>Prey</v>
      </c>
      <c r="N814">
        <f t="shared" si="24"/>
        <v>1</v>
      </c>
    </row>
    <row r="815" spans="1:14" ht="15.75" customHeight="1">
      <c r="A815" s="22">
        <v>858</v>
      </c>
      <c r="B815" t="str">
        <f>VLOOKUP(J815,[1]Song!$A:$T,3,FALSE)</f>
        <v>DDR</v>
      </c>
      <c r="C815" t="str">
        <f>VLOOKUP(J815,[1]Song!$A:$T,8,FALSE)</f>
        <v>333.0</v>
      </c>
      <c r="D815">
        <f>VLOOKUP(J815,[1]Song!$A:$T,9,FALSE)</f>
        <v>0</v>
      </c>
      <c r="E815" t="str">
        <f>VLOOKUP(J815,[1]Song!$A:$T,6,FALSE)</f>
        <v>65.0</v>
      </c>
      <c r="F815">
        <f>VLOOKUP(J815,[1]Song!$A:$T,7,FALSE)</f>
        <v>0</v>
      </c>
      <c r="H815" s="29" t="s">
        <v>974</v>
      </c>
      <c r="I815">
        <f>COUNTIF([1]Song!$A:$A,J815)</f>
        <v>1</v>
      </c>
      <c r="J815" t="str">
        <f>VLOOKUP(H815,[1]Song!$B:$U,20,FALSE)</f>
        <v>726</v>
      </c>
      <c r="K815">
        <f t="shared" si="25"/>
        <v>858</v>
      </c>
      <c r="L815">
        <f>VLOOKUP(A815,WebMusicIds!A:D, 4)</f>
        <v>0</v>
      </c>
      <c r="M815" t="str">
        <f>VLOOKUP(H815,[1]Song!$B:$B,1,FALSE)</f>
        <v>DDR MEGAMIX</v>
      </c>
      <c r="N815">
        <f t="shared" si="24"/>
        <v>1</v>
      </c>
    </row>
    <row r="816" spans="1:14" ht="15.75" customHeight="1">
      <c r="A816" s="22">
        <v>859</v>
      </c>
      <c r="B816" t="str">
        <f>VLOOKUP(J816,[1]Song!$A:$T,3,FALSE)</f>
        <v>ARM (IOSYS) feat. 一ノ瀬月琉(monotone)</v>
      </c>
      <c r="C816" t="str">
        <f>VLOOKUP(J816,[1]Song!$A:$T,8,FALSE)</f>
        <v>177.0</v>
      </c>
      <c r="D816">
        <f>VLOOKUP(J816,[1]Song!$A:$T,9,FALSE)</f>
        <v>0</v>
      </c>
      <c r="E816">
        <f>VLOOKUP(J816,[1]Song!$A:$T,6,FALSE)</f>
        <v>0</v>
      </c>
      <c r="F816">
        <f>VLOOKUP(J816,[1]Song!$A:$T,7,FALSE)</f>
        <v>0</v>
      </c>
      <c r="H816" s="29" t="s">
        <v>975</v>
      </c>
      <c r="I816">
        <f>COUNTIF([1]Song!$A:$A,J816)</f>
        <v>1</v>
      </c>
      <c r="J816" t="str">
        <f>VLOOKUP(H816,[1]Song!$B:$U,20,FALSE)</f>
        <v>751</v>
      </c>
      <c r="K816">
        <f t="shared" si="25"/>
        <v>859</v>
      </c>
      <c r="L816">
        <f>VLOOKUP(A816,WebMusicIds!A:D, 4)</f>
        <v>0</v>
      </c>
      <c r="M816" t="str">
        <f>VLOOKUP(H816,[1]Song!$B:$B,1,FALSE)</f>
        <v>Love♡Shine わんだふるmix</v>
      </c>
      <c r="N816">
        <f t="shared" si="24"/>
        <v>1</v>
      </c>
    </row>
    <row r="817" spans="1:14" ht="15.75" customHeight="1">
      <c r="A817" s="22">
        <v>860</v>
      </c>
      <c r="B817" t="str">
        <f>VLOOKUP(J817,[1]Song!$A:$T,3,FALSE)</f>
        <v>BEMANI Sound Team "TAG" feat. 柊木りお</v>
      </c>
      <c r="C817" t="str">
        <f>VLOOKUP(J817,[1]Song!$A:$T,8,FALSE)</f>
        <v>155.0</v>
      </c>
      <c r="D817">
        <f>VLOOKUP(J817,[1]Song!$A:$T,9,FALSE)</f>
        <v>0</v>
      </c>
      <c r="E817">
        <f>VLOOKUP(J817,[1]Song!$A:$T,6,FALSE)</f>
        <v>0</v>
      </c>
      <c r="F817">
        <f>VLOOKUP(J817,[1]Song!$A:$T,7,FALSE)</f>
        <v>0</v>
      </c>
      <c r="H817" s="29" t="s">
        <v>977</v>
      </c>
      <c r="I817">
        <f>COUNTIF([1]Song!$A:$A,J817)</f>
        <v>1</v>
      </c>
      <c r="J817" t="str">
        <f>VLOOKUP(H817,[1]Song!$B:$U,20,FALSE)</f>
        <v>770</v>
      </c>
      <c r="K817">
        <f t="shared" si="25"/>
        <v>860</v>
      </c>
      <c r="L817">
        <f>VLOOKUP(A817,WebMusicIds!A:D, 4)</f>
        <v>0</v>
      </c>
      <c r="M817" t="str">
        <f>VLOOKUP(H817,[1]Song!$B:$B,1,FALSE)</f>
        <v>Show me your moves</v>
      </c>
      <c r="N817">
        <f t="shared" si="24"/>
        <v>1</v>
      </c>
    </row>
    <row r="818" spans="1:14" ht="15.75" customHeight="1">
      <c r="A818" s="22">
        <v>861</v>
      </c>
      <c r="B818" t="str">
        <f>VLOOKUP(J818,[1]Song!$A:$T,3,FALSE)</f>
        <v>BEMANI Sound Team "Sota Fujimori 2nd Season"</v>
      </c>
      <c r="C818" t="str">
        <f>VLOOKUP(J818,[1]Song!$A:$T,8,FALSE)</f>
        <v>380.0</v>
      </c>
      <c r="D818">
        <f>VLOOKUP(J818,[1]Song!$A:$T,9,FALSE)</f>
        <v>0</v>
      </c>
      <c r="E818" t="str">
        <f>VLOOKUP(J818,[1]Song!$A:$T,6,FALSE)</f>
        <v>190.0</v>
      </c>
      <c r="F818">
        <f>VLOOKUP(J818,[1]Song!$A:$T,7,FALSE)</f>
        <v>0</v>
      </c>
      <c r="H818" s="29" t="s">
        <v>978</v>
      </c>
      <c r="I818">
        <f>COUNTIF([1]Song!$A:$A,J818)</f>
        <v>1</v>
      </c>
      <c r="J818" t="str">
        <f>VLOOKUP(H818,[1]Song!$B:$U,20,FALSE)</f>
        <v>760</v>
      </c>
      <c r="K818">
        <f t="shared" si="25"/>
        <v>861</v>
      </c>
      <c r="L818">
        <f>VLOOKUP(A818,WebMusicIds!A:D, 4)</f>
        <v>0</v>
      </c>
      <c r="M818" t="str">
        <f>VLOOKUP(H818,[1]Song!$B:$B,1,FALSE)</f>
        <v>POSSESSION (20th Anniversary Mix)</v>
      </c>
      <c r="N818">
        <f t="shared" si="24"/>
        <v>1</v>
      </c>
    </row>
    <row r="819" spans="1:14" ht="15.75" customHeight="1">
      <c r="A819" s="22">
        <v>862</v>
      </c>
      <c r="B819" t="str">
        <f>VLOOKUP(J819,[1]Song!$A:$T,3,FALSE)</f>
        <v>ARM (IOSYS)</v>
      </c>
      <c r="C819" t="str">
        <f>VLOOKUP(J819,[1]Song!$A:$T,8,FALSE)</f>
        <v>165.0</v>
      </c>
      <c r="D819">
        <f>VLOOKUP(J819,[1]Song!$A:$T,9,FALSE)</f>
        <v>0</v>
      </c>
      <c r="E819">
        <f>VLOOKUP(J819,[1]Song!$A:$T,6,FALSE)</f>
        <v>0</v>
      </c>
      <c r="F819">
        <f>VLOOKUP(J819,[1]Song!$A:$T,7,FALSE)</f>
        <v>0</v>
      </c>
      <c r="H819" s="29" t="s">
        <v>979</v>
      </c>
      <c r="I819">
        <f>COUNTIF([1]Song!$A:$A,J819)</f>
        <v>1</v>
      </c>
      <c r="J819" t="str">
        <f>VLOOKUP(H819,[1]Song!$B:$U,20,FALSE)</f>
        <v>718</v>
      </c>
      <c r="K819">
        <f t="shared" si="25"/>
        <v>862</v>
      </c>
      <c r="L819">
        <f>VLOOKUP(A819,WebMusicIds!A:D, 4)</f>
        <v>0</v>
      </c>
      <c r="M819" t="str">
        <f>VLOOKUP(H819,[1]Song!$B:$B,1,FALSE)</f>
        <v>CHAOS Terror-Tech Mix</v>
      </c>
      <c r="N819">
        <f t="shared" si="24"/>
        <v>1</v>
      </c>
    </row>
    <row r="820" spans="1:14" ht="15.75" customHeight="1">
      <c r="A820" s="22">
        <v>863</v>
      </c>
      <c r="B820" t="str">
        <f>VLOOKUP(J820,[1]Song!$A:$T,3,FALSE)</f>
        <v>BEMANI Sound Team "[x]"</v>
      </c>
      <c r="C820" t="str">
        <f>VLOOKUP(J820,[1]Song!$A:$T,8,FALSE)</f>
        <v>360.0</v>
      </c>
      <c r="D820">
        <f>VLOOKUP(J820,[1]Song!$A:$T,9,FALSE)</f>
        <v>0</v>
      </c>
      <c r="E820" t="str">
        <f>VLOOKUP(J820,[1]Song!$A:$T,6,FALSE)</f>
        <v>180.0</v>
      </c>
      <c r="F820" t="str">
        <f>VLOOKUP(J820,[1]Song!$A:$T,7,FALSE)</f>
        <v>720.0</v>
      </c>
      <c r="H820" s="29" t="s">
        <v>980</v>
      </c>
      <c r="I820">
        <f>COUNTIF([1]Song!$A:$A,J820)</f>
        <v>1</v>
      </c>
      <c r="J820" t="str">
        <f>VLOOKUP(H820,[1]Song!$B:$U,20,FALSE)</f>
        <v>754</v>
      </c>
      <c r="K820">
        <f t="shared" si="25"/>
        <v>863</v>
      </c>
      <c r="L820">
        <f>VLOOKUP(A820,WebMusicIds!A:D, 4)</f>
        <v>0</v>
      </c>
      <c r="M820" t="str">
        <f>VLOOKUP(H820,[1]Song!$B:$B,1,FALSE)</f>
        <v>MAX 360</v>
      </c>
      <c r="N820">
        <f t="shared" si="24"/>
        <v>1</v>
      </c>
    </row>
    <row r="821" spans="1:14" ht="15.75" customHeight="1">
      <c r="A821" s="22">
        <v>864</v>
      </c>
      <c r="B821" t="str">
        <f>VLOOKUP(J821,[1]Song!$A:$T,3,FALSE)</f>
        <v>DDR ALL FANS</v>
      </c>
      <c r="C821" t="str">
        <f>VLOOKUP(J821,[1]Song!$A:$T,8,FALSE)</f>
        <v>140.0</v>
      </c>
      <c r="D821">
        <f>VLOOKUP(J821,[1]Song!$A:$T,9,FALSE)</f>
        <v>0</v>
      </c>
      <c r="E821">
        <f>VLOOKUP(J821,[1]Song!$A:$T,6,FALSE)</f>
        <v>0</v>
      </c>
      <c r="F821">
        <f>VLOOKUP(J821,[1]Song!$A:$T,7,FALSE)</f>
        <v>0</v>
      </c>
      <c r="H821" s="29" t="s">
        <v>981</v>
      </c>
      <c r="I821">
        <f>COUNTIF([1]Song!$A:$A,J821)</f>
        <v>1</v>
      </c>
      <c r="J821" t="str">
        <f>VLOOKUP(H821,[1]Song!$B:$U,20,FALSE)</f>
        <v>757</v>
      </c>
      <c r="K821">
        <f t="shared" si="25"/>
        <v>864</v>
      </c>
      <c r="L821">
        <f>VLOOKUP(A821,WebMusicIds!A:D, 4)</f>
        <v>0</v>
      </c>
      <c r="M821" t="str">
        <f>VLOOKUP(H821,[1]Song!$B:$B,1,FALSE)</f>
        <v>#OurMemories</v>
      </c>
      <c r="N821">
        <f t="shared" si="24"/>
        <v>1</v>
      </c>
    </row>
    <row r="822" spans="1:14" ht="15.75" customHeight="1">
      <c r="A822" s="22">
        <v>865</v>
      </c>
      <c r="B822" t="str">
        <f>VLOOKUP(J822,[1]Song!$A:$T,3,FALSE)</f>
        <v>Cait Sith</v>
      </c>
      <c r="C822" t="str">
        <f>VLOOKUP(J822,[1]Song!$A:$T,8,FALSE)</f>
        <v>187.0</v>
      </c>
      <c r="D822">
        <f>VLOOKUP(J822,[1]Song!$A:$T,9,FALSE)</f>
        <v>0</v>
      </c>
      <c r="E822">
        <f>VLOOKUP(J822,[1]Song!$A:$T,6,FALSE)</f>
        <v>0</v>
      </c>
      <c r="F822">
        <f>VLOOKUP(J822,[1]Song!$A:$T,7,FALSE)</f>
        <v>0</v>
      </c>
      <c r="H822" s="29" t="s">
        <v>982</v>
      </c>
      <c r="I822">
        <f>COUNTIF([1]Song!$A:$A,J822)</f>
        <v>1</v>
      </c>
      <c r="J822" t="str">
        <f>VLOOKUP(H822,[1]Song!$B:$U,20,FALSE)</f>
        <v>675</v>
      </c>
      <c r="K822">
        <f t="shared" si="25"/>
        <v>865</v>
      </c>
      <c r="L822">
        <f>VLOOKUP(A822,WebMusicIds!A:D, 4)</f>
        <v>0</v>
      </c>
      <c r="M822" t="str">
        <f>VLOOKUP(H822,[1]Song!$B:$B,1,FALSE)</f>
        <v>シュレーディンガーの猫</v>
      </c>
      <c r="N822">
        <f t="shared" si="24"/>
        <v>1</v>
      </c>
    </row>
    <row r="823" spans="1:14" ht="15.75" customHeight="1">
      <c r="A823" s="22">
        <v>866</v>
      </c>
      <c r="B823" t="str">
        <f>VLOOKUP(J823,[1]Song!$A:$T,3,FALSE)</f>
        <v>BEMANI Sound Team "U1 overground"</v>
      </c>
      <c r="C823" t="str">
        <f>VLOOKUP(J823,[1]Song!$A:$T,8,FALSE)</f>
        <v>180.0</v>
      </c>
      <c r="D823">
        <f>VLOOKUP(J823,[1]Song!$A:$T,9,FALSE)</f>
        <v>0</v>
      </c>
      <c r="E823">
        <f>VLOOKUP(J823,[1]Song!$A:$T,6,FALSE)</f>
        <v>0</v>
      </c>
      <c r="F823">
        <f>VLOOKUP(J823,[1]Song!$A:$T,7,FALSE)</f>
        <v>0</v>
      </c>
      <c r="H823" s="29" t="s">
        <v>984</v>
      </c>
      <c r="I823">
        <f>COUNTIF([1]Song!$A:$A,J823)</f>
        <v>1</v>
      </c>
      <c r="J823" t="str">
        <f>VLOOKUP(H823,[1]Song!$B:$U,20,FALSE)</f>
        <v>711</v>
      </c>
      <c r="K823">
        <f t="shared" si="25"/>
        <v>866</v>
      </c>
      <c r="L823">
        <f>VLOOKUP(A823,WebMusicIds!A:D, 4)</f>
        <v>0</v>
      </c>
      <c r="M823" t="str">
        <f>VLOOKUP(H823,[1]Song!$B:$B,1,FALSE)</f>
        <v>ANNIVERSARY ∴∵∴ ←↓↑→</v>
      </c>
      <c r="N823">
        <f t="shared" si="24"/>
        <v>1</v>
      </c>
    </row>
    <row r="824" spans="1:14" ht="15.75" customHeight="1">
      <c r="A824" s="22">
        <v>867</v>
      </c>
      <c r="B824" t="str">
        <f>VLOOKUP(J824,[1]Song!$A:$T,3,FALSE)</f>
        <v>中島由貴</v>
      </c>
      <c r="C824" t="str">
        <f>VLOOKUP(J824,[1]Song!$A:$T,8,FALSE)</f>
        <v>190.0</v>
      </c>
      <c r="D824">
        <f>VLOOKUP(J824,[1]Song!$A:$T,9,FALSE)</f>
        <v>0</v>
      </c>
      <c r="E824">
        <f>VLOOKUP(J824,[1]Song!$A:$T,6,FALSE)</f>
        <v>0</v>
      </c>
      <c r="F824">
        <f>VLOOKUP(J824,[1]Song!$A:$T,7,FALSE)</f>
        <v>0</v>
      </c>
      <c r="H824" s="29" t="s">
        <v>985</v>
      </c>
      <c r="I824">
        <f>COUNTIF([1]Song!$A:$A,J824)</f>
        <v>1</v>
      </c>
      <c r="J824" t="str">
        <f>VLOOKUP(H824,[1]Song!$B:$U,20,FALSE)</f>
        <v>717</v>
      </c>
      <c r="K824">
        <f t="shared" si="25"/>
        <v>867</v>
      </c>
      <c r="L824">
        <f>VLOOKUP(A824,WebMusicIds!A:D, 4)</f>
        <v>0</v>
      </c>
      <c r="M824" t="str">
        <f>VLOOKUP(H824,[1]Song!$B:$B,1,FALSE)</f>
        <v>Catch Our Fire!</v>
      </c>
      <c r="N824">
        <f t="shared" si="24"/>
        <v>1</v>
      </c>
    </row>
    <row r="825" spans="1:14" ht="15.75" customHeight="1">
      <c r="A825" s="22">
        <v>868</v>
      </c>
      <c r="B825" t="str">
        <f>VLOOKUP(J825,[1]Song!$A:$T,3,FALSE)</f>
        <v>BEMANI Sound Team "Metal Stepper"</v>
      </c>
      <c r="C825" t="str">
        <f>VLOOKUP(J825,[1]Song!$A:$T,8,FALSE)</f>
        <v>140.0</v>
      </c>
      <c r="D825">
        <f>VLOOKUP(J825,[1]Song!$A:$T,9,FALSE)</f>
        <v>0</v>
      </c>
      <c r="E825" t="str">
        <f>VLOOKUP(J825,[1]Song!$A:$T,6,FALSE)</f>
        <v>70.0</v>
      </c>
      <c r="F825" t="str">
        <f>VLOOKUP(J825,[1]Song!$A:$T,7,FALSE)</f>
        <v>560.0</v>
      </c>
      <c r="H825" s="29" t="s">
        <v>986</v>
      </c>
      <c r="I825">
        <f>COUNTIF([1]Song!$A:$A,J825)</f>
        <v>1</v>
      </c>
      <c r="J825" t="str">
        <f>VLOOKUP(H825,[1]Song!$B:$U,20,FALSE)</f>
        <v>735</v>
      </c>
      <c r="K825">
        <f t="shared" si="25"/>
        <v>868</v>
      </c>
      <c r="L825">
        <f>VLOOKUP(A825,WebMusicIds!A:D, 4)</f>
        <v>0</v>
      </c>
      <c r="M825" t="str">
        <f>VLOOKUP(H825,[1]Song!$B:$B,1,FALSE)</f>
        <v>First Time</v>
      </c>
      <c r="N825">
        <f t="shared" si="24"/>
        <v>1</v>
      </c>
    </row>
    <row r="826" spans="1:14" ht="15.75" customHeight="1">
      <c r="A826" s="22">
        <v>869</v>
      </c>
      <c r="B826">
        <f>VLOOKUP(J826,[1]Song!$A:$T,3,FALSE)</f>
        <v>0</v>
      </c>
      <c r="C826">
        <f>VLOOKUP(J826,[1]Song!$A:$T,8,FALSE)</f>
        <v>0</v>
      </c>
      <c r="D826">
        <f>VLOOKUP(J826,[1]Song!$A:$T,9,FALSE)</f>
        <v>0</v>
      </c>
      <c r="E826">
        <f>VLOOKUP(J826,[1]Song!$A:$T,6,FALSE)</f>
        <v>0</v>
      </c>
      <c r="F826">
        <f>VLOOKUP(J826,[1]Song!$A:$T,7,FALSE)</f>
        <v>0</v>
      </c>
      <c r="H826" s="41" t="s">
        <v>987</v>
      </c>
      <c r="I826">
        <f>COUNTIF([1]Song!$A:$A,J826)</f>
        <v>1</v>
      </c>
      <c r="J826" t="str">
        <f>VLOOKUP(H826,[1]Song!$B:$U,20,FALSE)</f>
        <v>1198</v>
      </c>
      <c r="K826">
        <f t="shared" si="25"/>
        <v>869</v>
      </c>
      <c r="L826">
        <f>VLOOKUP(A826,WebMusicIds!A:D, 4)</f>
        <v>1</v>
      </c>
      <c r="M826" t="str">
        <f>VLOOKUP(H826,[1]Song!$B:$B,1,FALSE)</f>
        <v>愛言葉</v>
      </c>
      <c r="N826">
        <f t="shared" si="24"/>
        <v>1</v>
      </c>
    </row>
    <row r="827" spans="1:14" ht="15.75" customHeight="1">
      <c r="A827" s="22">
        <v>870</v>
      </c>
      <c r="B827">
        <f>VLOOKUP(J827,[1]Song!$A:$T,3,FALSE)</f>
        <v>0</v>
      </c>
      <c r="C827">
        <f>VLOOKUP(J827,[1]Song!$A:$T,8,FALSE)</f>
        <v>0</v>
      </c>
      <c r="D827">
        <f>VLOOKUP(J827,[1]Song!$A:$T,9,FALSE)</f>
        <v>0</v>
      </c>
      <c r="E827">
        <f>VLOOKUP(J827,[1]Song!$A:$T,6,FALSE)</f>
        <v>0</v>
      </c>
      <c r="F827">
        <f>VLOOKUP(J827,[1]Song!$A:$T,7,FALSE)</f>
        <v>0</v>
      </c>
      <c r="H827" s="41" t="s">
        <v>989</v>
      </c>
      <c r="I827">
        <f>COUNTIF([1]Song!$A:$A,J827)</f>
        <v>1</v>
      </c>
      <c r="J827" t="str">
        <f>VLOOKUP(H827,[1]Song!$B:$U,20,FALSE)</f>
        <v>1199</v>
      </c>
      <c r="K827">
        <f t="shared" si="25"/>
        <v>870</v>
      </c>
      <c r="L827">
        <f>VLOOKUP(A827,WebMusicIds!A:D, 4)</f>
        <v>1</v>
      </c>
      <c r="M827" t="str">
        <f>VLOOKUP(H827,[1]Song!$B:$B,1,FALSE)</f>
        <v>ありふれたせかいせいふく</v>
      </c>
      <c r="N827">
        <f t="shared" si="24"/>
        <v>1</v>
      </c>
    </row>
    <row r="828" spans="1:14" ht="15.75" customHeight="1">
      <c r="A828" s="22">
        <v>871</v>
      </c>
      <c r="B828">
        <f>VLOOKUP(J828,[1]Song!$A:$T,3,FALSE)</f>
        <v>0</v>
      </c>
      <c r="C828">
        <f>VLOOKUP(J828,[1]Song!$A:$T,8,FALSE)</f>
        <v>0</v>
      </c>
      <c r="D828">
        <f>VLOOKUP(J828,[1]Song!$A:$T,9,FALSE)</f>
        <v>0</v>
      </c>
      <c r="E828">
        <f>VLOOKUP(J828,[1]Song!$A:$T,6,FALSE)</f>
        <v>0</v>
      </c>
      <c r="F828">
        <f>VLOOKUP(J828,[1]Song!$A:$T,7,FALSE)</f>
        <v>0</v>
      </c>
      <c r="H828" s="41" t="s">
        <v>991</v>
      </c>
      <c r="I828">
        <f>COUNTIF([1]Song!$A:$A,J828)</f>
        <v>1</v>
      </c>
      <c r="J828" t="str">
        <f>VLOOKUP(H828,[1]Song!$B:$U,20,FALSE)</f>
        <v>1200</v>
      </c>
      <c r="K828">
        <f t="shared" si="25"/>
        <v>871</v>
      </c>
      <c r="L828">
        <f>VLOOKUP(A828,WebMusicIds!A:D, 4)</f>
        <v>1</v>
      </c>
      <c r="M828" t="str">
        <f>VLOOKUP(H828,[1]Song!$B:$B,1,FALSE)</f>
        <v>すろぉもぉしょん</v>
      </c>
      <c r="N828">
        <f t="shared" si="24"/>
        <v>1</v>
      </c>
    </row>
    <row r="829" spans="1:14" ht="15.75" customHeight="1">
      <c r="A829" s="22">
        <v>872</v>
      </c>
      <c r="B829">
        <f>VLOOKUP(J829,[1]Song!$A:$T,3,FALSE)</f>
        <v>0</v>
      </c>
      <c r="C829">
        <f>VLOOKUP(J829,[1]Song!$A:$T,8,FALSE)</f>
        <v>0</v>
      </c>
      <c r="D829">
        <f>VLOOKUP(J829,[1]Song!$A:$T,9,FALSE)</f>
        <v>0</v>
      </c>
      <c r="E829">
        <f>VLOOKUP(J829,[1]Song!$A:$T,6,FALSE)</f>
        <v>0</v>
      </c>
      <c r="F829">
        <f>VLOOKUP(J829,[1]Song!$A:$T,7,FALSE)</f>
        <v>0</v>
      </c>
      <c r="H829" s="41" t="s">
        <v>993</v>
      </c>
      <c r="I829">
        <f>COUNTIF([1]Song!$A:$A,J829)</f>
        <v>1</v>
      </c>
      <c r="J829" t="str">
        <f>VLOOKUP(H829,[1]Song!$B:$U,20,FALSE)</f>
        <v>1201</v>
      </c>
      <c r="K829">
        <f t="shared" si="25"/>
        <v>872</v>
      </c>
      <c r="L829">
        <f>VLOOKUP(A829,WebMusicIds!A:D, 4)</f>
        <v>1</v>
      </c>
      <c r="M829" t="str">
        <f>VLOOKUP(H829,[1]Song!$B:$B,1,FALSE)</f>
        <v>*ハロー、プラネット。</v>
      </c>
      <c r="N829">
        <f t="shared" si="24"/>
        <v>1</v>
      </c>
    </row>
    <row r="830" spans="1:14" ht="15.75" customHeight="1">
      <c r="A830" s="22">
        <v>873</v>
      </c>
      <c r="B830">
        <f>VLOOKUP(J830,[1]Song!$A:$T,3,FALSE)</f>
        <v>0</v>
      </c>
      <c r="C830">
        <f>VLOOKUP(J830,[1]Song!$A:$T,8,FALSE)</f>
        <v>0</v>
      </c>
      <c r="D830">
        <f>VLOOKUP(J830,[1]Song!$A:$T,9,FALSE)</f>
        <v>0</v>
      </c>
      <c r="E830">
        <f>VLOOKUP(J830,[1]Song!$A:$T,6,FALSE)</f>
        <v>0</v>
      </c>
      <c r="F830">
        <f>VLOOKUP(J830,[1]Song!$A:$T,7,FALSE)</f>
        <v>0</v>
      </c>
      <c r="H830" s="41" t="s">
        <v>995</v>
      </c>
      <c r="I830">
        <f>COUNTIF([1]Song!$A:$A,J830)</f>
        <v>1</v>
      </c>
      <c r="J830" t="str">
        <f>VLOOKUP(H830,[1]Song!$B:$U,20,FALSE)</f>
        <v>1202</v>
      </c>
      <c r="K830">
        <f t="shared" si="25"/>
        <v>873</v>
      </c>
      <c r="L830">
        <f>VLOOKUP(A830,WebMusicIds!A:D, 4)</f>
        <v>1</v>
      </c>
      <c r="M830" t="str">
        <f>VLOOKUP(H830,[1]Song!$B:$B,1,FALSE)</f>
        <v>39</v>
      </c>
      <c r="N830">
        <f t="shared" si="24"/>
        <v>1</v>
      </c>
    </row>
    <row r="831" spans="1:14" ht="15.75" customHeight="1">
      <c r="A831" s="22">
        <v>874</v>
      </c>
      <c r="B831">
        <f>VLOOKUP(J831,[1]Song!$A:$T,3,FALSE)</f>
        <v>0</v>
      </c>
      <c r="C831">
        <f>VLOOKUP(J831,[1]Song!$A:$T,8,FALSE)</f>
        <v>0</v>
      </c>
      <c r="D831">
        <f>VLOOKUP(J831,[1]Song!$A:$T,9,FALSE)</f>
        <v>0</v>
      </c>
      <c r="E831">
        <f>VLOOKUP(J831,[1]Song!$A:$T,6,FALSE)</f>
        <v>0</v>
      </c>
      <c r="F831">
        <f>VLOOKUP(J831,[1]Song!$A:$T,7,FALSE)</f>
        <v>0</v>
      </c>
      <c r="H831" s="41" t="s">
        <v>996</v>
      </c>
      <c r="I831">
        <f>COUNTIF([1]Song!$A:$A,J831)</f>
        <v>1</v>
      </c>
      <c r="J831" t="str">
        <f>VLOOKUP(H831,[1]Song!$B:$U,20,FALSE)</f>
        <v>1203</v>
      </c>
      <c r="K831">
        <f t="shared" si="25"/>
        <v>874</v>
      </c>
      <c r="L831">
        <f>VLOOKUP(A831,WebMusicIds!A:D, 4)</f>
        <v>1</v>
      </c>
      <c r="M831" t="str">
        <f>VLOOKUP(H831,[1]Song!$B:$B,1,FALSE)</f>
        <v>妄想税</v>
      </c>
      <c r="N831">
        <f t="shared" si="24"/>
        <v>1</v>
      </c>
    </row>
    <row r="832" spans="1:14" ht="15.75" customHeight="1">
      <c r="A832" s="22">
        <v>875</v>
      </c>
      <c r="B832" t="str">
        <f>VLOOKUP(J832,[1]Song!$A:$T,3,FALSE)</f>
        <v>Maozon</v>
      </c>
      <c r="C832" t="str">
        <f>VLOOKUP(J832,[1]Song!$A:$T,8,FALSE)</f>
        <v>177.0</v>
      </c>
      <c r="D832">
        <f>VLOOKUP(J832,[1]Song!$A:$T,9,FALSE)</f>
        <v>0</v>
      </c>
      <c r="E832">
        <f>VLOOKUP(J832,[1]Song!$A:$T,6,FALSE)</f>
        <v>0</v>
      </c>
      <c r="F832">
        <f>VLOOKUP(J832,[1]Song!$A:$T,7,FALSE)</f>
        <v>0</v>
      </c>
      <c r="H832" s="43" t="s">
        <v>998</v>
      </c>
      <c r="I832">
        <f>COUNTIF([1]Song!$A:$A,J832)</f>
        <v>1</v>
      </c>
      <c r="J832" t="str">
        <f>VLOOKUP(H832,[1]Song!$B:$U,20,FALSE)</f>
        <v>829</v>
      </c>
      <c r="K832">
        <f t="shared" si="25"/>
        <v>875</v>
      </c>
      <c r="L832">
        <f>VLOOKUP(A832,WebMusicIds!A:D, 4)</f>
        <v>0</v>
      </c>
      <c r="M832" t="str">
        <f>VLOOKUP(H832,[1]Song!$B:$B,1,FALSE)</f>
        <v>Dead Heat</v>
      </c>
      <c r="N832">
        <f t="shared" si="24"/>
        <v>1</v>
      </c>
    </row>
    <row r="833" spans="1:14" ht="15.75" customHeight="1">
      <c r="A833" s="22">
        <v>876</v>
      </c>
      <c r="B833" t="str">
        <f>VLOOKUP(J833,[1]Song!$A:$T,3,FALSE)</f>
        <v>DJ Noriken</v>
      </c>
      <c r="C833" t="str">
        <f>VLOOKUP(J833,[1]Song!$A:$T,8,FALSE)</f>
        <v>150.0</v>
      </c>
      <c r="D833">
        <f>VLOOKUP(J833,[1]Song!$A:$T,9,FALSE)</f>
        <v>0</v>
      </c>
      <c r="E833">
        <f>VLOOKUP(J833,[1]Song!$A:$T,6,FALSE)</f>
        <v>0</v>
      </c>
      <c r="F833">
        <f>VLOOKUP(J833,[1]Song!$A:$T,7,FALSE)</f>
        <v>0</v>
      </c>
      <c r="H833" s="43" t="s">
        <v>1000</v>
      </c>
      <c r="I833">
        <f>COUNTIF([1]Song!$A:$A,J833)</f>
        <v>1</v>
      </c>
      <c r="J833" t="str">
        <f>VLOOKUP(H833,[1]Song!$B:$U,20,FALSE)</f>
        <v>831</v>
      </c>
      <c r="K833">
        <f t="shared" si="25"/>
        <v>876</v>
      </c>
      <c r="L833">
        <f>VLOOKUP(A833,WebMusicIds!A:D, 4)</f>
        <v>0</v>
      </c>
      <c r="M833" t="str">
        <f>VLOOKUP(H833,[1]Song!$B:$B,1,FALSE)</f>
        <v>District of the Shadows</v>
      </c>
      <c r="N833">
        <f t="shared" si="24"/>
        <v>1</v>
      </c>
    </row>
    <row r="834" spans="1:14" ht="15.75" customHeight="1">
      <c r="A834" s="22">
        <v>877</v>
      </c>
      <c r="B834" t="str">
        <f>VLOOKUP(J834,[1]Song!$A:$T,3,FALSE)</f>
        <v>Hommarju</v>
      </c>
      <c r="C834" t="str">
        <f>VLOOKUP(J834,[1]Song!$A:$T,8,FALSE)</f>
        <v>150.0</v>
      </c>
      <c r="D834">
        <f>VLOOKUP(J834,[1]Song!$A:$T,9,FALSE)</f>
        <v>0</v>
      </c>
      <c r="E834" t="str">
        <f>VLOOKUP(J834,[1]Song!$A:$T,6,FALSE)</f>
        <v>75.0</v>
      </c>
      <c r="F834">
        <f>VLOOKUP(J834,[1]Song!$A:$T,7,FALSE)</f>
        <v>0</v>
      </c>
      <c r="H834" s="43" t="s">
        <v>1001</v>
      </c>
      <c r="I834">
        <f>COUNTIF([1]Song!$A:$A,J834)</f>
        <v>1</v>
      </c>
      <c r="J834" t="str">
        <f>VLOOKUP(H834,[1]Song!$B:$U,20,FALSE)</f>
        <v>833</v>
      </c>
      <c r="K834">
        <f t="shared" si="25"/>
        <v>877</v>
      </c>
      <c r="L834">
        <f>VLOOKUP(A834,WebMusicIds!A:D, 4)</f>
        <v>0</v>
      </c>
      <c r="M834" t="str">
        <f>VLOOKUP(H834,[1]Song!$B:$B,1,FALSE)</f>
        <v>Drop The Bounce</v>
      </c>
      <c r="N834">
        <f t="shared" si="24"/>
        <v>1</v>
      </c>
    </row>
    <row r="835" spans="1:14" ht="15.75" customHeight="1">
      <c r="A835" s="22">
        <v>878</v>
      </c>
      <c r="B835" t="str">
        <f>VLOOKUP(J835,[1]Song!$A:$T,3,FALSE)</f>
        <v>ARM (IOSYS) feat. Nicole Curry</v>
      </c>
      <c r="C835" t="str">
        <f>VLOOKUP(J835,[1]Song!$A:$T,8,FALSE)</f>
        <v>160.0</v>
      </c>
      <c r="D835">
        <f>VLOOKUP(J835,[1]Song!$A:$T,9,FALSE)</f>
        <v>0</v>
      </c>
      <c r="E835">
        <f>VLOOKUP(J835,[1]Song!$A:$T,6,FALSE)</f>
        <v>0</v>
      </c>
      <c r="F835">
        <f>VLOOKUP(J835,[1]Song!$A:$T,7,FALSE)</f>
        <v>0</v>
      </c>
      <c r="H835" s="43" t="s">
        <v>1002</v>
      </c>
      <c r="I835">
        <f>COUNTIF([1]Song!$A:$A,J835)</f>
        <v>1</v>
      </c>
      <c r="J835" t="str">
        <f>VLOOKUP(H835,[1]Song!$B:$U,20,FALSE)</f>
        <v>851</v>
      </c>
      <c r="K835">
        <f t="shared" si="25"/>
        <v>878</v>
      </c>
      <c r="L835">
        <f>VLOOKUP(A835,WebMusicIds!A:D, 4)</f>
        <v>0</v>
      </c>
      <c r="M835" t="str">
        <f>VLOOKUP(H835,[1]Song!$B:$B,1,FALSE)</f>
        <v>Neverland</v>
      </c>
      <c r="N835">
        <f t="shared" ref="N835:N898" si="26">COUNTIF(A:A, A835)</f>
        <v>1</v>
      </c>
    </row>
    <row r="836" spans="1:14" ht="15.75" customHeight="1">
      <c r="A836" s="22">
        <v>879</v>
      </c>
      <c r="B836" t="str">
        <f>VLOOKUP(J836,[1]Song!$A:$T,3,FALSE)</f>
        <v>矢鴇つかさ</v>
      </c>
      <c r="C836" t="str">
        <f>VLOOKUP(J836,[1]Song!$A:$T,8,FALSE)</f>
        <v>160.0</v>
      </c>
      <c r="D836">
        <f>VLOOKUP(J836,[1]Song!$A:$T,9,FALSE)</f>
        <v>0</v>
      </c>
      <c r="E836">
        <f>VLOOKUP(J836,[1]Song!$A:$T,6,FALSE)</f>
        <v>0</v>
      </c>
      <c r="F836">
        <f>VLOOKUP(J836,[1]Song!$A:$T,7,FALSE)</f>
        <v>0</v>
      </c>
      <c r="H836" s="43" t="s">
        <v>1003</v>
      </c>
      <c r="I836">
        <f>COUNTIF([1]Song!$A:$A,J836)</f>
        <v>1</v>
      </c>
      <c r="J836" t="str">
        <f>VLOOKUP(H836,[1]Song!$B:$U,20,FALSE)</f>
        <v>859</v>
      </c>
      <c r="K836">
        <f t="shared" si="25"/>
        <v>879</v>
      </c>
      <c r="L836">
        <f>VLOOKUP(A836,WebMusicIds!A:D, 4)</f>
        <v>0</v>
      </c>
      <c r="M836" t="str">
        <f>VLOOKUP(H836,[1]Song!$B:$B,1,FALSE)</f>
        <v>Procyon</v>
      </c>
      <c r="N836">
        <f t="shared" si="26"/>
        <v>1</v>
      </c>
    </row>
    <row r="837" spans="1:14" ht="15.75" customHeight="1">
      <c r="A837" s="22">
        <v>880</v>
      </c>
      <c r="B837" t="str">
        <f>VLOOKUP(J837,[1]Song!$A:$T,3,FALSE)</f>
        <v>BEMANI Sound Team "U1 overground"</v>
      </c>
      <c r="C837" t="str">
        <f>VLOOKUP(J837,[1]Song!$A:$T,8,FALSE)</f>
        <v>140.0</v>
      </c>
      <c r="D837">
        <f>VLOOKUP(J837,[1]Song!$A:$T,9,FALSE)</f>
        <v>0</v>
      </c>
      <c r="E837">
        <f>VLOOKUP(J837,[1]Song!$A:$T,6,FALSE)</f>
        <v>0</v>
      </c>
      <c r="F837">
        <f>VLOOKUP(J837,[1]Song!$A:$T,7,FALSE)</f>
        <v>0</v>
      </c>
      <c r="H837" s="43" t="s">
        <v>4305</v>
      </c>
      <c r="I837">
        <f>COUNTIF([1]Song!$A:$A,J837)</f>
        <v>1</v>
      </c>
      <c r="J837" t="str">
        <f>VLOOKUP(H837,[1]Song!$B:$U,20,FALSE)</f>
        <v>863</v>
      </c>
      <c r="K837">
        <f t="shared" si="25"/>
        <v>880</v>
      </c>
      <c r="L837">
        <f>VLOOKUP(A837,WebMusicIds!A:D, 4)</f>
        <v>0</v>
      </c>
      <c r="M837" t="str">
        <f>VLOOKUP(H837,[1]Song!$B:$B,1,FALSE)</f>
        <v>Seta Para Cima⇑⇑</v>
      </c>
      <c r="N837">
        <f t="shared" si="26"/>
        <v>1</v>
      </c>
    </row>
    <row r="838" spans="1:14" ht="15.75" customHeight="1">
      <c r="A838" s="22">
        <v>881</v>
      </c>
      <c r="B838" t="str">
        <f>VLOOKUP(J838,[1]Song!$A:$T,3,FALSE)</f>
        <v>DJ Genki feat. Mayumi Morinaga</v>
      </c>
      <c r="C838" t="str">
        <f>VLOOKUP(J838,[1]Song!$A:$T,8,FALSE)</f>
        <v>150.0</v>
      </c>
      <c r="D838">
        <f>VLOOKUP(J838,[1]Song!$A:$T,9,FALSE)</f>
        <v>0</v>
      </c>
      <c r="E838">
        <f>VLOOKUP(J838,[1]Song!$A:$T,6,FALSE)</f>
        <v>0</v>
      </c>
      <c r="F838">
        <f>VLOOKUP(J838,[1]Song!$A:$T,7,FALSE)</f>
        <v>0</v>
      </c>
      <c r="H838" s="43" t="s">
        <v>1006</v>
      </c>
      <c r="I838">
        <f>COUNTIF([1]Song!$A:$A,J838)</f>
        <v>1</v>
      </c>
      <c r="J838" t="str">
        <f>VLOOKUP(H838,[1]Song!$B:$U,20,FALSE)</f>
        <v>873</v>
      </c>
      <c r="K838">
        <f t="shared" ref="K838:K901" si="27">A838</f>
        <v>881</v>
      </c>
      <c r="L838">
        <f>VLOOKUP(A838,WebMusicIds!A:D, 4)</f>
        <v>0</v>
      </c>
      <c r="M838" t="str">
        <f>VLOOKUP(H838,[1]Song!$B:$B,1,FALSE)</f>
        <v>Starry Sky</v>
      </c>
      <c r="N838">
        <f t="shared" si="26"/>
        <v>1</v>
      </c>
    </row>
    <row r="839" spans="1:14" ht="15.75" customHeight="1">
      <c r="A839" s="22">
        <v>882</v>
      </c>
      <c r="B839" t="str">
        <f>VLOOKUP(J839,[1]Song!$A:$T,3,FALSE)</f>
        <v>Shoichiro Hirata</v>
      </c>
      <c r="C839" t="str">
        <f>VLOOKUP(J839,[1]Song!$A:$T,8,FALSE)</f>
        <v>128.0</v>
      </c>
      <c r="D839">
        <f>VLOOKUP(J839,[1]Song!$A:$T,9,FALSE)</f>
        <v>0</v>
      </c>
      <c r="E839">
        <f>VLOOKUP(J839,[1]Song!$A:$T,6,FALSE)</f>
        <v>0</v>
      </c>
      <c r="F839">
        <f>VLOOKUP(J839,[1]Song!$A:$T,7,FALSE)</f>
        <v>0</v>
      </c>
      <c r="H839" s="43" t="s">
        <v>1007</v>
      </c>
      <c r="I839">
        <f>COUNTIF([1]Song!$A:$A,J839)</f>
        <v>1</v>
      </c>
      <c r="J839" t="str">
        <f>VLOOKUP(H839,[1]Song!$B:$U,20,FALSE)</f>
        <v>878</v>
      </c>
      <c r="K839">
        <f t="shared" si="27"/>
        <v>882</v>
      </c>
      <c r="L839">
        <f>VLOOKUP(A839,WebMusicIds!A:D, 4)</f>
        <v>0</v>
      </c>
      <c r="M839" t="str">
        <f>VLOOKUP(H839,[1]Song!$B:$B,1,FALSE)</f>
        <v>This Beat Is.....</v>
      </c>
      <c r="N839">
        <f t="shared" si="26"/>
        <v>1</v>
      </c>
    </row>
    <row r="840" spans="1:14" ht="15.75" customHeight="1">
      <c r="A840" s="22">
        <v>883</v>
      </c>
      <c r="B840" t="str">
        <f>VLOOKUP(J840,[1]Song!$A:$T,3,FALSE)</f>
        <v>nc ft. NRG Factory</v>
      </c>
      <c r="C840" t="str">
        <f>VLOOKUP(J840,[1]Song!$A:$T,8,FALSE)</f>
        <v>180.0</v>
      </c>
      <c r="D840">
        <f>VLOOKUP(J840,[1]Song!$A:$T,9,FALSE)</f>
        <v>0</v>
      </c>
      <c r="E840">
        <f>VLOOKUP(J840,[1]Song!$A:$T,6,FALSE)</f>
        <v>0</v>
      </c>
      <c r="F840">
        <f>VLOOKUP(J840,[1]Song!$A:$T,7,FALSE)</f>
        <v>0</v>
      </c>
      <c r="H840" s="43" t="s">
        <v>1008</v>
      </c>
      <c r="I840">
        <f>COUNTIF([1]Song!$A:$A,J840)</f>
        <v>1</v>
      </c>
      <c r="J840" t="str">
        <f>VLOOKUP(H840,[1]Song!$B:$U,20,FALSE)</f>
        <v>884</v>
      </c>
      <c r="K840">
        <f t="shared" si="27"/>
        <v>883</v>
      </c>
      <c r="L840">
        <f>VLOOKUP(A840,WebMusicIds!A:D, 4)</f>
        <v>0</v>
      </c>
      <c r="M840" t="str">
        <f>VLOOKUP(H840,[1]Song!$B:$B,1,FALSE)</f>
        <v>Waiting</v>
      </c>
      <c r="N840">
        <f t="shared" si="26"/>
        <v>1</v>
      </c>
    </row>
    <row r="841" spans="1:14" ht="15.75" customHeight="1">
      <c r="A841" s="22">
        <v>884</v>
      </c>
      <c r="B841">
        <f>VLOOKUP(J841,[1]Song!$A:$T,3,FALSE)</f>
        <v>0</v>
      </c>
      <c r="C841">
        <f>VLOOKUP(J841,[1]Song!$A:$T,8,FALSE)</f>
        <v>0</v>
      </c>
      <c r="D841">
        <f>VLOOKUP(J841,[1]Song!$A:$T,9,FALSE)</f>
        <v>0</v>
      </c>
      <c r="E841">
        <f>VLOOKUP(J841,[1]Song!$A:$T,6,FALSE)</f>
        <v>0</v>
      </c>
      <c r="F841">
        <f>VLOOKUP(J841,[1]Song!$A:$T,7,FALSE)</f>
        <v>0</v>
      </c>
      <c r="H841" s="43" t="s">
        <v>1009</v>
      </c>
      <c r="I841">
        <f>COUNTIF([1]Song!$A:$A,J841)</f>
        <v>1</v>
      </c>
      <c r="J841" t="str">
        <f>VLOOKUP(H841,[1]Song!$B:$U,20,FALSE)</f>
        <v>1204</v>
      </c>
      <c r="K841">
        <f t="shared" si="27"/>
        <v>884</v>
      </c>
      <c r="L841">
        <f>VLOOKUP(A841,WebMusicIds!A:D, 4)</f>
        <v>1</v>
      </c>
      <c r="M841" t="str">
        <f>VLOOKUP(H841,[1]Song!$B:$B,1,FALSE)</f>
        <v>The Light</v>
      </c>
      <c r="N841">
        <f t="shared" si="26"/>
        <v>1</v>
      </c>
    </row>
    <row r="842" spans="1:14" ht="15.75" customHeight="1">
      <c r="A842" s="22">
        <v>885</v>
      </c>
      <c r="B842" t="str">
        <f>VLOOKUP(J842,[1]Song!$A:$T,3,FALSE)</f>
        <v>かめりあ</v>
      </c>
      <c r="C842" t="str">
        <f>VLOOKUP(J842,[1]Song!$A:$T,8,FALSE)</f>
        <v>310.0</v>
      </c>
      <c r="D842">
        <f>VLOOKUP(J842,[1]Song!$A:$T,9,FALSE)</f>
        <v>0</v>
      </c>
      <c r="E842" t="str">
        <f>VLOOKUP(J842,[1]Song!$A:$T,6,FALSE)</f>
        <v>39.0</v>
      </c>
      <c r="F842">
        <f>VLOOKUP(J842,[1]Song!$A:$T,7,FALSE)</f>
        <v>0</v>
      </c>
      <c r="H842" s="43" t="s">
        <v>1010</v>
      </c>
      <c r="I842">
        <f>COUNTIF([1]Song!$A:$A,J842)</f>
        <v>1</v>
      </c>
      <c r="J842" t="str">
        <f>VLOOKUP(H842,[1]Song!$B:$U,20,FALSE)</f>
        <v>855</v>
      </c>
      <c r="K842">
        <f t="shared" si="27"/>
        <v>885</v>
      </c>
      <c r="L842">
        <f>VLOOKUP(A842,WebMusicIds!A:D, 4)</f>
        <v>0</v>
      </c>
      <c r="M842" t="str">
        <f>VLOOKUP(H842,[1]Song!$B:$B,1,FALSE)</f>
        <v>ORCA</v>
      </c>
      <c r="N842">
        <f t="shared" si="26"/>
        <v>1</v>
      </c>
    </row>
    <row r="843" spans="1:14" ht="15.75" customHeight="1">
      <c r="A843" s="22">
        <v>886</v>
      </c>
      <c r="B843" t="str">
        <f>VLOOKUP(J843,[1]Song!$A:$T,3,FALSE)</f>
        <v>BEMANI Sound Team</v>
      </c>
      <c r="C843" t="str">
        <f>VLOOKUP(J843,[1]Song!$A:$T,8,FALSE)</f>
        <v>135.0</v>
      </c>
      <c r="D843">
        <f>VLOOKUP(J843,[1]Song!$A:$T,9,FALSE)</f>
        <v>0</v>
      </c>
      <c r="E843">
        <f>VLOOKUP(J843,[1]Song!$A:$T,6,FALSE)</f>
        <v>0</v>
      </c>
      <c r="F843">
        <f>VLOOKUP(J843,[1]Song!$A:$T,7,FALSE)</f>
        <v>0</v>
      </c>
      <c r="H843" s="43" t="s">
        <v>1011</v>
      </c>
      <c r="I843">
        <f>COUNTIF([1]Song!$A:$A,J843)</f>
        <v>1</v>
      </c>
      <c r="J843" t="str">
        <f>VLOOKUP(H843,[1]Song!$B:$U,20,FALSE)</f>
        <v>885</v>
      </c>
      <c r="K843">
        <f t="shared" si="27"/>
        <v>886</v>
      </c>
      <c r="L843">
        <f>VLOOKUP(A843,WebMusicIds!A:D, 4)</f>
        <v>0</v>
      </c>
      <c r="M843" t="str">
        <f>VLOOKUP(H843,[1]Song!$B:$B,1,FALSE)</f>
        <v>50th Memorial Songs -Beginning Story-</v>
      </c>
      <c r="N843">
        <f t="shared" si="26"/>
        <v>1</v>
      </c>
    </row>
    <row r="844" spans="1:14" ht="15.75" customHeight="1">
      <c r="A844" s="22">
        <v>887</v>
      </c>
      <c r="B844" t="str">
        <f>VLOOKUP(J844,[1]Song!$A:$T,3,FALSE)</f>
        <v>nc ft. Kanae Jasmine Asaba</v>
      </c>
      <c r="C844" t="str">
        <f>VLOOKUP(J844,[1]Song!$A:$T,8,FALSE)</f>
        <v>130.0</v>
      </c>
      <c r="D844">
        <f>VLOOKUP(J844,[1]Song!$A:$T,9,FALSE)</f>
        <v>0</v>
      </c>
      <c r="E844">
        <f>VLOOKUP(J844,[1]Song!$A:$T,6,FALSE)</f>
        <v>0</v>
      </c>
      <c r="F844">
        <f>VLOOKUP(J844,[1]Song!$A:$T,7,FALSE)</f>
        <v>0</v>
      </c>
      <c r="H844" s="43" t="s">
        <v>1012</v>
      </c>
      <c r="I844">
        <f>COUNTIF([1]Song!$A:$A,J844)</f>
        <v>1</v>
      </c>
      <c r="J844" t="str">
        <f>VLOOKUP(H844,[1]Song!$B:$U,20,FALSE)</f>
        <v>841</v>
      </c>
      <c r="K844">
        <f t="shared" si="27"/>
        <v>887</v>
      </c>
      <c r="L844">
        <f>VLOOKUP(A844,WebMusicIds!A:D, 4)</f>
        <v>0</v>
      </c>
      <c r="M844" t="str">
        <f>VLOOKUP(H844,[1]Song!$B:$B,1,FALSE)</f>
        <v>HAVE YOU NEVER BEEN MELLOW (20th Anniversary Mix)</v>
      </c>
      <c r="N844">
        <f t="shared" si="26"/>
        <v>1</v>
      </c>
    </row>
    <row r="845" spans="1:14" ht="15.75" customHeight="1">
      <c r="A845" s="22">
        <v>888</v>
      </c>
      <c r="B845" t="str">
        <f>VLOOKUP(J845,[1]Song!$A:$T,3,FALSE)</f>
        <v>DJ Shimamura</v>
      </c>
      <c r="C845" t="str">
        <f>VLOOKUP(J845,[1]Song!$A:$T,8,FALSE)</f>
        <v>140.0</v>
      </c>
      <c r="D845">
        <f>VLOOKUP(J845,[1]Song!$A:$T,9,FALSE)</f>
        <v>0</v>
      </c>
      <c r="E845">
        <f>VLOOKUP(J845,[1]Song!$A:$T,6,FALSE)</f>
        <v>0</v>
      </c>
      <c r="F845">
        <f>VLOOKUP(J845,[1]Song!$A:$T,7,FALSE)</f>
        <v>0</v>
      </c>
      <c r="H845" s="43" t="s">
        <v>1013</v>
      </c>
      <c r="I845">
        <f>COUNTIF([1]Song!$A:$A,J845)</f>
        <v>1</v>
      </c>
      <c r="J845" t="str">
        <f>VLOOKUP(H845,[1]Song!$B:$U,20,FALSE)</f>
        <v>837</v>
      </c>
      <c r="K845">
        <f t="shared" si="27"/>
        <v>888</v>
      </c>
      <c r="L845">
        <f>VLOOKUP(A845,WebMusicIds!A:D, 4)</f>
        <v>0</v>
      </c>
      <c r="M845" t="str">
        <f>VLOOKUP(H845,[1]Song!$B:$B,1,FALSE)</f>
        <v>Get On Da Floor</v>
      </c>
      <c r="N845">
        <f t="shared" si="26"/>
        <v>1</v>
      </c>
    </row>
    <row r="846" spans="1:14" ht="15.75" customHeight="1">
      <c r="A846" s="22">
        <v>889</v>
      </c>
      <c r="B846" t="str">
        <f>VLOOKUP(J846,[1]Song!$A:$T,3,FALSE)</f>
        <v>xac</v>
      </c>
      <c r="C846" t="str">
        <f>VLOOKUP(J846,[1]Song!$A:$T,8,FALSE)</f>
        <v>182.0</v>
      </c>
      <c r="D846">
        <f>VLOOKUP(J846,[1]Song!$A:$T,9,FALSE)</f>
        <v>0</v>
      </c>
      <c r="E846">
        <f>VLOOKUP(J846,[1]Song!$A:$T,6,FALSE)</f>
        <v>0</v>
      </c>
      <c r="F846">
        <f>VLOOKUP(J846,[1]Song!$A:$T,7,FALSE)</f>
        <v>0</v>
      </c>
      <c r="H846" s="43" t="s">
        <v>1014</v>
      </c>
      <c r="I846">
        <f>COUNTIF([1]Song!$A:$A,J846)</f>
        <v>1</v>
      </c>
      <c r="J846" t="str">
        <f>VLOOKUP(H846,[1]Song!$B:$U,20,FALSE)</f>
        <v>842</v>
      </c>
      <c r="K846">
        <f t="shared" si="27"/>
        <v>889</v>
      </c>
      <c r="L846">
        <f>VLOOKUP(A846,WebMusicIds!A:D, 4)</f>
        <v>0</v>
      </c>
      <c r="M846" t="str">
        <f>VLOOKUP(H846,[1]Song!$B:$B,1,FALSE)</f>
        <v>Helios</v>
      </c>
      <c r="N846">
        <f t="shared" si="26"/>
        <v>1</v>
      </c>
    </row>
    <row r="847" spans="1:14" ht="15.75" customHeight="1">
      <c r="A847" s="22">
        <v>890</v>
      </c>
      <c r="B847" t="str">
        <f>VLOOKUP(J847,[1]Song!$A:$T,3,FALSE)</f>
        <v>Nhato</v>
      </c>
      <c r="C847" t="str">
        <f>VLOOKUP(J847,[1]Song!$A:$T,8,FALSE)</f>
        <v>180.0</v>
      </c>
      <c r="D847">
        <f>VLOOKUP(J847,[1]Song!$A:$T,9,FALSE)</f>
        <v>0</v>
      </c>
      <c r="E847" t="str">
        <f>VLOOKUP(J847,[1]Song!$A:$T,6,FALSE)</f>
        <v>90.0</v>
      </c>
      <c r="F847">
        <f>VLOOKUP(J847,[1]Song!$A:$T,7,FALSE)</f>
        <v>0</v>
      </c>
      <c r="H847" s="43" t="s">
        <v>1015</v>
      </c>
      <c r="I847">
        <f>COUNTIF([1]Song!$A:$A,J847)</f>
        <v>1</v>
      </c>
      <c r="J847" t="str">
        <f>VLOOKUP(H847,[1]Song!$B:$U,20,FALSE)</f>
        <v>867</v>
      </c>
      <c r="K847">
        <f t="shared" si="27"/>
        <v>890</v>
      </c>
      <c r="L847">
        <f>VLOOKUP(A847,WebMusicIds!A:D, 4)</f>
        <v>0</v>
      </c>
      <c r="M847" t="str">
        <f>VLOOKUP(H847,[1]Song!$B:$B,1,FALSE)</f>
        <v>Skywalking</v>
      </c>
      <c r="N847">
        <f t="shared" si="26"/>
        <v>1</v>
      </c>
    </row>
    <row r="848" spans="1:14" ht="15.75" customHeight="1">
      <c r="A848" s="22">
        <v>891</v>
      </c>
      <c r="B848" t="str">
        <f>VLOOKUP(J848,[1]Song!$A:$T,3,FALSE)</f>
        <v>KO3</v>
      </c>
      <c r="C848" t="str">
        <f>VLOOKUP(J848,[1]Song!$A:$T,8,FALSE)</f>
        <v>178.0</v>
      </c>
      <c r="D848">
        <f>VLOOKUP(J848,[1]Song!$A:$T,9,FALSE)</f>
        <v>0</v>
      </c>
      <c r="E848">
        <f>VLOOKUP(J848,[1]Song!$A:$T,6,FALSE)</f>
        <v>0</v>
      </c>
      <c r="F848">
        <f>VLOOKUP(J848,[1]Song!$A:$T,7,FALSE)</f>
        <v>0</v>
      </c>
      <c r="H848" s="43" t="s">
        <v>1016</v>
      </c>
      <c r="I848">
        <f>COUNTIF([1]Song!$A:$A,J848)</f>
        <v>1</v>
      </c>
      <c r="J848" t="str">
        <f>VLOOKUP(H848,[1]Song!$B:$U,20,FALSE)</f>
        <v>869</v>
      </c>
      <c r="K848">
        <f t="shared" si="27"/>
        <v>891</v>
      </c>
      <c r="L848">
        <f>VLOOKUP(A848,WebMusicIds!A:D, 4)</f>
        <v>0</v>
      </c>
      <c r="M848" t="str">
        <f>VLOOKUP(H848,[1]Song!$B:$B,1,FALSE)</f>
        <v>SODA GALAXY</v>
      </c>
      <c r="N848">
        <f t="shared" si="26"/>
        <v>1</v>
      </c>
    </row>
    <row r="849" spans="1:14" ht="15.75" customHeight="1">
      <c r="A849" s="22">
        <v>892</v>
      </c>
      <c r="B849" t="str">
        <f>VLOOKUP(J849,[1]Song!$A:$T,3,FALSE)</f>
        <v>まろん（IOSYS）</v>
      </c>
      <c r="C849" t="str">
        <f>VLOOKUP(J849,[1]Song!$A:$T,8,FALSE)</f>
        <v>148.0</v>
      </c>
      <c r="D849">
        <f>VLOOKUP(J849,[1]Song!$A:$T,9,FALSE)</f>
        <v>0</v>
      </c>
      <c r="E849">
        <f>VLOOKUP(J849,[1]Song!$A:$T,6,FALSE)</f>
        <v>0</v>
      </c>
      <c r="F849">
        <f>VLOOKUP(J849,[1]Song!$A:$T,7,FALSE)</f>
        <v>0</v>
      </c>
      <c r="H849" s="43" t="s">
        <v>1017</v>
      </c>
      <c r="I849">
        <f>COUNTIF([1]Song!$A:$A,J849)</f>
        <v>1</v>
      </c>
      <c r="J849" t="str">
        <f>VLOOKUP(H849,[1]Song!$B:$U,20,FALSE)</f>
        <v>880</v>
      </c>
      <c r="K849">
        <f t="shared" si="27"/>
        <v>892</v>
      </c>
      <c r="L849">
        <f>VLOOKUP(A849,WebMusicIds!A:D, 4)</f>
        <v>0</v>
      </c>
      <c r="M849" t="str">
        <f>VLOOKUP(H849,[1]Song!$B:$B,1,FALSE)</f>
        <v>Toy Box Factory</v>
      </c>
      <c r="N849">
        <f t="shared" si="26"/>
        <v>1</v>
      </c>
    </row>
    <row r="850" spans="1:14" ht="15.75" customHeight="1">
      <c r="A850" s="22">
        <v>893</v>
      </c>
      <c r="B850" t="str">
        <f>VLOOKUP(J850,[1]Song!$A:$T,3,FALSE)</f>
        <v>日向美ビタースイーツ♪</v>
      </c>
      <c r="C850" t="str">
        <f>VLOOKUP(J850,[1]Song!$A:$T,8,FALSE)</f>
        <v>194.0</v>
      </c>
      <c r="D850">
        <f>VLOOKUP(J850,[1]Song!$A:$T,9,FALSE)</f>
        <v>0</v>
      </c>
      <c r="E850">
        <f>VLOOKUP(J850,[1]Song!$A:$T,6,FALSE)</f>
        <v>0</v>
      </c>
      <c r="F850">
        <f>VLOOKUP(J850,[1]Song!$A:$T,7,FALSE)</f>
        <v>0</v>
      </c>
      <c r="H850" s="43" t="s">
        <v>1018</v>
      </c>
      <c r="I850">
        <f>COUNTIF([1]Song!$A:$A,J850)</f>
        <v>1</v>
      </c>
      <c r="J850" t="str">
        <f>VLOOKUP(H850,[1]Song!$B:$U,20,FALSE)</f>
        <v>791</v>
      </c>
      <c r="K850">
        <f t="shared" si="27"/>
        <v>893</v>
      </c>
      <c r="L850">
        <f>VLOOKUP(A850,WebMusicIds!A:D, 4)</f>
        <v>0</v>
      </c>
      <c r="M850" t="str">
        <f>VLOOKUP(H850,[1]Song!$B:$B,1,FALSE)</f>
        <v>革命パッショネイト</v>
      </c>
      <c r="N850">
        <f t="shared" si="26"/>
        <v>1</v>
      </c>
    </row>
    <row r="851" spans="1:14" ht="15.75" customHeight="1">
      <c r="A851" s="22">
        <v>894</v>
      </c>
      <c r="B851" t="str">
        <f>VLOOKUP(J851,[1]Song!$A:$T,3,FALSE)</f>
        <v>日向美ビタースイーツ♪</v>
      </c>
      <c r="C851" t="str">
        <f>VLOOKUP(J851,[1]Song!$A:$T,8,FALSE)</f>
        <v>204.0</v>
      </c>
      <c r="D851">
        <f>VLOOKUP(J851,[1]Song!$A:$T,9,FALSE)</f>
        <v>0</v>
      </c>
      <c r="E851">
        <f>VLOOKUP(J851,[1]Song!$A:$T,6,FALSE)</f>
        <v>0</v>
      </c>
      <c r="F851">
        <f>VLOOKUP(J851,[1]Song!$A:$T,7,FALSE)</f>
        <v>0</v>
      </c>
      <c r="H851" s="43" t="s">
        <v>1020</v>
      </c>
      <c r="I851">
        <f>COUNTIF([1]Song!$A:$A,J851)</f>
        <v>1</v>
      </c>
      <c r="J851" t="str">
        <f>VLOOKUP(H851,[1]Song!$B:$U,20,FALSE)</f>
        <v>795</v>
      </c>
      <c r="K851">
        <f t="shared" si="27"/>
        <v>894</v>
      </c>
      <c r="L851">
        <f>VLOOKUP(A851,WebMusicIds!A:D, 4)</f>
        <v>0</v>
      </c>
      <c r="M851" t="str">
        <f>VLOOKUP(H851,[1]Song!$B:$B,1,FALSE)</f>
        <v>スイーツはとまらない♪</v>
      </c>
      <c r="N851">
        <f t="shared" si="26"/>
        <v>1</v>
      </c>
    </row>
    <row r="852" spans="1:14" ht="15.75" customHeight="1">
      <c r="A852" s="22">
        <v>895</v>
      </c>
      <c r="B852" t="str">
        <f>VLOOKUP(J852,[1]Song!$A:$T,3,FALSE)</f>
        <v>日向美ビタースイーツ♪</v>
      </c>
      <c r="C852" t="str">
        <f>VLOOKUP(J852,[1]Song!$A:$T,8,FALSE)</f>
        <v>136.0</v>
      </c>
      <c r="D852">
        <f>VLOOKUP(J852,[1]Song!$A:$T,9,FALSE)</f>
        <v>0</v>
      </c>
      <c r="E852">
        <f>VLOOKUP(J852,[1]Song!$A:$T,6,FALSE)</f>
        <v>0</v>
      </c>
      <c r="F852">
        <f>VLOOKUP(J852,[1]Song!$A:$T,7,FALSE)</f>
        <v>0</v>
      </c>
      <c r="H852" s="43" t="s">
        <v>1022</v>
      </c>
      <c r="I852">
        <f>COUNTIF([1]Song!$A:$A,J852)</f>
        <v>1</v>
      </c>
      <c r="J852" t="str">
        <f>VLOOKUP(H852,[1]Song!$B:$U,20,FALSE)</f>
        <v>801</v>
      </c>
      <c r="K852">
        <f t="shared" si="27"/>
        <v>895</v>
      </c>
      <c r="L852">
        <f>VLOOKUP(A852,WebMusicIds!A:D, 4)</f>
        <v>0</v>
      </c>
      <c r="M852" t="str">
        <f>VLOOKUP(H852,[1]Song!$B:$B,1,FALSE)</f>
        <v>熱情のサパデアード</v>
      </c>
      <c r="N852">
        <f t="shared" si="26"/>
        <v>1</v>
      </c>
    </row>
    <row r="853" spans="1:14" ht="15.75" customHeight="1">
      <c r="A853" s="22">
        <v>896</v>
      </c>
      <c r="B853" t="str">
        <f>VLOOKUP(J853,[1]Song!$A:$T,3,FALSE)</f>
        <v>ここなつ</v>
      </c>
      <c r="C853" t="str">
        <f>VLOOKUP(J853,[1]Song!$A:$T,8,FALSE)</f>
        <v>140.0</v>
      </c>
      <c r="D853">
        <f>VLOOKUP(J853,[1]Song!$A:$T,9,FALSE)</f>
        <v>0</v>
      </c>
      <c r="E853">
        <f>VLOOKUP(J853,[1]Song!$A:$T,6,FALSE)</f>
        <v>0</v>
      </c>
      <c r="F853">
        <f>VLOOKUP(J853,[1]Song!$A:$T,7,FALSE)</f>
        <v>0</v>
      </c>
      <c r="H853" s="43" t="s">
        <v>1024</v>
      </c>
      <c r="I853">
        <f>COUNTIF([1]Song!$A:$A,J853)</f>
        <v>1</v>
      </c>
      <c r="J853" t="str">
        <f>VLOOKUP(H853,[1]Song!$B:$U,20,FALSE)</f>
        <v>803</v>
      </c>
      <c r="K853">
        <f t="shared" si="27"/>
        <v>896</v>
      </c>
      <c r="L853">
        <f>VLOOKUP(A853,WebMusicIds!A:D, 4)</f>
        <v>0</v>
      </c>
      <c r="M853" t="str">
        <f>VLOOKUP(H853,[1]Song!$B:$B,1,FALSE)</f>
        <v>ヒカリユリイカ</v>
      </c>
      <c r="N853">
        <f t="shared" si="26"/>
        <v>1</v>
      </c>
    </row>
    <row r="854" spans="1:14" ht="15.75" customHeight="1">
      <c r="A854" s="22">
        <v>897</v>
      </c>
      <c r="B854" t="str">
        <f>VLOOKUP(J854,[1]Song!$A:$T,3,FALSE)</f>
        <v>ここなつ</v>
      </c>
      <c r="C854" t="str">
        <f>VLOOKUP(J854,[1]Song!$A:$T,8,FALSE)</f>
        <v>200.0</v>
      </c>
      <c r="D854">
        <f>VLOOKUP(J854,[1]Song!$A:$T,9,FALSE)</f>
        <v>0</v>
      </c>
      <c r="E854">
        <f>VLOOKUP(J854,[1]Song!$A:$T,6,FALSE)</f>
        <v>0</v>
      </c>
      <c r="F854">
        <f>VLOOKUP(J854,[1]Song!$A:$T,7,FALSE)</f>
        <v>0</v>
      </c>
      <c r="H854" s="43" t="s">
        <v>1026</v>
      </c>
      <c r="I854">
        <f>COUNTIF([1]Song!$A:$A,J854)</f>
        <v>1</v>
      </c>
      <c r="J854" t="str">
        <f>VLOOKUP(H854,[1]Song!$B:$U,20,FALSE)</f>
        <v>804</v>
      </c>
      <c r="K854">
        <f t="shared" si="27"/>
        <v>897</v>
      </c>
      <c r="L854">
        <f>VLOOKUP(A854,WebMusicIds!A:D, 4)</f>
        <v>0</v>
      </c>
      <c r="M854" t="str">
        <f>VLOOKUP(H854,[1]Song!$B:$B,1,FALSE)</f>
        <v>ベビーステップ</v>
      </c>
      <c r="N854">
        <f t="shared" si="26"/>
        <v>1</v>
      </c>
    </row>
    <row r="855" spans="1:14" ht="15.75" customHeight="1">
      <c r="A855" s="22">
        <v>898</v>
      </c>
      <c r="B855" t="str">
        <f>VLOOKUP(J855,[1]Song!$A:$T,3,FALSE)</f>
        <v>BEMANI Sound Team</v>
      </c>
      <c r="C855" t="str">
        <f>VLOOKUP(J855,[1]Song!$A:$T,8,FALSE)</f>
        <v>160.0</v>
      </c>
      <c r="D855">
        <f>VLOOKUP(J855,[1]Song!$A:$T,9,FALSE)</f>
        <v>0</v>
      </c>
      <c r="E855">
        <f>VLOOKUP(J855,[1]Song!$A:$T,6,FALSE)</f>
        <v>0</v>
      </c>
      <c r="F855">
        <f>VLOOKUP(J855,[1]Song!$A:$T,7,FALSE)</f>
        <v>0</v>
      </c>
      <c r="H855" s="43" t="s">
        <v>1028</v>
      </c>
      <c r="I855">
        <f>COUNTIF([1]Song!$A:$A,J855)</f>
        <v>1</v>
      </c>
      <c r="J855" t="str">
        <f>VLOOKUP(H855,[1]Song!$B:$U,20,FALSE)</f>
        <v>886</v>
      </c>
      <c r="K855">
        <f t="shared" si="27"/>
        <v>898</v>
      </c>
      <c r="L855">
        <f>VLOOKUP(A855,WebMusicIds!A:D, 4)</f>
        <v>0</v>
      </c>
      <c r="M855" t="str">
        <f>VLOOKUP(H855,[1]Song!$B:$B,1,FALSE)</f>
        <v>50th Memorial Songs -二人の時 ～under the cherry blossoms～-</v>
      </c>
      <c r="N855">
        <f t="shared" si="26"/>
        <v>1</v>
      </c>
    </row>
    <row r="856" spans="1:14" ht="15.75" customHeight="1">
      <c r="A856" s="22">
        <v>899</v>
      </c>
      <c r="B856" t="str">
        <f>VLOOKUP(J856,[1]Song!$A:$T,3,FALSE)</f>
        <v>BEMANI Sound Team</v>
      </c>
      <c r="C856" t="str">
        <f>VLOOKUP(J856,[1]Song!$A:$T,8,FALSE)</f>
        <v>175.0</v>
      </c>
      <c r="D856">
        <f>VLOOKUP(J856,[1]Song!$A:$T,9,FALSE)</f>
        <v>0</v>
      </c>
      <c r="E856" t="str">
        <f>VLOOKUP(J856,[1]Song!$A:$T,6,FALSE)</f>
        <v>135.0</v>
      </c>
      <c r="F856">
        <f>VLOOKUP(J856,[1]Song!$A:$T,7,FALSE)</f>
        <v>0</v>
      </c>
      <c r="H856" s="43" t="s">
        <v>1030</v>
      </c>
      <c r="I856">
        <f>COUNTIF([1]Song!$A:$A,J856)</f>
        <v>1</v>
      </c>
      <c r="J856" t="str">
        <f>VLOOKUP(H856,[1]Song!$B:$U,20,FALSE)</f>
        <v>887</v>
      </c>
      <c r="K856">
        <f t="shared" si="27"/>
        <v>899</v>
      </c>
      <c r="L856">
        <f>VLOOKUP(A856,WebMusicIds!A:D, 4)</f>
        <v>0</v>
      </c>
      <c r="M856" t="str">
        <f>VLOOKUP(H856,[1]Song!$B:$B,1,FALSE)</f>
        <v>50th Memorial Songs -Flagship medley-</v>
      </c>
      <c r="N856">
        <f t="shared" si="26"/>
        <v>1</v>
      </c>
    </row>
    <row r="857" spans="1:14" ht="15.75" customHeight="1">
      <c r="A857" s="22">
        <v>900</v>
      </c>
      <c r="B857" t="str">
        <f>VLOOKUP(J857,[1]Song!$A:$T,3,FALSE)</f>
        <v>BEMANI Sound Team</v>
      </c>
      <c r="C857" t="str">
        <f>VLOOKUP(J857,[1]Song!$A:$T,8,FALSE)</f>
        <v>136.0</v>
      </c>
      <c r="D857">
        <f>VLOOKUP(J857,[1]Song!$A:$T,9,FALSE)</f>
        <v>0</v>
      </c>
      <c r="E857">
        <f>VLOOKUP(J857,[1]Song!$A:$T,6,FALSE)</f>
        <v>0</v>
      </c>
      <c r="F857">
        <f>VLOOKUP(J857,[1]Song!$A:$T,7,FALSE)</f>
        <v>0</v>
      </c>
      <c r="H857" s="43" t="s">
        <v>1031</v>
      </c>
      <c r="I857">
        <f>COUNTIF([1]Song!$A:$A,J857)</f>
        <v>1</v>
      </c>
      <c r="J857" t="str">
        <f>VLOOKUP(H857,[1]Song!$B:$U,20,FALSE)</f>
        <v>888</v>
      </c>
      <c r="K857">
        <f t="shared" si="27"/>
        <v>900</v>
      </c>
      <c r="L857">
        <f>VLOOKUP(A857,WebMusicIds!A:D, 4)</f>
        <v>0</v>
      </c>
      <c r="M857" t="str">
        <f>VLOOKUP(H857,[1]Song!$B:$B,1,FALSE)</f>
        <v>50th Memorial Songs -The BEMANI History-</v>
      </c>
      <c r="N857">
        <f t="shared" si="26"/>
        <v>1</v>
      </c>
    </row>
    <row r="858" spans="1:14" ht="15.75" customHeight="1">
      <c r="A858" s="22">
        <v>901</v>
      </c>
      <c r="B858" t="str">
        <f>VLOOKUP(J858,[1]Song!$A:$T,3,FALSE)</f>
        <v>nc ft.Jasmine And DARIO TODA</v>
      </c>
      <c r="C858" t="str">
        <f>VLOOKUP(J858,[1]Song!$A:$T,8,FALSE)</f>
        <v>170.0</v>
      </c>
      <c r="D858">
        <f>VLOOKUP(J858,[1]Song!$A:$T,9,FALSE)</f>
        <v>0</v>
      </c>
      <c r="E858">
        <f>VLOOKUP(J858,[1]Song!$A:$T,6,FALSE)</f>
        <v>0</v>
      </c>
      <c r="F858">
        <f>VLOOKUP(J858,[1]Song!$A:$T,7,FALSE)</f>
        <v>0</v>
      </c>
      <c r="H858" s="43" t="s">
        <v>1032</v>
      </c>
      <c r="I858">
        <f>COUNTIF([1]Song!$A:$A,J858)</f>
        <v>1</v>
      </c>
      <c r="J858" t="str">
        <f>VLOOKUP(H858,[1]Song!$B:$U,20,FALSE)</f>
        <v>824</v>
      </c>
      <c r="K858">
        <f t="shared" si="27"/>
        <v>901</v>
      </c>
      <c r="L858">
        <f>VLOOKUP(A858,WebMusicIds!A:D, 4)</f>
        <v>0</v>
      </c>
      <c r="M858" t="str">
        <f>VLOOKUP(H858,[1]Song!$B:$B,1,FALSE)</f>
        <v>CARTOON HEROES (20th Anniversary Mix)</v>
      </c>
      <c r="N858">
        <f t="shared" si="26"/>
        <v>1</v>
      </c>
    </row>
    <row r="859" spans="1:14" ht="15.75" customHeight="1">
      <c r="A859" s="22">
        <v>902</v>
      </c>
      <c r="B859" t="str">
        <f>VLOOKUP(J859,[1]Song!$A:$T,3,FALSE)</f>
        <v>ピノキオピー</v>
      </c>
      <c r="C859" t="str">
        <f>VLOOKUP(J859,[1]Song!$A:$T,8,FALSE)</f>
        <v>260.0</v>
      </c>
      <c r="D859">
        <f>VLOOKUP(J859,[1]Song!$A:$T,9,FALSE)</f>
        <v>0</v>
      </c>
      <c r="E859">
        <f>VLOOKUP(J859,[1]Song!$A:$T,6,FALSE)</f>
        <v>0</v>
      </c>
      <c r="F859">
        <f>VLOOKUP(J859,[1]Song!$A:$T,7,FALSE)</f>
        <v>0</v>
      </c>
      <c r="H859" s="43" t="s">
        <v>1033</v>
      </c>
      <c r="I859">
        <f>COUNTIF([1]Song!$A:$A,J859)</f>
        <v>1</v>
      </c>
      <c r="J859" t="str">
        <f>VLOOKUP(H859,[1]Song!$B:$U,20,FALSE)</f>
        <v>792</v>
      </c>
      <c r="K859">
        <f t="shared" si="27"/>
        <v>902</v>
      </c>
      <c r="L859">
        <f>VLOOKUP(A859,WebMusicIds!A:D, 4)</f>
        <v>1</v>
      </c>
      <c r="M859" t="str">
        <f>VLOOKUP(H859,[1]Song!$B:$B,1,FALSE)</f>
        <v>腐れ外道とチョコレゐト</v>
      </c>
      <c r="N859">
        <f t="shared" si="26"/>
        <v>1</v>
      </c>
    </row>
    <row r="860" spans="1:14" ht="15.75" customHeight="1">
      <c r="A860" s="22">
        <v>903</v>
      </c>
      <c r="B860" t="str">
        <f>VLOOKUP(J860,[1]Song!$A:$T,3,FALSE)</f>
        <v>sasakure.UK</v>
      </c>
      <c r="C860" t="str">
        <f>VLOOKUP(J860,[1]Song!$A:$T,8,FALSE)</f>
        <v>150.0</v>
      </c>
      <c r="D860">
        <f>VLOOKUP(J860,[1]Song!$A:$T,9,FALSE)</f>
        <v>0</v>
      </c>
      <c r="E860">
        <f>VLOOKUP(J860,[1]Song!$A:$T,6,FALSE)</f>
        <v>0</v>
      </c>
      <c r="F860">
        <f>VLOOKUP(J860,[1]Song!$A:$T,7,FALSE)</f>
        <v>0</v>
      </c>
      <c r="H860" s="43" t="s">
        <v>1035</v>
      </c>
      <c r="I860">
        <f>COUNTIF([1]Song!$A:$A,J860)</f>
        <v>1</v>
      </c>
      <c r="J860" t="str">
        <f>VLOOKUP(H860,[1]Song!$B:$U,20,FALSE)</f>
        <v>797</v>
      </c>
      <c r="K860">
        <f t="shared" si="27"/>
        <v>903</v>
      </c>
      <c r="L860">
        <f>VLOOKUP(A860,WebMusicIds!A:D, 4)</f>
        <v>1</v>
      </c>
      <c r="M860" t="str">
        <f>VLOOKUP(H860,[1]Song!$B:$B,1,FALSE)</f>
        <v>タイガーランペイジ</v>
      </c>
      <c r="N860">
        <f t="shared" si="26"/>
        <v>1</v>
      </c>
    </row>
    <row r="861" spans="1:14" ht="15.75" customHeight="1">
      <c r="A861" s="22">
        <v>904</v>
      </c>
      <c r="B861" t="str">
        <f>VLOOKUP(J861,[1]Song!$A:$T,3,FALSE)</f>
        <v>DECO*27</v>
      </c>
      <c r="C861" t="str">
        <f>VLOOKUP(J861,[1]Song!$A:$T,8,FALSE)</f>
        <v>200.0</v>
      </c>
      <c r="D861">
        <f>VLOOKUP(J861,[1]Song!$A:$T,9,FALSE)</f>
        <v>0</v>
      </c>
      <c r="E861">
        <f>VLOOKUP(J861,[1]Song!$A:$T,6,FALSE)</f>
        <v>0</v>
      </c>
      <c r="F861">
        <f>VLOOKUP(J861,[1]Song!$A:$T,7,FALSE)</f>
        <v>0</v>
      </c>
      <c r="H861" s="43" t="s">
        <v>1037</v>
      </c>
      <c r="I861">
        <f>COUNTIF([1]Song!$A:$A,J861)</f>
        <v>1</v>
      </c>
      <c r="J861" t="str">
        <f>VLOOKUP(H861,[1]Song!$B:$U,20,FALSE)</f>
        <v>811</v>
      </c>
      <c r="K861">
        <f t="shared" si="27"/>
        <v>904</v>
      </c>
      <c r="L861">
        <f>VLOOKUP(A861,WebMusicIds!A:D, 4)</f>
        <v>1</v>
      </c>
      <c r="M861" t="str">
        <f>VLOOKUP(H861,[1]Song!$B:$B,1,FALSE)</f>
        <v>ライアーダンス</v>
      </c>
      <c r="N861">
        <f t="shared" si="26"/>
        <v>1</v>
      </c>
    </row>
    <row r="862" spans="1:14" ht="15.75" customHeight="1">
      <c r="A862" s="22">
        <v>905</v>
      </c>
      <c r="B862" t="str">
        <f>VLOOKUP(J862,[1]Song!$A:$T,3,FALSE)</f>
        <v>USAO</v>
      </c>
      <c r="C862" t="str">
        <f>VLOOKUP(J862,[1]Song!$A:$T,8,FALSE)</f>
        <v>400.0</v>
      </c>
      <c r="D862">
        <f>VLOOKUP(J862,[1]Song!$A:$T,9,FALSE)</f>
        <v>0</v>
      </c>
      <c r="E862" t="str">
        <f>VLOOKUP(J862,[1]Song!$A:$T,6,FALSE)</f>
        <v>100.0</v>
      </c>
      <c r="F862">
        <f>VLOOKUP(J862,[1]Song!$A:$T,7,FALSE)</f>
        <v>0</v>
      </c>
      <c r="H862" s="43" t="s">
        <v>1039</v>
      </c>
      <c r="I862">
        <f>COUNTIF([1]Song!$A:$A,J862)</f>
        <v>1</v>
      </c>
      <c r="J862" t="str">
        <f>VLOOKUP(H862,[1]Song!$B:$U,20,FALSE)</f>
        <v>819</v>
      </c>
      <c r="K862">
        <f t="shared" si="27"/>
        <v>905</v>
      </c>
      <c r="L862">
        <f>VLOOKUP(A862,WebMusicIds!A:D, 4)</f>
        <v>0</v>
      </c>
      <c r="M862" t="str">
        <f>VLOOKUP(H862,[1]Song!$B:$B,1,FALSE)</f>
        <v>Avenger</v>
      </c>
      <c r="N862">
        <f t="shared" si="26"/>
        <v>1</v>
      </c>
    </row>
    <row r="863" spans="1:14" ht="15.75" customHeight="1">
      <c r="A863" s="22">
        <v>906</v>
      </c>
      <c r="B863" t="str">
        <f>VLOOKUP(J863,[1]Song!$A:$T,3,FALSE)</f>
        <v>aran</v>
      </c>
      <c r="C863" t="str">
        <f>VLOOKUP(J863,[1]Song!$A:$T,8,FALSE)</f>
        <v>140.0</v>
      </c>
      <c r="D863">
        <f>VLOOKUP(J863,[1]Song!$A:$T,9,FALSE)</f>
        <v>0</v>
      </c>
      <c r="E863">
        <f>VLOOKUP(J863,[1]Song!$A:$T,6,FALSE)</f>
        <v>0</v>
      </c>
      <c r="F863">
        <f>VLOOKUP(J863,[1]Song!$A:$T,7,FALSE)</f>
        <v>0</v>
      </c>
      <c r="H863" s="43" t="s">
        <v>1040</v>
      </c>
      <c r="I863">
        <f>COUNTIF([1]Song!$A:$A,J863)</f>
        <v>1</v>
      </c>
      <c r="J863" t="str">
        <f>VLOOKUP(H863,[1]Song!$B:$U,20,FALSE)</f>
        <v>836</v>
      </c>
      <c r="K863">
        <f t="shared" si="27"/>
        <v>906</v>
      </c>
      <c r="L863">
        <f>VLOOKUP(A863,WebMusicIds!A:D, 4)</f>
        <v>0</v>
      </c>
      <c r="M863" t="str">
        <f>VLOOKUP(H863,[1]Song!$B:$B,1,FALSE)</f>
        <v>F4SH10N</v>
      </c>
      <c r="N863">
        <f t="shared" si="26"/>
        <v>1</v>
      </c>
    </row>
    <row r="864" spans="1:14" ht="15.75" customHeight="1">
      <c r="A864" s="22">
        <v>907</v>
      </c>
      <c r="B864" t="str">
        <f>VLOOKUP(J864,[1]Song!$A:$T,3,FALSE)</f>
        <v>CaZ</v>
      </c>
      <c r="C864" t="str">
        <f>VLOOKUP(J864,[1]Song!$A:$T,8,FALSE)</f>
        <v>150.0</v>
      </c>
      <c r="D864">
        <f>VLOOKUP(J864,[1]Song!$A:$T,9,FALSE)</f>
        <v>0</v>
      </c>
      <c r="E864">
        <f>VLOOKUP(J864,[1]Song!$A:$T,6,FALSE)</f>
        <v>0</v>
      </c>
      <c r="F864">
        <f>VLOOKUP(J864,[1]Song!$A:$T,7,FALSE)</f>
        <v>0</v>
      </c>
      <c r="H864" s="43" t="s">
        <v>1041</v>
      </c>
      <c r="I864">
        <f>COUNTIF([1]Song!$A:$A,J864)</f>
        <v>1</v>
      </c>
      <c r="J864" t="str">
        <f>VLOOKUP(H864,[1]Song!$B:$U,20,FALSE)</f>
        <v>856</v>
      </c>
      <c r="K864">
        <f t="shared" si="27"/>
        <v>907</v>
      </c>
      <c r="L864">
        <f>VLOOKUP(A864,WebMusicIds!A:D, 4)</f>
        <v>0</v>
      </c>
      <c r="M864" t="str">
        <f>VLOOKUP(H864,[1]Song!$B:$B,1,FALSE)</f>
        <v>Our Soul</v>
      </c>
      <c r="N864">
        <f t="shared" si="26"/>
        <v>1</v>
      </c>
    </row>
    <row r="865" spans="1:14" ht="15.75" customHeight="1">
      <c r="A865" s="22">
        <v>908</v>
      </c>
      <c r="B865" t="str">
        <f>VLOOKUP(J865,[1]Song!$A:$T,3,FALSE)</f>
        <v>KAN TAKAHIKO</v>
      </c>
      <c r="C865" t="str">
        <f>VLOOKUP(J865,[1]Song!$A:$T,8,FALSE)</f>
        <v>174.0</v>
      </c>
      <c r="D865">
        <f>VLOOKUP(J865,[1]Song!$A:$T,9,FALSE)</f>
        <v>0</v>
      </c>
      <c r="E865">
        <f>VLOOKUP(J865,[1]Song!$A:$T,6,FALSE)</f>
        <v>0</v>
      </c>
      <c r="F865">
        <f>VLOOKUP(J865,[1]Song!$A:$T,7,FALSE)</f>
        <v>0</v>
      </c>
      <c r="H865" s="43" t="s">
        <v>1042</v>
      </c>
      <c r="I865">
        <f>COUNTIF([1]Song!$A:$A,J865)</f>
        <v>1</v>
      </c>
      <c r="J865" t="str">
        <f>VLOOKUP(H865,[1]Song!$B:$U,20,FALSE)</f>
        <v>861</v>
      </c>
      <c r="K865">
        <f t="shared" si="27"/>
        <v>908</v>
      </c>
      <c r="L865">
        <f>VLOOKUP(A865,WebMusicIds!A:D, 4)</f>
        <v>0</v>
      </c>
      <c r="M865" t="str">
        <f>VLOOKUP(H865,[1]Song!$B:$B,1,FALSE)</f>
        <v>Right Time Right Way</v>
      </c>
      <c r="N865">
        <f t="shared" si="26"/>
        <v>1</v>
      </c>
    </row>
    <row r="866" spans="1:14" ht="15.75" customHeight="1">
      <c r="A866" s="22">
        <v>909</v>
      </c>
      <c r="B866" t="str">
        <f>VLOOKUP(J866,[1]Song!$A:$T,3,FALSE)</f>
        <v>Haruki Yamada (ATTIC INC.) with Bodhi Kenyon</v>
      </c>
      <c r="C866" t="str">
        <f>VLOOKUP(J866,[1]Song!$A:$T,8,FALSE)</f>
        <v>130.0</v>
      </c>
      <c r="D866">
        <f>VLOOKUP(J866,[1]Song!$A:$T,9,FALSE)</f>
        <v>0</v>
      </c>
      <c r="E866">
        <f>VLOOKUP(J866,[1]Song!$A:$T,6,FALSE)</f>
        <v>0</v>
      </c>
      <c r="F866">
        <f>VLOOKUP(J866,[1]Song!$A:$T,7,FALSE)</f>
        <v>0</v>
      </c>
      <c r="H866" s="43" t="s">
        <v>1043</v>
      </c>
      <c r="I866">
        <f>COUNTIF([1]Song!$A:$A,J866)</f>
        <v>1</v>
      </c>
      <c r="J866" t="str">
        <f>VLOOKUP(H866,[1]Song!$B:$U,20,FALSE)</f>
        <v>849</v>
      </c>
      <c r="K866">
        <f t="shared" si="27"/>
        <v>909</v>
      </c>
      <c r="L866">
        <f>VLOOKUP(A866,WebMusicIds!A:D, 4)</f>
        <v>0</v>
      </c>
      <c r="M866" t="str">
        <f>VLOOKUP(H866,[1]Song!$B:$B,1,FALSE)</f>
        <v>LONG TRAIN RUNNIN' (20th Anniversary Mix)</v>
      </c>
      <c r="N866">
        <f t="shared" si="26"/>
        <v>1</v>
      </c>
    </row>
    <row r="867" spans="1:14" ht="15.75" customHeight="1">
      <c r="A867" s="22">
        <v>910</v>
      </c>
      <c r="B867" t="str">
        <f>VLOOKUP(J867,[1]Song!$A:$T,3,FALSE)</f>
        <v>BEMANI Sound Team "Sota F."</v>
      </c>
      <c r="C867" t="str">
        <f>VLOOKUP(J867,[1]Song!$A:$T,8,FALSE)</f>
        <v>240.0</v>
      </c>
      <c r="D867">
        <f>VLOOKUP(J867,[1]Song!$A:$T,9,FALSE)</f>
        <v>0</v>
      </c>
      <c r="E867" t="str">
        <f>VLOOKUP(J867,[1]Song!$A:$T,6,FALSE)</f>
        <v>30.0</v>
      </c>
      <c r="F867">
        <f>VLOOKUP(J867,[1]Song!$A:$T,7,FALSE)</f>
        <v>0</v>
      </c>
      <c r="H867" s="43" t="s">
        <v>1044</v>
      </c>
      <c r="I867">
        <f>COUNTIF([1]Song!$A:$A,J867)</f>
        <v>1</v>
      </c>
      <c r="J867" t="str">
        <f>VLOOKUP(H867,[1]Song!$B:$U,20,FALSE)</f>
        <v>852</v>
      </c>
      <c r="K867">
        <f t="shared" si="27"/>
        <v>910</v>
      </c>
      <c r="L867">
        <f>VLOOKUP(A867,WebMusicIds!A:D, 4)</f>
        <v>0</v>
      </c>
      <c r="M867" t="str">
        <f>VLOOKUP(H867,[1]Song!$B:$B,1,FALSE)</f>
        <v>New Era</v>
      </c>
      <c r="N867">
        <f t="shared" si="26"/>
        <v>1</v>
      </c>
    </row>
    <row r="868" spans="1:14" ht="15.75" customHeight="1">
      <c r="A868" s="22">
        <v>911</v>
      </c>
      <c r="B868" t="str">
        <f>VLOOKUP(J868,[1]Song!$A:$T,3,FALSE)</f>
        <v>Ujico*</v>
      </c>
      <c r="C868" t="str">
        <f>VLOOKUP(J868,[1]Song!$A:$T,8,FALSE)</f>
        <v>160.0</v>
      </c>
      <c r="D868">
        <f>VLOOKUP(J868,[1]Song!$A:$T,9,FALSE)</f>
        <v>0</v>
      </c>
      <c r="E868">
        <f>VLOOKUP(J868,[1]Song!$A:$T,6,FALSE)</f>
        <v>0</v>
      </c>
      <c r="F868">
        <f>VLOOKUP(J868,[1]Song!$A:$T,7,FALSE)</f>
        <v>0</v>
      </c>
      <c r="H868" s="43" t="s">
        <v>1045</v>
      </c>
      <c r="I868">
        <f>COUNTIF([1]Song!$A:$A,J868)</f>
        <v>1</v>
      </c>
      <c r="J868" t="str">
        <f>VLOOKUP(H868,[1]Song!$B:$U,20,FALSE)</f>
        <v>821</v>
      </c>
      <c r="K868">
        <f t="shared" si="27"/>
        <v>911</v>
      </c>
      <c r="L868">
        <f>VLOOKUP(A868,WebMusicIds!A:D, 4)</f>
        <v>0</v>
      </c>
      <c r="M868" t="str">
        <f>VLOOKUP(H868,[1]Song!$B:$B,1,FALSE)</f>
        <v>BLSTR</v>
      </c>
      <c r="N868">
        <f t="shared" si="26"/>
        <v>1</v>
      </c>
    </row>
    <row r="869" spans="1:14" ht="15.75" customHeight="1">
      <c r="A869" s="22">
        <v>912</v>
      </c>
      <c r="B869" t="str">
        <f>VLOOKUP(J869,[1]Song!$A:$T,3,FALSE)</f>
        <v>TeddyLoid</v>
      </c>
      <c r="C869" t="str">
        <f>VLOOKUP(J869,[1]Song!$A:$T,8,FALSE)</f>
        <v>150.0</v>
      </c>
      <c r="D869">
        <f>VLOOKUP(J869,[1]Song!$A:$T,9,FALSE)</f>
        <v>0</v>
      </c>
      <c r="E869">
        <f>VLOOKUP(J869,[1]Song!$A:$T,6,FALSE)</f>
        <v>0</v>
      </c>
      <c r="F869">
        <f>VLOOKUP(J869,[1]Song!$A:$T,7,FALSE)</f>
        <v>0</v>
      </c>
      <c r="H869" s="43" t="s">
        <v>1046</v>
      </c>
      <c r="I869">
        <f>COUNTIF([1]Song!$A:$A,J869)</f>
        <v>1</v>
      </c>
      <c r="J869" t="str">
        <f>VLOOKUP(H869,[1]Song!$B:$U,20,FALSE)</f>
        <v>827</v>
      </c>
      <c r="K869">
        <f t="shared" si="27"/>
        <v>912</v>
      </c>
      <c r="L869">
        <f>VLOOKUP(A869,WebMusicIds!A:D, 4)</f>
        <v>0</v>
      </c>
      <c r="M869" t="str">
        <f>VLOOKUP(H869,[1]Song!$B:$B,1,FALSE)</f>
        <v>CROSS</v>
      </c>
      <c r="N869">
        <f t="shared" si="26"/>
        <v>1</v>
      </c>
    </row>
    <row r="870" spans="1:14" ht="15.75" customHeight="1">
      <c r="A870" s="22">
        <v>913</v>
      </c>
      <c r="B870" t="str">
        <f>VLOOKUP(J870,[1]Song!$A:$T,3,FALSE)</f>
        <v>seiya-murai</v>
      </c>
      <c r="C870" t="str">
        <f>VLOOKUP(J870,[1]Song!$A:$T,8,FALSE)</f>
        <v>172.0</v>
      </c>
      <c r="D870">
        <f>VLOOKUP(J870,[1]Song!$A:$T,9,FALSE)</f>
        <v>0</v>
      </c>
      <c r="E870">
        <f>VLOOKUP(J870,[1]Song!$A:$T,6,FALSE)</f>
        <v>0</v>
      </c>
      <c r="F870">
        <f>VLOOKUP(J870,[1]Song!$A:$T,7,FALSE)</f>
        <v>0</v>
      </c>
      <c r="H870" s="43" t="s">
        <v>1047</v>
      </c>
      <c r="I870">
        <f>COUNTIF([1]Song!$A:$A,J870)</f>
        <v>1</v>
      </c>
      <c r="J870" t="str">
        <f>VLOOKUP(H870,[1]Song!$B:$U,20,FALSE)</f>
        <v>809</v>
      </c>
      <c r="K870">
        <f t="shared" si="27"/>
        <v>913</v>
      </c>
      <c r="L870">
        <f>VLOOKUP(A870,WebMusicIds!A:D, 4)</f>
        <v>0</v>
      </c>
      <c r="M870" t="str">
        <f>VLOOKUP(H870,[1]Song!$B:$B,1,FALSE)</f>
        <v>未来（ダ）FUTURE</v>
      </c>
      <c r="N870">
        <f t="shared" si="26"/>
        <v>1</v>
      </c>
    </row>
    <row r="871" spans="1:14" ht="15.75" customHeight="1">
      <c r="A871" s="22">
        <v>914</v>
      </c>
      <c r="B871" t="str">
        <f>VLOOKUP(J871,[1]Song!$A:$T,3,FALSE)</f>
        <v>TORIENA</v>
      </c>
      <c r="C871" t="str">
        <f>VLOOKUP(J871,[1]Song!$A:$T,8,FALSE)</f>
        <v>180.0</v>
      </c>
      <c r="D871">
        <f>VLOOKUP(J871,[1]Song!$A:$T,9,FALSE)</f>
        <v>0</v>
      </c>
      <c r="E871">
        <f>VLOOKUP(J871,[1]Song!$A:$T,6,FALSE)</f>
        <v>0</v>
      </c>
      <c r="F871">
        <f>VLOOKUP(J871,[1]Song!$A:$T,7,FALSE)</f>
        <v>0</v>
      </c>
      <c r="H871" s="43" t="s">
        <v>1049</v>
      </c>
      <c r="I871">
        <f>COUNTIF([1]Song!$A:$A,J871)</f>
        <v>1</v>
      </c>
      <c r="J871" t="str">
        <f>VLOOKUP(H871,[1]Song!$B:$U,20,FALSE)</f>
        <v>848</v>
      </c>
      <c r="K871">
        <f t="shared" si="27"/>
        <v>914</v>
      </c>
      <c r="L871">
        <f>VLOOKUP(A871,WebMusicIds!A:D, 4)</f>
        <v>0</v>
      </c>
      <c r="M871" t="str">
        <f>VLOOKUP(H871,[1]Song!$B:$B,1,FALSE)</f>
        <v>LEVEL UP</v>
      </c>
      <c r="N871">
        <f t="shared" si="26"/>
        <v>1</v>
      </c>
    </row>
    <row r="872" spans="1:14" ht="15.75" customHeight="1">
      <c r="A872" s="22">
        <v>915</v>
      </c>
      <c r="B872" t="str">
        <f>VLOOKUP(J872,[1]Song!$A:$T,3,FALSE)</f>
        <v>Haruki Yamada (ATTIC INC.) with Martin Leroux</v>
      </c>
      <c r="C872" t="str">
        <f>VLOOKUP(J872,[1]Song!$A:$T,8,FALSE)</f>
        <v>145.0</v>
      </c>
      <c r="D872">
        <f>VLOOKUP(J872,[1]Song!$A:$T,9,FALSE)</f>
        <v>0</v>
      </c>
      <c r="E872">
        <f>VLOOKUP(J872,[1]Song!$A:$T,6,FALSE)</f>
        <v>0</v>
      </c>
      <c r="F872">
        <f>VLOOKUP(J872,[1]Song!$A:$T,7,FALSE)</f>
        <v>0</v>
      </c>
      <c r="H872" s="43" t="s">
        <v>1050</v>
      </c>
      <c r="I872">
        <f>COUNTIF([1]Song!$A:$A,J872)</f>
        <v>1</v>
      </c>
      <c r="J872" t="str">
        <f>VLOOKUP(H872,[1]Song!$B:$U,20,FALSE)</f>
        <v>866</v>
      </c>
      <c r="K872">
        <f t="shared" si="27"/>
        <v>915</v>
      </c>
      <c r="L872">
        <f>VLOOKUP(A872,WebMusicIds!A:D, 4)</f>
        <v>0</v>
      </c>
      <c r="M872" t="str">
        <f>VLOOKUP(H872,[1]Song!$B:$B,1,FALSE)</f>
        <v>SKY HIGH (20th Anniversary Mix)</v>
      </c>
      <c r="N872">
        <f t="shared" si="26"/>
        <v>1</v>
      </c>
    </row>
    <row r="873" spans="1:14" ht="15.75" customHeight="1">
      <c r="A873" s="22">
        <v>916</v>
      </c>
      <c r="B873" t="str">
        <f>VLOOKUP(J873,[1]Song!$A:$T,3,FALSE)</f>
        <v>Relect</v>
      </c>
      <c r="C873" t="str">
        <f>VLOOKUP(J873,[1]Song!$A:$T,8,FALSE)</f>
        <v>174.0</v>
      </c>
      <c r="D873">
        <f>VLOOKUP(J873,[1]Song!$A:$T,9,FALSE)</f>
        <v>0</v>
      </c>
      <c r="E873">
        <f>VLOOKUP(J873,[1]Song!$A:$T,6,FALSE)</f>
        <v>0</v>
      </c>
      <c r="F873">
        <f>VLOOKUP(J873,[1]Song!$A:$T,7,FALSE)</f>
        <v>0</v>
      </c>
      <c r="H873" s="43" t="s">
        <v>1051</v>
      </c>
      <c r="I873">
        <f>COUNTIF([1]Song!$A:$A,J873)</f>
        <v>1</v>
      </c>
      <c r="J873" t="str">
        <f>VLOOKUP(H873,[1]Song!$B:$U,20,FALSE)</f>
        <v>838</v>
      </c>
      <c r="K873">
        <f t="shared" si="27"/>
        <v>916</v>
      </c>
      <c r="L873">
        <f>VLOOKUP(A873,WebMusicIds!A:D, 4)</f>
        <v>0</v>
      </c>
      <c r="M873" t="str">
        <f>VLOOKUP(H873,[1]Song!$B:$B,1,FALSE)</f>
        <v>Give Me</v>
      </c>
      <c r="N873">
        <f t="shared" si="26"/>
        <v>1</v>
      </c>
    </row>
    <row r="874" spans="1:14" ht="15.75" customHeight="1">
      <c r="A874" s="22">
        <v>917</v>
      </c>
      <c r="B874" t="str">
        <f>VLOOKUP(J874,[1]Song!$A:$T,3,FALSE)</f>
        <v>BEMANI Sound Team "Sota F."</v>
      </c>
      <c r="C874" t="str">
        <f>VLOOKUP(J874,[1]Song!$A:$T,8,FALSE)</f>
        <v>140.0</v>
      </c>
      <c r="D874">
        <f>VLOOKUP(J874,[1]Song!$A:$T,9,FALSE)</f>
        <v>0</v>
      </c>
      <c r="E874">
        <f>VLOOKUP(J874,[1]Song!$A:$T,6,FALSE)</f>
        <v>0</v>
      </c>
      <c r="F874">
        <f>VLOOKUP(J874,[1]Song!$A:$T,7,FALSE)</f>
        <v>0</v>
      </c>
      <c r="H874" s="43" t="s">
        <v>1052</v>
      </c>
      <c r="I874">
        <f>COUNTIF([1]Song!$A:$A,J874)</f>
        <v>1</v>
      </c>
      <c r="J874" t="str">
        <f>VLOOKUP(H874,[1]Song!$B:$U,20,FALSE)</f>
        <v>823</v>
      </c>
      <c r="K874">
        <f t="shared" si="27"/>
        <v>917</v>
      </c>
      <c r="L874">
        <f>VLOOKUP(A874,WebMusicIds!A:D, 4)</f>
        <v>0</v>
      </c>
      <c r="M874" t="str">
        <f>VLOOKUP(H874,[1]Song!$B:$B,1,FALSE)</f>
        <v>BUTTERFLY (20th Anniversary Mix)</v>
      </c>
      <c r="N874">
        <f t="shared" si="26"/>
        <v>1</v>
      </c>
    </row>
    <row r="875" spans="1:14" ht="15.75" customHeight="1">
      <c r="A875" s="22">
        <v>918</v>
      </c>
      <c r="B875" t="str">
        <f>VLOOKUP(J875,[1]Song!$A:$T,3,FALSE)</f>
        <v>Marshmello</v>
      </c>
      <c r="C875" t="str">
        <f>VLOOKUP(J875,[1]Song!$A:$T,8,FALSE)</f>
        <v>142.0</v>
      </c>
      <c r="D875">
        <f>VLOOKUP(J875,[1]Song!$A:$T,9,FALSE)</f>
        <v>0</v>
      </c>
      <c r="E875">
        <f>VLOOKUP(J875,[1]Song!$A:$T,6,FALSE)</f>
        <v>0</v>
      </c>
      <c r="F875">
        <f>VLOOKUP(J875,[1]Song!$A:$T,7,FALSE)</f>
        <v>0</v>
      </c>
      <c r="H875" s="43" t="s">
        <v>1053</v>
      </c>
      <c r="I875">
        <f>COUNTIF([1]Song!$A:$A,J875)</f>
        <v>1</v>
      </c>
      <c r="J875" t="str">
        <f>VLOOKUP(H875,[1]Song!$B:$U,20,FALSE)</f>
        <v>817</v>
      </c>
      <c r="K875">
        <f t="shared" si="27"/>
        <v>918</v>
      </c>
      <c r="L875">
        <f>VLOOKUP(A875,WebMusicIds!A:D, 4)</f>
        <v>0</v>
      </c>
      <c r="M875" t="str">
        <f>VLOOKUP(H875,[1]Song!$B:$B,1,FALSE)</f>
        <v>Alone</v>
      </c>
      <c r="N875">
        <f t="shared" si="26"/>
        <v>1</v>
      </c>
    </row>
    <row r="876" spans="1:14" ht="15.75" customHeight="1">
      <c r="A876" s="22">
        <v>919</v>
      </c>
      <c r="B876" t="str">
        <f>VLOOKUP(J876,[1]Song!$A:$T,3,FALSE)</f>
        <v>Zedd feat. Foxes</v>
      </c>
      <c r="C876" t="str">
        <f>VLOOKUP(J876,[1]Song!$A:$T,8,FALSE)</f>
        <v>128.0</v>
      </c>
      <c r="D876">
        <f>VLOOKUP(J876,[1]Song!$A:$T,9,FALSE)</f>
        <v>0</v>
      </c>
      <c r="E876">
        <f>VLOOKUP(J876,[1]Song!$A:$T,6,FALSE)</f>
        <v>0</v>
      </c>
      <c r="F876">
        <f>VLOOKUP(J876,[1]Song!$A:$T,7,FALSE)</f>
        <v>0</v>
      </c>
      <c r="H876" s="43" t="s">
        <v>1054</v>
      </c>
      <c r="I876">
        <f>COUNTIF([1]Song!$A:$A,J876)</f>
        <v>1</v>
      </c>
      <c r="J876" t="str">
        <f>VLOOKUP(H876,[1]Song!$B:$U,20,FALSE)</f>
        <v>825</v>
      </c>
      <c r="K876">
        <f t="shared" si="27"/>
        <v>919</v>
      </c>
      <c r="L876">
        <f>VLOOKUP(A876,WebMusicIds!A:D, 4)</f>
        <v>0</v>
      </c>
      <c r="M876" t="str">
        <f>VLOOKUP(H876,[1]Song!$B:$B,1,FALSE)</f>
        <v>Clarity</v>
      </c>
      <c r="N876">
        <f t="shared" si="26"/>
        <v>1</v>
      </c>
    </row>
    <row r="877" spans="1:14" ht="15.75" customHeight="1">
      <c r="A877" s="22">
        <v>920</v>
      </c>
      <c r="B877" t="str">
        <f>VLOOKUP(J877,[1]Song!$A:$T,3,FALSE)</f>
        <v>AronChupa</v>
      </c>
      <c r="C877" t="str">
        <f>VLOOKUP(J877,[1]Song!$A:$T,8,FALSE)</f>
        <v>128.0</v>
      </c>
      <c r="D877">
        <f>VLOOKUP(J877,[1]Song!$A:$T,9,FALSE)</f>
        <v>0</v>
      </c>
      <c r="E877">
        <f>VLOOKUP(J877,[1]Song!$A:$T,6,FALSE)</f>
        <v>0</v>
      </c>
      <c r="F877">
        <f>VLOOKUP(J877,[1]Song!$A:$T,7,FALSE)</f>
        <v>0</v>
      </c>
      <c r="H877" s="43" t="s">
        <v>1055</v>
      </c>
      <c r="I877">
        <f>COUNTIF([1]Song!$A:$A,J877)</f>
        <v>1</v>
      </c>
      <c r="J877" t="str">
        <f>VLOOKUP(H877,[1]Song!$B:$U,20,FALSE)</f>
        <v>845</v>
      </c>
      <c r="K877">
        <f t="shared" si="27"/>
        <v>920</v>
      </c>
      <c r="L877">
        <f>VLOOKUP(A877,WebMusicIds!A:D, 4)</f>
        <v>0</v>
      </c>
      <c r="M877" t="str">
        <f>VLOOKUP(H877,[1]Song!$B:$B,1,FALSE)</f>
        <v>I'm an Albatraoz</v>
      </c>
      <c r="N877">
        <f t="shared" si="26"/>
        <v>1</v>
      </c>
    </row>
    <row r="878" spans="1:14" ht="15.75" customHeight="1">
      <c r="A878" s="22">
        <v>921</v>
      </c>
      <c r="B878" t="str">
        <f>VLOOKUP(J878,[1]Song!$A:$T,3,FALSE)</f>
        <v>Dua Lipa</v>
      </c>
      <c r="C878" t="str">
        <f>VLOOKUP(J878,[1]Song!$A:$T,8,FALSE)</f>
        <v>116.0</v>
      </c>
      <c r="D878">
        <f>VLOOKUP(J878,[1]Song!$A:$T,9,FALSE)</f>
        <v>0</v>
      </c>
      <c r="E878">
        <f>VLOOKUP(J878,[1]Song!$A:$T,6,FALSE)</f>
        <v>0</v>
      </c>
      <c r="F878">
        <f>VLOOKUP(J878,[1]Song!$A:$T,7,FALSE)</f>
        <v>0</v>
      </c>
      <c r="H878" s="43" t="s">
        <v>1056</v>
      </c>
      <c r="I878">
        <f>COUNTIF([1]Song!$A:$A,J878)</f>
        <v>1</v>
      </c>
      <c r="J878" t="str">
        <f>VLOOKUP(H878,[1]Song!$B:$U,20,FALSE)</f>
        <v>853</v>
      </c>
      <c r="K878">
        <f t="shared" si="27"/>
        <v>921</v>
      </c>
      <c r="L878">
        <f>VLOOKUP(A878,WebMusicIds!A:D, 4)</f>
        <v>0</v>
      </c>
      <c r="M878" t="str">
        <f>VLOOKUP(H878,[1]Song!$B:$B,1,FALSE)</f>
        <v>New Rules</v>
      </c>
      <c r="N878">
        <f t="shared" si="26"/>
        <v>1</v>
      </c>
    </row>
    <row r="879" spans="1:14" ht="15.75" customHeight="1">
      <c r="A879" s="22">
        <v>922</v>
      </c>
      <c r="B879" t="str">
        <f>VLOOKUP(J879,[1]Song!$A:$T,3,FALSE)</f>
        <v>Ariana Grande</v>
      </c>
      <c r="C879" t="str">
        <f>VLOOKUP(J879,[1]Song!$A:$T,8,FALSE)</f>
        <v>127.0</v>
      </c>
      <c r="D879">
        <f>VLOOKUP(J879,[1]Song!$A:$T,9,FALSE)</f>
        <v>0</v>
      </c>
      <c r="E879" t="str">
        <f>VLOOKUP(J879,[1]Song!$A:$T,6,FALSE)</f>
        <v>97.0</v>
      </c>
      <c r="F879">
        <f>VLOOKUP(J879,[1]Song!$A:$T,7,FALSE)</f>
        <v>0</v>
      </c>
      <c r="H879" s="43" t="s">
        <v>1057</v>
      </c>
      <c r="I879">
        <f>COUNTIF([1]Song!$A:$A,J879)</f>
        <v>1</v>
      </c>
      <c r="J879" t="str">
        <f>VLOOKUP(H879,[1]Song!$B:$U,20,FALSE)</f>
        <v>854</v>
      </c>
      <c r="K879">
        <f t="shared" si="27"/>
        <v>922</v>
      </c>
      <c r="L879">
        <f>VLOOKUP(A879,WebMusicIds!A:D, 4)</f>
        <v>0</v>
      </c>
      <c r="M879" t="str">
        <f>VLOOKUP(H879,[1]Song!$B:$B,1,FALSE)</f>
        <v>No Tears Left to Cry</v>
      </c>
      <c r="N879">
        <f t="shared" si="26"/>
        <v>1</v>
      </c>
    </row>
    <row r="880" spans="1:14" ht="15.75" customHeight="1">
      <c r="A880" s="22">
        <v>923</v>
      </c>
      <c r="B880" t="str">
        <f>VLOOKUP(J880,[1]Song!$A:$T,3,FALSE)</f>
        <v>LMFAO</v>
      </c>
      <c r="C880" t="str">
        <f>VLOOKUP(J880,[1]Song!$A:$T,8,FALSE)</f>
        <v>130.0</v>
      </c>
      <c r="D880">
        <f>VLOOKUP(J880,[1]Song!$A:$T,9,FALSE)</f>
        <v>0</v>
      </c>
      <c r="E880">
        <f>VLOOKUP(J880,[1]Song!$A:$T,6,FALSE)</f>
        <v>0</v>
      </c>
      <c r="F880">
        <f>VLOOKUP(J880,[1]Song!$A:$T,7,FALSE)</f>
        <v>0</v>
      </c>
      <c r="H880" s="43" t="s">
        <v>1058</v>
      </c>
      <c r="I880">
        <f>COUNTIF([1]Song!$A:$A,J880)</f>
        <v>1</v>
      </c>
      <c r="J880" t="str">
        <f>VLOOKUP(H880,[1]Song!$B:$U,20,FALSE)</f>
        <v>857</v>
      </c>
      <c r="K880">
        <f t="shared" si="27"/>
        <v>923</v>
      </c>
      <c r="L880">
        <f>VLOOKUP(A880,WebMusicIds!A:D, 4)</f>
        <v>0</v>
      </c>
      <c r="M880" t="str">
        <f>VLOOKUP(H880,[1]Song!$B:$B,1,FALSE)</f>
        <v>Party Rock Anthem</v>
      </c>
      <c r="N880">
        <f t="shared" si="26"/>
        <v>1</v>
      </c>
    </row>
    <row r="881" spans="1:14" ht="15.75" customHeight="1">
      <c r="A881" s="22">
        <v>924</v>
      </c>
      <c r="B881" t="str">
        <f>VLOOKUP(J881,[1]Song!$A:$T,3,FALSE)</f>
        <v>David Guetta feat. Ne-Yo, Akon</v>
      </c>
      <c r="C881" t="str">
        <f>VLOOKUP(J881,[1]Song!$A:$T,8,FALSE)</f>
        <v>130.0</v>
      </c>
      <c r="D881">
        <f>VLOOKUP(J881,[1]Song!$A:$T,9,FALSE)</f>
        <v>0</v>
      </c>
      <c r="E881">
        <f>VLOOKUP(J881,[1]Song!$A:$T,6,FALSE)</f>
        <v>0</v>
      </c>
      <c r="F881">
        <f>VLOOKUP(J881,[1]Song!$A:$T,7,FALSE)</f>
        <v>0</v>
      </c>
      <c r="H881" s="43" t="s">
        <v>1059</v>
      </c>
      <c r="I881">
        <f>COUNTIF([1]Song!$A:$A,J881)</f>
        <v>1</v>
      </c>
      <c r="J881" t="str">
        <f>VLOOKUP(H881,[1]Song!$B:$U,20,FALSE)</f>
        <v>858</v>
      </c>
      <c r="K881">
        <f t="shared" si="27"/>
        <v>924</v>
      </c>
      <c r="L881">
        <f>VLOOKUP(A881,WebMusicIds!A:D, 4)</f>
        <v>0</v>
      </c>
      <c r="M881" t="str">
        <f>VLOOKUP(H881,[1]Song!$B:$B,1,FALSE)</f>
        <v>Play Hard</v>
      </c>
      <c r="N881">
        <f t="shared" si="26"/>
        <v>1</v>
      </c>
    </row>
    <row r="882" spans="1:14" ht="15.75" customHeight="1">
      <c r="A882" s="22">
        <v>925</v>
      </c>
      <c r="B882" t="str">
        <f>VLOOKUP(J882,[1]Song!$A:$T,3,FALSE)</f>
        <v>The Chainsmokers &amp; Coldplay</v>
      </c>
      <c r="C882" t="str">
        <f>VLOOKUP(J882,[1]Song!$A:$T,8,FALSE)</f>
        <v>120.0</v>
      </c>
      <c r="D882">
        <f>VLOOKUP(J882,[1]Song!$A:$T,9,FALSE)</f>
        <v>0</v>
      </c>
      <c r="E882">
        <f>VLOOKUP(J882,[1]Song!$A:$T,6,FALSE)</f>
        <v>0</v>
      </c>
      <c r="F882">
        <f>VLOOKUP(J882,[1]Song!$A:$T,7,FALSE)</f>
        <v>0</v>
      </c>
      <c r="H882" s="43" t="s">
        <v>1060</v>
      </c>
      <c r="I882">
        <f>COUNTIF([1]Song!$A:$A,J882)</f>
        <v>1</v>
      </c>
      <c r="J882" t="str">
        <f>VLOOKUP(H882,[1]Song!$B:$U,20,FALSE)</f>
        <v>870</v>
      </c>
      <c r="K882">
        <f t="shared" si="27"/>
        <v>925</v>
      </c>
      <c r="L882">
        <f>VLOOKUP(A882,WebMusicIds!A:D, 4)</f>
        <v>0</v>
      </c>
      <c r="M882" t="str">
        <f>VLOOKUP(H882,[1]Song!$B:$B,1,FALSE)</f>
        <v>Something Just Like This (Alesso Remix)</v>
      </c>
      <c r="N882">
        <f t="shared" si="26"/>
        <v>1</v>
      </c>
    </row>
    <row r="883" spans="1:14" ht="15.75" customHeight="1">
      <c r="A883" s="22">
        <v>926</v>
      </c>
      <c r="B883" t="str">
        <f>VLOOKUP(J883,[1]Song!$A:$T,3,FALSE)</f>
        <v>BEMANI Sound Team "TAG underground"</v>
      </c>
      <c r="C883" t="str">
        <f>VLOOKUP(J883,[1]Song!$A:$T,8,FALSE)</f>
        <v>300.0</v>
      </c>
      <c r="D883">
        <f>VLOOKUP(J883,[1]Song!$A:$T,9,FALSE)</f>
        <v>0</v>
      </c>
      <c r="E883" t="str">
        <f>VLOOKUP(J883,[1]Song!$A:$T,6,FALSE)</f>
        <v>75.0</v>
      </c>
      <c r="F883">
        <f>VLOOKUP(J883,[1]Song!$A:$T,7,FALSE)</f>
        <v>0</v>
      </c>
      <c r="H883" s="43" t="s">
        <v>1061</v>
      </c>
      <c r="I883">
        <f>COUNTIF([1]Song!$A:$A,J883)</f>
        <v>1</v>
      </c>
      <c r="J883" t="str">
        <f>VLOOKUP(H883,[1]Song!$B:$U,20,FALSE)</f>
        <v>871</v>
      </c>
      <c r="K883">
        <f t="shared" si="27"/>
        <v>926</v>
      </c>
      <c r="L883">
        <f>VLOOKUP(A883,WebMusicIds!A:D, 4)</f>
        <v>0</v>
      </c>
      <c r="M883" t="str">
        <f>VLOOKUP(H883,[1]Song!$B:$B,1,FALSE)</f>
        <v>Splash Gold</v>
      </c>
      <c r="N883">
        <f t="shared" si="26"/>
        <v>1</v>
      </c>
    </row>
    <row r="884" spans="1:14" ht="15.75" customHeight="1">
      <c r="A884" s="22">
        <v>927</v>
      </c>
      <c r="B884" t="str">
        <f>VLOOKUP(J884,[1]Song!$A:$T,3,FALSE)</f>
        <v>ピノキオピー</v>
      </c>
      <c r="C884" t="str">
        <f>VLOOKUP(J884,[1]Song!$A:$T,8,FALSE)</f>
        <v>140.0</v>
      </c>
      <c r="D884">
        <f>VLOOKUP(J884,[1]Song!$A:$T,9,FALSE)</f>
        <v>0</v>
      </c>
      <c r="E884">
        <f>VLOOKUP(J884,[1]Song!$A:$T,6,FALSE)</f>
        <v>0</v>
      </c>
      <c r="F884">
        <f>VLOOKUP(J884,[1]Song!$A:$T,7,FALSE)</f>
        <v>0</v>
      </c>
      <c r="H884" s="43" t="s">
        <v>1062</v>
      </c>
      <c r="I884">
        <f>COUNTIF([1]Song!$A:$A,J884)</f>
        <v>1</v>
      </c>
      <c r="J884" t="str">
        <f>VLOOKUP(H884,[1]Song!$B:$U,20,FALSE)</f>
        <v>796</v>
      </c>
      <c r="K884">
        <f t="shared" si="27"/>
        <v>927</v>
      </c>
      <c r="L884">
        <f>VLOOKUP(A884,WebMusicIds!A:D, 4)</f>
        <v>1</v>
      </c>
      <c r="M884" t="str">
        <f>VLOOKUP(H884,[1]Song!$B:$B,1,FALSE)</f>
        <v>すきなことだけでいいです</v>
      </c>
      <c r="N884">
        <f t="shared" si="26"/>
        <v>1</v>
      </c>
    </row>
    <row r="885" spans="1:14" ht="15.75" customHeight="1">
      <c r="A885" s="22">
        <v>928</v>
      </c>
      <c r="B885" t="str">
        <f>VLOOKUP(J885,[1]Song!$A:$T,3,FALSE)</f>
        <v>DECO*27</v>
      </c>
      <c r="C885" t="str">
        <f>VLOOKUP(J885,[1]Song!$A:$T,8,FALSE)</f>
        <v>117.0</v>
      </c>
      <c r="D885">
        <f>VLOOKUP(J885,[1]Song!$A:$T,9,FALSE)</f>
        <v>0</v>
      </c>
      <c r="E885">
        <f>VLOOKUP(J885,[1]Song!$A:$T,6,FALSE)</f>
        <v>0</v>
      </c>
      <c r="F885">
        <f>VLOOKUP(J885,[1]Song!$A:$T,7,FALSE)</f>
        <v>0</v>
      </c>
      <c r="H885" s="43" t="s">
        <v>1064</v>
      </c>
      <c r="I885">
        <f>COUNTIF([1]Song!$A:$A,J885)</f>
        <v>1</v>
      </c>
      <c r="J885" t="str">
        <f>VLOOKUP(H885,[1]Song!$B:$U,20,FALSE)</f>
        <v>799</v>
      </c>
      <c r="K885">
        <f t="shared" si="27"/>
        <v>928</v>
      </c>
      <c r="L885">
        <f>VLOOKUP(A885,WebMusicIds!A:D, 4)</f>
        <v>1</v>
      </c>
      <c r="M885" t="str">
        <f>VLOOKUP(H885,[1]Song!$B:$B,1,FALSE)</f>
        <v>毒占欲</v>
      </c>
      <c r="N885">
        <f t="shared" si="26"/>
        <v>1</v>
      </c>
    </row>
    <row r="886" spans="1:14" ht="15.75" customHeight="1">
      <c r="A886" s="22">
        <v>929</v>
      </c>
      <c r="B886" t="str">
        <f>VLOOKUP(J886,[1]Song!$A:$T,3,FALSE)</f>
        <v>DECO*27</v>
      </c>
      <c r="C886" t="str">
        <f>VLOOKUP(J886,[1]Song!$A:$T,8,FALSE)</f>
        <v>110.0</v>
      </c>
      <c r="D886">
        <f>VLOOKUP(J886,[1]Song!$A:$T,9,FALSE)</f>
        <v>0</v>
      </c>
      <c r="E886">
        <f>VLOOKUP(J886,[1]Song!$A:$T,6,FALSE)</f>
        <v>0</v>
      </c>
      <c r="F886">
        <f>VLOOKUP(J886,[1]Song!$A:$T,7,FALSE)</f>
        <v>0</v>
      </c>
      <c r="H886" s="43" t="s">
        <v>1066</v>
      </c>
      <c r="I886">
        <f>COUNTIF([1]Song!$A:$A,J886)</f>
        <v>1</v>
      </c>
      <c r="J886" t="str">
        <f>VLOOKUP(H886,[1]Song!$B:$U,20,FALSE)</f>
        <v>810</v>
      </c>
      <c r="K886">
        <f t="shared" si="27"/>
        <v>929</v>
      </c>
      <c r="L886">
        <f>VLOOKUP(A886,WebMusicIds!A:D, 4)</f>
        <v>1</v>
      </c>
      <c r="M886" t="str">
        <f>VLOOKUP(H886,[1]Song!$B:$B,1,FALSE)</f>
        <v>妄想感傷代償連盟</v>
      </c>
      <c r="N886">
        <f t="shared" si="26"/>
        <v>1</v>
      </c>
    </row>
    <row r="887" spans="1:14" ht="15.75" customHeight="1">
      <c r="A887" s="22">
        <v>930</v>
      </c>
      <c r="B887" t="str">
        <f>VLOOKUP(J887,[1]Song!$A:$T,3,FALSE)</f>
        <v>かめりあ</v>
      </c>
      <c r="C887" t="str">
        <f>VLOOKUP(J887,[1]Song!$A:$T,8,FALSE)</f>
        <v>106.0</v>
      </c>
      <c r="D887">
        <f>VLOOKUP(J887,[1]Song!$A:$T,9,FALSE)</f>
        <v>0</v>
      </c>
      <c r="E887">
        <f>VLOOKUP(J887,[1]Song!$A:$T,6,FALSE)</f>
        <v>0</v>
      </c>
      <c r="F887">
        <f>VLOOKUP(J887,[1]Song!$A:$T,7,FALSE)</f>
        <v>0</v>
      </c>
      <c r="H887" s="43" t="s">
        <v>1068</v>
      </c>
      <c r="I887">
        <f>COUNTIF([1]Song!$A:$A,J887)</f>
        <v>1</v>
      </c>
      <c r="J887" t="str">
        <f>VLOOKUP(H887,[1]Song!$B:$U,20,FALSE)</f>
        <v>868</v>
      </c>
      <c r="K887">
        <f t="shared" si="27"/>
        <v>930</v>
      </c>
      <c r="L887">
        <f>VLOOKUP(A887,WebMusicIds!A:D, 4)</f>
        <v>0</v>
      </c>
      <c r="M887" t="str">
        <f>VLOOKUP(H887,[1]Song!$B:$B,1,FALSE)</f>
        <v>Small Steps</v>
      </c>
      <c r="N887">
        <f t="shared" si="26"/>
        <v>1</v>
      </c>
    </row>
    <row r="888" spans="1:14" ht="15.75" customHeight="1">
      <c r="A888" s="22">
        <v>931</v>
      </c>
      <c r="B888" t="str">
        <f>VLOOKUP(J888,[1]Song!$A:$T,3,FALSE)</f>
        <v>BEMANI Sound Team "DJ TOTTO"</v>
      </c>
      <c r="C888" t="str">
        <f>VLOOKUP(J888,[1]Song!$A:$T,8,FALSE)</f>
        <v>140.0</v>
      </c>
      <c r="D888">
        <f>VLOOKUP(J888,[1]Song!$A:$T,9,FALSE)</f>
        <v>0</v>
      </c>
      <c r="E888">
        <f>VLOOKUP(J888,[1]Song!$A:$T,6,FALSE)</f>
        <v>0</v>
      </c>
      <c r="F888">
        <f>VLOOKUP(J888,[1]Song!$A:$T,7,FALSE)</f>
        <v>0</v>
      </c>
      <c r="H888" s="43" t="s">
        <v>1069</v>
      </c>
      <c r="I888">
        <f>COUNTIF([1]Song!$A:$A,J888)</f>
        <v>1</v>
      </c>
      <c r="J888" t="str">
        <f>VLOOKUP(H888,[1]Song!$B:$U,20,FALSE)</f>
        <v>832</v>
      </c>
      <c r="K888">
        <f t="shared" si="27"/>
        <v>931</v>
      </c>
      <c r="L888">
        <f>VLOOKUP(A888,WebMusicIds!A:D, 4)</f>
        <v>0</v>
      </c>
      <c r="M888" t="str">
        <f>VLOOKUP(H888,[1]Song!$B:$B,1,FALSE)</f>
        <v>DOWNER &amp; UPPER</v>
      </c>
      <c r="N888">
        <f t="shared" si="26"/>
        <v>1</v>
      </c>
    </row>
    <row r="889" spans="1:14" ht="15.75" customHeight="1">
      <c r="A889" s="22">
        <v>932</v>
      </c>
      <c r="B889" t="str">
        <f>VLOOKUP(J889,[1]Song!$A:$T,3,FALSE)</f>
        <v>Yooh</v>
      </c>
      <c r="C889" t="str">
        <f>VLOOKUP(J889,[1]Song!$A:$T,8,FALSE)</f>
        <v>128.0</v>
      </c>
      <c r="D889">
        <f>VLOOKUP(J889,[1]Song!$A:$T,9,FALSE)</f>
        <v>0</v>
      </c>
      <c r="E889">
        <f>VLOOKUP(J889,[1]Song!$A:$T,6,FALSE)</f>
        <v>0</v>
      </c>
      <c r="F889">
        <f>VLOOKUP(J889,[1]Song!$A:$T,7,FALSE)</f>
        <v>0</v>
      </c>
      <c r="H889" s="43" t="s">
        <v>1070</v>
      </c>
      <c r="I889">
        <f>COUNTIF([1]Song!$A:$A,J889)</f>
        <v>1</v>
      </c>
      <c r="J889" t="str">
        <f>VLOOKUP(H889,[1]Song!$B:$U,20,FALSE)</f>
        <v>826</v>
      </c>
      <c r="K889">
        <f t="shared" si="27"/>
        <v>932</v>
      </c>
      <c r="L889">
        <f>VLOOKUP(A889,WebMusicIds!A:D, 4)</f>
        <v>0</v>
      </c>
      <c r="M889" t="str">
        <f>VLOOKUP(H889,[1]Song!$B:$B,1,FALSE)</f>
        <v>Crazy Shuffle</v>
      </c>
      <c r="N889">
        <f t="shared" si="26"/>
        <v>1</v>
      </c>
    </row>
    <row r="890" spans="1:14" ht="15.75" customHeight="1">
      <c r="A890" s="22">
        <v>933</v>
      </c>
      <c r="B890" t="str">
        <f>VLOOKUP(J890,[1]Song!$A:$T,3,FALSE)</f>
        <v>Akira Complex</v>
      </c>
      <c r="C890" t="str">
        <f>VLOOKUP(J890,[1]Song!$A:$T,8,FALSE)</f>
        <v>200.0</v>
      </c>
      <c r="D890">
        <f>VLOOKUP(J890,[1]Song!$A:$T,9,FALSE)</f>
        <v>0</v>
      </c>
      <c r="E890">
        <f>VLOOKUP(J890,[1]Song!$A:$T,6,FALSE)</f>
        <v>0</v>
      </c>
      <c r="F890">
        <f>VLOOKUP(J890,[1]Song!$A:$T,7,FALSE)</f>
        <v>0</v>
      </c>
      <c r="H890" s="43" t="s">
        <v>1071</v>
      </c>
      <c r="I890">
        <f>COUNTIF([1]Song!$A:$A,J890)</f>
        <v>1</v>
      </c>
      <c r="J890" t="str">
        <f>VLOOKUP(H890,[1]Song!$B:$U,20,FALSE)</f>
        <v>877</v>
      </c>
      <c r="K890">
        <f t="shared" si="27"/>
        <v>933</v>
      </c>
      <c r="L890">
        <f>VLOOKUP(A890,WebMusicIds!A:D, 4)</f>
        <v>0</v>
      </c>
      <c r="M890" t="str">
        <f>VLOOKUP(H890,[1]Song!$B:$B,1,FALSE)</f>
        <v>The World Ends Now</v>
      </c>
      <c r="N890">
        <f t="shared" si="26"/>
        <v>1</v>
      </c>
    </row>
    <row r="891" spans="1:14" ht="15.75" customHeight="1">
      <c r="A891" s="22">
        <v>934</v>
      </c>
      <c r="B891" t="str">
        <f>VLOOKUP(J891,[1]Song!$A:$T,3,FALSE)</f>
        <v>DJ TECHNORCH</v>
      </c>
      <c r="C891" t="str">
        <f>VLOOKUP(J891,[1]Song!$A:$T,8,FALSE)</f>
        <v>220.0</v>
      </c>
      <c r="D891" t="str">
        <f>VLOOKUP(J891,[1]Song!$A:$T,9,FALSE)</f>
        <v>440.0</v>
      </c>
      <c r="E891" t="str">
        <f>VLOOKUP(J891,[1]Song!$A:$T,6,FALSE)</f>
        <v>55.0</v>
      </c>
      <c r="F891">
        <f>VLOOKUP(J891,[1]Song!$A:$T,7,FALSE)</f>
        <v>0</v>
      </c>
      <c r="H891" s="43" t="s">
        <v>1072</v>
      </c>
      <c r="I891">
        <f>COUNTIF([1]Song!$A:$A,J891)</f>
        <v>1</v>
      </c>
      <c r="J891" t="str">
        <f>VLOOKUP(H891,[1]Song!$B:$U,20,FALSE)</f>
        <v>794</v>
      </c>
      <c r="K891">
        <f t="shared" si="27"/>
        <v>934</v>
      </c>
      <c r="L891">
        <f>VLOOKUP(A891,WebMusicIds!A:D, 4)</f>
        <v>0</v>
      </c>
      <c r="M891" t="str">
        <f>VLOOKUP(H891,[1]Song!$B:$B,1,FALSE)</f>
        <v>最小三倍完全数</v>
      </c>
      <c r="N891">
        <f t="shared" si="26"/>
        <v>1</v>
      </c>
    </row>
    <row r="892" spans="1:14" ht="15.75" customHeight="1">
      <c r="A892" s="22">
        <v>935</v>
      </c>
      <c r="B892" t="str">
        <f>VLOOKUP(J892,[1]Song!$A:$T,3,FALSE)</f>
        <v>BEMANI Sound Team "猫叉劇団"</v>
      </c>
      <c r="C892" t="str">
        <f>VLOOKUP(J892,[1]Song!$A:$T,8,FALSE)</f>
        <v>232.0</v>
      </c>
      <c r="D892">
        <f>VLOOKUP(J892,[1]Song!$A:$T,9,FALSE)</f>
        <v>0</v>
      </c>
      <c r="E892">
        <f>VLOOKUP(J892,[1]Song!$A:$T,6,FALSE)</f>
        <v>0</v>
      </c>
      <c r="F892">
        <f>VLOOKUP(J892,[1]Song!$A:$T,7,FALSE)</f>
        <v>0</v>
      </c>
      <c r="H892" s="43" t="s">
        <v>1073</v>
      </c>
      <c r="I892">
        <f>COUNTIF([1]Song!$A:$A,J892)</f>
        <v>1</v>
      </c>
      <c r="J892" t="str">
        <f>VLOOKUP(H892,[1]Song!$B:$U,20,FALSE)</f>
        <v>816</v>
      </c>
      <c r="K892">
        <f t="shared" si="27"/>
        <v>935</v>
      </c>
      <c r="L892">
        <f>VLOOKUP(A892,WebMusicIds!A:D, 4)</f>
        <v>0</v>
      </c>
      <c r="M892" t="str">
        <f>VLOOKUP(H892,[1]Song!$B:$B,1,FALSE)</f>
        <v>Afterimage d'automne</v>
      </c>
      <c r="N892">
        <f t="shared" si="26"/>
        <v>1</v>
      </c>
    </row>
    <row r="893" spans="1:14" ht="15.75" customHeight="1">
      <c r="A893" s="22">
        <v>936</v>
      </c>
      <c r="B893" t="str">
        <f>VLOOKUP(J893,[1]Song!$A:$T,3,FALSE)</f>
        <v>Akira Complex</v>
      </c>
      <c r="C893" t="str">
        <f>VLOOKUP(J893,[1]Song!$A:$T,8,FALSE)</f>
        <v>150.0</v>
      </c>
      <c r="D893">
        <f>VLOOKUP(J893,[1]Song!$A:$T,9,FALSE)</f>
        <v>0</v>
      </c>
      <c r="E893">
        <f>VLOOKUP(J893,[1]Song!$A:$T,6,FALSE)</f>
        <v>0</v>
      </c>
      <c r="F893">
        <f>VLOOKUP(J893,[1]Song!$A:$T,7,FALSE)</f>
        <v>0</v>
      </c>
      <c r="H893" s="43" t="s">
        <v>1074</v>
      </c>
      <c r="I893">
        <f>COUNTIF([1]Song!$A:$A,J893)</f>
        <v>1</v>
      </c>
      <c r="J893" t="str">
        <f>VLOOKUP(H893,[1]Song!$B:$U,20,FALSE)</f>
        <v>820</v>
      </c>
      <c r="K893">
        <f t="shared" si="27"/>
        <v>936</v>
      </c>
      <c r="L893">
        <f>VLOOKUP(A893,WebMusicIds!A:D, 4)</f>
        <v>0</v>
      </c>
      <c r="M893" t="str">
        <f>VLOOKUP(H893,[1]Song!$B:$B,1,FALSE)</f>
        <v>BLACK JACKAL</v>
      </c>
      <c r="N893">
        <f t="shared" si="26"/>
        <v>1</v>
      </c>
    </row>
    <row r="894" spans="1:14" ht="15.75" customHeight="1">
      <c r="A894" s="22">
        <v>937</v>
      </c>
      <c r="B894" t="str">
        <f>VLOOKUP(J894,[1]Song!$A:$T,3,FALSE)</f>
        <v>BEMANI Sound Team "PON" feat.NU-KO</v>
      </c>
      <c r="C894" t="str">
        <f>VLOOKUP(J894,[1]Song!$A:$T,8,FALSE)</f>
        <v>170.0</v>
      </c>
      <c r="D894">
        <f>VLOOKUP(J894,[1]Song!$A:$T,9,FALSE)</f>
        <v>0</v>
      </c>
      <c r="E894">
        <f>VLOOKUP(J894,[1]Song!$A:$T,6,FALSE)</f>
        <v>0</v>
      </c>
      <c r="F894">
        <f>VLOOKUP(J894,[1]Song!$A:$T,7,FALSE)</f>
        <v>0</v>
      </c>
      <c r="H894" s="43" t="s">
        <v>1075</v>
      </c>
      <c r="I894">
        <f>COUNTIF([1]Song!$A:$A,J894)</f>
        <v>1</v>
      </c>
      <c r="J894" t="str">
        <f>VLOOKUP(H894,[1]Song!$B:$U,20,FALSE)</f>
        <v>790</v>
      </c>
      <c r="K894">
        <f t="shared" si="27"/>
        <v>937</v>
      </c>
      <c r="L894">
        <f>VLOOKUP(A894,WebMusicIds!A:D, 4)</f>
        <v>0</v>
      </c>
      <c r="M894" t="str">
        <f>VLOOKUP(H894,[1]Song!$B:$B,1,FALSE)</f>
        <v>おーまい！らぶりー！すうぃーてぃ！だーりん！</v>
      </c>
      <c r="N894">
        <f t="shared" si="26"/>
        <v>1</v>
      </c>
    </row>
    <row r="895" spans="1:14" ht="15.75" customHeight="1">
      <c r="A895" s="22">
        <v>938</v>
      </c>
      <c r="B895" t="str">
        <f>VLOOKUP(J895,[1]Song!$A:$T,3,FALSE)</f>
        <v>いちか</v>
      </c>
      <c r="C895" t="str">
        <f>VLOOKUP(J895,[1]Song!$A:$T,8,FALSE)</f>
        <v>156.0</v>
      </c>
      <c r="D895">
        <f>VLOOKUP(J895,[1]Song!$A:$T,9,FALSE)</f>
        <v>0</v>
      </c>
      <c r="E895">
        <f>VLOOKUP(J895,[1]Song!$A:$T,6,FALSE)</f>
        <v>0</v>
      </c>
      <c r="F895">
        <f>VLOOKUP(J895,[1]Song!$A:$T,7,FALSE)</f>
        <v>0</v>
      </c>
      <c r="H895" s="43" t="s">
        <v>1077</v>
      </c>
      <c r="I895">
        <f>COUNTIF([1]Song!$A:$A,J895)</f>
        <v>1</v>
      </c>
      <c r="J895" t="str">
        <f>VLOOKUP(H895,[1]Song!$B:$U,20,FALSE)</f>
        <v>808</v>
      </c>
      <c r="K895">
        <f t="shared" si="27"/>
        <v>938</v>
      </c>
      <c r="L895">
        <f>VLOOKUP(A895,WebMusicIds!A:D, 4)</f>
        <v>0</v>
      </c>
      <c r="M895" t="str">
        <f>VLOOKUP(H895,[1]Song!$B:$B,1,FALSE)</f>
        <v>ミッドナイト☆WAR</v>
      </c>
      <c r="N895">
        <f t="shared" si="26"/>
        <v>1</v>
      </c>
    </row>
    <row r="896" spans="1:14" ht="15.75" customHeight="1">
      <c r="A896" s="22">
        <v>939</v>
      </c>
      <c r="B896" t="str">
        <f>VLOOKUP(J896,[1]Song!$A:$T,3,FALSE)</f>
        <v>BEMANI Sound Team "Yvya × Mutsuhiko Izumi"</v>
      </c>
      <c r="C896" t="str">
        <f>VLOOKUP(J896,[1]Song!$A:$T,8,FALSE)</f>
        <v>130.0</v>
      </c>
      <c r="D896">
        <f>VLOOKUP(J896,[1]Song!$A:$T,9,FALSE)</f>
        <v>0</v>
      </c>
      <c r="E896">
        <f>VLOOKUP(J896,[1]Song!$A:$T,6,FALSE)</f>
        <v>0</v>
      </c>
      <c r="F896">
        <f>VLOOKUP(J896,[1]Song!$A:$T,7,FALSE)</f>
        <v>0</v>
      </c>
      <c r="H896" s="43" t="s">
        <v>1079</v>
      </c>
      <c r="I896">
        <f>COUNTIF([1]Song!$A:$A,J896)</f>
        <v>1</v>
      </c>
      <c r="J896" t="str">
        <f>VLOOKUP(H896,[1]Song!$B:$U,20,FALSE)</f>
        <v>865</v>
      </c>
      <c r="K896">
        <f t="shared" si="27"/>
        <v>939</v>
      </c>
      <c r="L896">
        <f>VLOOKUP(A896,WebMusicIds!A:D, 4)</f>
        <v>0</v>
      </c>
      <c r="M896" t="str">
        <f>VLOOKUP(H896,[1]Song!$B:$B,1,FALSE)</f>
        <v>Six String Proof</v>
      </c>
      <c r="N896">
        <f t="shared" si="26"/>
        <v>1</v>
      </c>
    </row>
    <row r="897" spans="1:14" ht="15.75" customHeight="1">
      <c r="A897" s="22">
        <v>940</v>
      </c>
      <c r="B897" t="str">
        <f>VLOOKUP(J897,[1]Song!$A:$T,3,FALSE)</f>
        <v>BEMANI Sound Team "S-C-U &amp; SYUNN"</v>
      </c>
      <c r="C897" t="str">
        <f>VLOOKUP(J897,[1]Song!$A:$T,8,FALSE)</f>
        <v>190.0</v>
      </c>
      <c r="D897">
        <f>VLOOKUP(J897,[1]Song!$A:$T,9,FALSE)</f>
        <v>0</v>
      </c>
      <c r="E897">
        <f>VLOOKUP(J897,[1]Song!$A:$T,6,FALSE)</f>
        <v>0</v>
      </c>
      <c r="F897">
        <f>VLOOKUP(J897,[1]Song!$A:$T,7,FALSE)</f>
        <v>0</v>
      </c>
      <c r="H897" s="43" t="s">
        <v>1080</v>
      </c>
      <c r="I897">
        <f>COUNTIF([1]Song!$A:$A,J897)</f>
        <v>1</v>
      </c>
      <c r="J897" t="str">
        <f>VLOOKUP(H897,[1]Song!$B:$U,20,FALSE)</f>
        <v>879</v>
      </c>
      <c r="K897">
        <f t="shared" si="27"/>
        <v>940</v>
      </c>
      <c r="L897">
        <f>VLOOKUP(A897,WebMusicIds!A:D, 4)</f>
        <v>0</v>
      </c>
      <c r="M897" t="str">
        <f>VLOOKUP(H897,[1]Song!$B:$B,1,FALSE)</f>
        <v>toy boxer</v>
      </c>
      <c r="N897">
        <f t="shared" si="26"/>
        <v>1</v>
      </c>
    </row>
    <row r="898" spans="1:14" ht="15.75" customHeight="1">
      <c r="A898" s="22">
        <v>941</v>
      </c>
      <c r="B898" t="str">
        <f>VLOOKUP(J898,[1]Song!$A:$T,3,FALSE)</f>
        <v>BEMANI Sound Team "dj TAKA"</v>
      </c>
      <c r="C898" t="str">
        <f>VLOOKUP(J898,[1]Song!$A:$T,8,FALSE)</f>
        <v>188.0</v>
      </c>
      <c r="D898">
        <f>VLOOKUP(J898,[1]Song!$A:$T,9,FALSE)</f>
        <v>0</v>
      </c>
      <c r="E898">
        <f>VLOOKUP(J898,[1]Song!$A:$T,6,FALSE)</f>
        <v>0</v>
      </c>
      <c r="F898">
        <f>VLOOKUP(J898,[1]Song!$A:$T,7,FALSE)</f>
        <v>0</v>
      </c>
      <c r="H898" s="43" t="s">
        <v>1081</v>
      </c>
      <c r="I898">
        <f>COUNTIF([1]Song!$A:$A,J898)</f>
        <v>1</v>
      </c>
      <c r="J898" t="str">
        <f>VLOOKUP(H898,[1]Song!$B:$U,20,FALSE)</f>
        <v>881</v>
      </c>
      <c r="K898">
        <f t="shared" si="27"/>
        <v>941</v>
      </c>
      <c r="L898">
        <f>VLOOKUP(A898,WebMusicIds!A:D, 4)</f>
        <v>0</v>
      </c>
      <c r="M898" t="str">
        <f>VLOOKUP(H898,[1]Song!$B:$B,1,FALSE)</f>
        <v>Trill auf G</v>
      </c>
      <c r="N898">
        <f t="shared" si="26"/>
        <v>1</v>
      </c>
    </row>
    <row r="899" spans="1:14" ht="15.75" customHeight="1">
      <c r="A899" s="22">
        <v>942</v>
      </c>
      <c r="B899" t="str">
        <f>VLOOKUP(J899,[1]Song!$A:$T,3,FALSE)</f>
        <v>BEMANI Sound Team "PHQUASE"</v>
      </c>
      <c r="C899" t="str">
        <f>VLOOKUP(J899,[1]Song!$A:$T,8,FALSE)</f>
        <v>225.0</v>
      </c>
      <c r="D899">
        <f>VLOOKUP(J899,[1]Song!$A:$T,9,FALSE)</f>
        <v>0</v>
      </c>
      <c r="E899" t="str">
        <f>VLOOKUP(J899,[1]Song!$A:$T,6,FALSE)</f>
        <v>113.0</v>
      </c>
      <c r="F899">
        <f>VLOOKUP(J899,[1]Song!$A:$T,7,FALSE)</f>
        <v>0</v>
      </c>
      <c r="H899" s="43" t="s">
        <v>1082</v>
      </c>
      <c r="I899">
        <f>COUNTIF([1]Song!$A:$A,J899)</f>
        <v>1</v>
      </c>
      <c r="J899" t="str">
        <f>VLOOKUP(H899,[1]Song!$B:$U,20,FALSE)</f>
        <v>883</v>
      </c>
      <c r="K899">
        <f t="shared" si="27"/>
        <v>942</v>
      </c>
      <c r="L899">
        <f>VLOOKUP(A899,WebMusicIds!A:D, 4)</f>
        <v>0</v>
      </c>
      <c r="M899" t="str">
        <f>VLOOKUP(H899,[1]Song!$B:$B,1,FALSE)</f>
        <v>voltississimo</v>
      </c>
      <c r="N899">
        <f t="shared" ref="N899:N962" si="28">COUNTIF(A:A, A899)</f>
        <v>1</v>
      </c>
    </row>
    <row r="900" spans="1:14" ht="15.75" customHeight="1">
      <c r="A900" s="22">
        <v>943</v>
      </c>
      <c r="B900" t="str">
        <f>VLOOKUP(J900,[1]Song!$A:$T,3,FALSE)</f>
        <v>DJ Shimamura</v>
      </c>
      <c r="C900" t="str">
        <f>VLOOKUP(J900,[1]Song!$A:$T,8,FALSE)</f>
        <v>175.0</v>
      </c>
      <c r="D900">
        <f>VLOOKUP(J900,[1]Song!$A:$T,9,FALSE)</f>
        <v>0</v>
      </c>
      <c r="E900">
        <f>VLOOKUP(J900,[1]Song!$A:$T,6,FALSE)</f>
        <v>0</v>
      </c>
      <c r="F900">
        <f>VLOOKUP(J900,[1]Song!$A:$T,7,FALSE)</f>
        <v>0</v>
      </c>
      <c r="H900" s="43" t="s">
        <v>4317</v>
      </c>
      <c r="I900">
        <f>COUNTIF([1]Song!$A:$A,J900)</f>
        <v>1</v>
      </c>
      <c r="J900" t="str">
        <f>VLOOKUP(H900,[1]Song!$B:$U,20,FALSE)</f>
        <v>860</v>
      </c>
      <c r="K900">
        <f t="shared" si="27"/>
        <v>943</v>
      </c>
      <c r="L900">
        <f>VLOOKUP(A900,WebMusicIds!A:D, 4)</f>
        <v>0</v>
      </c>
      <c r="M900" t="str">
        <f>VLOOKUP(H900,[1]Song!$B:$B,1,FALSE)</f>
        <v>Rampage Hero</v>
      </c>
      <c r="N900">
        <f t="shared" si="28"/>
        <v>1</v>
      </c>
    </row>
    <row r="901" spans="1:14" ht="15.75" customHeight="1">
      <c r="A901" s="22">
        <v>944</v>
      </c>
      <c r="B901" t="str">
        <f>VLOOKUP(J901,[1]Song!$A:$T,3,FALSE)</f>
        <v>日向美ビタースイーツ♪</v>
      </c>
      <c r="C901" t="str">
        <f>VLOOKUP(J901,[1]Song!$A:$T,8,FALSE)</f>
        <v>188.0</v>
      </c>
      <c r="D901">
        <f>VLOOKUP(J901,[1]Song!$A:$T,9,FALSE)</f>
        <v>0</v>
      </c>
      <c r="E901">
        <f>VLOOKUP(J901,[1]Song!$A:$T,6,FALSE)</f>
        <v>0</v>
      </c>
      <c r="F901">
        <f>VLOOKUP(J901,[1]Song!$A:$T,7,FALSE)</f>
        <v>0</v>
      </c>
      <c r="H901" s="43" t="s">
        <v>1084</v>
      </c>
      <c r="I901">
        <f>COUNTIF([1]Song!$A:$A,J901)</f>
        <v>1</v>
      </c>
      <c r="J901" t="str">
        <f>VLOOKUP(H901,[1]Song!$B:$U,20,FALSE)</f>
        <v>806</v>
      </c>
      <c r="K901">
        <f t="shared" si="27"/>
        <v>944</v>
      </c>
      <c r="L901">
        <f>VLOOKUP(A901,WebMusicIds!A:D, 4)</f>
        <v>0</v>
      </c>
      <c r="M901" t="str">
        <f>VLOOKUP(H901,[1]Song!$B:$B,1,FALSE)</f>
        <v>ホーンテッド★メイドランチ</v>
      </c>
      <c r="N901">
        <f t="shared" si="28"/>
        <v>1</v>
      </c>
    </row>
    <row r="902" spans="1:14" ht="15.75" customHeight="1">
      <c r="A902" s="22">
        <v>945</v>
      </c>
      <c r="B902" t="str">
        <f>VLOOKUP(J902,[1]Song!$A:$T,3,FALSE)</f>
        <v>U1 overground</v>
      </c>
      <c r="C902" t="str">
        <f>VLOOKUP(J902,[1]Song!$A:$T,8,FALSE)</f>
        <v>170.0</v>
      </c>
      <c r="D902">
        <f>VLOOKUP(J902,[1]Song!$A:$T,9,FALSE)</f>
        <v>0</v>
      </c>
      <c r="E902" t="str">
        <f>VLOOKUP(J902,[1]Song!$A:$T,6,FALSE)</f>
        <v>85.0</v>
      </c>
      <c r="F902">
        <f>VLOOKUP(J902,[1]Song!$A:$T,7,FALSE)</f>
        <v>0</v>
      </c>
      <c r="H902" s="43" t="s">
        <v>1086</v>
      </c>
      <c r="I902">
        <f>COUNTIF([1]Song!$A:$A,J902)</f>
        <v>1</v>
      </c>
      <c r="J902" t="str">
        <f>VLOOKUP(H902,[1]Song!$B:$U,20,FALSE)</f>
        <v>807</v>
      </c>
      <c r="K902">
        <f t="shared" ref="K902:K965" si="29">A902</f>
        <v>945</v>
      </c>
      <c r="L902">
        <f>VLOOKUP(A902,WebMusicIds!A:D, 4)</f>
        <v>0</v>
      </c>
      <c r="M902" t="str">
        <f>VLOOKUP(H902,[1]Song!$B:$B,1,FALSE)</f>
        <v>未完成ノ蒸氣驅動乙女 (DDR Edition)</v>
      </c>
      <c r="N902">
        <f t="shared" si="28"/>
        <v>1</v>
      </c>
    </row>
    <row r="903" spans="1:14" ht="15.75" customHeight="1">
      <c r="A903" s="22">
        <v>946</v>
      </c>
      <c r="B903" t="str">
        <f>VLOOKUP(J903,[1]Song!$A:$T,3,FALSE)</f>
        <v>劇団レコード</v>
      </c>
      <c r="C903" t="str">
        <f>VLOOKUP(J903,[1]Song!$A:$T,8,FALSE)</f>
        <v>180.0</v>
      </c>
      <c r="D903">
        <f>VLOOKUP(J903,[1]Song!$A:$T,9,FALSE)</f>
        <v>0</v>
      </c>
      <c r="E903" t="str">
        <f>VLOOKUP(J903,[1]Song!$A:$T,6,FALSE)</f>
        <v>70.0</v>
      </c>
      <c r="F903">
        <f>VLOOKUP(J903,[1]Song!$A:$T,7,FALSE)</f>
        <v>0</v>
      </c>
      <c r="H903" s="43" t="s">
        <v>1088</v>
      </c>
      <c r="I903">
        <f>COUNTIF([1]Song!$A:$A,J903)</f>
        <v>1</v>
      </c>
      <c r="J903" t="str">
        <f>VLOOKUP(H903,[1]Song!$B:$U,20,FALSE)</f>
        <v>875</v>
      </c>
      <c r="K903">
        <f t="shared" si="29"/>
        <v>946</v>
      </c>
      <c r="L903">
        <f>VLOOKUP(A903,WebMusicIds!A:D, 4)</f>
        <v>0</v>
      </c>
      <c r="M903" t="str">
        <f>VLOOKUP(H903,[1]Song!$B:$B,1,FALSE)</f>
        <v>SWEET HOME PARTY</v>
      </c>
      <c r="N903">
        <f t="shared" si="28"/>
        <v>1</v>
      </c>
    </row>
    <row r="904" spans="1:14" ht="15.75" customHeight="1">
      <c r="A904" s="22">
        <v>947</v>
      </c>
      <c r="B904" t="str">
        <f>VLOOKUP(J904,[1]Song!$A:$T,3,FALSE)</f>
        <v>Dormir</v>
      </c>
      <c r="C904" t="str">
        <f>VLOOKUP(J904,[1]Song!$A:$T,8,FALSE)</f>
        <v>193.0</v>
      </c>
      <c r="D904">
        <f>VLOOKUP(J904,[1]Song!$A:$T,9,FALSE)</f>
        <v>0</v>
      </c>
      <c r="E904">
        <f>VLOOKUP(J904,[1]Song!$A:$T,6,FALSE)</f>
        <v>0</v>
      </c>
      <c r="F904">
        <f>VLOOKUP(J904,[1]Song!$A:$T,7,FALSE)</f>
        <v>0</v>
      </c>
      <c r="H904" s="43" t="s">
        <v>1089</v>
      </c>
      <c r="I904">
        <f>COUNTIF([1]Song!$A:$A,J904)</f>
        <v>1</v>
      </c>
      <c r="J904" t="str">
        <f>VLOOKUP(H904,[1]Song!$B:$U,20,FALSE)</f>
        <v>882</v>
      </c>
      <c r="K904">
        <f t="shared" si="29"/>
        <v>947</v>
      </c>
      <c r="L904">
        <f>VLOOKUP(A904,WebMusicIds!A:D, 4)</f>
        <v>0</v>
      </c>
      <c r="M904" t="str">
        <f>VLOOKUP(H904,[1]Song!$B:$B,1,FALSE)</f>
        <v>Une mage blanche</v>
      </c>
      <c r="N904">
        <f t="shared" si="28"/>
        <v>1</v>
      </c>
    </row>
    <row r="905" spans="1:14" ht="15.75" customHeight="1">
      <c r="A905" s="22">
        <v>948</v>
      </c>
      <c r="B905" t="str">
        <f>VLOOKUP(J905,[1]Song!$A:$T,3,FALSE)</f>
        <v>Cranky</v>
      </c>
      <c r="C905" t="str">
        <f>VLOOKUP(J905,[1]Song!$A:$T,8,FALSE)</f>
        <v>175.0</v>
      </c>
      <c r="D905">
        <f>VLOOKUP(J905,[1]Song!$A:$T,9,FALSE)</f>
        <v>0</v>
      </c>
      <c r="E905">
        <f>VLOOKUP(J905,[1]Song!$A:$T,6,FALSE)</f>
        <v>0</v>
      </c>
      <c r="F905">
        <f>VLOOKUP(J905,[1]Song!$A:$T,7,FALSE)</f>
        <v>0</v>
      </c>
      <c r="H905" s="43" t="s">
        <v>1090</v>
      </c>
      <c r="I905">
        <f>COUNTIF([1]Song!$A:$A,J905)</f>
        <v>1</v>
      </c>
      <c r="J905" t="str">
        <f>VLOOKUP(H905,[1]Song!$B:$U,20,FALSE)</f>
        <v>818</v>
      </c>
      <c r="K905">
        <f t="shared" si="29"/>
        <v>948</v>
      </c>
      <c r="L905">
        <f>VLOOKUP(A905,WebMusicIds!A:D, 4)</f>
        <v>0</v>
      </c>
      <c r="M905" t="str">
        <f>VLOOKUP(H905,[1]Song!$B:$B,1,FALSE)</f>
        <v>ALPACORE</v>
      </c>
      <c r="N905">
        <f t="shared" si="28"/>
        <v>1</v>
      </c>
    </row>
    <row r="906" spans="1:14" ht="15.75" customHeight="1">
      <c r="A906" s="22">
        <v>949</v>
      </c>
      <c r="B906" t="str">
        <f>VLOOKUP(J906,[1]Song!$A:$T,3,FALSE)</f>
        <v>BUNNY</v>
      </c>
      <c r="C906" t="str">
        <f>VLOOKUP(J906,[1]Song!$A:$T,8,FALSE)</f>
        <v>155.0</v>
      </c>
      <c r="D906">
        <f>VLOOKUP(J906,[1]Song!$A:$T,9,FALSE)</f>
        <v>0</v>
      </c>
      <c r="E906">
        <f>VLOOKUP(J906,[1]Song!$A:$T,6,FALSE)</f>
        <v>0</v>
      </c>
      <c r="F906">
        <f>VLOOKUP(J906,[1]Song!$A:$T,7,FALSE)</f>
        <v>0</v>
      </c>
      <c r="H906" s="43" t="s">
        <v>1091</v>
      </c>
      <c r="I906">
        <f>COUNTIF([1]Song!$A:$A,J906)</f>
        <v>1</v>
      </c>
      <c r="J906" t="str">
        <f>VLOOKUP(H906,[1]Song!$B:$U,20,FALSE)</f>
        <v>846</v>
      </c>
      <c r="K906">
        <f t="shared" si="29"/>
        <v>949</v>
      </c>
      <c r="L906">
        <f>VLOOKUP(A906,WebMusicIds!A:D, 4)</f>
        <v>0</v>
      </c>
      <c r="M906" t="str">
        <f>VLOOKUP(H906,[1]Song!$B:$B,1,FALSE)</f>
        <v>IRON HEART</v>
      </c>
      <c r="N906">
        <f t="shared" si="28"/>
        <v>1</v>
      </c>
    </row>
    <row r="907" spans="1:14" ht="15.75" customHeight="1">
      <c r="A907" s="22">
        <v>950</v>
      </c>
      <c r="B907" t="str">
        <f>VLOOKUP(J907,[1]Song!$A:$T,3,FALSE)</f>
        <v>CHEAP CREAM</v>
      </c>
      <c r="C907" t="str">
        <f>VLOOKUP(J907,[1]Song!$A:$T,8,FALSE)</f>
        <v>140.0</v>
      </c>
      <c r="D907">
        <f>VLOOKUP(J907,[1]Song!$A:$T,9,FALSE)</f>
        <v>0</v>
      </c>
      <c r="E907">
        <f>VLOOKUP(J907,[1]Song!$A:$T,6,FALSE)</f>
        <v>0</v>
      </c>
      <c r="F907">
        <f>VLOOKUP(J907,[1]Song!$A:$T,7,FALSE)</f>
        <v>0</v>
      </c>
      <c r="H907" s="43" t="s">
        <v>1092</v>
      </c>
      <c r="I907">
        <f>COUNTIF([1]Song!$A:$A,J907)</f>
        <v>1</v>
      </c>
      <c r="J907" t="str">
        <f>VLOOKUP(H907,[1]Song!$B:$U,20,FALSE)</f>
        <v>874</v>
      </c>
      <c r="K907">
        <f t="shared" si="29"/>
        <v>950</v>
      </c>
      <c r="L907">
        <f>VLOOKUP(A907,WebMusicIds!A:D, 4)</f>
        <v>0</v>
      </c>
      <c r="M907" t="str">
        <f>VLOOKUP(H907,[1]Song!$B:$B,1,FALSE)</f>
        <v>Stay 4 Ever</v>
      </c>
      <c r="N907">
        <f t="shared" si="28"/>
        <v>1</v>
      </c>
    </row>
    <row r="908" spans="1:14" ht="15.75" customHeight="1">
      <c r="A908" s="22">
        <v>951</v>
      </c>
      <c r="B908" t="str">
        <f>VLOOKUP(J908,[1]Song!$A:$T,3,FALSE)</f>
        <v>中島由貴 × いちか</v>
      </c>
      <c r="C908" t="str">
        <f>VLOOKUP(J908,[1]Song!$A:$T,8,FALSE)</f>
        <v>200.0</v>
      </c>
      <c r="D908">
        <f>VLOOKUP(J908,[1]Song!$A:$T,9,FALSE)</f>
        <v>0</v>
      </c>
      <c r="E908">
        <f>VLOOKUP(J908,[1]Song!$A:$T,6,FALSE)</f>
        <v>0</v>
      </c>
      <c r="F908">
        <f>VLOOKUP(J908,[1]Song!$A:$T,7,FALSE)</f>
        <v>0</v>
      </c>
      <c r="H908" s="43" t="s">
        <v>1093</v>
      </c>
      <c r="I908">
        <f>COUNTIF([1]Song!$A:$A,J908)</f>
        <v>1</v>
      </c>
      <c r="J908" t="str">
        <f>VLOOKUP(H908,[1]Song!$B:$U,20,FALSE)</f>
        <v>813</v>
      </c>
      <c r="K908">
        <f t="shared" si="29"/>
        <v>951</v>
      </c>
      <c r="L908">
        <f>VLOOKUP(A908,WebMusicIds!A:D, 4)</f>
        <v>0</v>
      </c>
      <c r="M908" t="str">
        <f>VLOOKUP(H908,[1]Song!$B:$B,1,FALSE)</f>
        <v>ランカーキラーガール</v>
      </c>
      <c r="N908">
        <f t="shared" si="28"/>
        <v>1</v>
      </c>
    </row>
    <row r="909" spans="1:14" ht="15.75" customHeight="1">
      <c r="A909" s="22">
        <v>952</v>
      </c>
      <c r="B909" t="str">
        <f>VLOOKUP(J909,[1]Song!$A:$T,3,FALSE)</f>
        <v>BEMANI Sound Team "U1×TAG"</v>
      </c>
      <c r="C909" t="str">
        <f>VLOOKUP(J909,[1]Song!$A:$T,8,FALSE)</f>
        <v>200.0</v>
      </c>
      <c r="D909">
        <f>VLOOKUP(J909,[1]Song!$A:$T,9,FALSE)</f>
        <v>0</v>
      </c>
      <c r="E909" t="str">
        <f>VLOOKUP(J909,[1]Song!$A:$T,6,FALSE)</f>
        <v>100.0</v>
      </c>
      <c r="F909">
        <f>VLOOKUP(J909,[1]Song!$A:$T,7,FALSE)</f>
        <v>0</v>
      </c>
      <c r="H909" s="43" t="s">
        <v>1095</v>
      </c>
      <c r="I909">
        <f>COUNTIF([1]Song!$A:$A,J909)</f>
        <v>1</v>
      </c>
      <c r="J909" t="str">
        <f>VLOOKUP(H909,[1]Song!$B:$U,20,FALSE)</f>
        <v>876</v>
      </c>
      <c r="K909">
        <f t="shared" si="29"/>
        <v>952</v>
      </c>
      <c r="L909">
        <f>VLOOKUP(A909,WebMusicIds!A:D, 4)</f>
        <v>0</v>
      </c>
      <c r="M909" t="str">
        <f>VLOOKUP(H909,[1]Song!$B:$B,1,FALSE)</f>
        <v>The History of the Future</v>
      </c>
      <c r="N909">
        <f t="shared" si="28"/>
        <v>1</v>
      </c>
    </row>
    <row r="910" spans="1:14" ht="15.75" customHeight="1">
      <c r="A910" s="22">
        <v>953</v>
      </c>
      <c r="B910" t="str">
        <f>VLOOKUP(J910,[1]Song!$A:$T,3,FALSE)</f>
        <v>ゴールデンボンバー</v>
      </c>
      <c r="C910" t="str">
        <f>VLOOKUP(J910,[1]Song!$A:$T,8,FALSE)</f>
        <v>142.0</v>
      </c>
      <c r="D910">
        <f>VLOOKUP(J910,[1]Song!$A:$T,9,FALSE)</f>
        <v>0</v>
      </c>
      <c r="E910">
        <f>VLOOKUP(J910,[1]Song!$A:$T,6,FALSE)</f>
        <v>0</v>
      </c>
      <c r="F910">
        <f>VLOOKUP(J910,[1]Song!$A:$T,7,FALSE)</f>
        <v>0</v>
      </c>
      <c r="H910" s="43" t="s">
        <v>1096</v>
      </c>
      <c r="I910">
        <f>COUNTIF([1]Song!$A:$A,J910)</f>
        <v>1</v>
      </c>
      <c r="J910" t="str">
        <f>VLOOKUP(H910,[1]Song!$B:$U,20,FALSE)</f>
        <v>814</v>
      </c>
      <c r="K910">
        <f t="shared" si="29"/>
        <v>953</v>
      </c>
      <c r="L910">
        <f>VLOOKUP(A910,WebMusicIds!A:D, 4)</f>
        <v>1</v>
      </c>
      <c r="M910" t="str">
        <f>VLOOKUP(H910,[1]Song!$B:$B,1,FALSE)</f>
        <v>令和</v>
      </c>
      <c r="N910">
        <f t="shared" si="28"/>
        <v>1</v>
      </c>
    </row>
    <row r="911" spans="1:14" ht="15.75" customHeight="1">
      <c r="A911" s="22">
        <v>954</v>
      </c>
      <c r="B911" t="str">
        <f>VLOOKUP(J911,[1]Song!$A:$T,3,FALSE)</f>
        <v>Dustvoxx</v>
      </c>
      <c r="C911" t="str">
        <f>VLOOKUP(J911,[1]Song!$A:$T,8,FALSE)</f>
        <v>185.0</v>
      </c>
      <c r="D911">
        <f>VLOOKUP(J911,[1]Song!$A:$T,9,FALSE)</f>
        <v>0</v>
      </c>
      <c r="E911">
        <f>VLOOKUP(J911,[1]Song!$A:$T,6,FALSE)</f>
        <v>0</v>
      </c>
      <c r="F911">
        <f>VLOOKUP(J911,[1]Song!$A:$T,7,FALSE)</f>
        <v>0</v>
      </c>
      <c r="H911" s="43" t="s">
        <v>1098</v>
      </c>
      <c r="I911">
        <f>COUNTIF([1]Song!$A:$A,J911)</f>
        <v>1</v>
      </c>
      <c r="J911" t="str">
        <f>VLOOKUP(H911,[1]Song!$B:$U,20,FALSE)</f>
        <v>822</v>
      </c>
      <c r="K911">
        <f t="shared" si="29"/>
        <v>954</v>
      </c>
      <c r="L911">
        <f>VLOOKUP(A911,WebMusicIds!A:D, 4)</f>
        <v>0</v>
      </c>
      <c r="M911" t="str">
        <f>VLOOKUP(H911,[1]Song!$B:$B,1,FALSE)</f>
        <v>Bounce Trippy</v>
      </c>
      <c r="N911">
        <f t="shared" si="28"/>
        <v>1</v>
      </c>
    </row>
    <row r="912" spans="1:14" ht="15.75" customHeight="1">
      <c r="A912" s="22">
        <v>955</v>
      </c>
      <c r="B912" t="str">
        <f>VLOOKUP(J912,[1]Song!$A:$T,3,FALSE)</f>
        <v>FN2(Eurobeat Union)</v>
      </c>
      <c r="C912" t="str">
        <f>VLOOKUP(J912,[1]Song!$A:$T,8,FALSE)</f>
        <v>150.0</v>
      </c>
      <c r="D912">
        <f>VLOOKUP(J912,[1]Song!$A:$T,9,FALSE)</f>
        <v>0</v>
      </c>
      <c r="E912">
        <f>VLOOKUP(J912,[1]Song!$A:$T,6,FALSE)</f>
        <v>0</v>
      </c>
      <c r="F912">
        <f>VLOOKUP(J912,[1]Song!$A:$T,7,FALSE)</f>
        <v>0</v>
      </c>
      <c r="H912" s="43" t="s">
        <v>1099</v>
      </c>
      <c r="I912">
        <f>COUNTIF([1]Song!$A:$A,J912)</f>
        <v>1</v>
      </c>
      <c r="J912" t="str">
        <f>VLOOKUP(H912,[1]Song!$B:$U,20,FALSE)</f>
        <v>834</v>
      </c>
      <c r="K912">
        <f t="shared" si="29"/>
        <v>955</v>
      </c>
      <c r="L912">
        <f>VLOOKUP(A912,WebMusicIds!A:D, 4)</f>
        <v>0</v>
      </c>
      <c r="M912" t="str">
        <f>VLOOKUP(H912,[1]Song!$B:$B,1,FALSE)</f>
        <v>ENDLESS</v>
      </c>
      <c r="N912">
        <f t="shared" si="28"/>
        <v>1</v>
      </c>
    </row>
    <row r="913" spans="1:14" ht="15.75" customHeight="1">
      <c r="A913" s="22">
        <v>956</v>
      </c>
      <c r="B913" t="str">
        <f>VLOOKUP(J913,[1]Song!$A:$T,3,FALSE)</f>
        <v>BEMANI Sound Team "SYUNN"</v>
      </c>
      <c r="C913" t="str">
        <f>VLOOKUP(J913,[1]Song!$A:$T,8,FALSE)</f>
        <v>145.0</v>
      </c>
      <c r="D913">
        <f>VLOOKUP(J913,[1]Song!$A:$T,9,FALSE)</f>
        <v>0</v>
      </c>
      <c r="E913" t="str">
        <f>VLOOKUP(J913,[1]Song!$A:$T,6,FALSE)</f>
        <v>135.0</v>
      </c>
      <c r="F913">
        <f>VLOOKUP(J913,[1]Song!$A:$T,7,FALSE)</f>
        <v>0</v>
      </c>
      <c r="H913" s="43" t="s">
        <v>1100</v>
      </c>
      <c r="I913">
        <f>COUNTIF([1]Song!$A:$A,J913)</f>
        <v>1</v>
      </c>
      <c r="J913" t="str">
        <f>VLOOKUP(H913,[1]Song!$B:$U,20,FALSE)</f>
        <v>815</v>
      </c>
      <c r="K913">
        <f t="shared" si="29"/>
        <v>956</v>
      </c>
      <c r="L913">
        <f>VLOOKUP(A913,WebMusicIds!A:D, 4)</f>
        <v>0</v>
      </c>
      <c r="M913" t="str">
        <f>VLOOKUP(H913,[1]Song!$B:$B,1,FALSE)</f>
        <v>Ace out</v>
      </c>
      <c r="N913">
        <f t="shared" si="28"/>
        <v>1</v>
      </c>
    </row>
    <row r="914" spans="1:14" ht="15.75" customHeight="1">
      <c r="A914" s="22">
        <v>957</v>
      </c>
      <c r="B914" t="str">
        <f>VLOOKUP(J914,[1]Song!$A:$T,3,FALSE)</f>
        <v>BEMANI Sound Team "劇団レコード" ft.Lisa - paint with stars</v>
      </c>
      <c r="C914" t="str">
        <f>VLOOKUP(J914,[1]Song!$A:$T,8,FALSE)</f>
        <v>150.0</v>
      </c>
      <c r="D914">
        <f>VLOOKUP(J914,[1]Song!$A:$T,9,FALSE)</f>
        <v>0</v>
      </c>
      <c r="E914">
        <f>VLOOKUP(J914,[1]Song!$A:$T,6,FALSE)</f>
        <v>0</v>
      </c>
      <c r="F914">
        <f>VLOOKUP(J914,[1]Song!$A:$T,7,FALSE)</f>
        <v>0</v>
      </c>
      <c r="H914" s="43" t="s">
        <v>1101</v>
      </c>
      <c r="I914">
        <f>COUNTIF([1]Song!$A:$A,J914)</f>
        <v>1</v>
      </c>
      <c r="J914" t="str">
        <f>VLOOKUP(H914,[1]Song!$B:$U,20,FALSE)</f>
        <v>872</v>
      </c>
      <c r="K914">
        <f t="shared" si="29"/>
        <v>957</v>
      </c>
      <c r="L914">
        <f>VLOOKUP(A914,WebMusicIds!A:D, 4)</f>
        <v>0</v>
      </c>
      <c r="M914" t="str">
        <f>VLOOKUP(H914,[1]Song!$B:$B,1,FALSE)</f>
        <v>Starlight in the Snow</v>
      </c>
      <c r="N914">
        <f t="shared" si="28"/>
        <v>1</v>
      </c>
    </row>
    <row r="915" spans="1:14" ht="15.75" customHeight="1">
      <c r="A915" s="22">
        <v>958</v>
      </c>
      <c r="B915" t="str">
        <f>VLOOKUP(J915,[1]Song!$A:$T,3,FALSE)</f>
        <v>lapix</v>
      </c>
      <c r="C915" t="str">
        <f>VLOOKUP(J915,[1]Song!$A:$T,8,FALSE)</f>
        <v>165.0</v>
      </c>
      <c r="D915">
        <f>VLOOKUP(J915,[1]Song!$A:$T,9,FALSE)</f>
        <v>0</v>
      </c>
      <c r="E915">
        <f>VLOOKUP(J915,[1]Song!$A:$T,6,FALSE)</f>
        <v>0</v>
      </c>
      <c r="F915">
        <f>VLOOKUP(J915,[1]Song!$A:$T,7,FALSE)</f>
        <v>0</v>
      </c>
      <c r="H915" s="43" t="s">
        <v>1102</v>
      </c>
      <c r="I915">
        <f>COUNTIF([1]Song!$A:$A,J915)</f>
        <v>1</v>
      </c>
      <c r="J915" t="str">
        <f>VLOOKUP(H915,[1]Song!$B:$U,20,FALSE)</f>
        <v>839</v>
      </c>
      <c r="K915">
        <f t="shared" si="29"/>
        <v>958</v>
      </c>
      <c r="L915">
        <f>VLOOKUP(A915,WebMusicIds!A:D, 4)</f>
        <v>0</v>
      </c>
      <c r="M915" t="str">
        <f>VLOOKUP(H915,[1]Song!$B:$B,1,FALSE)</f>
        <v>Glitch Angel</v>
      </c>
      <c r="N915">
        <f t="shared" si="28"/>
        <v>1</v>
      </c>
    </row>
    <row r="916" spans="1:14" ht="15.75" customHeight="1">
      <c r="A916" s="22">
        <v>959</v>
      </c>
      <c r="B916" t="str">
        <f>VLOOKUP(J916,[1]Song!$A:$T,3,FALSE)</f>
        <v>O/iviA</v>
      </c>
      <c r="C916" t="str">
        <f>VLOOKUP(J916,[1]Song!$A:$T,8,FALSE)</f>
        <v>170.0</v>
      </c>
      <c r="D916">
        <f>VLOOKUP(J916,[1]Song!$A:$T,9,FALSE)</f>
        <v>0</v>
      </c>
      <c r="E916">
        <f>VLOOKUP(J916,[1]Song!$A:$T,6,FALSE)</f>
        <v>0</v>
      </c>
      <c r="F916">
        <f>VLOOKUP(J916,[1]Song!$A:$T,7,FALSE)</f>
        <v>0</v>
      </c>
      <c r="H916" s="43" t="s">
        <v>1103</v>
      </c>
      <c r="I916">
        <f>COUNTIF([1]Song!$A:$A,J916)</f>
        <v>1</v>
      </c>
      <c r="J916" t="str">
        <f>VLOOKUP(H916,[1]Song!$B:$U,20,FALSE)</f>
        <v>844</v>
      </c>
      <c r="K916">
        <f t="shared" si="29"/>
        <v>959</v>
      </c>
      <c r="L916">
        <f>VLOOKUP(A916,WebMusicIds!A:D, 4)</f>
        <v>0</v>
      </c>
      <c r="M916" t="str">
        <f>VLOOKUP(H916,[1]Song!$B:$B,1,FALSE)</f>
        <v>I Love You</v>
      </c>
      <c r="N916">
        <f t="shared" si="28"/>
        <v>1</v>
      </c>
    </row>
    <row r="917" spans="1:14" ht="15.75" customHeight="1">
      <c r="A917" s="22">
        <v>960</v>
      </c>
      <c r="B917" t="str">
        <f>VLOOKUP(J917,[1]Song!$A:$T,3,FALSE)</f>
        <v>ひまわり∗パンチ</v>
      </c>
      <c r="C917" t="str">
        <f>VLOOKUP(J917,[1]Song!$A:$T,8,FALSE)</f>
        <v>169.0</v>
      </c>
      <c r="D917">
        <f>VLOOKUP(J917,[1]Song!$A:$T,9,FALSE)</f>
        <v>0</v>
      </c>
      <c r="E917">
        <f>VLOOKUP(J917,[1]Song!$A:$T,6,FALSE)</f>
        <v>0</v>
      </c>
      <c r="F917">
        <f>VLOOKUP(J917,[1]Song!$A:$T,7,FALSE)</f>
        <v>0</v>
      </c>
      <c r="H917" s="43" t="s">
        <v>1104</v>
      </c>
      <c r="I917">
        <f>COUNTIF([1]Song!$A:$A,J917)</f>
        <v>1</v>
      </c>
      <c r="J917" t="str">
        <f>VLOOKUP(H917,[1]Song!$B:$U,20,FALSE)</f>
        <v>798</v>
      </c>
      <c r="K917">
        <f t="shared" si="29"/>
        <v>960</v>
      </c>
      <c r="L917">
        <f>VLOOKUP(A917,WebMusicIds!A:D, 4)</f>
        <v>0</v>
      </c>
      <c r="M917" t="str">
        <f>VLOOKUP(H917,[1]Song!$B:$B,1,FALSE)</f>
        <v>どきドキ バレンタイン</v>
      </c>
      <c r="N917">
        <f t="shared" si="28"/>
        <v>1</v>
      </c>
    </row>
    <row r="918" spans="1:14" ht="15.75" customHeight="1">
      <c r="A918" s="22">
        <v>961</v>
      </c>
      <c r="B918" t="str">
        <f>VLOOKUP(J918,[1]Song!$A:$T,3,FALSE)</f>
        <v>U1 overground</v>
      </c>
      <c r="C918" t="str">
        <f>VLOOKUP(J918,[1]Song!$A:$T,8,FALSE)</f>
        <v>160.0</v>
      </c>
      <c r="D918">
        <f>VLOOKUP(J918,[1]Song!$A:$T,9,FALSE)</f>
        <v>0</v>
      </c>
      <c r="E918">
        <f>VLOOKUP(J918,[1]Song!$A:$T,6,FALSE)</f>
        <v>0</v>
      </c>
      <c r="F918">
        <f>VLOOKUP(J918,[1]Song!$A:$T,7,FALSE)</f>
        <v>0</v>
      </c>
      <c r="H918" s="43" t="s">
        <v>1106</v>
      </c>
      <c r="I918">
        <f>COUNTIF([1]Song!$A:$A,J918)</f>
        <v>1</v>
      </c>
      <c r="J918" t="str">
        <f>VLOOKUP(H918,[1]Song!$B:$U,20,FALSE)</f>
        <v>843</v>
      </c>
      <c r="K918">
        <f t="shared" si="29"/>
        <v>961</v>
      </c>
      <c r="L918">
        <f>VLOOKUP(A918,WebMusicIds!A:D, 4)</f>
        <v>0</v>
      </c>
      <c r="M918" t="str">
        <f>VLOOKUP(H918,[1]Song!$B:$B,1,FALSE)</f>
        <v>Hunny Bunny</v>
      </c>
      <c r="N918">
        <f t="shared" si="28"/>
        <v>1</v>
      </c>
    </row>
    <row r="919" spans="1:14" ht="15.75" customHeight="1">
      <c r="A919" s="22">
        <v>962</v>
      </c>
      <c r="B919" t="str">
        <f>VLOOKUP(J919,[1]Song!$A:$T,3,FALSE)</f>
        <v>TAG feat. ERi</v>
      </c>
      <c r="C919" t="str">
        <f>VLOOKUP(J919,[1]Song!$A:$T,8,FALSE)</f>
        <v>176.0</v>
      </c>
      <c r="D919">
        <f>VLOOKUP(J919,[1]Song!$A:$T,9,FALSE)</f>
        <v>0</v>
      </c>
      <c r="E919">
        <f>VLOOKUP(J919,[1]Song!$A:$T,6,FALSE)</f>
        <v>0</v>
      </c>
      <c r="F919">
        <f>VLOOKUP(J919,[1]Song!$A:$T,7,FALSE)</f>
        <v>0</v>
      </c>
      <c r="H919" s="43" t="s">
        <v>1107</v>
      </c>
      <c r="I919">
        <f>COUNTIF([1]Song!$A:$A,J919)</f>
        <v>1</v>
      </c>
      <c r="J919" t="str">
        <f>VLOOKUP(H919,[1]Song!$B:$U,20,FALSE)</f>
        <v>862</v>
      </c>
      <c r="K919">
        <f t="shared" si="29"/>
        <v>962</v>
      </c>
      <c r="L919">
        <f>VLOOKUP(A919,WebMusicIds!A:D, 4)</f>
        <v>0</v>
      </c>
      <c r="M919" t="str">
        <f>VLOOKUP(H919,[1]Song!$B:$B,1,FALSE)</f>
        <v>Re:GENERATION</v>
      </c>
      <c r="N919">
        <f t="shared" si="28"/>
        <v>1</v>
      </c>
    </row>
    <row r="920" spans="1:14" ht="15.75" customHeight="1">
      <c r="A920" s="22">
        <v>963</v>
      </c>
      <c r="B920" t="str">
        <f>VLOOKUP(J920,[1]Song!$A:$T,3,FALSE)</f>
        <v>ハレトキドキ</v>
      </c>
      <c r="C920" t="str">
        <f>VLOOKUP(J920,[1]Song!$A:$T,8,FALSE)</f>
        <v>154.0</v>
      </c>
      <c r="D920">
        <f>VLOOKUP(J920,[1]Song!$A:$T,9,FALSE)</f>
        <v>0</v>
      </c>
      <c r="E920">
        <f>VLOOKUP(J920,[1]Song!$A:$T,6,FALSE)</f>
        <v>0</v>
      </c>
      <c r="F920">
        <f>VLOOKUP(J920,[1]Song!$A:$T,7,FALSE)</f>
        <v>0</v>
      </c>
      <c r="H920" s="43" t="s">
        <v>1108</v>
      </c>
      <c r="I920">
        <f>COUNTIF([1]Song!$A:$A,J920)</f>
        <v>1</v>
      </c>
      <c r="J920" t="str">
        <f>VLOOKUP(H920,[1]Song!$B:$U,20,FALSE)</f>
        <v>830</v>
      </c>
      <c r="K920">
        <f t="shared" si="29"/>
        <v>963</v>
      </c>
      <c r="L920">
        <f>VLOOKUP(A920,WebMusicIds!A:D, 4)</f>
        <v>0</v>
      </c>
      <c r="M920" t="str">
        <f>VLOOKUP(H920,[1]Song!$B:$B,1,FALSE)</f>
        <v>DIGITAL LUV</v>
      </c>
      <c r="N920">
        <f t="shared" si="28"/>
        <v>1</v>
      </c>
    </row>
    <row r="921" spans="1:14" ht="15.75" customHeight="1">
      <c r="A921" s="22">
        <v>964</v>
      </c>
      <c r="B921" t="str">
        <f>VLOOKUP(J921,[1]Song!$A:$T,3,FALSE)</f>
        <v>Hylen</v>
      </c>
      <c r="C921" t="str">
        <f>VLOOKUP(J921,[1]Song!$A:$T,8,FALSE)</f>
        <v>180.0</v>
      </c>
      <c r="D921">
        <f>VLOOKUP(J921,[1]Song!$A:$T,9,FALSE)</f>
        <v>0</v>
      </c>
      <c r="E921" t="str">
        <f>VLOOKUP(J921,[1]Song!$A:$T,6,FALSE)</f>
        <v>140.0</v>
      </c>
      <c r="F921">
        <f>VLOOKUP(J921,[1]Song!$A:$T,7,FALSE)</f>
        <v>0</v>
      </c>
      <c r="H921" s="43" t="s">
        <v>1109</v>
      </c>
      <c r="I921">
        <f>COUNTIF([1]Song!$A:$A,J921)</f>
        <v>1</v>
      </c>
      <c r="J921" t="str">
        <f>VLOOKUP(H921,[1]Song!$B:$U,20,FALSE)</f>
        <v>850</v>
      </c>
      <c r="K921">
        <f t="shared" si="29"/>
        <v>964</v>
      </c>
      <c r="L921">
        <f>VLOOKUP(A921,WebMusicIds!A:D, 4)</f>
        <v>0</v>
      </c>
      <c r="M921" t="str">
        <f>VLOOKUP(H921,[1]Song!$B:$B,1,FALSE)</f>
        <v>Mythomane</v>
      </c>
      <c r="N921">
        <f t="shared" si="28"/>
        <v>1</v>
      </c>
    </row>
    <row r="922" spans="1:14" ht="15.75" customHeight="1">
      <c r="A922" s="22">
        <v>965</v>
      </c>
      <c r="B922" t="str">
        <f>VLOOKUP(J922,[1]Song!$A:$T,3,FALSE)</f>
        <v>BlackY</v>
      </c>
      <c r="C922" t="str">
        <f>VLOOKUP(J922,[1]Song!$A:$T,8,FALSE)</f>
        <v>155.0</v>
      </c>
      <c r="D922">
        <f>VLOOKUP(J922,[1]Song!$A:$T,9,FALSE)</f>
        <v>0</v>
      </c>
      <c r="E922">
        <f>VLOOKUP(J922,[1]Song!$A:$T,6,FALSE)</f>
        <v>0</v>
      </c>
      <c r="F922">
        <f>VLOOKUP(J922,[1]Song!$A:$T,7,FALSE)</f>
        <v>0</v>
      </c>
      <c r="H922" s="43" t="s">
        <v>1110</v>
      </c>
      <c r="I922">
        <f>COUNTIF([1]Song!$A:$A,J922)</f>
        <v>1</v>
      </c>
      <c r="J922" t="str">
        <f>VLOOKUP(H922,[1]Song!$B:$U,20,FALSE)</f>
        <v>889</v>
      </c>
      <c r="K922">
        <f t="shared" si="29"/>
        <v>965</v>
      </c>
      <c r="L922">
        <f>VLOOKUP(A922,WebMusicIds!A:D, 4)</f>
        <v>0</v>
      </c>
      <c r="M922" t="str">
        <f>VLOOKUP(H922,[1]Song!$B:$B,1,FALSE)</f>
        <v>ΩVERSOUL</v>
      </c>
      <c r="N922">
        <f t="shared" si="28"/>
        <v>1</v>
      </c>
    </row>
    <row r="923" spans="1:14" ht="15.75" customHeight="1">
      <c r="A923" s="22">
        <v>966</v>
      </c>
      <c r="B923" t="str">
        <f>VLOOKUP(J923,[1]Song!$A:$T,3,FALSE)</f>
        <v>ETIA.</v>
      </c>
      <c r="C923" t="str">
        <f>VLOOKUP(J923,[1]Song!$A:$T,8,FALSE)</f>
        <v>177.0</v>
      </c>
      <c r="D923">
        <f>VLOOKUP(J923,[1]Song!$A:$T,9,FALSE)</f>
        <v>0</v>
      </c>
      <c r="E923">
        <f>VLOOKUP(J923,[1]Song!$A:$T,6,FALSE)</f>
        <v>0</v>
      </c>
      <c r="F923">
        <f>VLOOKUP(J923,[1]Song!$A:$T,7,FALSE)</f>
        <v>0</v>
      </c>
      <c r="H923" s="43" t="s">
        <v>1111</v>
      </c>
      <c r="I923">
        <f>COUNTIF([1]Song!$A:$A,J923)</f>
        <v>1</v>
      </c>
      <c r="J923" t="str">
        <f>VLOOKUP(H923,[1]Song!$B:$U,20,FALSE)</f>
        <v>835</v>
      </c>
      <c r="K923">
        <f t="shared" si="29"/>
        <v>966</v>
      </c>
      <c r="L923">
        <f>VLOOKUP(A923,WebMusicIds!A:D, 4)</f>
        <v>0</v>
      </c>
      <c r="M923" t="str">
        <f>VLOOKUP(H923,[1]Song!$B:$B,1,FALSE)</f>
        <v>Firestorm</v>
      </c>
      <c r="N923">
        <f t="shared" si="28"/>
        <v>1</v>
      </c>
    </row>
    <row r="924" spans="1:14" ht="15.75" customHeight="1">
      <c r="A924" s="22">
        <v>967</v>
      </c>
      <c r="B924" t="str">
        <f>VLOOKUP(J924,[1]Song!$A:$T,3,FALSE)</f>
        <v>かねこちはる</v>
      </c>
      <c r="C924" t="str">
        <f>VLOOKUP(J924,[1]Song!$A:$T,8,FALSE)</f>
        <v>236.0</v>
      </c>
      <c r="D924">
        <f>VLOOKUP(J924,[1]Song!$A:$T,9,FALSE)</f>
        <v>0</v>
      </c>
      <c r="E924">
        <f>VLOOKUP(J924,[1]Song!$A:$T,6,FALSE)</f>
        <v>0</v>
      </c>
      <c r="F924">
        <f>VLOOKUP(J924,[1]Song!$A:$T,7,FALSE)</f>
        <v>0</v>
      </c>
      <c r="H924" s="43" t="s">
        <v>4306</v>
      </c>
      <c r="I924">
        <f>COUNTIF([1]Song!$A:$A,J924)</f>
        <v>1</v>
      </c>
      <c r="J924" t="str">
        <f>VLOOKUP(H924,[1]Song!$B:$U,20,FALSE)</f>
        <v>847</v>
      </c>
      <c r="K924">
        <f t="shared" si="29"/>
        <v>967</v>
      </c>
      <c r="L924">
        <f>VLOOKUP(A924,WebMusicIds!A:D, 4)</f>
        <v>0</v>
      </c>
      <c r="M924" t="str">
        <f>VLOOKUP(H924,[1]Song!$B:$B,1,FALSE)</f>
        <v>Lachryma《Re:Queen’M》</v>
      </c>
      <c r="N924">
        <f t="shared" si="28"/>
        <v>1</v>
      </c>
    </row>
    <row r="925" spans="1:14" ht="15.75" customHeight="1">
      <c r="A925" s="22">
        <v>968</v>
      </c>
      <c r="B925" t="str">
        <f>VLOOKUP(J925,[1]Song!$A:$T,3,FALSE)</f>
        <v>Blacklolita</v>
      </c>
      <c r="C925" t="str">
        <f>VLOOKUP(J925,[1]Song!$A:$T,8,FALSE)</f>
        <v>150.0</v>
      </c>
      <c r="D925">
        <f>VLOOKUP(J925,[1]Song!$A:$T,9,FALSE)</f>
        <v>0</v>
      </c>
      <c r="E925">
        <f>VLOOKUP(J925,[1]Song!$A:$T,6,FALSE)</f>
        <v>0</v>
      </c>
      <c r="F925">
        <f>VLOOKUP(J925,[1]Song!$A:$T,7,FALSE)</f>
        <v>0</v>
      </c>
      <c r="H925" s="43" t="s">
        <v>1113</v>
      </c>
      <c r="I925">
        <f>COUNTIF([1]Song!$A:$A,J925)</f>
        <v>1</v>
      </c>
      <c r="J925" t="str">
        <f>VLOOKUP(H925,[1]Song!$B:$U,20,FALSE)</f>
        <v>828</v>
      </c>
      <c r="K925">
        <f t="shared" si="29"/>
        <v>968</v>
      </c>
      <c r="L925">
        <f>VLOOKUP(A925,WebMusicIds!A:D, 4)</f>
        <v>0</v>
      </c>
      <c r="M925" t="str">
        <f>VLOOKUP(H925,[1]Song!$B:$B,1,FALSE)</f>
        <v>CyberConnect</v>
      </c>
      <c r="N925">
        <f t="shared" si="28"/>
        <v>1</v>
      </c>
    </row>
    <row r="926" spans="1:14" ht="19.5" customHeight="1">
      <c r="A926" s="22">
        <v>969</v>
      </c>
      <c r="B926" t="str">
        <f>VLOOKUP(J926,[1]Song!$A:$T,3,FALSE)</f>
        <v>ビートまりお(COOL&amp;CREATE)</v>
      </c>
      <c r="C926" t="str">
        <f>VLOOKUP(J926,[1]Song!$A:$T,8,FALSE)</f>
        <v>200.0</v>
      </c>
      <c r="D926">
        <f>VLOOKUP(J926,[1]Song!$A:$T,9,FALSE)</f>
        <v>0</v>
      </c>
      <c r="E926">
        <f>VLOOKUP(J926,[1]Song!$A:$T,6,FALSE)</f>
        <v>0</v>
      </c>
      <c r="F926">
        <f>VLOOKUP(J926,[1]Song!$A:$T,7,FALSE)</f>
        <v>0</v>
      </c>
      <c r="H926" s="141" t="s">
        <v>4307</v>
      </c>
      <c r="I926">
        <f>COUNTIF([1]Song!$A:$A,J926)</f>
        <v>1</v>
      </c>
      <c r="J926" t="str">
        <f>VLOOKUP(H926,[1]Song!$B:$U,20,FALSE)</f>
        <v>793</v>
      </c>
      <c r="K926">
        <f t="shared" si="29"/>
        <v>969</v>
      </c>
      <c r="L926">
        <f>VLOOKUP(A926,WebMusicIds!A:D, 4)</f>
        <v>0</v>
      </c>
      <c r="M926" t="str">
        <f>VLOOKUP(H926,[1]Song!$B:$B,1,FALSE)</f>
        <v>最終鬼畜妹フランドール・Ｓ</v>
      </c>
      <c r="N926">
        <f t="shared" si="28"/>
        <v>1</v>
      </c>
    </row>
    <row r="927" spans="1:14" ht="15.75" customHeight="1">
      <c r="A927" s="22">
        <v>970</v>
      </c>
      <c r="B927" t="str">
        <f>VLOOKUP(J927,[1]Song!$A:$T,3,FALSE)</f>
        <v>Ryu☆</v>
      </c>
      <c r="C927" t="str">
        <f>VLOOKUP(J927,[1]Song!$A:$T,8,FALSE)</f>
        <v>182.0</v>
      </c>
      <c r="D927">
        <f>VLOOKUP(J927,[1]Song!$A:$T,9,FALSE)</f>
        <v>0</v>
      </c>
      <c r="E927">
        <f>VLOOKUP(J927,[1]Song!$A:$T,6,FALSE)</f>
        <v>0</v>
      </c>
      <c r="F927">
        <f>VLOOKUP(J927,[1]Song!$A:$T,7,FALSE)</f>
        <v>0</v>
      </c>
      <c r="H927" s="43" t="s">
        <v>1116</v>
      </c>
      <c r="I927">
        <f>COUNTIF([1]Song!$A:$A,J927)</f>
        <v>1</v>
      </c>
      <c r="J927" t="str">
        <f>VLOOKUP(H927,[1]Song!$B:$U,20,FALSE)</f>
        <v>800</v>
      </c>
      <c r="K927">
        <f t="shared" si="29"/>
        <v>970</v>
      </c>
      <c r="L927">
        <f>VLOOKUP(A927,WebMusicIds!A:D, 4)</f>
        <v>0</v>
      </c>
      <c r="M927" t="str">
        <f>VLOOKUP(H927,[1]Song!$B:$B,1,FALSE)</f>
        <v>ナイト・オブ・ナイツ (Ryu☆Remix)</v>
      </c>
      <c r="N927">
        <f t="shared" si="28"/>
        <v>1</v>
      </c>
    </row>
    <row r="928" spans="1:14" ht="15.75" customHeight="1">
      <c r="A928" s="22">
        <v>971</v>
      </c>
      <c r="B928" t="str">
        <f>VLOOKUP(J928,[1]Song!$A:$T,3,FALSE)</f>
        <v>立秋 feat. ちょこ</v>
      </c>
      <c r="C928" t="str">
        <f>VLOOKUP(J928,[1]Song!$A:$T,8,FALSE)</f>
        <v>169.0</v>
      </c>
      <c r="D928">
        <f>VLOOKUP(J928,[1]Song!$A:$T,9,FALSE)</f>
        <v>0</v>
      </c>
      <c r="E928">
        <f>VLOOKUP(J928,[1]Song!$A:$T,6,FALSE)</f>
        <v>0</v>
      </c>
      <c r="F928">
        <f>VLOOKUP(J928,[1]Song!$A:$T,7,FALSE)</f>
        <v>0</v>
      </c>
      <c r="H928" s="51" t="s">
        <v>1118</v>
      </c>
      <c r="I928">
        <f>COUNTIF([1]Song!$A:$A,J928)</f>
        <v>1</v>
      </c>
      <c r="J928" t="str">
        <f>VLOOKUP(H928,[1]Song!$B:$U,20,FALSE)</f>
        <v>802</v>
      </c>
      <c r="K928">
        <f t="shared" si="29"/>
        <v>971</v>
      </c>
      <c r="L928">
        <f>VLOOKUP(A928,WebMusicIds!A:D, 4)</f>
        <v>0</v>
      </c>
      <c r="M928" t="str">
        <f>VLOOKUP(H928,[1]Song!$B:$B,1,FALSE)</f>
        <v>び</v>
      </c>
      <c r="N928">
        <f t="shared" si="28"/>
        <v>1</v>
      </c>
    </row>
    <row r="929" spans="1:14" ht="15.75" customHeight="1">
      <c r="A929" s="22">
        <v>972</v>
      </c>
      <c r="B929" t="str">
        <f>VLOOKUP(J929,[1]Song!$A:$T,3,FALSE)</f>
        <v>BEMANI Sound Team "HuΣeR × MarL × SYUNN"</v>
      </c>
      <c r="C929" t="str">
        <f>VLOOKUP(J929,[1]Song!$A:$T,8,FALSE)</f>
        <v>174.0</v>
      </c>
      <c r="D929">
        <f>VLOOKUP(J929,[1]Song!$A:$T,9,FALSE)</f>
        <v>0</v>
      </c>
      <c r="E929">
        <f>VLOOKUP(J929,[1]Song!$A:$T,6,FALSE)</f>
        <v>0</v>
      </c>
      <c r="F929">
        <f>VLOOKUP(J929,[1]Song!$A:$T,7,FALSE)</f>
        <v>0</v>
      </c>
      <c r="H929" s="51" t="s">
        <v>1120</v>
      </c>
      <c r="I929">
        <f>COUNTIF([1]Song!$A:$A,J929)</f>
        <v>1</v>
      </c>
      <c r="J929" t="str">
        <f>VLOOKUP(H929,[1]Song!$B:$U,20,FALSE)</f>
        <v>805</v>
      </c>
      <c r="K929">
        <f t="shared" si="29"/>
        <v>972</v>
      </c>
      <c r="L929">
        <f>VLOOKUP(A929,WebMusicIds!A:D, 4)</f>
        <v>0</v>
      </c>
      <c r="M929" t="str">
        <f>VLOOKUP(H929,[1]Song!$B:$B,1,FALSE)</f>
        <v>星屑の夜果て</v>
      </c>
      <c r="N929">
        <f t="shared" si="28"/>
        <v>1</v>
      </c>
    </row>
    <row r="930" spans="1:14" ht="15.75" customHeight="1">
      <c r="A930" s="22">
        <v>973</v>
      </c>
      <c r="B930" t="str">
        <f>VLOOKUP(J930,[1]Song!$A:$T,3,FALSE)</f>
        <v>BEMANI Sound Team "Sota F." feat.いちか</v>
      </c>
      <c r="C930" t="str">
        <f>VLOOKUP(J930,[1]Song!$A:$T,8,FALSE)</f>
        <v>152.0</v>
      </c>
      <c r="D930">
        <f>VLOOKUP(J930,[1]Song!$A:$T,9,FALSE)</f>
        <v>0</v>
      </c>
      <c r="E930">
        <f>VLOOKUP(J930,[1]Song!$A:$T,6,FALSE)</f>
        <v>0</v>
      </c>
      <c r="F930">
        <f>VLOOKUP(J930,[1]Song!$A:$T,7,FALSE)</f>
        <v>0</v>
      </c>
      <c r="H930" s="51" t="s">
        <v>1122</v>
      </c>
      <c r="I930">
        <f>COUNTIF([1]Song!$A:$A,J930)</f>
        <v>1</v>
      </c>
      <c r="J930" t="str">
        <f>VLOOKUP(H930,[1]Song!$B:$U,20,FALSE)</f>
        <v>812</v>
      </c>
      <c r="K930">
        <f t="shared" si="29"/>
        <v>973</v>
      </c>
      <c r="L930">
        <f>VLOOKUP(A930,WebMusicIds!A:D, 4)</f>
        <v>0</v>
      </c>
      <c r="M930" t="str">
        <f>VLOOKUP(H930,[1]Song!$B:$B,1,FALSE)</f>
        <v>ラブキラ☆スプラッシュ</v>
      </c>
      <c r="N930">
        <f t="shared" si="28"/>
        <v>1</v>
      </c>
    </row>
    <row r="931" spans="1:14" ht="15.75" customHeight="1">
      <c r="A931" s="22">
        <v>974</v>
      </c>
      <c r="B931" t="str">
        <f>VLOOKUP(J931,[1]Song!$A:$T,3,FALSE)</f>
        <v>DÉ DÉ MOUSE</v>
      </c>
      <c r="C931" t="str">
        <f>VLOOKUP(J931,[1]Song!$A:$T,8,FALSE)</f>
        <v>153.0</v>
      </c>
      <c r="D931">
        <f>VLOOKUP(J931,[1]Song!$A:$T,9,FALSE)</f>
        <v>0</v>
      </c>
      <c r="E931" t="str">
        <f>VLOOKUP(J931,[1]Song!$A:$T,6,FALSE)</f>
        <v>124.0</v>
      </c>
      <c r="F931">
        <f>VLOOKUP(J931,[1]Song!$A:$T,7,FALSE)</f>
        <v>0</v>
      </c>
      <c r="H931" s="51" t="s">
        <v>1124</v>
      </c>
      <c r="I931">
        <f>COUNTIF([1]Song!$A:$A,J931)</f>
        <v>1</v>
      </c>
      <c r="J931" t="str">
        <f>VLOOKUP(H931,[1]Song!$B:$U,20,FALSE)</f>
        <v>864</v>
      </c>
      <c r="K931">
        <f t="shared" si="29"/>
        <v>974</v>
      </c>
      <c r="L931">
        <f>VLOOKUP(A931,WebMusicIds!A:D, 4)</f>
        <v>0</v>
      </c>
      <c r="M931" t="str">
        <f>VLOOKUP(H931,[1]Song!$B:$B,1,FALSE)</f>
        <v>Silly Love</v>
      </c>
      <c r="N931">
        <f t="shared" si="28"/>
        <v>1</v>
      </c>
    </row>
    <row r="932" spans="1:14" ht="15.75" customHeight="1">
      <c r="A932" s="22">
        <v>975</v>
      </c>
      <c r="B932" t="str">
        <f>VLOOKUP(J932,[1]Song!$A:$T,3,FALSE)</f>
        <v>Blanc Bunny Bandit</v>
      </c>
      <c r="C932" t="str">
        <f>VLOOKUP(J932,[1]Song!$A:$T,8,FALSE)</f>
        <v>145.0</v>
      </c>
      <c r="D932">
        <f>VLOOKUP(J932,[1]Song!$A:$T,9,FALSE)</f>
        <v>0</v>
      </c>
      <c r="E932">
        <f>VLOOKUP(J932,[1]Song!$A:$T,6,FALSE)</f>
        <v>0</v>
      </c>
      <c r="F932">
        <f>VLOOKUP(J932,[1]Song!$A:$T,7,FALSE)</f>
        <v>0</v>
      </c>
      <c r="H932" s="51" t="s">
        <v>1125</v>
      </c>
      <c r="I932">
        <f>COUNTIF([1]Song!$A:$A,J932)</f>
        <v>1</v>
      </c>
      <c r="J932" t="str">
        <f>VLOOKUP(H932,[1]Song!$B:$U,20,FALSE)</f>
        <v>992</v>
      </c>
      <c r="K932">
        <f t="shared" si="29"/>
        <v>975</v>
      </c>
      <c r="L932">
        <f>VLOOKUP(A932,WebMusicIds!A:D, 4)</f>
        <v>0</v>
      </c>
      <c r="M932" t="str">
        <f>VLOOKUP(H932,[1]Song!$B:$B,1,FALSE)</f>
        <v>ROOM</v>
      </c>
      <c r="N932">
        <f t="shared" si="28"/>
        <v>1</v>
      </c>
    </row>
    <row r="933" spans="1:14" ht="15.75" customHeight="1">
      <c r="A933" s="22">
        <v>976</v>
      </c>
      <c r="B933" t="str">
        <f>VLOOKUP(J933,[1]Song!$A:$T,3,FALSE)</f>
        <v>夜叉姫神楽</v>
      </c>
      <c r="C933" t="str">
        <f>VLOOKUP(J933,[1]Song!$A:$T,8,FALSE)</f>
        <v>203.0</v>
      </c>
      <c r="D933">
        <f>VLOOKUP(J933,[1]Song!$A:$T,9,FALSE)</f>
        <v>0</v>
      </c>
      <c r="E933" t="str">
        <f>VLOOKUP(J933,[1]Song!$A:$T,6,FALSE)</f>
        <v>131.0</v>
      </c>
      <c r="F933">
        <f>VLOOKUP(J933,[1]Song!$A:$T,7,FALSE)</f>
        <v>0</v>
      </c>
      <c r="H933" s="53" t="s">
        <v>1127</v>
      </c>
      <c r="I933">
        <f>COUNTIF([1]Song!$A:$A,J933)</f>
        <v>1</v>
      </c>
      <c r="J933" t="str">
        <f>VLOOKUP(H933,[1]Song!$B:$U,20,FALSE)</f>
        <v>896</v>
      </c>
      <c r="K933">
        <f t="shared" si="29"/>
        <v>976</v>
      </c>
      <c r="L933">
        <f>VLOOKUP(A933,WebMusicIds!A:D, 4)</f>
        <v>0</v>
      </c>
      <c r="M933" t="str">
        <f>VLOOKUP(H933,[1]Song!$B:$B,1,FALSE)</f>
        <v>御伽噺に幕切れを</v>
      </c>
      <c r="N933">
        <f t="shared" si="28"/>
        <v>1</v>
      </c>
    </row>
    <row r="934" spans="1:14" ht="15.75" customHeight="1">
      <c r="A934" s="22">
        <v>977</v>
      </c>
      <c r="B934" t="str">
        <f>VLOOKUP(J934,[1]Song!$A:$T,3,FALSE)</f>
        <v>メリー・バッド・メルヘン</v>
      </c>
      <c r="C934" t="str">
        <f>VLOOKUP(J934,[1]Song!$A:$T,8,FALSE)</f>
        <v>135.0</v>
      </c>
      <c r="D934">
        <f>VLOOKUP(J934,[1]Song!$A:$T,9,FALSE)</f>
        <v>0</v>
      </c>
      <c r="E934">
        <f>VLOOKUP(J934,[1]Song!$A:$T,6,FALSE)</f>
        <v>0</v>
      </c>
      <c r="F934">
        <f>VLOOKUP(J934,[1]Song!$A:$T,7,FALSE)</f>
        <v>0</v>
      </c>
      <c r="H934" s="54" t="s">
        <v>1129</v>
      </c>
      <c r="I934">
        <f>COUNTIF([1]Song!$A:$A,J934)</f>
        <v>1</v>
      </c>
      <c r="J934" t="str">
        <f>VLOOKUP(H934,[1]Song!$B:$U,20,FALSE)</f>
        <v>903</v>
      </c>
      <c r="K934">
        <f t="shared" si="29"/>
        <v>977</v>
      </c>
      <c r="L934">
        <f>VLOOKUP(A934,WebMusicIds!A:D, 4)</f>
        <v>0</v>
      </c>
      <c r="M934" t="str">
        <f>VLOOKUP(H934,[1]Song!$B:$B,1,FALSE)</f>
        <v>逆さま♥シンデレラパレード</v>
      </c>
      <c r="N934">
        <f t="shared" si="28"/>
        <v>1</v>
      </c>
    </row>
    <row r="935" spans="1:14" ht="15.75" customHeight="1">
      <c r="A935" s="22">
        <v>978</v>
      </c>
      <c r="B935" t="str">
        <f>VLOOKUP(J935,[1]Song!$A:$T,3,FALSE)</f>
        <v>Vanitas Lacrimosa</v>
      </c>
      <c r="C935" t="str">
        <f>VLOOKUP(J935,[1]Song!$A:$T,8,FALSE)</f>
        <v>135.0</v>
      </c>
      <c r="D935">
        <f>VLOOKUP(J935,[1]Song!$A:$T,9,FALSE)</f>
        <v>0</v>
      </c>
      <c r="E935">
        <f>VLOOKUP(J935,[1]Song!$A:$T,6,FALSE)</f>
        <v>0</v>
      </c>
      <c r="F935">
        <f>VLOOKUP(J935,[1]Song!$A:$T,7,FALSE)</f>
        <v>0</v>
      </c>
      <c r="H935" s="51" t="s">
        <v>1131</v>
      </c>
      <c r="I935">
        <f>COUNTIF([1]Song!$A:$A,J935)</f>
        <v>1</v>
      </c>
      <c r="J935" t="str">
        <f>VLOOKUP(H935,[1]Song!$B:$U,20,FALSE)</f>
        <v>905</v>
      </c>
      <c r="K935">
        <f t="shared" si="29"/>
        <v>978</v>
      </c>
      <c r="L935">
        <f>VLOOKUP(A935,WebMusicIds!A:D, 4)</f>
        <v>0</v>
      </c>
      <c r="M935" t="str">
        <f>VLOOKUP(H935,[1]Song!$B:$B,1,FALSE)</f>
        <v>至上のラトゥーリア</v>
      </c>
      <c r="N935">
        <f t="shared" si="28"/>
        <v>1</v>
      </c>
    </row>
    <row r="936" spans="1:14" ht="15.75" customHeight="1">
      <c r="A936" s="22">
        <v>979</v>
      </c>
      <c r="B936" t="str">
        <f>VLOOKUP(J936,[1]Song!$A:$T,3,FALSE)</f>
        <v>DiGiTAL WiNG with 空音</v>
      </c>
      <c r="C936" t="str">
        <f>VLOOKUP(J936,[1]Song!$A:$T,8,FALSE)</f>
        <v>155.0</v>
      </c>
      <c r="D936">
        <f>VLOOKUP(J936,[1]Song!$A:$T,9,FALSE)</f>
        <v>0</v>
      </c>
      <c r="E936">
        <f>VLOOKUP(J936,[1]Song!$A:$T,6,FALSE)</f>
        <v>0</v>
      </c>
      <c r="F936">
        <f>VLOOKUP(J936,[1]Song!$A:$T,7,FALSE)</f>
        <v>0</v>
      </c>
      <c r="H936" s="51" t="s">
        <v>1133</v>
      </c>
      <c r="I936">
        <f>COUNTIF([1]Song!$A:$A,J936)</f>
        <v>1</v>
      </c>
      <c r="J936" t="str">
        <f>VLOOKUP(H936,[1]Song!$B:$U,20,FALSE)</f>
        <v>1006</v>
      </c>
      <c r="K936">
        <f t="shared" si="29"/>
        <v>979</v>
      </c>
      <c r="L936">
        <f>VLOOKUP(A936,WebMusicIds!A:D, 4)</f>
        <v>0</v>
      </c>
      <c r="M936" t="str">
        <f>VLOOKUP(H936,[1]Song!$B:$B,1,FALSE)</f>
        <v>Together Going My Way</v>
      </c>
      <c r="N936">
        <f t="shared" si="28"/>
        <v>1</v>
      </c>
    </row>
    <row r="937" spans="1:14" ht="15.75" customHeight="1">
      <c r="A937" s="22">
        <v>980</v>
      </c>
      <c r="B937" t="str">
        <f>VLOOKUP(J937,[1]Song!$A:$T,3,FALSE)</f>
        <v>SOUND HOLIC Vs. Eurobeat Union feat. Nana Takahashi</v>
      </c>
      <c r="C937" t="str">
        <f>VLOOKUP(J937,[1]Song!$A:$T,8,FALSE)</f>
        <v>165.0</v>
      </c>
      <c r="D937">
        <f>VLOOKUP(J937,[1]Song!$A:$T,9,FALSE)</f>
        <v>0</v>
      </c>
      <c r="E937">
        <f>VLOOKUP(J937,[1]Song!$A:$T,6,FALSE)</f>
        <v>0</v>
      </c>
      <c r="F937">
        <f>VLOOKUP(J937,[1]Song!$A:$T,7,FALSE)</f>
        <v>0</v>
      </c>
      <c r="H937" s="55" t="s">
        <v>1134</v>
      </c>
      <c r="I937">
        <f>COUNTIF([1]Song!$A:$A,J937)</f>
        <v>1</v>
      </c>
      <c r="J937" t="str">
        <f>VLOOKUP(H937,[1]Song!$B:$U,20,FALSE)</f>
        <v>981</v>
      </c>
      <c r="K937">
        <f t="shared" si="29"/>
        <v>980</v>
      </c>
      <c r="L937">
        <f>VLOOKUP(A937,WebMusicIds!A:D, 4)</f>
        <v>0</v>
      </c>
      <c r="M937" t="str">
        <f>VLOOKUP(H937,[1]Song!$B:$B,1,FALSE)</f>
        <v>No Life Queen [DJ Command Remix]</v>
      </c>
      <c r="N937">
        <f t="shared" si="28"/>
        <v>1</v>
      </c>
    </row>
    <row r="938" spans="1:14" ht="15.75" customHeight="1">
      <c r="A938" s="22">
        <v>981</v>
      </c>
      <c r="B938" t="str">
        <f>VLOOKUP(J938,[1]Song!$A:$T,3,FALSE)</f>
        <v>SOUND HOLIC Vs. Eurobeat Union feat. Nana Takahashi</v>
      </c>
      <c r="C938" t="str">
        <f>VLOOKUP(J938,[1]Song!$A:$T,8,FALSE)</f>
        <v>168.0</v>
      </c>
      <c r="D938">
        <f>VLOOKUP(J938,[1]Song!$A:$T,9,FALSE)</f>
        <v>0</v>
      </c>
      <c r="E938" t="str">
        <f>VLOOKUP(J938,[1]Song!$A:$T,6,FALSE)</f>
        <v>84.0</v>
      </c>
      <c r="F938">
        <f>VLOOKUP(J938,[1]Song!$A:$T,7,FALSE)</f>
        <v>0</v>
      </c>
      <c r="H938" s="51" t="s">
        <v>1135</v>
      </c>
      <c r="I938">
        <f>COUNTIF([1]Song!$A:$A,J938)</f>
        <v>1</v>
      </c>
      <c r="J938" t="str">
        <f>VLOOKUP(H938,[1]Song!$B:$U,20,FALSE)</f>
        <v>955</v>
      </c>
      <c r="K938">
        <f t="shared" si="29"/>
        <v>981</v>
      </c>
      <c r="L938">
        <f>VLOOKUP(A938,WebMusicIds!A:D, 4)</f>
        <v>0</v>
      </c>
      <c r="M938" t="str">
        <f>VLOOKUP(H938,[1]Song!$B:$B,1,FALSE)</f>
        <v>GUILTY DIAMONDS</v>
      </c>
      <c r="N938">
        <f t="shared" si="28"/>
        <v>1</v>
      </c>
    </row>
    <row r="939" spans="1:14" ht="15.75" customHeight="1">
      <c r="A939" s="22">
        <v>982</v>
      </c>
      <c r="B939" t="str">
        <f>VLOOKUP(J939,[1]Song!$A:$T,3,FALSE)</f>
        <v>A-One feat.Napoleon</v>
      </c>
      <c r="C939" t="str">
        <f>VLOOKUP(J939,[1]Song!$A:$T,8,FALSE)</f>
        <v>150.0</v>
      </c>
      <c r="D939">
        <f>VLOOKUP(J939,[1]Song!$A:$T,9,FALSE)</f>
        <v>0</v>
      </c>
      <c r="E939">
        <f>VLOOKUP(J939,[1]Song!$A:$T,6,FALSE)</f>
        <v>0</v>
      </c>
      <c r="F939">
        <f>VLOOKUP(J939,[1]Song!$A:$T,7,FALSE)</f>
        <v>0</v>
      </c>
      <c r="H939" s="51" t="s">
        <v>1136</v>
      </c>
      <c r="I939">
        <f>COUNTIF([1]Song!$A:$A,J939)</f>
        <v>1</v>
      </c>
      <c r="J939" t="str">
        <f>VLOOKUP(H939,[1]Song!$B:$U,20,FALSE)</f>
        <v>950</v>
      </c>
      <c r="K939">
        <f t="shared" si="29"/>
        <v>982</v>
      </c>
      <c r="L939">
        <f>VLOOKUP(A939,WebMusicIds!A:D, 4)</f>
        <v>0</v>
      </c>
      <c r="M939" t="str">
        <f>VLOOKUP(H939,[1]Song!$B:$B,1,FALSE)</f>
        <v>Feidie</v>
      </c>
      <c r="N939">
        <f t="shared" si="28"/>
        <v>1</v>
      </c>
    </row>
    <row r="940" spans="1:14" ht="15.75" customHeight="1">
      <c r="A940" s="22">
        <v>983</v>
      </c>
      <c r="B940" t="str">
        <f>VLOOKUP(J940,[1]Song!$A:$T,3,FALSE)</f>
        <v>NJK Record feat.nachi</v>
      </c>
      <c r="C940" t="str">
        <f>VLOOKUP(J940,[1]Song!$A:$T,8,FALSE)</f>
        <v>162.0</v>
      </c>
      <c r="D940">
        <f>VLOOKUP(J940,[1]Song!$A:$T,9,FALSE)</f>
        <v>0</v>
      </c>
      <c r="E940">
        <f>VLOOKUP(J940,[1]Song!$A:$T,6,FALSE)</f>
        <v>0</v>
      </c>
      <c r="F940">
        <f>VLOOKUP(J940,[1]Song!$A:$T,7,FALSE)</f>
        <v>0</v>
      </c>
      <c r="H940" s="51" t="s">
        <v>1137</v>
      </c>
      <c r="I940">
        <f>COUNTIF([1]Song!$A:$A,J940)</f>
        <v>1</v>
      </c>
      <c r="J940" t="str">
        <f>VLOOKUP(H940,[1]Song!$B:$U,20,FALSE)</f>
        <v>942</v>
      </c>
      <c r="K940">
        <f t="shared" si="29"/>
        <v>983</v>
      </c>
      <c r="L940">
        <f>VLOOKUP(A940,WebMusicIds!A:D, 4)</f>
        <v>0</v>
      </c>
      <c r="M940" t="str">
        <f>VLOOKUP(H940,[1]Song!$B:$B,1,FALSE)</f>
        <v>Crazy Hot</v>
      </c>
      <c r="N940">
        <f t="shared" si="28"/>
        <v>1</v>
      </c>
    </row>
    <row r="941" spans="1:14" ht="15.75" customHeight="1">
      <c r="A941" s="22">
        <v>984</v>
      </c>
      <c r="B941" t="str">
        <f>VLOOKUP(J941,[1]Song!$A:$T,3,FALSE)</f>
        <v>kors k</v>
      </c>
      <c r="C941" t="str">
        <f>VLOOKUP(J941,[1]Song!$A:$T,8,FALSE)</f>
        <v>170.0</v>
      </c>
      <c r="D941">
        <f>VLOOKUP(J941,[1]Song!$A:$T,9,FALSE)</f>
        <v>0</v>
      </c>
      <c r="E941" t="str">
        <f>VLOOKUP(J941,[1]Song!$A:$T,6,FALSE)</f>
        <v>85.0</v>
      </c>
      <c r="F941">
        <f>VLOOKUP(J941,[1]Song!$A:$T,7,FALSE)</f>
        <v>0</v>
      </c>
      <c r="H941" s="51" t="s">
        <v>1138</v>
      </c>
      <c r="I941">
        <f>COUNTIF([1]Song!$A:$A,J941)</f>
        <v>1</v>
      </c>
      <c r="J941" t="str">
        <f>VLOOKUP(H941,[1]Song!$B:$U,20,FALSE)</f>
        <v>971</v>
      </c>
      <c r="K941">
        <f t="shared" si="29"/>
        <v>984</v>
      </c>
      <c r="L941">
        <f>VLOOKUP(A941,WebMusicIds!A:D, 4)</f>
        <v>0</v>
      </c>
      <c r="M941" t="str">
        <f>VLOOKUP(H941,[1]Song!$B:$B,1,FALSE)</f>
        <v>Last Card</v>
      </c>
      <c r="N941">
        <f t="shared" si="28"/>
        <v>1</v>
      </c>
    </row>
    <row r="942" spans="1:14" ht="15.75" customHeight="1">
      <c r="A942" s="22">
        <v>985</v>
      </c>
      <c r="B942" t="str">
        <f>VLOOKUP(J942,[1]Song!$A:$T,3,FALSE)</f>
        <v>PSYQUI</v>
      </c>
      <c r="C942" t="str">
        <f>VLOOKUP(J942,[1]Song!$A:$T,8,FALSE)</f>
        <v>162.0</v>
      </c>
      <c r="D942">
        <f>VLOOKUP(J942,[1]Song!$A:$T,9,FALSE)</f>
        <v>0</v>
      </c>
      <c r="E942" t="str">
        <f>VLOOKUP(J942,[1]Song!$A:$T,6,FALSE)</f>
        <v>81.0</v>
      </c>
      <c r="F942">
        <f>VLOOKUP(J942,[1]Song!$A:$T,7,FALSE)</f>
        <v>0</v>
      </c>
      <c r="H942" s="51" t="s">
        <v>1139</v>
      </c>
      <c r="I942">
        <f>COUNTIF([1]Song!$A:$A,J942)</f>
        <v>1</v>
      </c>
      <c r="J942" t="str">
        <f>VLOOKUP(H942,[1]Song!$B:$U,20,FALSE)</f>
        <v>966</v>
      </c>
      <c r="K942">
        <f t="shared" si="29"/>
        <v>985</v>
      </c>
      <c r="L942">
        <f>VLOOKUP(A942,WebMusicIds!A:D, 4)</f>
        <v>0</v>
      </c>
      <c r="M942" t="str">
        <f>VLOOKUP(H942,[1]Song!$B:$B,1,FALSE)</f>
        <v>In the past</v>
      </c>
      <c r="N942">
        <f t="shared" si="28"/>
        <v>1</v>
      </c>
    </row>
    <row r="943" spans="1:14" ht="15.75" customHeight="1">
      <c r="A943" s="22">
        <v>986</v>
      </c>
      <c r="B943" t="str">
        <f>VLOOKUP(J943,[1]Song!$A:$T,3,FALSE)</f>
        <v>TANUKI</v>
      </c>
      <c r="C943" t="str">
        <f>VLOOKUP(J943,[1]Song!$A:$T,8,FALSE)</f>
        <v>190.0</v>
      </c>
      <c r="D943">
        <f>VLOOKUP(J943,[1]Song!$A:$T,9,FALSE)</f>
        <v>0</v>
      </c>
      <c r="E943">
        <f>VLOOKUP(J943,[1]Song!$A:$T,6,FALSE)</f>
        <v>0</v>
      </c>
      <c r="F943">
        <f>VLOOKUP(J943,[1]Song!$A:$T,7,FALSE)</f>
        <v>0</v>
      </c>
      <c r="H943" s="51" t="s">
        <v>1140</v>
      </c>
      <c r="I943">
        <f>COUNTIF([1]Song!$A:$A,J943)</f>
        <v>1</v>
      </c>
      <c r="J943" t="str">
        <f>VLOOKUP(H943,[1]Song!$B:$U,20,FALSE)</f>
        <v>961</v>
      </c>
      <c r="K943">
        <f t="shared" si="29"/>
        <v>986</v>
      </c>
      <c r="L943">
        <f>VLOOKUP(A943,WebMusicIds!A:D, 4)</f>
        <v>0</v>
      </c>
      <c r="M943" t="str">
        <f>VLOOKUP(H943,[1]Song!$B:$B,1,FALSE)</f>
        <v>HyperTwist</v>
      </c>
      <c r="N943">
        <f t="shared" si="28"/>
        <v>1</v>
      </c>
    </row>
    <row r="944" spans="1:14" ht="15.75" customHeight="1">
      <c r="A944" s="22">
        <v>987</v>
      </c>
      <c r="B944" t="str">
        <f>VLOOKUP(J944,[1]Song!$A:$T,3,FALSE)</f>
        <v>Yunosuke</v>
      </c>
      <c r="C944" t="str">
        <f>VLOOKUP(J944,[1]Song!$A:$T,8,FALSE)</f>
        <v>160.0</v>
      </c>
      <c r="D944">
        <f>VLOOKUP(J944,[1]Song!$A:$T,9,FALSE)</f>
        <v>0</v>
      </c>
      <c r="E944">
        <f>VLOOKUP(J944,[1]Song!$A:$T,6,FALSE)</f>
        <v>0</v>
      </c>
      <c r="F944">
        <f>VLOOKUP(J944,[1]Song!$A:$T,7,FALSE)</f>
        <v>0</v>
      </c>
      <c r="H944" s="51" t="s">
        <v>1141</v>
      </c>
      <c r="I944">
        <f>COUNTIF([1]Song!$A:$A,J944)</f>
        <v>1</v>
      </c>
      <c r="J944" t="str">
        <f>VLOOKUP(H944,[1]Song!$B:$U,20,FALSE)</f>
        <v>959</v>
      </c>
      <c r="K944">
        <f t="shared" si="29"/>
        <v>987</v>
      </c>
      <c r="L944">
        <f>VLOOKUP(A944,WebMusicIds!A:D, 4)</f>
        <v>0</v>
      </c>
      <c r="M944" t="str">
        <f>VLOOKUP(H944,[1]Song!$B:$B,1,FALSE)</f>
        <v>Hyper Bomb</v>
      </c>
      <c r="N944">
        <f t="shared" si="28"/>
        <v>1</v>
      </c>
    </row>
    <row r="945" spans="1:14" ht="15.75" customHeight="1">
      <c r="A945" s="22">
        <v>988</v>
      </c>
      <c r="B945" t="str">
        <f>VLOOKUP(J945,[1]Song!$A:$T,3,FALSE)</f>
        <v>BADMYTH</v>
      </c>
      <c r="C945" t="str">
        <f>VLOOKUP(J945,[1]Song!$A:$T,8,FALSE)</f>
        <v>177.0</v>
      </c>
      <c r="D945">
        <f>VLOOKUP(J945,[1]Song!$A:$T,9,FALSE)</f>
        <v>0</v>
      </c>
      <c r="E945" t="str">
        <f>VLOOKUP(J945,[1]Song!$A:$T,6,FALSE)</f>
        <v>89.0</v>
      </c>
      <c r="F945">
        <f>VLOOKUP(J945,[1]Song!$A:$T,7,FALSE)</f>
        <v>0</v>
      </c>
      <c r="H945" s="51" t="s">
        <v>1142</v>
      </c>
      <c r="I945">
        <f>COUNTIF([1]Song!$A:$A,J945)</f>
        <v>1</v>
      </c>
      <c r="J945" t="str">
        <f>VLOOKUP(H945,[1]Song!$B:$U,20,FALSE)</f>
        <v>946</v>
      </c>
      <c r="K945">
        <f t="shared" si="29"/>
        <v>988</v>
      </c>
      <c r="L945">
        <f>VLOOKUP(A945,WebMusicIds!A:D, 4)</f>
        <v>0</v>
      </c>
      <c r="M945" t="str">
        <f>VLOOKUP(H945,[1]Song!$B:$B,1,FALSE)</f>
        <v>DeStRuCtIvE FoRcE</v>
      </c>
      <c r="N945">
        <f t="shared" si="28"/>
        <v>1</v>
      </c>
    </row>
    <row r="946" spans="1:14" ht="15.75" customHeight="1">
      <c r="A946" s="22">
        <v>989</v>
      </c>
      <c r="B946" t="str">
        <f>VLOOKUP(J946,[1]Song!$A:$T,3,FALSE)</f>
        <v>kors k feat.福島蘭世</v>
      </c>
      <c r="C946" t="str">
        <f>VLOOKUP(J946,[1]Song!$A:$T,8,FALSE)</f>
        <v>130.0</v>
      </c>
      <c r="D946">
        <f>VLOOKUP(J946,[1]Song!$A:$T,9,FALSE)</f>
        <v>0</v>
      </c>
      <c r="E946">
        <f>VLOOKUP(J946,[1]Song!$A:$T,6,FALSE)</f>
        <v>0</v>
      </c>
      <c r="F946">
        <f>VLOOKUP(J946,[1]Song!$A:$T,7,FALSE)</f>
        <v>0</v>
      </c>
      <c r="H946" s="51" t="s">
        <v>1143</v>
      </c>
      <c r="I946">
        <f>COUNTIF([1]Song!$A:$A,J946)</f>
        <v>1</v>
      </c>
      <c r="J946" t="str">
        <f>VLOOKUP(H946,[1]Song!$B:$U,20,FALSE)</f>
        <v>943</v>
      </c>
      <c r="K946">
        <f t="shared" si="29"/>
        <v>989</v>
      </c>
      <c r="L946">
        <f>VLOOKUP(A946,WebMusicIds!A:D, 4)</f>
        <v>0</v>
      </c>
      <c r="M946" t="str">
        <f>VLOOKUP(H946,[1]Song!$B:$B,1,FALSE)</f>
        <v>DANCERUSH STARDOM ANTHEM</v>
      </c>
      <c r="N946">
        <f t="shared" si="28"/>
        <v>1</v>
      </c>
    </row>
    <row r="947" spans="1:14" ht="15.75" customHeight="1">
      <c r="A947" s="22">
        <v>990</v>
      </c>
      <c r="B947" t="str">
        <f>VLOOKUP(J947,[1]Song!$A:$T,3,FALSE)</f>
        <v>かめりあ</v>
      </c>
      <c r="C947" t="str">
        <f>VLOOKUP(J947,[1]Song!$A:$T,8,FALSE)</f>
        <v>135.0</v>
      </c>
      <c r="D947">
        <f>VLOOKUP(J947,[1]Song!$A:$T,9,FALSE)</f>
        <v>0</v>
      </c>
      <c r="E947">
        <f>VLOOKUP(J947,[1]Song!$A:$T,6,FALSE)</f>
        <v>0</v>
      </c>
      <c r="F947">
        <f>VLOOKUP(J947,[1]Song!$A:$T,7,FALSE)</f>
        <v>0</v>
      </c>
      <c r="H947" s="51" t="s">
        <v>1144</v>
      </c>
      <c r="I947">
        <f>COUNTIF([1]Song!$A:$A,J947)</f>
        <v>1</v>
      </c>
      <c r="J947" t="str">
        <f>VLOOKUP(H947,[1]Song!$B:$U,20,FALSE)</f>
        <v>976</v>
      </c>
      <c r="K947">
        <f t="shared" si="29"/>
        <v>990</v>
      </c>
      <c r="L947">
        <f>VLOOKUP(A947,WebMusicIds!A:D, 4)</f>
        <v>0</v>
      </c>
      <c r="M947" t="str">
        <f>VLOOKUP(H947,[1]Song!$B:$B,1,FALSE)</f>
        <v>Midnight Amaretto</v>
      </c>
      <c r="N947">
        <f t="shared" si="28"/>
        <v>1</v>
      </c>
    </row>
    <row r="948" spans="1:14" s="129" customFormat="1" ht="15.75" customHeight="1">
      <c r="A948" s="128">
        <v>991</v>
      </c>
      <c r="B948" t="str">
        <f>VLOOKUP(J948,[1]Song!$A:$T,3,FALSE)</f>
        <v>KOTONOHOUSE</v>
      </c>
      <c r="C948" t="str">
        <f>VLOOKUP(J948,[1]Song!$A:$T,8,FALSE)</f>
        <v>140.0</v>
      </c>
      <c r="D948">
        <f>VLOOKUP(J948,[1]Song!$A:$T,9,FALSE)</f>
        <v>0</v>
      </c>
      <c r="E948">
        <f>VLOOKUP(J948,[1]Song!$A:$T,6,FALSE)</f>
        <v>0</v>
      </c>
      <c r="F948">
        <f>VLOOKUP(J948,[1]Song!$A:$T,7,FALSE)</f>
        <v>0</v>
      </c>
      <c r="G948"/>
      <c r="H948" s="131" t="s">
        <v>4309</v>
      </c>
      <c r="I948">
        <f>COUNTIF([1]Song!$A:$A,J948)</f>
        <v>1</v>
      </c>
      <c r="J948" t="str">
        <f>VLOOKUP(H948,[1]Song!$B:$U,20,FALSE)</f>
        <v>1003</v>
      </c>
      <c r="K948">
        <f t="shared" si="29"/>
        <v>991</v>
      </c>
      <c r="L948">
        <f>VLOOKUP(A948,WebMusicIds!A:D, 4)</f>
        <v>0</v>
      </c>
      <c r="M948" t="str">
        <f>VLOOKUP(H948,[1]Song!$B:$B,1,FALSE)</f>
        <v>take me higher</v>
      </c>
      <c r="N948">
        <f t="shared" si="28"/>
        <v>1</v>
      </c>
    </row>
    <row r="949" spans="1:14" ht="15.75" customHeight="1">
      <c r="A949" s="22">
        <v>992</v>
      </c>
      <c r="B949" t="str">
        <f>VLOOKUP(J949,[1]Song!$A:$T,3,FALSE)</f>
        <v>TAG</v>
      </c>
      <c r="C949" t="str">
        <f>VLOOKUP(J949,[1]Song!$A:$T,8,FALSE)</f>
        <v>150.0</v>
      </c>
      <c r="D949">
        <f>VLOOKUP(J949,[1]Song!$A:$T,9,FALSE)</f>
        <v>0</v>
      </c>
      <c r="E949" t="str">
        <f>VLOOKUP(J949,[1]Song!$A:$T,6,FALSE)</f>
        <v>75.0</v>
      </c>
      <c r="F949">
        <f>VLOOKUP(J949,[1]Song!$A:$T,7,FALSE)</f>
        <v>0</v>
      </c>
      <c r="H949" s="51" t="s">
        <v>1146</v>
      </c>
      <c r="I949">
        <f>COUNTIF([1]Song!$A:$A,J949)</f>
        <v>1</v>
      </c>
      <c r="J949" t="str">
        <f>VLOOKUP(H949,[1]Song!$B:$U,20,FALSE)</f>
        <v>991</v>
      </c>
      <c r="K949">
        <f t="shared" si="29"/>
        <v>992</v>
      </c>
      <c r="L949">
        <f>VLOOKUP(A949,WebMusicIds!A:D, 4)</f>
        <v>0</v>
      </c>
      <c r="M949" t="str">
        <f>VLOOKUP(H949,[1]Song!$B:$B,1,FALSE)</f>
        <v>Riot of Color</v>
      </c>
      <c r="N949">
        <f t="shared" si="28"/>
        <v>1</v>
      </c>
    </row>
    <row r="950" spans="1:14" ht="15.75" customHeight="1">
      <c r="A950" s="22">
        <v>993</v>
      </c>
      <c r="B950" t="str">
        <f>VLOOKUP(J950,[1]Song!$A:$T,3,FALSE)</f>
        <v>Dirty Androids</v>
      </c>
      <c r="C950" t="str">
        <f>VLOOKUP(J950,[1]Song!$A:$T,8,FALSE)</f>
        <v>178.0</v>
      </c>
      <c r="D950">
        <f>VLOOKUP(J950,[1]Song!$A:$T,9,FALSE)</f>
        <v>0</v>
      </c>
      <c r="E950">
        <f>VLOOKUP(J950,[1]Song!$A:$T,6,FALSE)</f>
        <v>0</v>
      </c>
      <c r="F950">
        <f>VLOOKUP(J950,[1]Song!$A:$T,7,FALSE)</f>
        <v>0</v>
      </c>
      <c r="H950" s="52" t="s">
        <v>1147</v>
      </c>
      <c r="I950">
        <f>COUNTIF([1]Song!$A:$A,J950)</f>
        <v>1</v>
      </c>
      <c r="J950" t="str">
        <f>VLOOKUP(H950,[1]Song!$B:$U,20,FALSE)</f>
        <v>939</v>
      </c>
      <c r="K950">
        <f t="shared" si="29"/>
        <v>993</v>
      </c>
      <c r="L950">
        <f>VLOOKUP(A950,WebMusicIds!A:D, 4)</f>
        <v>0</v>
      </c>
      <c r="M950" t="str">
        <f>VLOOKUP(H950,[1]Song!$B:$B,1,FALSE)</f>
        <v>City Never Sleeps</v>
      </c>
      <c r="N950">
        <f t="shared" si="28"/>
        <v>1</v>
      </c>
    </row>
    <row r="951" spans="1:14" ht="15.75" customHeight="1">
      <c r="A951" s="22">
        <v>994</v>
      </c>
      <c r="B951" t="str">
        <f>VLOOKUP(J951,[1]Song!$A:$T,3,FALSE)</f>
        <v>DJ TECHNORCH feat.宇宙★海月vs BEMANI Sound Team "U1-ASAMi"</v>
      </c>
      <c r="C951" t="str">
        <f>VLOOKUP(J951,[1]Song!$A:$T,8,FALSE)</f>
        <v>196.0</v>
      </c>
      <c r="D951">
        <f>VLOOKUP(J951,[1]Song!$A:$T,9,FALSE)</f>
        <v>0</v>
      </c>
      <c r="E951" t="str">
        <f>VLOOKUP(J951,[1]Song!$A:$T,6,FALSE)</f>
        <v>98.0</v>
      </c>
      <c r="F951">
        <f>VLOOKUP(J951,[1]Song!$A:$T,7,FALSE)</f>
        <v>0</v>
      </c>
      <c r="H951" s="51" t="s">
        <v>1148</v>
      </c>
      <c r="I951">
        <f>COUNTIF([1]Song!$A:$A,J951)</f>
        <v>1</v>
      </c>
      <c r="J951" t="str">
        <f>VLOOKUP(H951,[1]Song!$B:$U,20,FALSE)</f>
        <v>914</v>
      </c>
      <c r="K951">
        <f t="shared" si="29"/>
        <v>994</v>
      </c>
      <c r="L951">
        <f>VLOOKUP(A951,WebMusicIds!A:D, 4)</f>
        <v>0</v>
      </c>
      <c r="M951" t="str">
        <f>VLOOKUP(H951,[1]Song!$B:$B,1,FALSE)</f>
        <v>東京神話</v>
      </c>
      <c r="N951">
        <f t="shared" si="28"/>
        <v>1</v>
      </c>
    </row>
    <row r="952" spans="1:14" ht="15.75" customHeight="1">
      <c r="A952" s="22">
        <v>995</v>
      </c>
      <c r="B952" t="str">
        <f>VLOOKUP(J952,[1]Song!$A:$T,3,FALSE)</f>
        <v>Moe Shop</v>
      </c>
      <c r="C952" t="str">
        <f>VLOOKUP(J952,[1]Song!$A:$T,8,FALSE)</f>
        <v>150.0</v>
      </c>
      <c r="D952">
        <f>VLOOKUP(J952,[1]Song!$A:$T,9,FALSE)</f>
        <v>0</v>
      </c>
      <c r="E952">
        <f>VLOOKUP(J952,[1]Song!$A:$T,6,FALSE)</f>
        <v>0</v>
      </c>
      <c r="F952">
        <f>VLOOKUP(J952,[1]Song!$A:$T,7,FALSE)</f>
        <v>0</v>
      </c>
      <c r="H952" s="52" t="s">
        <v>1150</v>
      </c>
      <c r="I952">
        <f>COUNTIF([1]Song!$A:$A,J952)</f>
        <v>1</v>
      </c>
      <c r="J952" t="str">
        <f>VLOOKUP(H952,[1]Song!$B:$U,20,FALSE)</f>
        <v>960</v>
      </c>
      <c r="K952">
        <f t="shared" si="29"/>
        <v>995</v>
      </c>
      <c r="L952">
        <f>VLOOKUP(A952,WebMusicIds!A:D, 4)</f>
        <v>0</v>
      </c>
      <c r="M952" t="str">
        <f>VLOOKUP(H952,[1]Song!$B:$B,1,FALSE)</f>
        <v>HYPERDRIVE</v>
      </c>
      <c r="N952">
        <f t="shared" si="28"/>
        <v>1</v>
      </c>
    </row>
    <row r="953" spans="1:14" ht="15.75" customHeight="1">
      <c r="A953" s="22">
        <v>996</v>
      </c>
      <c r="B953" t="str">
        <f>VLOOKUP(J953,[1]Song!$A:$T,3,FALSE)</f>
        <v>KOTONOHOUSE</v>
      </c>
      <c r="C953" t="str">
        <f>VLOOKUP(J953,[1]Song!$A:$T,8,FALSE)</f>
        <v>150.0</v>
      </c>
      <c r="D953">
        <f>VLOOKUP(J953,[1]Song!$A:$T,9,FALSE)</f>
        <v>0</v>
      </c>
      <c r="E953">
        <f>VLOOKUP(J953,[1]Song!$A:$T,6,FALSE)</f>
        <v>0</v>
      </c>
      <c r="F953">
        <f>VLOOKUP(J953,[1]Song!$A:$T,7,FALSE)</f>
        <v>0</v>
      </c>
      <c r="H953" s="51" t="s">
        <v>1151</v>
      </c>
      <c r="I953">
        <f>COUNTIF([1]Song!$A:$A,J953)</f>
        <v>1</v>
      </c>
      <c r="J953" t="str">
        <f>VLOOKUP(H953,[1]Song!$B:$U,20,FALSE)</f>
        <v>967</v>
      </c>
      <c r="K953">
        <f t="shared" si="29"/>
        <v>996</v>
      </c>
      <c r="L953">
        <f>VLOOKUP(A953,WebMusicIds!A:D, 4)</f>
        <v>0</v>
      </c>
      <c r="M953" t="str">
        <f>VLOOKUP(H953,[1]Song!$B:$B,1,FALSE)</f>
        <v>I Want To Do This Keep</v>
      </c>
      <c r="N953">
        <f t="shared" si="28"/>
        <v>1</v>
      </c>
    </row>
    <row r="954" spans="1:14" ht="15.75" customHeight="1">
      <c r="A954" s="22">
        <v>997</v>
      </c>
      <c r="B954" t="str">
        <f>VLOOKUP(J954,[1]Song!$A:$T,3,FALSE)</f>
        <v>Paisley Parks</v>
      </c>
      <c r="C954" t="str">
        <f>VLOOKUP(J954,[1]Song!$A:$T,8,FALSE)</f>
        <v>160.0</v>
      </c>
      <c r="D954">
        <f>VLOOKUP(J954,[1]Song!$A:$T,9,FALSE)</f>
        <v>0</v>
      </c>
      <c r="E954">
        <f>VLOOKUP(J954,[1]Song!$A:$T,6,FALSE)</f>
        <v>0</v>
      </c>
      <c r="F954">
        <f>VLOOKUP(J954,[1]Song!$A:$T,7,FALSE)</f>
        <v>0</v>
      </c>
      <c r="H954" s="51" t="s">
        <v>1152</v>
      </c>
      <c r="I954">
        <f>COUNTIF([1]Song!$A:$A,J954)</f>
        <v>1</v>
      </c>
      <c r="J954" t="str">
        <f>VLOOKUP(H954,[1]Song!$B:$U,20,FALSE)</f>
        <v>999</v>
      </c>
      <c r="K954">
        <f t="shared" si="29"/>
        <v>997</v>
      </c>
      <c r="L954">
        <f>VLOOKUP(A954,WebMusicIds!A:D, 4)</f>
        <v>0</v>
      </c>
      <c r="M954" t="str">
        <f>VLOOKUP(H954,[1]Song!$B:$B,1,FALSE)</f>
        <v>STEP MACHINE</v>
      </c>
      <c r="N954">
        <f t="shared" si="28"/>
        <v>1</v>
      </c>
    </row>
    <row r="955" spans="1:14" ht="15.75" customHeight="1">
      <c r="A955" s="22">
        <v>998</v>
      </c>
      <c r="B955" t="str">
        <f>VLOOKUP(J955,[1]Song!$A:$T,3,FALSE)</f>
        <v>Zekk</v>
      </c>
      <c r="C955" t="str">
        <f>VLOOKUP(J955,[1]Song!$A:$T,8,FALSE)</f>
        <v>170.0</v>
      </c>
      <c r="D955">
        <f>VLOOKUP(J955,[1]Song!$A:$T,9,FALSE)</f>
        <v>0</v>
      </c>
      <c r="E955">
        <f>VLOOKUP(J955,[1]Song!$A:$T,6,FALSE)</f>
        <v>0</v>
      </c>
      <c r="F955">
        <f>VLOOKUP(J955,[1]Song!$A:$T,7,FALSE)</f>
        <v>0</v>
      </c>
      <c r="H955" s="43" t="s">
        <v>1153</v>
      </c>
      <c r="I955">
        <f>COUNTIF([1]Song!$A:$A,J955)</f>
        <v>1</v>
      </c>
      <c r="J955" t="str">
        <f>VLOOKUP(H955,[1]Song!$B:$U,20,FALSE)</f>
        <v>840</v>
      </c>
      <c r="K955">
        <f t="shared" si="29"/>
        <v>998</v>
      </c>
      <c r="L955">
        <f>VLOOKUP(A955,WebMusicIds!A:D, 4)</f>
        <v>0</v>
      </c>
      <c r="M955" t="str">
        <f>VLOOKUP(H955,[1]Song!$B:$B,1,FALSE)</f>
        <v>Golden Arrow</v>
      </c>
      <c r="N955">
        <f t="shared" si="28"/>
        <v>1</v>
      </c>
    </row>
    <row r="956" spans="1:14" ht="15.75" customHeight="1">
      <c r="A956" s="22">
        <v>999</v>
      </c>
      <c r="B956" t="str">
        <f>VLOOKUP(J956,[1]Song!$A:$T,3,FALSE)</f>
        <v>BEMANI Sound Team "Qrispy Joybox" feat.いちか</v>
      </c>
      <c r="C956" t="str">
        <f>VLOOKUP(J956,[1]Song!$A:$T,8,FALSE)</f>
        <v>180.0</v>
      </c>
      <c r="D956">
        <f>VLOOKUP(J956,[1]Song!$A:$T,9,FALSE)</f>
        <v>0</v>
      </c>
      <c r="E956">
        <f>VLOOKUP(J956,[1]Song!$A:$T,6,FALSE)</f>
        <v>0</v>
      </c>
      <c r="F956">
        <f>VLOOKUP(J956,[1]Song!$A:$T,7,FALSE)</f>
        <v>0</v>
      </c>
      <c r="H956" s="43" t="s">
        <v>1154</v>
      </c>
      <c r="I956">
        <f>COUNTIF([1]Song!$A:$A,J956)</f>
        <v>1</v>
      </c>
      <c r="J956" t="str">
        <f>VLOOKUP(H956,[1]Song!$B:$U,20,FALSE)</f>
        <v>998</v>
      </c>
      <c r="K956">
        <f t="shared" si="29"/>
        <v>999</v>
      </c>
      <c r="L956">
        <f>VLOOKUP(A956,WebMusicIds!A:D, 4)</f>
        <v>0</v>
      </c>
      <c r="M956" t="str">
        <f>VLOOKUP(H956,[1]Song!$B:$B,1,FALSE)</f>
        <v>Sparkle Smilin'</v>
      </c>
      <c r="N956">
        <f t="shared" si="28"/>
        <v>1</v>
      </c>
    </row>
    <row r="957" spans="1:14" ht="15.75" customHeight="1">
      <c r="A957" s="22">
        <v>1000</v>
      </c>
      <c r="B957" t="str">
        <f>VLOOKUP(J957,[1]Song!$A:$T,3,FALSE)</f>
        <v>lapix</v>
      </c>
      <c r="C957" t="str">
        <f>VLOOKUP(J957,[1]Song!$A:$T,8,FALSE)</f>
        <v>190.0</v>
      </c>
      <c r="D957">
        <f>VLOOKUP(J957,[1]Song!$A:$T,9,FALSE)</f>
        <v>0</v>
      </c>
      <c r="E957">
        <f>VLOOKUP(J957,[1]Song!$A:$T,6,FALSE)</f>
        <v>0</v>
      </c>
      <c r="F957">
        <f>VLOOKUP(J957,[1]Song!$A:$T,7,FALSE)</f>
        <v>0</v>
      </c>
      <c r="H957" s="43" t="s">
        <v>1155</v>
      </c>
      <c r="I957">
        <f>COUNTIF([1]Song!$A:$A,J957)</f>
        <v>1</v>
      </c>
      <c r="J957" t="str">
        <f>VLOOKUP(H957,[1]Song!$B:$U,20,FALSE)</f>
        <v>983</v>
      </c>
      <c r="K957">
        <f t="shared" si="29"/>
        <v>1000</v>
      </c>
      <c r="L957">
        <f>VLOOKUP(A957,WebMusicIds!A:D, 4)</f>
        <v>0</v>
      </c>
      <c r="M957" t="str">
        <f>VLOOKUP(H957,[1]Song!$B:$B,1,FALSE)</f>
        <v>Our Love</v>
      </c>
      <c r="N957">
        <f t="shared" si="28"/>
        <v>1</v>
      </c>
    </row>
    <row r="958" spans="1:14" ht="15.75" customHeight="1">
      <c r="A958" s="22">
        <v>1001</v>
      </c>
      <c r="B958" t="str">
        <f>VLOOKUP(J958,[1]Song!$A:$T,3,FALSE)</f>
        <v>BEMANI Sound Team "U1 overground"</v>
      </c>
      <c r="C958" t="str">
        <f>VLOOKUP(J958,[1]Song!$A:$T,8,FALSE)</f>
        <v>124.0</v>
      </c>
      <c r="D958">
        <f>VLOOKUP(J958,[1]Song!$A:$T,9,FALSE)</f>
        <v>0</v>
      </c>
      <c r="E958">
        <f>VLOOKUP(J958,[1]Song!$A:$T,6,FALSE)</f>
        <v>0</v>
      </c>
      <c r="F958">
        <f>VLOOKUP(J958,[1]Song!$A:$T,7,FALSE)</f>
        <v>0</v>
      </c>
      <c r="H958" s="43" t="s">
        <v>1156</v>
      </c>
      <c r="I958">
        <f>COUNTIF([1]Song!$A:$A,J958)</f>
        <v>1</v>
      </c>
      <c r="J958" t="str">
        <f>VLOOKUP(H958,[1]Song!$B:$U,20,FALSE)</f>
        <v>917</v>
      </c>
      <c r="K958">
        <f t="shared" si="29"/>
        <v>1001</v>
      </c>
      <c r="L958">
        <f>VLOOKUP(A958,WebMusicIds!A:D, 4)</f>
        <v>0</v>
      </c>
      <c r="M958" t="str">
        <f>VLOOKUP(H958,[1]Song!$B:$B,1,FALSE)</f>
        <v>ノルエピネフリン</v>
      </c>
      <c r="N958">
        <f t="shared" si="28"/>
        <v>1</v>
      </c>
    </row>
    <row r="959" spans="1:14" ht="15.75" customHeight="1">
      <c r="A959" s="22">
        <v>1002</v>
      </c>
      <c r="B959" t="str">
        <f>VLOOKUP(J959,[1]Song!$A:$T,3,FALSE)</f>
        <v>BEMANI Sound Team "Sota F."</v>
      </c>
      <c r="C959" t="str">
        <f>VLOOKUP(J959,[1]Song!$A:$T,8,FALSE)</f>
        <v>180.0</v>
      </c>
      <c r="D959">
        <f>VLOOKUP(J959,[1]Song!$A:$T,9,FALSE)</f>
        <v>0</v>
      </c>
      <c r="E959">
        <f>VLOOKUP(J959,[1]Song!$A:$T,6,FALSE)</f>
        <v>0</v>
      </c>
      <c r="F959">
        <f>VLOOKUP(J959,[1]Song!$A:$T,7,FALSE)</f>
        <v>0</v>
      </c>
      <c r="H959" s="43" t="s">
        <v>1158</v>
      </c>
      <c r="I959">
        <f>COUNTIF([1]Song!$A:$A,J959)</f>
        <v>1</v>
      </c>
      <c r="J959" t="str">
        <f>VLOOKUP(H959,[1]Song!$B:$U,20,FALSE)</f>
        <v>947</v>
      </c>
      <c r="K959">
        <f t="shared" si="29"/>
        <v>1002</v>
      </c>
      <c r="L959">
        <f>VLOOKUP(A959,WebMusicIds!A:D, 4)</f>
        <v>0</v>
      </c>
      <c r="M959" t="str">
        <f>VLOOKUP(H959,[1]Song!$B:$B,1,FALSE)</f>
        <v>DIGITALIZER</v>
      </c>
      <c r="N959">
        <f t="shared" si="28"/>
        <v>1</v>
      </c>
    </row>
    <row r="960" spans="1:14" ht="15.75" customHeight="1">
      <c r="A960" s="22">
        <v>1003</v>
      </c>
      <c r="B960" t="str">
        <f>VLOOKUP(J960,[1]Song!$A:$T,3,FALSE)</f>
        <v>cosMo＠暴走P</v>
      </c>
      <c r="C960" t="str">
        <f>VLOOKUP(J960,[1]Song!$A:$T,8,FALSE)</f>
        <v>198.0</v>
      </c>
      <c r="D960">
        <f>VLOOKUP(J960,[1]Song!$A:$T,9,FALSE)</f>
        <v>0</v>
      </c>
      <c r="E960">
        <f>VLOOKUP(J960,[1]Song!$A:$T,6,FALSE)</f>
        <v>0</v>
      </c>
      <c r="F960">
        <f>VLOOKUP(J960,[1]Song!$A:$T,7,FALSE)</f>
        <v>0</v>
      </c>
      <c r="H960" s="43" t="s">
        <v>1159</v>
      </c>
      <c r="I960">
        <f>COUNTIF([1]Song!$A:$A,J960)</f>
        <v>1</v>
      </c>
      <c r="J960" t="str">
        <f>VLOOKUP(H960,[1]Song!$B:$U,20,FALSE)</f>
        <v>972</v>
      </c>
      <c r="K960">
        <f t="shared" si="29"/>
        <v>1003</v>
      </c>
      <c r="L960">
        <f>VLOOKUP(A960,WebMusicIds!A:D, 4)</f>
        <v>0</v>
      </c>
      <c r="M960" t="str">
        <f>VLOOKUP(H960,[1]Song!$B:$B,1,FALSE)</f>
        <v>Last Twilight</v>
      </c>
      <c r="N960">
        <f t="shared" si="28"/>
        <v>1</v>
      </c>
    </row>
    <row r="961" spans="1:14" ht="15.75" customHeight="1">
      <c r="A961" s="22">
        <v>1004</v>
      </c>
      <c r="B961" t="str">
        <f>VLOOKUP(J961,[1]Song!$A:$T,3,FALSE)</f>
        <v>C-Show</v>
      </c>
      <c r="C961" t="str">
        <f>VLOOKUP(J961,[1]Song!$A:$T,8,FALSE)</f>
        <v>220.0</v>
      </c>
      <c r="D961">
        <f>VLOOKUP(J961,[1]Song!$A:$T,9,FALSE)</f>
        <v>0</v>
      </c>
      <c r="E961" t="str">
        <f>VLOOKUP(J961,[1]Song!$A:$T,6,FALSE)</f>
        <v>110.0</v>
      </c>
      <c r="F961">
        <f>VLOOKUP(J961,[1]Song!$A:$T,7,FALSE)</f>
        <v>0</v>
      </c>
      <c r="H961" s="43" t="s">
        <v>1160</v>
      </c>
      <c r="I961">
        <f>COUNTIF([1]Song!$A:$A,J961)</f>
        <v>1</v>
      </c>
      <c r="J961" t="str">
        <f>VLOOKUP(H961,[1]Song!$B:$U,20,FALSE)</f>
        <v>984</v>
      </c>
      <c r="K961">
        <f t="shared" si="29"/>
        <v>1004</v>
      </c>
      <c r="L961">
        <f>VLOOKUP(A961,WebMusicIds!A:D, 4)</f>
        <v>0</v>
      </c>
      <c r="M961" t="str">
        <f>VLOOKUP(H961,[1]Song!$B:$B,1,FALSE)</f>
        <v>PANIC HOLIC</v>
      </c>
      <c r="N961">
        <f t="shared" si="28"/>
        <v>1</v>
      </c>
    </row>
    <row r="962" spans="1:14" ht="15.75" customHeight="1">
      <c r="A962" s="22">
        <v>1005</v>
      </c>
      <c r="B962" t="str">
        <f>VLOOKUP(J962,[1]Song!$A:$T,3,FALSE)</f>
        <v>メリー・バッド・メルヘン</v>
      </c>
      <c r="C962" t="str">
        <f>VLOOKUP(J962,[1]Song!$A:$T,8,FALSE)</f>
        <v>115.0</v>
      </c>
      <c r="D962">
        <f>VLOOKUP(J962,[1]Song!$A:$T,9,FALSE)</f>
        <v>0</v>
      </c>
      <c r="E962">
        <f>VLOOKUP(J962,[1]Song!$A:$T,6,FALSE)</f>
        <v>0</v>
      </c>
      <c r="F962">
        <f>VLOOKUP(J962,[1]Song!$A:$T,7,FALSE)</f>
        <v>0</v>
      </c>
      <c r="H962" s="43" t="s">
        <v>1161</v>
      </c>
      <c r="I962">
        <f>COUNTIF([1]Song!$A:$A,J962)</f>
        <v>1</v>
      </c>
      <c r="J962" t="str">
        <f>VLOOKUP(H962,[1]Song!$B:$U,20,FALSE)</f>
        <v>891</v>
      </c>
      <c r="K962">
        <f t="shared" si="29"/>
        <v>1005</v>
      </c>
      <c r="L962">
        <f>VLOOKUP(A962,WebMusicIds!A:D, 4)</f>
        <v>0</v>
      </c>
      <c r="M962" t="str">
        <f>VLOOKUP(H962,[1]Song!$B:$B,1,FALSE)</f>
        <v>アリスサイド・キャスリング</v>
      </c>
      <c r="N962">
        <f t="shared" si="28"/>
        <v>1</v>
      </c>
    </row>
    <row r="963" spans="1:14" ht="15.75" customHeight="1">
      <c r="A963" s="22">
        <v>1006</v>
      </c>
      <c r="B963" t="str">
        <f>VLOOKUP(J963,[1]Song!$A:$T,3,FALSE)</f>
        <v>Blanc Bunny Bandit</v>
      </c>
      <c r="C963" t="str">
        <f>VLOOKUP(J963,[1]Song!$A:$T,8,FALSE)</f>
        <v>130.0</v>
      </c>
      <c r="D963">
        <f>VLOOKUP(J963,[1]Song!$A:$T,9,FALSE)</f>
        <v>0</v>
      </c>
      <c r="E963">
        <f>VLOOKUP(J963,[1]Song!$A:$T,6,FALSE)</f>
        <v>0</v>
      </c>
      <c r="F963">
        <f>VLOOKUP(J963,[1]Song!$A:$T,7,FALSE)</f>
        <v>0</v>
      </c>
      <c r="H963" s="43" t="s">
        <v>1163</v>
      </c>
      <c r="I963">
        <f>COUNTIF([1]Song!$A:$A,J963)</f>
        <v>1</v>
      </c>
      <c r="J963" t="str">
        <f>VLOOKUP(H963,[1]Song!$B:$U,20,FALSE)</f>
        <v>912</v>
      </c>
      <c r="K963">
        <f t="shared" si="29"/>
        <v>1006</v>
      </c>
      <c r="L963">
        <f>VLOOKUP(A963,WebMusicIds!A:D, 4)</f>
        <v>0</v>
      </c>
      <c r="M963" t="str">
        <f>VLOOKUP(H963,[1]Song!$B:$B,1,FALSE)</f>
        <v>追憶のアリア</v>
      </c>
      <c r="N963">
        <f t="shared" ref="N963:N1026" si="30">COUNTIF(A:A, A963)</f>
        <v>1</v>
      </c>
    </row>
    <row r="964" spans="1:14" ht="15.75" customHeight="1">
      <c r="A964" s="22">
        <v>1007</v>
      </c>
      <c r="B964" t="str">
        <f>VLOOKUP(J964,[1]Song!$A:$T,3,FALSE)</f>
        <v>夜叉姫神楽</v>
      </c>
      <c r="C964" t="str">
        <f>VLOOKUP(J964,[1]Song!$A:$T,8,FALSE)</f>
        <v>215.0</v>
      </c>
      <c r="D964">
        <f>VLOOKUP(J964,[1]Song!$A:$T,9,FALSE)</f>
        <v>0</v>
      </c>
      <c r="E964">
        <f>VLOOKUP(J964,[1]Song!$A:$T,6,FALSE)</f>
        <v>0</v>
      </c>
      <c r="F964">
        <f>VLOOKUP(J964,[1]Song!$A:$T,7,FALSE)</f>
        <v>0</v>
      </c>
      <c r="H964" s="43" t="s">
        <v>1165</v>
      </c>
      <c r="I964">
        <f>COUNTIF([1]Song!$A:$A,J964)</f>
        <v>1</v>
      </c>
      <c r="J964" t="str">
        <f>VLOOKUP(H964,[1]Song!$B:$U,20,FALSE)</f>
        <v>918</v>
      </c>
      <c r="K964">
        <f t="shared" si="29"/>
        <v>1007</v>
      </c>
      <c r="L964">
        <f>VLOOKUP(A964,WebMusicIds!A:D, 4)</f>
        <v>0</v>
      </c>
      <c r="M964" t="str">
        <f>VLOOKUP(H964,[1]Song!$B:$B,1,FALSE)</f>
        <v>花は折りたし梢は高し</v>
      </c>
      <c r="N964">
        <f t="shared" si="30"/>
        <v>1</v>
      </c>
    </row>
    <row r="965" spans="1:14" ht="15.75" customHeight="1">
      <c r="A965" s="22">
        <v>1008</v>
      </c>
      <c r="B965" t="str">
        <f>VLOOKUP(J965,[1]Song!$A:$T,3,FALSE)</f>
        <v>Vanitas Lacrimosa</v>
      </c>
      <c r="C965" t="str">
        <f>VLOOKUP(J965,[1]Song!$A:$T,8,FALSE)</f>
        <v>194.0</v>
      </c>
      <c r="D965">
        <f>VLOOKUP(J965,[1]Song!$A:$T,9,FALSE)</f>
        <v>0</v>
      </c>
      <c r="E965">
        <f>VLOOKUP(J965,[1]Song!$A:$T,6,FALSE)</f>
        <v>0</v>
      </c>
      <c r="F965">
        <f>VLOOKUP(J965,[1]Song!$A:$T,7,FALSE)</f>
        <v>0</v>
      </c>
      <c r="H965" s="43" t="s">
        <v>1167</v>
      </c>
      <c r="I965">
        <f>COUNTIF([1]Song!$A:$A,J965)</f>
        <v>1</v>
      </c>
      <c r="J965" t="str">
        <f>VLOOKUP(H965,[1]Song!$B:$U,20,FALSE)</f>
        <v>922</v>
      </c>
      <c r="K965">
        <f t="shared" si="29"/>
        <v>1008</v>
      </c>
      <c r="L965">
        <f>VLOOKUP(A965,WebMusicIds!A:D, 4)</f>
        <v>0</v>
      </c>
      <c r="M965" t="str">
        <f>VLOOKUP(H965,[1]Song!$B:$B,1,FALSE)</f>
        <v>叛逆のディスパレート</v>
      </c>
      <c r="N965">
        <f t="shared" si="30"/>
        <v>1</v>
      </c>
    </row>
    <row r="966" spans="1:14" ht="15.75" customHeight="1">
      <c r="A966" s="22">
        <v>1009</v>
      </c>
      <c r="B966" t="str">
        <f>VLOOKUP(J966,[1]Song!$A:$T,3,FALSE)</f>
        <v>Ryunosuke Kudo</v>
      </c>
      <c r="C966" t="str">
        <f>VLOOKUP(J966,[1]Song!$A:$T,8,FALSE)</f>
        <v>134.0</v>
      </c>
      <c r="D966">
        <f>VLOOKUP(J966,[1]Song!$A:$T,9,FALSE)</f>
        <v>0</v>
      </c>
      <c r="E966">
        <f>VLOOKUP(J966,[1]Song!$A:$T,6,FALSE)</f>
        <v>0</v>
      </c>
      <c r="F966">
        <f>VLOOKUP(J966,[1]Song!$A:$T,7,FALSE)</f>
        <v>0</v>
      </c>
      <c r="H966" s="43" t="s">
        <v>1169</v>
      </c>
      <c r="I966">
        <f>COUNTIF([1]Song!$A:$A,J966)</f>
        <v>1</v>
      </c>
      <c r="J966" t="str">
        <f>VLOOKUP(H966,[1]Song!$B:$U,20,FALSE)</f>
        <v>948</v>
      </c>
      <c r="K966">
        <f t="shared" ref="K966:K1029" si="31">A966</f>
        <v>1009</v>
      </c>
      <c r="L966">
        <f>VLOOKUP(A966,WebMusicIds!A:D, 4)</f>
        <v>0</v>
      </c>
      <c r="M966" t="str">
        <f>VLOOKUP(H966,[1]Song!$B:$B,1,FALSE)</f>
        <v>Draw the Savage</v>
      </c>
      <c r="N966">
        <f t="shared" si="30"/>
        <v>1</v>
      </c>
    </row>
    <row r="967" spans="1:14" ht="15.75" customHeight="1">
      <c r="A967" s="22">
        <v>1010</v>
      </c>
      <c r="B967" t="str">
        <f>VLOOKUP(J967,[1]Song!$A:$T,3,FALSE)</f>
        <v>movies (moimoi×Xceon×Dai.)</v>
      </c>
      <c r="C967" t="str">
        <f>VLOOKUP(J967,[1]Song!$A:$T,8,FALSE)</f>
        <v>162.0</v>
      </c>
      <c r="D967">
        <f>VLOOKUP(J967,[1]Song!$A:$T,9,FALSE)</f>
        <v>0</v>
      </c>
      <c r="E967">
        <f>VLOOKUP(J967,[1]Song!$A:$T,6,FALSE)</f>
        <v>0</v>
      </c>
      <c r="F967">
        <f>VLOOKUP(J967,[1]Song!$A:$T,7,FALSE)</f>
        <v>0</v>
      </c>
      <c r="H967" s="43" t="s">
        <v>1170</v>
      </c>
      <c r="I967">
        <f>COUNTIF([1]Song!$A:$A,J967)</f>
        <v>1</v>
      </c>
      <c r="J967" t="str">
        <f>VLOOKUP(H967,[1]Song!$B:$U,20,FALSE)</f>
        <v>890</v>
      </c>
      <c r="K967">
        <f t="shared" si="31"/>
        <v>1010</v>
      </c>
      <c r="L967">
        <f>VLOOKUP(A967,WebMusicIds!A:D, 4)</f>
        <v>0</v>
      </c>
      <c r="M967" t="str">
        <f>VLOOKUP(H967,[1]Song!$B:$B,1,FALSE)</f>
        <v>蒼が消えるとき</v>
      </c>
      <c r="N967">
        <f t="shared" si="30"/>
        <v>1</v>
      </c>
    </row>
    <row r="968" spans="1:14" ht="15.75" customHeight="1">
      <c r="A968" s="22">
        <v>1011</v>
      </c>
      <c r="B968" t="str">
        <f>VLOOKUP(J968,[1]Song!$A:$T,3,FALSE)</f>
        <v>Oyubi</v>
      </c>
      <c r="C968" t="str">
        <f>VLOOKUP(J968,[1]Song!$A:$T,8,FALSE)</f>
        <v>160.0</v>
      </c>
      <c r="D968">
        <f>VLOOKUP(J968,[1]Song!$A:$T,9,FALSE)</f>
        <v>0</v>
      </c>
      <c r="E968">
        <f>VLOOKUP(J968,[1]Song!$A:$T,6,FALSE)</f>
        <v>0</v>
      </c>
      <c r="F968">
        <f>VLOOKUP(J968,[1]Song!$A:$T,7,FALSE)</f>
        <v>0</v>
      </c>
      <c r="H968" s="43" t="s">
        <v>1172</v>
      </c>
      <c r="I968">
        <f>COUNTIF([1]Song!$A:$A,J968)</f>
        <v>1</v>
      </c>
      <c r="J968" t="str">
        <f>VLOOKUP(H968,[1]Song!$B:$U,20,FALSE)</f>
        <v>933</v>
      </c>
      <c r="K968">
        <f t="shared" si="31"/>
        <v>1011</v>
      </c>
      <c r="L968">
        <f>VLOOKUP(A968,WebMusicIds!A:D, 4)</f>
        <v>0</v>
      </c>
      <c r="M968" t="str">
        <f>VLOOKUP(H968,[1]Song!$B:$B,1,FALSE)</f>
        <v>Bang Pad(Werk Mix)</v>
      </c>
      <c r="N968">
        <f t="shared" si="30"/>
        <v>1</v>
      </c>
    </row>
    <row r="969" spans="1:14" ht="15.75" customHeight="1">
      <c r="A969" s="22">
        <v>1012</v>
      </c>
      <c r="B969" t="str">
        <f>VLOOKUP(J969,[1]Song!$A:$T,3,FALSE)</f>
        <v>AJURIKA</v>
      </c>
      <c r="C969" t="str">
        <f>VLOOKUP(J969,[1]Song!$A:$T,8,FALSE)</f>
        <v>155.0</v>
      </c>
      <c r="D969">
        <f>VLOOKUP(J969,[1]Song!$A:$T,9,FALSE)</f>
        <v>0</v>
      </c>
      <c r="E969">
        <f>VLOOKUP(J969,[1]Song!$A:$T,6,FALSE)</f>
        <v>0</v>
      </c>
      <c r="F969">
        <f>VLOOKUP(J969,[1]Song!$A:$T,7,FALSE)</f>
        <v>0</v>
      </c>
      <c r="H969" s="43" t="s">
        <v>1173</v>
      </c>
      <c r="I969">
        <f>COUNTIF([1]Song!$A:$A,J969)</f>
        <v>1</v>
      </c>
      <c r="J969" t="str">
        <f>VLOOKUP(H969,[1]Song!$B:$U,20,FALSE)</f>
        <v>956</v>
      </c>
      <c r="K969">
        <f t="shared" si="31"/>
        <v>1012</v>
      </c>
      <c r="L969">
        <f>VLOOKUP(A969,WebMusicIds!A:D, 4)</f>
        <v>0</v>
      </c>
      <c r="M969" t="str">
        <f>VLOOKUP(H969,[1]Song!$B:$B,1,FALSE)</f>
        <v>HARD BRAIN</v>
      </c>
      <c r="N969">
        <f t="shared" si="30"/>
        <v>1</v>
      </c>
    </row>
    <row r="970" spans="1:14" ht="15.75" customHeight="1">
      <c r="A970" s="22">
        <v>1013</v>
      </c>
      <c r="B970" t="str">
        <f>VLOOKUP(J970,[1]Song!$A:$T,3,FALSE)</f>
        <v>BEMANI Sound Team "HuΣeR Vs. SYUNN" feat.いちか</v>
      </c>
      <c r="C970" t="str">
        <f>VLOOKUP(J970,[1]Song!$A:$T,8,FALSE)</f>
        <v>160.0</v>
      </c>
      <c r="D970">
        <f>VLOOKUP(J970,[1]Song!$A:$T,9,FALSE)</f>
        <v>0</v>
      </c>
      <c r="E970">
        <f>VLOOKUP(J970,[1]Song!$A:$T,6,FALSE)</f>
        <v>0</v>
      </c>
      <c r="F970">
        <f>VLOOKUP(J970,[1]Song!$A:$T,7,FALSE)</f>
        <v>0</v>
      </c>
      <c r="H970" s="43" t="s">
        <v>1174</v>
      </c>
      <c r="I970">
        <f>COUNTIF([1]Song!$A:$A,J970)</f>
        <v>1</v>
      </c>
      <c r="J970" t="str">
        <f>VLOOKUP(H970,[1]Song!$B:$U,20,FALSE)</f>
        <v>898</v>
      </c>
      <c r="K970">
        <f t="shared" si="31"/>
        <v>1013</v>
      </c>
      <c r="L970">
        <f>VLOOKUP(A970,WebMusicIds!A:D, 4)</f>
        <v>0</v>
      </c>
      <c r="M970" t="str">
        <f>VLOOKUP(H970,[1]Song!$B:$B,1,FALSE)</f>
        <v>狂水一華</v>
      </c>
      <c r="N970">
        <f t="shared" si="30"/>
        <v>1</v>
      </c>
    </row>
    <row r="971" spans="1:14" ht="15.75" customHeight="1">
      <c r="A971" s="22">
        <v>1014</v>
      </c>
      <c r="B971" t="str">
        <f>VLOOKUP(J971,[1]Song!$A:$T,3,FALSE)</f>
        <v>U1 undefined behavior</v>
      </c>
      <c r="C971" t="str">
        <f>VLOOKUP(J971,[1]Song!$A:$T,8,FALSE)</f>
        <v>205.0</v>
      </c>
      <c r="D971">
        <f>VLOOKUP(J971,[1]Song!$A:$T,9,FALSE)</f>
        <v>0</v>
      </c>
      <c r="E971">
        <f>VLOOKUP(J971,[1]Song!$A:$T,6,FALSE)</f>
        <v>0</v>
      </c>
      <c r="F971">
        <f>VLOOKUP(J971,[1]Song!$A:$T,7,FALSE)</f>
        <v>0</v>
      </c>
      <c r="H971" s="43" t="s">
        <v>1176</v>
      </c>
      <c r="I971">
        <f>COUNTIF([1]Song!$A:$A,J971)</f>
        <v>1</v>
      </c>
      <c r="J971" t="str">
        <f>VLOOKUP(H971,[1]Song!$B:$U,20,FALSE)</f>
        <v>945</v>
      </c>
      <c r="K971">
        <f t="shared" si="31"/>
        <v>1014</v>
      </c>
      <c r="L971">
        <f>VLOOKUP(A971,WebMusicIds!A:D, 4)</f>
        <v>0</v>
      </c>
      <c r="M971" t="str">
        <f>VLOOKUP(H971,[1]Song!$B:$B,1,FALSE)</f>
        <v>DEADLOCK -Out Of Reach-</v>
      </c>
      <c r="N971">
        <f t="shared" si="30"/>
        <v>1</v>
      </c>
    </row>
    <row r="972" spans="1:14" ht="15.75" customHeight="1">
      <c r="A972" s="22">
        <v>1015</v>
      </c>
      <c r="B972" t="str">
        <f>VLOOKUP(J972,[1]Song!$A:$T,3,FALSE)</f>
        <v>BEMANI Sound Team "劇団レコード"</v>
      </c>
      <c r="C972" t="str">
        <f>VLOOKUP(J972,[1]Song!$A:$T,8,FALSE)</f>
        <v>118.0</v>
      </c>
      <c r="D972">
        <f>VLOOKUP(J972,[1]Song!$A:$T,9,FALSE)</f>
        <v>0</v>
      </c>
      <c r="E972">
        <f>VLOOKUP(J972,[1]Song!$A:$T,6,FALSE)</f>
        <v>0</v>
      </c>
      <c r="F972">
        <f>VLOOKUP(J972,[1]Song!$A:$T,7,FALSE)</f>
        <v>0</v>
      </c>
      <c r="H972" s="43" t="s">
        <v>1177</v>
      </c>
      <c r="I972">
        <f>COUNTIF([1]Song!$A:$A,J972)</f>
        <v>1</v>
      </c>
      <c r="J972" t="str">
        <f>VLOOKUP(H972,[1]Song!$B:$U,20,FALSE)</f>
        <v>951</v>
      </c>
      <c r="K972">
        <f t="shared" si="31"/>
        <v>1015</v>
      </c>
      <c r="L972">
        <f>VLOOKUP(A972,WebMusicIds!A:D, 4)</f>
        <v>0</v>
      </c>
      <c r="M972" t="str">
        <f>VLOOKUP(H972,[1]Song!$B:$B,1,FALSE)</f>
        <v>GHOST KINGDOM</v>
      </c>
      <c r="N972">
        <f t="shared" si="30"/>
        <v>1</v>
      </c>
    </row>
    <row r="973" spans="1:14" ht="15.75" customHeight="1">
      <c r="A973" s="22">
        <v>1016</v>
      </c>
      <c r="B973" t="str">
        <f>VLOOKUP(J973,[1]Song!$A:$T,3,FALSE)</f>
        <v>BEMANI Sound Team "dj TAKA" feat.のの</v>
      </c>
      <c r="C973" t="str">
        <f>VLOOKUP(J973,[1]Song!$A:$T,8,FALSE)</f>
        <v>268.0</v>
      </c>
      <c r="D973">
        <f>VLOOKUP(J973,[1]Song!$A:$T,9,FALSE)</f>
        <v>0</v>
      </c>
      <c r="E973">
        <f>VLOOKUP(J973,[1]Song!$A:$T,6,FALSE)</f>
        <v>0</v>
      </c>
      <c r="F973">
        <f>VLOOKUP(J973,[1]Song!$A:$T,7,FALSE)</f>
        <v>0</v>
      </c>
      <c r="H973" s="43" t="s">
        <v>1178</v>
      </c>
      <c r="I973">
        <f>COUNTIF([1]Song!$A:$A,J973)</f>
        <v>1</v>
      </c>
      <c r="J973" t="str">
        <f>VLOOKUP(H973,[1]Song!$B:$U,20,FALSE)</f>
        <v>969</v>
      </c>
      <c r="K973">
        <f t="shared" si="31"/>
        <v>1016</v>
      </c>
      <c r="L973">
        <f>VLOOKUP(A973,WebMusicIds!A:D, 4)</f>
        <v>0</v>
      </c>
      <c r="M973" t="str">
        <f>VLOOKUP(H973,[1]Song!$B:$B,1,FALSE)</f>
        <v>Jetcoaster Windy</v>
      </c>
      <c r="N973">
        <f t="shared" si="30"/>
        <v>1</v>
      </c>
    </row>
    <row r="974" spans="1:14" ht="15.75" customHeight="1">
      <c r="A974" s="22">
        <v>1017</v>
      </c>
      <c r="B974" t="str">
        <f>VLOOKUP(J974,[1]Song!$A:$T,3,FALSE)</f>
        <v>lapix (Remixed by Blacklolita)</v>
      </c>
      <c r="C974" t="str">
        <f>VLOOKUP(J974,[1]Song!$A:$T,8,FALSE)</f>
        <v>150.0</v>
      </c>
      <c r="D974">
        <f>VLOOKUP(J974,[1]Song!$A:$T,9,FALSE)</f>
        <v>0</v>
      </c>
      <c r="E974">
        <f>VLOOKUP(J974,[1]Song!$A:$T,6,FALSE)</f>
        <v>0</v>
      </c>
      <c r="F974">
        <f>VLOOKUP(J974,[1]Song!$A:$T,7,FALSE)</f>
        <v>0</v>
      </c>
      <c r="H974" s="43" t="s">
        <v>1179</v>
      </c>
      <c r="I974">
        <f>COUNTIF([1]Song!$A:$A,J974)</f>
        <v>1</v>
      </c>
      <c r="J974" t="str">
        <f>VLOOKUP(H974,[1]Song!$B:$U,20,FALSE)</f>
        <v>965</v>
      </c>
      <c r="K974">
        <f t="shared" si="31"/>
        <v>1017</v>
      </c>
      <c r="L974">
        <f>VLOOKUP(A974,WebMusicIds!A:D, 4)</f>
        <v>0</v>
      </c>
      <c r="M974" t="str">
        <f>VLOOKUP(H974,[1]Song!$B:$B,1,FALSE)</f>
        <v>Inner Spirit -GIGA HiTECH MIX-</v>
      </c>
      <c r="N974">
        <f t="shared" si="30"/>
        <v>1</v>
      </c>
    </row>
    <row r="975" spans="1:14" ht="15.75" customHeight="1">
      <c r="A975" s="22">
        <v>1018</v>
      </c>
      <c r="B975" t="str">
        <f>VLOOKUP(J975,[1]Song!$A:$T,3,FALSE)</f>
        <v>M-Project</v>
      </c>
      <c r="C975" t="str">
        <f>VLOOKUP(J975,[1]Song!$A:$T,8,FALSE)</f>
        <v>170.0</v>
      </c>
      <c r="D975">
        <f>VLOOKUP(J975,[1]Song!$A:$T,9,FALSE)</f>
        <v>0</v>
      </c>
      <c r="E975">
        <f>VLOOKUP(J975,[1]Song!$A:$T,6,FALSE)</f>
        <v>0</v>
      </c>
      <c r="F975">
        <f>VLOOKUP(J975,[1]Song!$A:$T,7,FALSE)</f>
        <v>0</v>
      </c>
      <c r="H975" s="43" t="s">
        <v>1180</v>
      </c>
      <c r="I975">
        <f>COUNTIF([1]Song!$A:$A,J975)</f>
        <v>1</v>
      </c>
      <c r="J975" t="str">
        <f>VLOOKUP(H975,[1]Song!$B:$U,20,FALSE)</f>
        <v>988</v>
      </c>
      <c r="K975">
        <f t="shared" si="31"/>
        <v>1018</v>
      </c>
      <c r="L975">
        <f>VLOOKUP(A975,WebMusicIds!A:D, 4)</f>
        <v>0</v>
      </c>
      <c r="M975" t="str">
        <f>VLOOKUP(H975,[1]Song!$B:$B,1,FALSE)</f>
        <v>Rave Accelerator</v>
      </c>
      <c r="N975">
        <f t="shared" si="30"/>
        <v>1</v>
      </c>
    </row>
    <row r="976" spans="1:14" ht="15.75" customHeight="1">
      <c r="A976" s="22">
        <v>1019</v>
      </c>
      <c r="B976" t="str">
        <f>VLOOKUP(J976,[1]Song!$A:$T,3,FALSE)</f>
        <v>BEMANI Sound Team "Trance Liquid"</v>
      </c>
      <c r="C976" t="str">
        <f>VLOOKUP(J976,[1]Song!$A:$T,8,FALSE)</f>
        <v>150.0</v>
      </c>
      <c r="D976">
        <f>VLOOKUP(J976,[1]Song!$A:$T,9,FALSE)</f>
        <v>0</v>
      </c>
      <c r="E976">
        <f>VLOOKUP(J976,[1]Song!$A:$T,6,FALSE)</f>
        <v>0</v>
      </c>
      <c r="F976">
        <f>VLOOKUP(J976,[1]Song!$A:$T,7,FALSE)</f>
        <v>0</v>
      </c>
      <c r="H976" s="43" t="s">
        <v>1181</v>
      </c>
      <c r="I976">
        <f>COUNTIF([1]Song!$A:$A,J976)</f>
        <v>1</v>
      </c>
      <c r="J976" t="str">
        <f>VLOOKUP(H976,[1]Song!$B:$U,20,FALSE)</f>
        <v>1014</v>
      </c>
      <c r="K976">
        <f t="shared" si="31"/>
        <v>1019</v>
      </c>
      <c r="L976">
        <f>VLOOKUP(A976,WebMusicIds!A:D, 4)</f>
        <v>0</v>
      </c>
      <c r="M976" t="str">
        <f>VLOOKUP(H976,[1]Song!$B:$B,1,FALSE)</f>
        <v>X-ray binary</v>
      </c>
      <c r="N976">
        <f t="shared" si="30"/>
        <v>1</v>
      </c>
    </row>
    <row r="977" spans="1:14" ht="15.75" customHeight="1">
      <c r="A977" s="22">
        <v>1020</v>
      </c>
      <c r="B977" t="str">
        <f>VLOOKUP(J977,[1]Song!$A:$T,3,FALSE)</f>
        <v>夜叉姫神楽</v>
      </c>
      <c r="C977" t="str">
        <f>VLOOKUP(J977,[1]Song!$A:$T,8,FALSE)</f>
        <v>110.0</v>
      </c>
      <c r="D977">
        <f>VLOOKUP(J977,[1]Song!$A:$T,9,FALSE)</f>
        <v>0</v>
      </c>
      <c r="E977">
        <f>VLOOKUP(J977,[1]Song!$A:$T,6,FALSE)</f>
        <v>0</v>
      </c>
      <c r="F977">
        <f>VLOOKUP(J977,[1]Song!$A:$T,7,FALSE)</f>
        <v>0</v>
      </c>
      <c r="H977" s="43" t="s">
        <v>1182</v>
      </c>
      <c r="I977">
        <f>COUNTIF([1]Song!$A:$A,J977)</f>
        <v>1</v>
      </c>
      <c r="J977" t="str">
        <f>VLOOKUP(H977,[1]Song!$B:$U,20,FALSE)</f>
        <v>894</v>
      </c>
      <c r="K977">
        <f t="shared" si="31"/>
        <v>1020</v>
      </c>
      <c r="L977">
        <f>VLOOKUP(A977,WebMusicIds!A:D, 4)</f>
        <v>0</v>
      </c>
      <c r="M977" t="str">
        <f>VLOOKUP(H977,[1]Song!$B:$B,1,FALSE)</f>
        <v>ウソツキ横丁は雨模様</v>
      </c>
      <c r="N977">
        <f t="shared" si="30"/>
        <v>1</v>
      </c>
    </row>
    <row r="978" spans="1:14" ht="15.75" customHeight="1">
      <c r="A978" s="22">
        <v>1021</v>
      </c>
      <c r="B978" t="str">
        <f>VLOOKUP(J978,[1]Song!$A:$T,3,FALSE)</f>
        <v>Vanitas Lacrimosa</v>
      </c>
      <c r="C978" t="str">
        <f>VLOOKUP(J978,[1]Song!$A:$T,8,FALSE)</f>
        <v>105.0</v>
      </c>
      <c r="D978">
        <f>VLOOKUP(J978,[1]Song!$A:$T,9,FALSE)</f>
        <v>0</v>
      </c>
      <c r="E978">
        <f>VLOOKUP(J978,[1]Song!$A:$T,6,FALSE)</f>
        <v>0</v>
      </c>
      <c r="F978">
        <f>VLOOKUP(J978,[1]Song!$A:$T,7,FALSE)</f>
        <v>0</v>
      </c>
      <c r="H978" s="43" t="s">
        <v>1184</v>
      </c>
      <c r="I978">
        <f>COUNTIF([1]Song!$A:$A,J978)</f>
        <v>1</v>
      </c>
      <c r="J978" t="str">
        <f>VLOOKUP(H978,[1]Song!$B:$U,20,FALSE)</f>
        <v>893</v>
      </c>
      <c r="K978">
        <f t="shared" si="31"/>
        <v>1021</v>
      </c>
      <c r="L978">
        <f>VLOOKUP(A978,WebMusicIds!A:D, 4)</f>
        <v>0</v>
      </c>
      <c r="M978" t="str">
        <f>VLOOKUP(H978,[1]Song!$B:$B,1,FALSE)</f>
        <v>イノセントバイブル</v>
      </c>
      <c r="N978">
        <f t="shared" si="30"/>
        <v>1</v>
      </c>
    </row>
    <row r="979" spans="1:14" ht="15.75" customHeight="1">
      <c r="A979" s="22">
        <v>1022</v>
      </c>
      <c r="B979" t="str">
        <f>VLOOKUP(J979,[1]Song!$A:$T,3,FALSE)</f>
        <v>Blanc Bunny Bandit</v>
      </c>
      <c r="C979" t="str">
        <f>VLOOKUP(J979,[1]Song!$A:$T,8,FALSE)</f>
        <v>185.0</v>
      </c>
      <c r="D979">
        <f>VLOOKUP(J979,[1]Song!$A:$T,9,FALSE)</f>
        <v>0</v>
      </c>
      <c r="E979">
        <f>VLOOKUP(J979,[1]Song!$A:$T,6,FALSE)</f>
        <v>0</v>
      </c>
      <c r="F979">
        <f>VLOOKUP(J979,[1]Song!$A:$T,7,FALSE)</f>
        <v>0</v>
      </c>
      <c r="H979" s="43" t="s">
        <v>1186</v>
      </c>
      <c r="I979">
        <f>COUNTIF([1]Song!$A:$A,J979)</f>
        <v>1</v>
      </c>
      <c r="J979" t="str">
        <f>VLOOKUP(H979,[1]Song!$B:$U,20,FALSE)</f>
        <v>920</v>
      </c>
      <c r="K979">
        <f t="shared" si="31"/>
        <v>1022</v>
      </c>
      <c r="L979">
        <f>VLOOKUP(A979,WebMusicIds!A:D, 4)</f>
        <v>0</v>
      </c>
      <c r="M979" t="str">
        <f>VLOOKUP(H979,[1]Song!$B:$B,1,FALSE)</f>
        <v>ハラショー！おにぎりサーカス団☆</v>
      </c>
      <c r="N979">
        <f t="shared" si="30"/>
        <v>1</v>
      </c>
    </row>
    <row r="980" spans="1:14" ht="15.75" customHeight="1">
      <c r="A980" s="22">
        <v>1023</v>
      </c>
      <c r="B980" t="str">
        <f>VLOOKUP(J980,[1]Song!$A:$T,3,FALSE)</f>
        <v>メリー・バッド・メルヘン</v>
      </c>
      <c r="C980" t="str">
        <f>VLOOKUP(J980,[1]Song!$A:$T,8,FALSE)</f>
        <v>95.0</v>
      </c>
      <c r="D980">
        <f>VLOOKUP(J980,[1]Song!$A:$T,9,FALSE)</f>
        <v>0</v>
      </c>
      <c r="E980">
        <f>VLOOKUP(J980,[1]Song!$A:$T,6,FALSE)</f>
        <v>0</v>
      </c>
      <c r="F980">
        <f>VLOOKUP(J980,[1]Song!$A:$T,7,FALSE)</f>
        <v>0</v>
      </c>
      <c r="H980" s="43" t="s">
        <v>1188</v>
      </c>
      <c r="I980">
        <f>COUNTIF([1]Song!$A:$A,J980)</f>
        <v>1</v>
      </c>
      <c r="J980" t="str">
        <f>VLOOKUP(H980,[1]Song!$B:$U,20,FALSE)</f>
        <v>990</v>
      </c>
      <c r="K980">
        <f t="shared" si="31"/>
        <v>1023</v>
      </c>
      <c r="L980">
        <f>VLOOKUP(A980,WebMusicIds!A:D, 4)</f>
        <v>0</v>
      </c>
      <c r="M980" t="str">
        <f>VLOOKUP(H980,[1]Song!$B:$B,1,FALSE)</f>
        <v>Red Cape Theorem</v>
      </c>
      <c r="N980">
        <f t="shared" si="30"/>
        <v>1</v>
      </c>
    </row>
    <row r="981" spans="1:14" ht="15.75" customHeight="1">
      <c r="A981" s="22">
        <v>1024</v>
      </c>
      <c r="B981" t="str">
        <f>VLOOKUP(J981,[1]Song!$A:$T,3,FALSE)</f>
        <v>亜咲花</v>
      </c>
      <c r="C981" t="str">
        <f>VLOOKUP(J981,[1]Song!$A:$T,8,FALSE)</f>
        <v>110.0</v>
      </c>
      <c r="D981">
        <f>VLOOKUP(J981,[1]Song!$A:$T,9,FALSE)</f>
        <v>0</v>
      </c>
      <c r="E981">
        <f>VLOOKUP(J981,[1]Song!$A:$T,6,FALSE)</f>
        <v>0</v>
      </c>
      <c r="F981">
        <f>VLOOKUP(J981,[1]Song!$A:$T,7,FALSE)</f>
        <v>0</v>
      </c>
      <c r="H981" s="43" t="s">
        <v>1189</v>
      </c>
      <c r="I981">
        <f>COUNTIF([1]Song!$A:$A,J981)</f>
        <v>1</v>
      </c>
      <c r="J981" t="str">
        <f>VLOOKUP(H981,[1]Song!$B:$U,20,FALSE)</f>
        <v>996</v>
      </c>
      <c r="K981">
        <f t="shared" si="31"/>
        <v>1024</v>
      </c>
      <c r="L981">
        <f>VLOOKUP(A981,WebMusicIds!A:D, 4)</f>
        <v>0</v>
      </c>
      <c r="M981" t="str">
        <f>VLOOKUP(H981,[1]Song!$B:$B,1,FALSE)</f>
        <v>SHINY DAYS</v>
      </c>
      <c r="N981">
        <f t="shared" si="30"/>
        <v>1</v>
      </c>
    </row>
    <row r="982" spans="1:14" ht="15.75" customHeight="1">
      <c r="A982" s="22">
        <v>1025</v>
      </c>
      <c r="B982" t="str">
        <f>VLOOKUP(J982,[1]Song!$A:$T,3,FALSE)</f>
        <v>鹿乃と宇崎ちゃん</v>
      </c>
      <c r="C982" t="str">
        <f>VLOOKUP(J982,[1]Song!$A:$T,8,FALSE)</f>
        <v>150.0</v>
      </c>
      <c r="D982">
        <f>VLOOKUP(J982,[1]Song!$A:$T,9,FALSE)</f>
        <v>0</v>
      </c>
      <c r="E982">
        <f>VLOOKUP(J982,[1]Song!$A:$T,6,FALSE)</f>
        <v>0</v>
      </c>
      <c r="F982">
        <f>VLOOKUP(J982,[1]Song!$A:$T,7,FALSE)</f>
        <v>0</v>
      </c>
      <c r="H982" s="43" t="s">
        <v>1190</v>
      </c>
      <c r="I982">
        <f>COUNTIF([1]Song!$A:$A,J982)</f>
        <v>1</v>
      </c>
      <c r="J982" t="str">
        <f>VLOOKUP(H982,[1]Song!$B:$U,20,FALSE)</f>
        <v>915</v>
      </c>
      <c r="K982">
        <f t="shared" si="31"/>
        <v>1025</v>
      </c>
      <c r="L982">
        <f>VLOOKUP(A982,WebMusicIds!A:D, 4)</f>
        <v>0</v>
      </c>
      <c r="M982" t="str">
        <f>VLOOKUP(H982,[1]Song!$B:$B,1,FALSE)</f>
        <v>なだめスかし Negotiation</v>
      </c>
      <c r="N982">
        <f t="shared" si="30"/>
        <v>1</v>
      </c>
    </row>
    <row r="983" spans="1:14" ht="15.75" customHeight="1">
      <c r="A983" s="22">
        <v>1026</v>
      </c>
      <c r="B983" t="str">
        <f>VLOOKUP(J983,[1]Song!$A:$T,3,FALSE)</f>
        <v>yama</v>
      </c>
      <c r="C983" t="str">
        <f>VLOOKUP(J983,[1]Song!$A:$T,8,FALSE)</f>
        <v>120.0</v>
      </c>
      <c r="D983">
        <f>VLOOKUP(J983,[1]Song!$A:$T,9,FALSE)</f>
        <v>0</v>
      </c>
      <c r="E983">
        <f>VLOOKUP(J983,[1]Song!$A:$T,6,FALSE)</f>
        <v>0</v>
      </c>
      <c r="F983">
        <f>VLOOKUP(J983,[1]Song!$A:$T,7,FALSE)</f>
        <v>0</v>
      </c>
      <c r="H983" s="43" t="s">
        <v>1192</v>
      </c>
      <c r="I983">
        <f>COUNTIF([1]Song!$A:$A,J983)</f>
        <v>1</v>
      </c>
      <c r="J983" t="str">
        <f>VLOOKUP(H983,[1]Song!$B:$U,20,FALSE)</f>
        <v>921</v>
      </c>
      <c r="K983">
        <f t="shared" si="31"/>
        <v>1026</v>
      </c>
      <c r="L983">
        <f>VLOOKUP(A983,WebMusicIds!A:D, 4)</f>
        <v>0</v>
      </c>
      <c r="M983" t="str">
        <f>VLOOKUP(H983,[1]Song!$B:$B,1,FALSE)</f>
        <v>春を告げる</v>
      </c>
      <c r="N983">
        <f t="shared" si="30"/>
        <v>1</v>
      </c>
    </row>
    <row r="984" spans="1:14" ht="15.75" customHeight="1">
      <c r="A984" s="22">
        <v>1027</v>
      </c>
      <c r="B984" t="str">
        <f>VLOOKUP(J984,[1]Song!$A:$T,3,FALSE)</f>
        <v>BEMANI Sound Team "Sota Fujimori"</v>
      </c>
      <c r="C984" t="str">
        <f>VLOOKUP(J984,[1]Song!$A:$T,8,FALSE)</f>
        <v>150.0</v>
      </c>
      <c r="D984">
        <f>VLOOKUP(J984,[1]Song!$A:$T,9,FALSE)</f>
        <v>0</v>
      </c>
      <c r="E984">
        <f>VLOOKUP(J984,[1]Song!$A:$T,6,FALSE)</f>
        <v>0</v>
      </c>
      <c r="F984">
        <f>VLOOKUP(J984,[1]Song!$A:$T,7,FALSE)</f>
        <v>0</v>
      </c>
      <c r="H984" s="43" t="s">
        <v>1194</v>
      </c>
      <c r="I984">
        <f>COUNTIF([1]Song!$A:$A,J984)</f>
        <v>1</v>
      </c>
      <c r="J984" t="str">
        <f>VLOOKUP(H984,[1]Song!$B:$U,20,FALSE)</f>
        <v>941</v>
      </c>
      <c r="K984">
        <f t="shared" si="31"/>
        <v>1027</v>
      </c>
      <c r="L984">
        <f>VLOOKUP(A984,WebMusicIds!A:D, 4)</f>
        <v>0</v>
      </c>
      <c r="M984" t="str">
        <f>VLOOKUP(H984,[1]Song!$B:$B,1,FALSE)</f>
        <v>CONNECT-</v>
      </c>
      <c r="N984">
        <f t="shared" si="30"/>
        <v>1</v>
      </c>
    </row>
    <row r="985" spans="1:14" ht="15.75" customHeight="1">
      <c r="A985" s="22">
        <v>1028</v>
      </c>
      <c r="B985" t="str">
        <f>VLOOKUP(J985,[1]Song!$A:$T,3,FALSE)</f>
        <v>Qrispy Joybox feat.Sana</v>
      </c>
      <c r="C985" t="str">
        <f>VLOOKUP(J985,[1]Song!$A:$T,8,FALSE)</f>
        <v>188.0</v>
      </c>
      <c r="D985">
        <f>VLOOKUP(J985,[1]Song!$A:$T,9,FALSE)</f>
        <v>0</v>
      </c>
      <c r="E985">
        <f>VLOOKUP(J985,[1]Song!$A:$T,6,FALSE)</f>
        <v>0</v>
      </c>
      <c r="F985">
        <f>VLOOKUP(J985,[1]Song!$A:$T,7,FALSE)</f>
        <v>0</v>
      </c>
      <c r="H985" s="43" t="s">
        <v>1195</v>
      </c>
      <c r="I985">
        <f>COUNTIF([1]Song!$A:$A,J985)</f>
        <v>1</v>
      </c>
      <c r="J985" t="str">
        <f>VLOOKUP(H985,[1]Song!$B:$U,20,FALSE)</f>
        <v>1008</v>
      </c>
      <c r="K985">
        <f t="shared" si="31"/>
        <v>1028</v>
      </c>
      <c r="L985">
        <f>VLOOKUP(A985,WebMusicIds!A:D, 4)</f>
        <v>0</v>
      </c>
      <c r="M985" t="str">
        <f>VLOOKUP(H985,[1]Song!$B:$B,1,FALSE)</f>
        <v>Twinkle Wonderland</v>
      </c>
      <c r="N985">
        <f t="shared" si="30"/>
        <v>1</v>
      </c>
    </row>
    <row r="986" spans="1:14" ht="15.75" customHeight="1">
      <c r="A986" s="22">
        <v>1029</v>
      </c>
      <c r="B986" t="str">
        <f>VLOOKUP(J986,[1]Song!$A:$T,3,FALSE)</f>
        <v>BEMANI Sound Team "TAG"</v>
      </c>
      <c r="C986" t="str">
        <f>VLOOKUP(J986,[1]Song!$A:$T,8,FALSE)</f>
        <v>200.0</v>
      </c>
      <c r="D986">
        <f>VLOOKUP(J986,[1]Song!$A:$T,9,FALSE)</f>
        <v>0</v>
      </c>
      <c r="E986" t="str">
        <f>VLOOKUP(J986,[1]Song!$A:$T,6,FALSE)</f>
        <v>100.0</v>
      </c>
      <c r="F986" t="str">
        <f>VLOOKUP(J986,[1]Song!$A:$T,7,FALSE)</f>
        <v>400.0</v>
      </c>
      <c r="H986" s="43" t="s">
        <v>1196</v>
      </c>
      <c r="I986">
        <f>COUNTIF([1]Song!$A:$A,J986)</f>
        <v>1</v>
      </c>
      <c r="J986" t="str">
        <f>VLOOKUP(H986,[1]Song!$B:$U,20,FALSE)</f>
        <v>911</v>
      </c>
      <c r="K986">
        <f t="shared" si="31"/>
        <v>1029</v>
      </c>
      <c r="L986">
        <f>VLOOKUP(A986,WebMusicIds!A:D, 4)</f>
        <v>0</v>
      </c>
      <c r="M986" t="str">
        <f>VLOOKUP(H986,[1]Song!$B:$B,1,FALSE)</f>
        <v>世界の果てに約束の凱歌を -DDR Extended Megamix-</v>
      </c>
      <c r="N986">
        <f t="shared" si="30"/>
        <v>1</v>
      </c>
    </row>
    <row r="987" spans="1:14" ht="15.75" customHeight="1">
      <c r="A987" s="22">
        <v>1030</v>
      </c>
      <c r="B987" t="str">
        <f>VLOOKUP(J987,[1]Song!$A:$T,3,FALSE)</f>
        <v>BEMANI Sound Team "あさき隊"</v>
      </c>
      <c r="C987" t="str">
        <f>VLOOKUP(J987,[1]Song!$A:$T,8,FALSE)</f>
        <v>184.0</v>
      </c>
      <c r="D987">
        <f>VLOOKUP(J987,[1]Song!$A:$T,9,FALSE)</f>
        <v>0</v>
      </c>
      <c r="E987">
        <f>VLOOKUP(J987,[1]Song!$A:$T,6,FALSE)</f>
        <v>0</v>
      </c>
      <c r="F987">
        <f>VLOOKUP(J987,[1]Song!$A:$T,7,FALSE)</f>
        <v>0</v>
      </c>
      <c r="H987" s="43" t="s">
        <v>1198</v>
      </c>
      <c r="I987">
        <f>COUNTIF([1]Song!$A:$A,J987)</f>
        <v>1</v>
      </c>
      <c r="J987" t="str">
        <f>VLOOKUP(H987,[1]Song!$B:$U,20,FALSE)</f>
        <v>901</v>
      </c>
      <c r="K987">
        <f t="shared" si="31"/>
        <v>1030</v>
      </c>
      <c r="L987">
        <f>VLOOKUP(A987,WebMusicIds!A:D, 4)</f>
        <v>0</v>
      </c>
      <c r="M987" t="str">
        <f>VLOOKUP(H987,[1]Song!$B:$B,1,FALSE)</f>
        <v>ここからよろしく大作戦143</v>
      </c>
      <c r="N987">
        <f t="shared" si="30"/>
        <v>1</v>
      </c>
    </row>
    <row r="988" spans="1:14" ht="15.75" customHeight="1">
      <c r="A988" s="22">
        <v>1031</v>
      </c>
      <c r="B988" t="str">
        <f>VLOOKUP(J988,[1]Song!$A:$T,3,FALSE)</f>
        <v>S.S.D. with ななっち</v>
      </c>
      <c r="C988" t="str">
        <f>VLOOKUP(J988,[1]Song!$A:$T,8,FALSE)</f>
        <v>138.0</v>
      </c>
      <c r="D988">
        <f>VLOOKUP(J988,[1]Song!$A:$T,9,FALSE)</f>
        <v>0</v>
      </c>
      <c r="E988">
        <f>VLOOKUP(J988,[1]Song!$A:$T,6,FALSE)</f>
        <v>0</v>
      </c>
      <c r="F988">
        <f>VLOOKUP(J988,[1]Song!$A:$T,7,FALSE)</f>
        <v>0</v>
      </c>
      <c r="H988" s="43" t="s">
        <v>1200</v>
      </c>
      <c r="I988">
        <f>COUNTIF([1]Song!$A:$A,J988)</f>
        <v>1</v>
      </c>
      <c r="J988" t="str">
        <f>VLOOKUP(H988,[1]Song!$B:$U,20,FALSE)</f>
        <v>937</v>
      </c>
      <c r="K988">
        <f t="shared" si="31"/>
        <v>1031</v>
      </c>
      <c r="L988">
        <f>VLOOKUP(A988,WebMusicIds!A:D, 4)</f>
        <v>0</v>
      </c>
      <c r="M988" t="str">
        <f>VLOOKUP(H988,[1]Song!$B:$B,1,FALSE)</f>
        <v>BRIDAL FESTIVAL !!!</v>
      </c>
      <c r="N988">
        <f t="shared" si="30"/>
        <v>1</v>
      </c>
    </row>
    <row r="989" spans="1:14" ht="15.75" customHeight="1">
      <c r="A989" s="22">
        <v>1032</v>
      </c>
      <c r="B989" t="str">
        <f>VLOOKUP(J989,[1]Song!$A:$T,3,FALSE)</f>
        <v>BEMANI Sound Team "U1 overground"</v>
      </c>
      <c r="C989" t="str">
        <f>VLOOKUP(J989,[1]Song!$A:$T,8,FALSE)</f>
        <v>160.0</v>
      </c>
      <c r="D989">
        <f>VLOOKUP(J989,[1]Song!$A:$T,9,FALSE)</f>
        <v>0</v>
      </c>
      <c r="E989" t="str">
        <f>VLOOKUP(J989,[1]Song!$A:$T,6,FALSE)</f>
        <v>80.0</v>
      </c>
      <c r="F989">
        <f>VLOOKUP(J989,[1]Song!$A:$T,7,FALSE)</f>
        <v>0</v>
      </c>
      <c r="H989" s="43" t="s">
        <v>1201</v>
      </c>
      <c r="I989">
        <f>COUNTIF([1]Song!$A:$A,J989)</f>
        <v>1</v>
      </c>
      <c r="J989" t="str">
        <f>VLOOKUP(H989,[1]Song!$B:$U,20,FALSE)</f>
        <v>979</v>
      </c>
      <c r="K989">
        <f t="shared" si="31"/>
        <v>1032</v>
      </c>
      <c r="L989">
        <f>VLOOKUP(A989,WebMusicIds!A:D, 4)</f>
        <v>0</v>
      </c>
      <c r="M989" t="str">
        <f>VLOOKUP(H989,[1]Song!$B:$B,1,FALSE)</f>
        <v>Never See You Again</v>
      </c>
      <c r="N989">
        <f t="shared" si="30"/>
        <v>1</v>
      </c>
    </row>
    <row r="990" spans="1:14" ht="15.75" customHeight="1">
      <c r="A990" s="22">
        <v>1033</v>
      </c>
      <c r="B990" t="str">
        <f>VLOOKUP(J990,[1]Song!$A:$T,3,FALSE)</f>
        <v>Hylen feat. VGYO</v>
      </c>
      <c r="C990" t="str">
        <f>VLOOKUP(J990,[1]Song!$A:$T,8,FALSE)</f>
        <v>174.0</v>
      </c>
      <c r="D990">
        <f>VLOOKUP(J990,[1]Song!$A:$T,9,FALSE)</f>
        <v>0</v>
      </c>
      <c r="E990" t="str">
        <f>VLOOKUP(J990,[1]Song!$A:$T,6,FALSE)</f>
        <v>150.0</v>
      </c>
      <c r="F990">
        <f>VLOOKUP(J990,[1]Song!$A:$T,7,FALSE)</f>
        <v>0</v>
      </c>
      <c r="H990" s="43" t="s">
        <v>1202</v>
      </c>
      <c r="I990">
        <f>COUNTIF([1]Song!$A:$A,J990)</f>
        <v>1</v>
      </c>
      <c r="J990" t="str">
        <f>VLOOKUP(H990,[1]Song!$B:$U,20,FALSE)</f>
        <v>1011</v>
      </c>
      <c r="K990">
        <f t="shared" si="31"/>
        <v>1033</v>
      </c>
      <c r="L990">
        <f>VLOOKUP(A990,WebMusicIds!A:D, 4)</f>
        <v>0</v>
      </c>
      <c r="M990" t="str">
        <f>VLOOKUP(H990,[1]Song!$B:$B,1,FALSE)</f>
        <v>Vertigo</v>
      </c>
      <c r="N990">
        <f t="shared" si="30"/>
        <v>1</v>
      </c>
    </row>
    <row r="991" spans="1:14" ht="15.75" customHeight="1">
      <c r="A991" s="22">
        <v>1034</v>
      </c>
      <c r="B991" t="str">
        <f>VLOOKUP(J991,[1]Song!$A:$T,3,FALSE)</f>
        <v>C-Show</v>
      </c>
      <c r="C991" t="str">
        <f>VLOOKUP(J991,[1]Song!$A:$T,8,FALSE)</f>
        <v>176.0</v>
      </c>
      <c r="D991">
        <f>VLOOKUP(J991,[1]Song!$A:$T,9,FALSE)</f>
        <v>0</v>
      </c>
      <c r="E991" t="str">
        <f>VLOOKUP(J991,[1]Song!$A:$T,6,FALSE)</f>
        <v>88.0</v>
      </c>
      <c r="F991">
        <f>VLOOKUP(J991,[1]Song!$A:$T,7,FALSE)</f>
        <v>0</v>
      </c>
      <c r="H991" s="43" t="s">
        <v>1203</v>
      </c>
      <c r="I991">
        <f>COUNTIF([1]Song!$A:$A,J991)</f>
        <v>1</v>
      </c>
      <c r="J991" t="str">
        <f>VLOOKUP(H991,[1]Song!$B:$U,20,FALSE)</f>
        <v>978</v>
      </c>
      <c r="K991">
        <f t="shared" si="31"/>
        <v>1034</v>
      </c>
      <c r="L991">
        <f>VLOOKUP(A991,WebMusicIds!A:D, 4)</f>
        <v>0</v>
      </c>
      <c r="M991" t="str">
        <f>VLOOKUP(H991,[1]Song!$B:$B,1,FALSE)</f>
        <v>MUTEKI BUFFALO</v>
      </c>
      <c r="N991">
        <f t="shared" si="30"/>
        <v>1</v>
      </c>
    </row>
    <row r="992" spans="1:14" ht="15.75" customHeight="1">
      <c r="A992" s="22">
        <v>1035</v>
      </c>
      <c r="B992" t="str">
        <f>VLOOKUP(J992,[1]Song!$A:$T,3,FALSE)</f>
        <v>Mameyudoufu</v>
      </c>
      <c r="C992" t="str">
        <f>VLOOKUP(J992,[1]Song!$A:$T,8,FALSE)</f>
        <v>156.0</v>
      </c>
      <c r="D992">
        <f>VLOOKUP(J992,[1]Song!$A:$T,9,FALSE)</f>
        <v>0</v>
      </c>
      <c r="E992">
        <f>VLOOKUP(J992,[1]Song!$A:$T,6,FALSE)</f>
        <v>0</v>
      </c>
      <c r="F992">
        <f>VLOOKUP(J992,[1]Song!$A:$T,7,FALSE)</f>
        <v>0</v>
      </c>
      <c r="H992" s="43" t="s">
        <v>1204</v>
      </c>
      <c r="I992">
        <f>COUNTIF([1]Song!$A:$A,J992)</f>
        <v>1</v>
      </c>
      <c r="J992" t="str">
        <f>VLOOKUP(H992,[1]Song!$B:$U,20,FALSE)</f>
        <v>953</v>
      </c>
      <c r="K992">
        <f t="shared" si="31"/>
        <v>1035</v>
      </c>
      <c r="L992">
        <f>VLOOKUP(A992,WebMusicIds!A:D, 4)</f>
        <v>0</v>
      </c>
      <c r="M992" t="str">
        <f>VLOOKUP(H992,[1]Song!$B:$B,1,FALSE)</f>
        <v>Going Hypersonic</v>
      </c>
      <c r="N992">
        <f t="shared" si="30"/>
        <v>1</v>
      </c>
    </row>
    <row r="993" spans="1:14" ht="15.75" customHeight="1">
      <c r="A993" s="22">
        <v>1036</v>
      </c>
      <c r="B993" t="str">
        <f>VLOOKUP(J993,[1]Song!$A:$T,3,FALSE)</f>
        <v>Tanukichi</v>
      </c>
      <c r="C993" t="str">
        <f>VLOOKUP(J993,[1]Song!$A:$T,8,FALSE)</f>
        <v>200.0</v>
      </c>
      <c r="D993">
        <f>VLOOKUP(J993,[1]Song!$A:$T,9,FALSE)</f>
        <v>0</v>
      </c>
      <c r="E993">
        <f>VLOOKUP(J993,[1]Song!$A:$T,6,FALSE)</f>
        <v>0</v>
      </c>
      <c r="F993">
        <f>VLOOKUP(J993,[1]Song!$A:$T,7,FALSE)</f>
        <v>0</v>
      </c>
      <c r="H993" s="43" t="s">
        <v>1205</v>
      </c>
      <c r="I993">
        <f>COUNTIF([1]Song!$A:$A,J993)</f>
        <v>1</v>
      </c>
      <c r="J993" t="str">
        <f>VLOOKUP(H993,[1]Song!$B:$U,20,FALSE)</f>
        <v>974</v>
      </c>
      <c r="K993">
        <f t="shared" si="31"/>
        <v>1036</v>
      </c>
      <c r="L993">
        <f>VLOOKUP(A993,WebMusicIds!A:D, 4)</f>
        <v>0</v>
      </c>
      <c r="M993" t="str">
        <f>VLOOKUP(H993,[1]Song!$B:$B,1,FALSE)</f>
        <v>Lightspeed</v>
      </c>
      <c r="N993">
        <f t="shared" si="30"/>
        <v>1</v>
      </c>
    </row>
    <row r="994" spans="1:14" ht="15.75" customHeight="1">
      <c r="A994" s="22">
        <v>1037</v>
      </c>
      <c r="B994" t="str">
        <f>VLOOKUP(J994,[1]Song!$A:$T,3,FALSE)</f>
        <v>fazerock</v>
      </c>
      <c r="C994" t="str">
        <f>VLOOKUP(J994,[1]Song!$A:$T,8,FALSE)</f>
        <v>150.0</v>
      </c>
      <c r="D994">
        <f>VLOOKUP(J994,[1]Song!$A:$T,9,FALSE)</f>
        <v>0</v>
      </c>
      <c r="E994">
        <f>VLOOKUP(J994,[1]Song!$A:$T,6,FALSE)</f>
        <v>0</v>
      </c>
      <c r="F994">
        <f>VLOOKUP(J994,[1]Song!$A:$T,7,FALSE)</f>
        <v>0</v>
      </c>
      <c r="H994" s="43" t="s">
        <v>1206</v>
      </c>
      <c r="I994">
        <f>COUNTIF([1]Song!$A:$A,J994)</f>
        <v>1</v>
      </c>
      <c r="J994" t="str">
        <f>VLOOKUP(H994,[1]Song!$B:$U,20,FALSE)</f>
        <v>993</v>
      </c>
      <c r="K994">
        <f t="shared" si="31"/>
        <v>1037</v>
      </c>
      <c r="L994">
        <f>VLOOKUP(A994,WebMusicIds!A:D, 4)</f>
        <v>0</v>
      </c>
      <c r="M994" t="str">
        <f>VLOOKUP(H994,[1]Song!$B:$B,1,FALSE)</f>
        <v>Run The Show</v>
      </c>
      <c r="N994">
        <f t="shared" si="30"/>
        <v>1</v>
      </c>
    </row>
    <row r="995" spans="1:14" ht="15.75" customHeight="1">
      <c r="A995" s="22">
        <v>1038</v>
      </c>
      <c r="B995" t="str">
        <f>VLOOKUP(J995,[1]Song!$A:$T,3,FALSE)</f>
        <v>L.E.D.-G</v>
      </c>
      <c r="C995" t="str">
        <f>VLOOKUP(J995,[1]Song!$A:$T,8,FALSE)</f>
        <v>165.0</v>
      </c>
      <c r="D995">
        <f>VLOOKUP(J995,[1]Song!$A:$T,9,FALSE)</f>
        <v>0</v>
      </c>
      <c r="E995">
        <f>VLOOKUP(J995,[1]Song!$A:$T,6,FALSE)</f>
        <v>0</v>
      </c>
      <c r="F995">
        <f>VLOOKUP(J995,[1]Song!$A:$T,7,FALSE)</f>
        <v>0</v>
      </c>
      <c r="H995" s="43" t="s">
        <v>1207</v>
      </c>
      <c r="I995">
        <f>COUNTIF([1]Song!$A:$A,J995)</f>
        <v>1</v>
      </c>
      <c r="J995" t="str">
        <f>VLOOKUP(H995,[1]Song!$B:$U,20,FALSE)</f>
        <v>935</v>
      </c>
      <c r="K995">
        <f t="shared" si="31"/>
        <v>1038</v>
      </c>
      <c r="L995">
        <f>VLOOKUP(A995,WebMusicIds!A:D, 4)</f>
        <v>0</v>
      </c>
      <c r="M995" t="str">
        <f>VLOOKUP(H995,[1]Song!$B:$B,1,FALSE)</f>
        <v>BITTER CHOCOLATE STRIKER</v>
      </c>
      <c r="N995">
        <f t="shared" si="30"/>
        <v>1</v>
      </c>
    </row>
    <row r="996" spans="1:14" ht="15.75" customHeight="1">
      <c r="A996" s="22">
        <v>1039</v>
      </c>
      <c r="B996" t="str">
        <f>VLOOKUP(J996,[1]Song!$A:$T,3,FALSE)</f>
        <v>Ryu☆</v>
      </c>
      <c r="C996" t="str">
        <f>VLOOKUP(J996,[1]Song!$A:$T,8,FALSE)</f>
        <v>185.0</v>
      </c>
      <c r="D996">
        <f>VLOOKUP(J996,[1]Song!$A:$T,9,FALSE)</f>
        <v>0</v>
      </c>
      <c r="E996">
        <f>VLOOKUP(J996,[1]Song!$A:$T,6,FALSE)</f>
        <v>0</v>
      </c>
      <c r="F996">
        <f>VLOOKUP(J996,[1]Song!$A:$T,7,FALSE)</f>
        <v>0</v>
      </c>
      <c r="H996" s="43" t="s">
        <v>1208</v>
      </c>
      <c r="I996">
        <f>COUNTIF([1]Song!$A:$A,J996)</f>
        <v>1</v>
      </c>
      <c r="J996" t="str">
        <f>VLOOKUP(H996,[1]Song!$B:$U,20,FALSE)</f>
        <v>1013</v>
      </c>
      <c r="K996">
        <f t="shared" si="31"/>
        <v>1039</v>
      </c>
      <c r="L996">
        <f>VLOOKUP(A996,WebMusicIds!A:D, 4)</f>
        <v>0</v>
      </c>
      <c r="M996" t="str">
        <f>VLOOKUP(H996,[1]Song!$B:$B,1,FALSE)</f>
        <v>We're so Happy</v>
      </c>
      <c r="N996">
        <f t="shared" si="30"/>
        <v>1</v>
      </c>
    </row>
    <row r="997" spans="1:14" ht="15.75" customHeight="1">
      <c r="A997" s="22">
        <v>1040</v>
      </c>
      <c r="B997" t="str">
        <f>VLOOKUP(J997,[1]Song!$A:$T,3,FALSE)</f>
        <v>Qrispy Joybox feat. mao</v>
      </c>
      <c r="C997" t="str">
        <f>VLOOKUP(J997,[1]Song!$A:$T,8,FALSE)</f>
        <v>167.0</v>
      </c>
      <c r="D997">
        <f>VLOOKUP(J997,[1]Song!$A:$T,9,FALSE)</f>
        <v>0</v>
      </c>
      <c r="E997">
        <f>VLOOKUP(J997,[1]Song!$A:$T,6,FALSE)</f>
        <v>0</v>
      </c>
      <c r="F997">
        <f>VLOOKUP(J997,[1]Song!$A:$T,7,FALSE)</f>
        <v>0</v>
      </c>
      <c r="H997" s="43" t="s">
        <v>1209</v>
      </c>
      <c r="I997">
        <f>COUNTIF([1]Song!$A:$A,J997)</f>
        <v>1</v>
      </c>
      <c r="J997" t="str">
        <f>VLOOKUP(H997,[1]Song!$B:$U,20,FALSE)</f>
        <v>895</v>
      </c>
      <c r="K997">
        <f t="shared" si="31"/>
        <v>1040</v>
      </c>
      <c r="L997">
        <f>VLOOKUP(A997,WebMusicIds!A:D, 4)</f>
        <v>0</v>
      </c>
      <c r="M997" t="str">
        <f>VLOOKUP(H997,[1]Song!$B:$B,1,FALSE)</f>
        <v>梅雪夜</v>
      </c>
      <c r="N997">
        <f t="shared" si="30"/>
        <v>1</v>
      </c>
    </row>
    <row r="998" spans="1:14" ht="15.75" customHeight="1">
      <c r="A998" s="22">
        <v>1041</v>
      </c>
      <c r="B998" t="str">
        <f>VLOOKUP(J998,[1]Song!$A:$T,3,FALSE)</f>
        <v>DJ YOSHITAKA</v>
      </c>
      <c r="C998" t="str">
        <f>VLOOKUP(J998,[1]Song!$A:$T,8,FALSE)</f>
        <v>185.0</v>
      </c>
      <c r="D998">
        <f>VLOOKUP(J998,[1]Song!$A:$T,9,FALSE)</f>
        <v>0</v>
      </c>
      <c r="E998">
        <f>VLOOKUP(J998,[1]Song!$A:$T,6,FALSE)</f>
        <v>0</v>
      </c>
      <c r="F998" t="str">
        <f>VLOOKUP(J998,[1]Song!$A:$T,7,FALSE)</f>
        <v>370.0</v>
      </c>
      <c r="H998" s="43" t="s">
        <v>1211</v>
      </c>
      <c r="I998">
        <f>COUNTIF([1]Song!$A:$A,J998)</f>
        <v>1</v>
      </c>
      <c r="J998" t="str">
        <f>VLOOKUP(H998,[1]Song!$B:$U,20,FALSE)</f>
        <v>949</v>
      </c>
      <c r="K998">
        <f t="shared" si="31"/>
        <v>1041</v>
      </c>
      <c r="L998">
        <f>VLOOKUP(A998,WebMusicIds!A:D, 4)</f>
        <v>0</v>
      </c>
      <c r="M998" t="str">
        <f>VLOOKUP(H998,[1]Song!$B:$B,1,FALSE)</f>
        <v>Evans</v>
      </c>
      <c r="N998">
        <f t="shared" si="30"/>
        <v>1</v>
      </c>
    </row>
    <row r="999" spans="1:14" ht="15.75" customHeight="1">
      <c r="A999" s="22">
        <v>1042</v>
      </c>
      <c r="B999" t="str">
        <f>VLOOKUP(J999,[1]Song!$A:$T,3,FALSE)</f>
        <v>MASAYOSHI IIMORI</v>
      </c>
      <c r="C999" t="str">
        <f>VLOOKUP(J999,[1]Song!$A:$T,8,FALSE)</f>
        <v>150.0</v>
      </c>
      <c r="D999">
        <f>VLOOKUP(J999,[1]Song!$A:$T,9,FALSE)</f>
        <v>0</v>
      </c>
      <c r="E999" t="str">
        <f>VLOOKUP(J999,[1]Song!$A:$T,6,FALSE)</f>
        <v>72.0</v>
      </c>
      <c r="F999" t="str">
        <f>VLOOKUP(J999,[1]Song!$A:$T,7,FALSE)</f>
        <v>576.0</v>
      </c>
      <c r="H999" s="43" t="s">
        <v>1212</v>
      </c>
      <c r="I999">
        <f>COUNTIF([1]Song!$A:$A,J999)</f>
        <v>1</v>
      </c>
      <c r="J999" t="str">
        <f>VLOOKUP(H999,[1]Song!$B:$U,20,FALSE)</f>
        <v>957</v>
      </c>
      <c r="K999">
        <f t="shared" si="31"/>
        <v>1042</v>
      </c>
      <c r="L999">
        <f>VLOOKUP(A999,WebMusicIds!A:D, 4)</f>
        <v>0</v>
      </c>
      <c r="M999" t="str">
        <f>VLOOKUP(H999,[1]Song!$B:$B,1,FALSE)</f>
        <v>Hella Deep</v>
      </c>
      <c r="N999">
        <f t="shared" si="30"/>
        <v>1</v>
      </c>
    </row>
    <row r="1000" spans="1:14" ht="15.75" customHeight="1">
      <c r="A1000" s="22">
        <v>1043</v>
      </c>
      <c r="B1000" t="str">
        <f>VLOOKUP(J1000,[1]Song!$A:$T,3,FALSE)</f>
        <v>HiBiKi</v>
      </c>
      <c r="C1000" t="str">
        <f>VLOOKUP(J1000,[1]Song!$A:$T,8,FALSE)</f>
        <v>135.0</v>
      </c>
      <c r="D1000">
        <f>VLOOKUP(J1000,[1]Song!$A:$T,9,FALSE)</f>
        <v>0</v>
      </c>
      <c r="E1000">
        <f>VLOOKUP(J1000,[1]Song!$A:$T,6,FALSE)</f>
        <v>0</v>
      </c>
      <c r="F1000">
        <f>VLOOKUP(J1000,[1]Song!$A:$T,7,FALSE)</f>
        <v>0</v>
      </c>
      <c r="H1000" s="43" t="s">
        <v>1213</v>
      </c>
      <c r="I1000">
        <f>COUNTIF([1]Song!$A:$A,J1000)</f>
        <v>1</v>
      </c>
      <c r="J1000" t="str">
        <f>VLOOKUP(H1000,[1]Song!$B:$U,20,FALSE)</f>
        <v>986</v>
      </c>
      <c r="K1000">
        <f t="shared" si="31"/>
        <v>1043</v>
      </c>
      <c r="L1000">
        <f>VLOOKUP(A1000,WebMusicIds!A:D, 4)</f>
        <v>0</v>
      </c>
      <c r="M1000" t="str">
        <f>VLOOKUP(H1000,[1]Song!$B:$B,1,FALSE)</f>
        <v>PARTY ALL NIGHT(DJ KEN-BOW MIX)</v>
      </c>
      <c r="N1000">
        <f t="shared" si="30"/>
        <v>1</v>
      </c>
    </row>
    <row r="1001" spans="1:14" ht="15.75" customHeight="1">
      <c r="A1001" s="22">
        <v>1044</v>
      </c>
      <c r="B1001" t="str">
        <f>VLOOKUP(J1001,[1]Song!$A:$T,3,FALSE)</f>
        <v>ヨルシカ</v>
      </c>
      <c r="C1001" t="str">
        <f>VLOOKUP(J1001,[1]Song!$A:$T,8,FALSE)</f>
        <v>200.0</v>
      </c>
      <c r="D1001">
        <f>VLOOKUP(J1001,[1]Song!$A:$T,9,FALSE)</f>
        <v>0</v>
      </c>
      <c r="E1001">
        <f>VLOOKUP(J1001,[1]Song!$A:$T,6,FALSE)</f>
        <v>0</v>
      </c>
      <c r="F1001">
        <f>VLOOKUP(J1001,[1]Song!$A:$T,7,FALSE)</f>
        <v>0</v>
      </c>
      <c r="H1001" s="43" t="s">
        <v>1214</v>
      </c>
      <c r="I1001">
        <f>COUNTIF([1]Song!$A:$A,J1001)</f>
        <v>1</v>
      </c>
      <c r="J1001" t="str">
        <f>VLOOKUP(H1001,[1]Song!$B:$U,20,FALSE)</f>
        <v>906</v>
      </c>
      <c r="K1001">
        <f t="shared" si="31"/>
        <v>1044</v>
      </c>
      <c r="L1001">
        <f>VLOOKUP(A1001,WebMusicIds!A:D, 4)</f>
        <v>0</v>
      </c>
      <c r="M1001" t="str">
        <f>VLOOKUP(H1001,[1]Song!$B:$B,1,FALSE)</f>
        <v>思想犯</v>
      </c>
      <c r="N1001">
        <f t="shared" si="30"/>
        <v>1</v>
      </c>
    </row>
    <row r="1002" spans="1:14" ht="15.75" customHeight="1">
      <c r="A1002" s="22">
        <v>1045</v>
      </c>
      <c r="B1002" t="str">
        <f>VLOOKUP(J1002,[1]Song!$A:$T,3,FALSE)</f>
        <v>亜咲花</v>
      </c>
      <c r="C1002" t="str">
        <f>VLOOKUP(J1002,[1]Song!$A:$T,8,FALSE)</f>
        <v>138.0</v>
      </c>
      <c r="D1002">
        <f>VLOOKUP(J1002,[1]Song!$A:$T,9,FALSE)</f>
        <v>0</v>
      </c>
      <c r="E1002">
        <f>VLOOKUP(J1002,[1]Song!$A:$T,6,FALSE)</f>
        <v>0</v>
      </c>
      <c r="F1002">
        <f>VLOOKUP(J1002,[1]Song!$A:$T,7,FALSE)</f>
        <v>0</v>
      </c>
      <c r="H1002" s="43" t="s">
        <v>1216</v>
      </c>
      <c r="I1002">
        <f>COUNTIF([1]Song!$A:$A,J1002)</f>
        <v>1</v>
      </c>
      <c r="J1002" t="str">
        <f>VLOOKUP(H1002,[1]Song!$B:$U,20,FALSE)</f>
        <v>962</v>
      </c>
      <c r="K1002">
        <f t="shared" si="31"/>
        <v>1045</v>
      </c>
      <c r="L1002">
        <f>VLOOKUP(A1002,WebMusicIds!A:D, 4)</f>
        <v>0</v>
      </c>
      <c r="M1002" t="str">
        <f>VLOOKUP(H1002,[1]Song!$B:$B,1,FALSE)</f>
        <v>I believe what you said</v>
      </c>
      <c r="N1002">
        <f t="shared" si="30"/>
        <v>1</v>
      </c>
    </row>
    <row r="1003" spans="1:14" ht="15.75" customHeight="1">
      <c r="A1003" s="22">
        <v>1046</v>
      </c>
      <c r="B1003" t="str">
        <f>VLOOKUP(J1003,[1]Song!$A:$T,3,FALSE)</f>
        <v>鈴木このみ</v>
      </c>
      <c r="C1003" t="str">
        <f>VLOOKUP(J1003,[1]Song!$A:$T,8,FALSE)</f>
        <v>206.0</v>
      </c>
      <c r="D1003">
        <f>VLOOKUP(J1003,[1]Song!$A:$T,9,FALSE)</f>
        <v>0</v>
      </c>
      <c r="E1003">
        <f>VLOOKUP(J1003,[1]Song!$A:$T,6,FALSE)</f>
        <v>0</v>
      </c>
      <c r="F1003">
        <f>VLOOKUP(J1003,[1]Song!$A:$T,7,FALSE)</f>
        <v>0</v>
      </c>
      <c r="H1003" s="43" t="s">
        <v>1217</v>
      </c>
      <c r="I1003">
        <f>COUNTIF([1]Song!$A:$A,J1003)</f>
        <v>1</v>
      </c>
      <c r="J1003" t="str">
        <f>VLOOKUP(H1003,[1]Song!$B:$U,20,FALSE)</f>
        <v>989</v>
      </c>
      <c r="K1003">
        <f t="shared" si="31"/>
        <v>1046</v>
      </c>
      <c r="L1003">
        <f>VLOOKUP(A1003,WebMusicIds!A:D, 4)</f>
        <v>0</v>
      </c>
      <c r="M1003" t="str">
        <f>VLOOKUP(H1003,[1]Song!$B:$B,1,FALSE)</f>
        <v>Realize</v>
      </c>
      <c r="N1003">
        <f t="shared" si="30"/>
        <v>1</v>
      </c>
    </row>
    <row r="1004" spans="1:14" ht="15.75" customHeight="1">
      <c r="A1004" s="22">
        <v>1047</v>
      </c>
      <c r="B1004" t="str">
        <f>VLOOKUP(J1004,[1]Song!$A:$T,3,FALSE)</f>
        <v>DJ TOTTO feat.Annabel &amp; 日山尚</v>
      </c>
      <c r="C1004" t="str">
        <f>VLOOKUP(J1004,[1]Song!$A:$T,8,FALSE)</f>
        <v>180.0</v>
      </c>
      <c r="D1004">
        <f>VLOOKUP(J1004,[1]Song!$A:$T,9,FALSE)</f>
        <v>0</v>
      </c>
      <c r="E1004">
        <f>VLOOKUP(J1004,[1]Song!$A:$T,6,FALSE)</f>
        <v>0</v>
      </c>
      <c r="F1004">
        <f>VLOOKUP(J1004,[1]Song!$A:$T,7,FALSE)</f>
        <v>0</v>
      </c>
      <c r="H1004" s="43" t="s">
        <v>1218</v>
      </c>
      <c r="I1004">
        <f>COUNTIF([1]Song!$A:$A,J1004)</f>
        <v>1</v>
      </c>
      <c r="J1004" t="str">
        <f>VLOOKUP(H1004,[1]Song!$B:$U,20,FALSE)</f>
        <v>897</v>
      </c>
      <c r="K1004">
        <f t="shared" si="31"/>
        <v>1047</v>
      </c>
      <c r="L1004">
        <f>VLOOKUP(A1004,WebMusicIds!A:D, 4)</f>
        <v>0</v>
      </c>
      <c r="M1004" t="str">
        <f>VLOOKUP(H1004,[1]Song!$B:$B,1,FALSE)</f>
        <v>彼方のリフレシア</v>
      </c>
      <c r="N1004">
        <f t="shared" si="30"/>
        <v>1</v>
      </c>
    </row>
    <row r="1005" spans="1:14" ht="15.75" customHeight="1">
      <c r="A1005" s="22">
        <v>1048</v>
      </c>
      <c r="B1005" t="str">
        <f>VLOOKUP(J1005,[1]Song!$A:$T,3,FALSE)</f>
        <v>Taiki</v>
      </c>
      <c r="C1005" t="str">
        <f>VLOOKUP(J1005,[1]Song!$A:$T,8,FALSE)</f>
        <v>145.0</v>
      </c>
      <c r="D1005">
        <f>VLOOKUP(J1005,[1]Song!$A:$T,9,FALSE)</f>
        <v>0</v>
      </c>
      <c r="E1005">
        <f>VLOOKUP(J1005,[1]Song!$A:$T,6,FALSE)</f>
        <v>0</v>
      </c>
      <c r="F1005">
        <f>VLOOKUP(J1005,[1]Song!$A:$T,7,FALSE)</f>
        <v>0</v>
      </c>
      <c r="H1005" s="43" t="s">
        <v>1220</v>
      </c>
      <c r="I1005">
        <f>COUNTIF([1]Song!$A:$A,J1005)</f>
        <v>1</v>
      </c>
      <c r="J1005" t="str">
        <f>VLOOKUP(H1005,[1]Song!$B:$U,20,FALSE)</f>
        <v>904</v>
      </c>
      <c r="K1005">
        <f t="shared" si="31"/>
        <v>1048</v>
      </c>
      <c r="L1005">
        <f>VLOOKUP(A1005,WebMusicIds!A:D, 4)</f>
        <v>0</v>
      </c>
      <c r="M1005" t="str">
        <f>VLOOKUP(H1005,[1]Song!$B:$B,1,FALSE)</f>
        <v>雑草魂なめんなよ！</v>
      </c>
      <c r="N1005">
        <f t="shared" si="30"/>
        <v>1</v>
      </c>
    </row>
    <row r="1006" spans="1:14" ht="15.75" customHeight="1">
      <c r="A1006" s="22">
        <v>1049</v>
      </c>
      <c r="B1006" t="str">
        <f>VLOOKUP(J1006,[1]Song!$A:$T,3,FALSE)</f>
        <v>亜咲花</v>
      </c>
      <c r="C1006" t="str">
        <f>VLOOKUP(J1006,[1]Song!$A:$T,8,FALSE)</f>
        <v>122.0</v>
      </c>
      <c r="D1006">
        <f>VLOOKUP(J1006,[1]Song!$A:$T,9,FALSE)</f>
        <v>0</v>
      </c>
      <c r="E1006">
        <f>VLOOKUP(J1006,[1]Song!$A:$T,6,FALSE)</f>
        <v>0</v>
      </c>
      <c r="F1006">
        <f>VLOOKUP(J1006,[1]Song!$A:$T,7,FALSE)</f>
        <v>0</v>
      </c>
      <c r="H1006" s="43" t="s">
        <v>1222</v>
      </c>
      <c r="I1006">
        <f>COUNTIF([1]Song!$A:$A,J1006)</f>
        <v>1</v>
      </c>
      <c r="J1006" t="str">
        <f>VLOOKUP(H1006,[1]Song!$B:$U,20,FALSE)</f>
        <v>995</v>
      </c>
      <c r="K1006">
        <f t="shared" si="31"/>
        <v>1049</v>
      </c>
      <c r="L1006">
        <f>VLOOKUP(A1006,WebMusicIds!A:D, 4)</f>
        <v>0</v>
      </c>
      <c r="M1006" t="str">
        <f>VLOOKUP(H1006,[1]Song!$B:$B,1,FALSE)</f>
        <v>Seize The Day</v>
      </c>
      <c r="N1006">
        <f t="shared" si="30"/>
        <v>1</v>
      </c>
    </row>
    <row r="1007" spans="1:14" ht="15.75" customHeight="1">
      <c r="A1007" s="22">
        <v>1050</v>
      </c>
      <c r="B1007" t="str">
        <f>VLOOKUP(J1007,[1]Song!$A:$T,3,FALSE)</f>
        <v>いとうかなこ</v>
      </c>
      <c r="C1007" t="str">
        <f>VLOOKUP(J1007,[1]Song!$A:$T,8,FALSE)</f>
        <v>167.0</v>
      </c>
      <c r="D1007">
        <f>VLOOKUP(J1007,[1]Song!$A:$T,9,FALSE)</f>
        <v>0</v>
      </c>
      <c r="E1007">
        <f>VLOOKUP(J1007,[1]Song!$A:$T,6,FALSE)</f>
        <v>0</v>
      </c>
      <c r="F1007">
        <f>VLOOKUP(J1007,[1]Song!$A:$T,7,FALSE)</f>
        <v>0</v>
      </c>
      <c r="H1007" s="43" t="s">
        <v>1223</v>
      </c>
      <c r="I1007">
        <f>COUNTIF([1]Song!$A:$A,J1007)</f>
        <v>1</v>
      </c>
      <c r="J1007" t="str">
        <f>VLOOKUP(H1007,[1]Song!$B:$U,20,FALSE)</f>
        <v>909</v>
      </c>
      <c r="K1007">
        <f t="shared" si="31"/>
        <v>1050</v>
      </c>
      <c r="L1007">
        <f>VLOOKUP(A1007,WebMusicIds!A:D, 4)</f>
        <v>0</v>
      </c>
      <c r="M1007" t="str">
        <f>VLOOKUP(H1007,[1]Song!$B:$B,1,FALSE)</f>
        <v>スカイクラッドの観測者</v>
      </c>
      <c r="N1007">
        <f t="shared" si="30"/>
        <v>1</v>
      </c>
    </row>
    <row r="1008" spans="1:14" ht="15.75" customHeight="1">
      <c r="A1008" s="22">
        <v>1051</v>
      </c>
      <c r="B1008" t="str">
        <f>VLOOKUP(J1008,[1]Song!$A:$T,3,FALSE)</f>
        <v>Dazsta</v>
      </c>
      <c r="C1008" t="str">
        <f>VLOOKUP(J1008,[1]Song!$A:$T,8,FALSE)</f>
        <v>174.0</v>
      </c>
      <c r="D1008">
        <f>VLOOKUP(J1008,[1]Song!$A:$T,9,FALSE)</f>
        <v>0</v>
      </c>
      <c r="E1008">
        <f>VLOOKUP(J1008,[1]Song!$A:$T,6,FALSE)</f>
        <v>0</v>
      </c>
      <c r="F1008">
        <f>VLOOKUP(J1008,[1]Song!$A:$T,7,FALSE)</f>
        <v>0</v>
      </c>
      <c r="H1008" s="43" t="s">
        <v>1225</v>
      </c>
      <c r="I1008">
        <f>COUNTIF([1]Song!$A:$A,J1008)</f>
        <v>1</v>
      </c>
      <c r="J1008" t="str">
        <f>VLOOKUP(H1008,[1]Song!$B:$U,20,FALSE)</f>
        <v>980</v>
      </c>
      <c r="K1008">
        <f t="shared" si="31"/>
        <v>1051</v>
      </c>
      <c r="L1008">
        <f>VLOOKUP(A1008,WebMusicIds!A:D, 4)</f>
        <v>0</v>
      </c>
      <c r="M1008" t="str">
        <f>VLOOKUP(H1008,[1]Song!$B:$B,1,FALSE)</f>
        <v>Next Phase</v>
      </c>
      <c r="N1008">
        <f t="shared" si="30"/>
        <v>1</v>
      </c>
    </row>
    <row r="1009" spans="1:14" ht="15.75" customHeight="1">
      <c r="A1009" s="22">
        <v>1052</v>
      </c>
      <c r="B1009" t="str">
        <f>VLOOKUP(J1009,[1]Song!$A:$T,3,FALSE)</f>
        <v>Pa's Lam System</v>
      </c>
      <c r="C1009" t="str">
        <f>VLOOKUP(J1009,[1]Song!$A:$T,8,FALSE)</f>
        <v>170.0</v>
      </c>
      <c r="D1009">
        <f>VLOOKUP(J1009,[1]Song!$A:$T,9,FALSE)</f>
        <v>0</v>
      </c>
      <c r="E1009">
        <f>VLOOKUP(J1009,[1]Song!$A:$T,6,FALSE)</f>
        <v>0</v>
      </c>
      <c r="F1009">
        <f>VLOOKUP(J1009,[1]Song!$A:$T,7,FALSE)</f>
        <v>0</v>
      </c>
      <c r="H1009" s="43" t="s">
        <v>1226</v>
      </c>
      <c r="I1009">
        <f>COUNTIF([1]Song!$A:$A,J1009)</f>
        <v>1</v>
      </c>
      <c r="J1009" t="str">
        <f>VLOOKUP(H1009,[1]Song!$B:$U,20,FALSE)</f>
        <v>963</v>
      </c>
      <c r="K1009">
        <f t="shared" si="31"/>
        <v>1052</v>
      </c>
      <c r="L1009">
        <f>VLOOKUP(A1009,WebMusicIds!A:D, 4)</f>
        <v>0</v>
      </c>
      <c r="M1009" t="str">
        <f>VLOOKUP(H1009,[1]Song!$B:$B,1,FALSE)</f>
        <v>If</v>
      </c>
      <c r="N1009">
        <f t="shared" si="30"/>
        <v>1</v>
      </c>
    </row>
    <row r="1010" spans="1:14" ht="15.75" customHeight="1">
      <c r="A1010" s="22">
        <v>1053</v>
      </c>
      <c r="B1010" t="str">
        <f>VLOOKUP(J1010,[1]Song!$A:$T,3,FALSE)</f>
        <v>SOUND HOLIC Vs. ZYTOKINE feat. Nana Takahashi</v>
      </c>
      <c r="C1010" t="str">
        <f>VLOOKUP(J1010,[1]Song!$A:$T,8,FALSE)</f>
        <v>200.0</v>
      </c>
      <c r="D1010">
        <f>VLOOKUP(J1010,[1]Song!$A:$T,9,FALSE)</f>
        <v>0</v>
      </c>
      <c r="E1010">
        <f>VLOOKUP(J1010,[1]Song!$A:$T,6,FALSE)</f>
        <v>0</v>
      </c>
      <c r="F1010">
        <f>VLOOKUP(J1010,[1]Song!$A:$T,7,FALSE)</f>
        <v>0</v>
      </c>
      <c r="H1010" s="43" t="s">
        <v>1227</v>
      </c>
      <c r="I1010">
        <f>COUNTIF([1]Song!$A:$A,J1010)</f>
        <v>1</v>
      </c>
      <c r="J1010" t="str">
        <f>VLOOKUP(H1010,[1]Song!$B:$U,20,FALSE)</f>
        <v>982</v>
      </c>
      <c r="K1010">
        <f t="shared" si="31"/>
        <v>1053</v>
      </c>
      <c r="L1010">
        <f>VLOOKUP(A1010,WebMusicIds!A:D, 4)</f>
        <v>0</v>
      </c>
      <c r="M1010" t="str">
        <f>VLOOKUP(H1010,[1]Song!$B:$B,1,FALSE)</f>
        <v>ONYX</v>
      </c>
      <c r="N1010">
        <f t="shared" si="30"/>
        <v>1</v>
      </c>
    </row>
    <row r="1011" spans="1:14" ht="15.75" customHeight="1">
      <c r="A1011" s="22">
        <v>1054</v>
      </c>
      <c r="B1011" t="str">
        <f>VLOOKUP(J1011,[1]Song!$A:$T,3,FALSE)</f>
        <v>nana(Sevencolors)</v>
      </c>
      <c r="C1011" t="str">
        <f>VLOOKUP(J1011,[1]Song!$A:$T,8,FALSE)</f>
        <v>200.0</v>
      </c>
      <c r="D1011">
        <f>VLOOKUP(J1011,[1]Song!$A:$T,9,FALSE)</f>
        <v>0</v>
      </c>
      <c r="E1011">
        <f>VLOOKUP(J1011,[1]Song!$A:$T,6,FALSE)</f>
        <v>0</v>
      </c>
      <c r="F1011">
        <f>VLOOKUP(J1011,[1]Song!$A:$T,7,FALSE)</f>
        <v>0</v>
      </c>
      <c r="H1011" s="43" t="s">
        <v>1228</v>
      </c>
      <c r="I1011">
        <f>COUNTIF([1]Song!$A:$A,J1011)</f>
        <v>1</v>
      </c>
      <c r="J1011" t="str">
        <f>VLOOKUP(H1011,[1]Song!$B:$U,20,FALSE)</f>
        <v>987</v>
      </c>
      <c r="K1011">
        <f t="shared" si="31"/>
        <v>1054</v>
      </c>
      <c r="L1011">
        <f>VLOOKUP(A1011,WebMusicIds!A:D, 4)</f>
        <v>0</v>
      </c>
      <c r="M1011" t="str">
        <f>VLOOKUP(H1011,[1]Song!$B:$B,1,FALSE)</f>
        <v>Poppin' Soda</v>
      </c>
      <c r="N1011">
        <f t="shared" si="30"/>
        <v>1</v>
      </c>
    </row>
    <row r="1012" spans="1:14" ht="15.75" customHeight="1">
      <c r="A1012" s="22">
        <v>1055</v>
      </c>
      <c r="B1012" t="str">
        <f>VLOOKUP(J1012,[1]Song!$A:$T,3,FALSE)</f>
        <v>sky_delta</v>
      </c>
      <c r="C1012" t="str">
        <f>VLOOKUP(J1012,[1]Song!$A:$T,8,FALSE)</f>
        <v>208.0</v>
      </c>
      <c r="D1012">
        <f>VLOOKUP(J1012,[1]Song!$A:$T,9,FALSE)</f>
        <v>0</v>
      </c>
      <c r="E1012">
        <f>VLOOKUP(J1012,[1]Song!$A:$T,6,FALSE)</f>
        <v>0</v>
      </c>
      <c r="F1012">
        <f>VLOOKUP(J1012,[1]Song!$A:$T,7,FALSE)</f>
        <v>0</v>
      </c>
      <c r="H1012" s="43" t="s">
        <v>1229</v>
      </c>
      <c r="I1012">
        <f>COUNTIF([1]Song!$A:$A,J1012)</f>
        <v>1</v>
      </c>
      <c r="J1012" t="str">
        <f>VLOOKUP(H1012,[1]Song!$B:$U,20,FALSE)</f>
        <v>1002</v>
      </c>
      <c r="K1012">
        <f t="shared" si="31"/>
        <v>1055</v>
      </c>
      <c r="L1012">
        <f>VLOOKUP(A1012,WebMusicIds!A:D, 4)</f>
        <v>0</v>
      </c>
      <c r="M1012" t="str">
        <f>VLOOKUP(H1012,[1]Song!$B:$B,1,FALSE)</f>
        <v>Sword of Vengeance</v>
      </c>
      <c r="N1012">
        <f t="shared" si="30"/>
        <v>1</v>
      </c>
    </row>
    <row r="1013" spans="1:14" ht="15.75" customHeight="1">
      <c r="A1013" s="22">
        <v>1056</v>
      </c>
      <c r="B1013" t="str">
        <f>VLOOKUP(J1013,[1]Song!$A:$T,3,FALSE)</f>
        <v>星野 源</v>
      </c>
      <c r="C1013" t="str">
        <f>VLOOKUP(J1013,[1]Song!$A:$T,8,FALSE)</f>
        <v>158.0</v>
      </c>
      <c r="D1013">
        <f>VLOOKUP(J1013,[1]Song!$A:$T,9,FALSE)</f>
        <v>0</v>
      </c>
      <c r="E1013">
        <f>VLOOKUP(J1013,[1]Song!$A:$T,6,FALSE)</f>
        <v>0</v>
      </c>
      <c r="F1013">
        <f>VLOOKUP(J1013,[1]Song!$A:$T,7,FALSE)</f>
        <v>0</v>
      </c>
      <c r="H1013" s="43" t="s">
        <v>1230</v>
      </c>
      <c r="I1013">
        <f>COUNTIF([1]Song!$A:$A,J1013)</f>
        <v>1</v>
      </c>
      <c r="J1013" t="str">
        <f>VLOOKUP(H1013,[1]Song!$B:$U,20,FALSE)</f>
        <v>900</v>
      </c>
      <c r="K1013">
        <f t="shared" si="31"/>
        <v>1056</v>
      </c>
      <c r="L1013">
        <f>VLOOKUP(A1013,WebMusicIds!A:D, 4)</f>
        <v>0</v>
      </c>
      <c r="M1013" t="str">
        <f>VLOOKUP(H1013,[1]Song!$B:$B,1,FALSE)</f>
        <v>恋</v>
      </c>
      <c r="N1013">
        <f t="shared" si="30"/>
        <v>1</v>
      </c>
    </row>
    <row r="1014" spans="1:14" ht="15.75" customHeight="1">
      <c r="A1014" s="22">
        <v>1057</v>
      </c>
      <c r="B1014" t="str">
        <f>VLOOKUP(J1014,[1]Song!$A:$T,3,FALSE)</f>
        <v>BEMANI Sound Team "U1" feat. Tammy S. Hansen</v>
      </c>
      <c r="C1014" t="str">
        <f>VLOOKUP(J1014,[1]Song!$A:$T,8,FALSE)</f>
        <v>135.0</v>
      </c>
      <c r="D1014">
        <f>VLOOKUP(J1014,[1]Song!$A:$T,9,FALSE)</f>
        <v>0</v>
      </c>
      <c r="E1014">
        <f>VLOOKUP(J1014,[1]Song!$A:$T,6,FALSE)</f>
        <v>0</v>
      </c>
      <c r="F1014">
        <f>VLOOKUP(J1014,[1]Song!$A:$T,7,FALSE)</f>
        <v>0</v>
      </c>
      <c r="H1014" s="43" t="s">
        <v>1232</v>
      </c>
      <c r="I1014">
        <f>COUNTIF([1]Song!$A:$A,J1014)</f>
        <v>1</v>
      </c>
      <c r="J1014" t="str">
        <f>VLOOKUP(H1014,[1]Song!$B:$U,20,FALSE)</f>
        <v>1004</v>
      </c>
      <c r="K1014">
        <f t="shared" si="31"/>
        <v>1057</v>
      </c>
      <c r="L1014">
        <f>VLOOKUP(A1014,WebMusicIds!A:D, 4)</f>
        <v>0</v>
      </c>
      <c r="M1014" t="str">
        <f>VLOOKUP(H1014,[1]Song!$B:$B,1,FALSE)</f>
        <v>Taking It To The Sky (PLUS step)</v>
      </c>
      <c r="N1014">
        <f t="shared" si="30"/>
        <v>1</v>
      </c>
    </row>
    <row r="1015" spans="1:14" ht="15.75" customHeight="1">
      <c r="A1015" s="22">
        <v>1058</v>
      </c>
      <c r="B1015" t="str">
        <f>VLOOKUP(J1015,[1]Song!$A:$T,3,FALSE)</f>
        <v>神田沙也加</v>
      </c>
      <c r="C1015" t="str">
        <f>VLOOKUP(J1015,[1]Song!$A:$T,8,FALSE)</f>
        <v>150.0</v>
      </c>
      <c r="D1015">
        <f>VLOOKUP(J1015,[1]Song!$A:$T,9,FALSE)</f>
        <v>0</v>
      </c>
      <c r="E1015">
        <f>VLOOKUP(J1015,[1]Song!$A:$T,6,FALSE)</f>
        <v>0</v>
      </c>
      <c r="F1015">
        <f>VLOOKUP(J1015,[1]Song!$A:$T,7,FALSE)</f>
        <v>0</v>
      </c>
      <c r="H1015" s="43" t="s">
        <v>1233</v>
      </c>
      <c r="I1015">
        <f>COUNTIF([1]Song!$A:$A,J1015)</f>
        <v>1</v>
      </c>
      <c r="J1015" t="str">
        <f>VLOOKUP(H1015,[1]Song!$B:$U,20,FALSE)</f>
        <v>927</v>
      </c>
      <c r="K1015">
        <f t="shared" si="31"/>
        <v>1058</v>
      </c>
      <c r="L1015">
        <f>VLOOKUP(A1015,WebMusicIds!A:D, 4)</f>
        <v>0</v>
      </c>
      <c r="M1015" t="str">
        <f>VLOOKUP(H1015,[1]Song!$B:$B,1,FALSE)</f>
        <v>ロキ(w/緒方恵美)</v>
      </c>
      <c r="N1015">
        <f t="shared" si="30"/>
        <v>1</v>
      </c>
    </row>
    <row r="1016" spans="1:14" ht="15.75" customHeight="1">
      <c r="A1016" s="22">
        <v>1059</v>
      </c>
      <c r="B1016" t="str">
        <f>VLOOKUP(J1016,[1]Song!$A:$T,3,FALSE)</f>
        <v>kors k</v>
      </c>
      <c r="C1016" t="str">
        <f>VLOOKUP(J1016,[1]Song!$A:$T,8,FALSE)</f>
        <v>175.0</v>
      </c>
      <c r="D1016">
        <f>VLOOKUP(J1016,[1]Song!$A:$T,9,FALSE)</f>
        <v>0</v>
      </c>
      <c r="E1016">
        <f>VLOOKUP(J1016,[1]Song!$A:$T,6,FALSE)</f>
        <v>0</v>
      </c>
      <c r="F1016">
        <f>VLOOKUP(J1016,[1]Song!$A:$T,7,FALSE)</f>
        <v>0</v>
      </c>
      <c r="H1016" s="43" t="s">
        <v>1235</v>
      </c>
      <c r="I1016">
        <f>COUNTIF([1]Song!$A:$A,J1016)</f>
        <v>1</v>
      </c>
      <c r="J1016" t="str">
        <f>VLOOKUP(H1016,[1]Song!$B:$U,20,FALSE)</f>
        <v>1010</v>
      </c>
      <c r="K1016">
        <f t="shared" si="31"/>
        <v>1059</v>
      </c>
      <c r="L1016">
        <f>VLOOKUP(A1016,WebMusicIds!A:D, 4)</f>
        <v>0</v>
      </c>
      <c r="M1016" t="str">
        <f>VLOOKUP(H1016,[1]Song!$B:$B,1,FALSE)</f>
        <v>Uh-Oh</v>
      </c>
      <c r="N1016">
        <f t="shared" si="30"/>
        <v>1</v>
      </c>
    </row>
    <row r="1017" spans="1:14" ht="15.75" customHeight="1">
      <c r="A1017" s="22">
        <v>1060</v>
      </c>
      <c r="B1017" t="str">
        <f>VLOOKUP(J1017,[1]Song!$A:$T,3,FALSE)</f>
        <v>小寺可南子,ランコ,SARAH by BEMANI Sound Team "Yvya"</v>
      </c>
      <c r="C1017" t="str">
        <f>VLOOKUP(J1017,[1]Song!$A:$T,8,FALSE)</f>
        <v>200.0</v>
      </c>
      <c r="D1017">
        <f>VLOOKUP(J1017,[1]Song!$A:$T,9,FALSE)</f>
        <v>0</v>
      </c>
      <c r="E1017">
        <f>VLOOKUP(J1017,[1]Song!$A:$T,6,FALSE)</f>
        <v>0</v>
      </c>
      <c r="F1017">
        <f>VLOOKUP(J1017,[1]Song!$A:$T,7,FALSE)</f>
        <v>0</v>
      </c>
      <c r="H1017" s="43" t="s">
        <v>1236</v>
      </c>
      <c r="I1017">
        <f>COUNTIF([1]Song!$A:$A,J1017)</f>
        <v>1</v>
      </c>
      <c r="J1017" t="str">
        <f>VLOOKUP(H1017,[1]Song!$B:$U,20,FALSE)</f>
        <v>892</v>
      </c>
      <c r="K1017">
        <f t="shared" si="31"/>
        <v>1060</v>
      </c>
      <c r="L1017">
        <f>VLOOKUP(A1017,WebMusicIds!A:D, 4)</f>
        <v>0</v>
      </c>
      <c r="M1017" t="str">
        <f>VLOOKUP(H1017,[1]Song!$B:$B,1,FALSE)</f>
        <v>鋳鉄の檻</v>
      </c>
      <c r="N1017">
        <f t="shared" si="30"/>
        <v>1</v>
      </c>
    </row>
    <row r="1018" spans="1:14" ht="15.75" customHeight="1">
      <c r="A1018" s="22">
        <v>1061</v>
      </c>
      <c r="B1018" t="str">
        <f>VLOOKUP(J1018,[1]Song!$A:$T,3,FALSE)</f>
        <v>Jonny Dynamite!,Lisa - paint with stars -,Rio Hiiragi by BEMANI Sound Team "U1-ASAMi"</v>
      </c>
      <c r="C1018" t="str">
        <f>VLOOKUP(J1018,[1]Song!$A:$T,8,FALSE)</f>
        <v>142.0</v>
      </c>
      <c r="D1018">
        <f>VLOOKUP(J1018,[1]Song!$A:$T,9,FALSE)</f>
        <v>0</v>
      </c>
      <c r="E1018">
        <f>VLOOKUP(J1018,[1]Song!$A:$T,6,FALSE)</f>
        <v>0</v>
      </c>
      <c r="F1018">
        <f>VLOOKUP(J1018,[1]Song!$A:$T,7,FALSE)</f>
        <v>0</v>
      </c>
      <c r="H1018" s="43" t="s">
        <v>1238</v>
      </c>
      <c r="I1018">
        <f>COUNTIF([1]Song!$A:$A,J1018)</f>
        <v>1</v>
      </c>
      <c r="J1018" t="str">
        <f>VLOOKUP(H1018,[1]Song!$B:$U,20,FALSE)</f>
        <v>977</v>
      </c>
      <c r="K1018">
        <f t="shared" si="31"/>
        <v>1061</v>
      </c>
      <c r="L1018">
        <f>VLOOKUP(A1018,WebMusicIds!A:D, 4)</f>
        <v>0</v>
      </c>
      <c r="M1018" t="str">
        <f>VLOOKUP(H1018,[1]Song!$B:$B,1,FALSE)</f>
        <v>MOVE! (We Keep It Movin')</v>
      </c>
      <c r="N1018">
        <f t="shared" si="30"/>
        <v>1</v>
      </c>
    </row>
    <row r="1019" spans="1:14" ht="15.75" customHeight="1">
      <c r="A1019" s="22">
        <v>1062</v>
      </c>
      <c r="B1019" t="str">
        <f>VLOOKUP(J1019,[1]Song!$A:$T,3,FALSE)</f>
        <v>Akhuta</v>
      </c>
      <c r="C1019" t="str">
        <f>VLOOKUP(J1019,[1]Song!$A:$T,8,FALSE)</f>
        <v>290.0</v>
      </c>
      <c r="D1019">
        <f>VLOOKUP(J1019,[1]Song!$A:$T,9,FALSE)</f>
        <v>0</v>
      </c>
      <c r="E1019" t="str">
        <f>VLOOKUP(J1019,[1]Song!$A:$T,6,FALSE)</f>
        <v>48.333</v>
      </c>
      <c r="F1019">
        <f>VLOOKUP(J1019,[1]Song!$A:$T,7,FALSE)</f>
        <v>0</v>
      </c>
      <c r="H1019" s="43" t="s">
        <v>1239</v>
      </c>
      <c r="I1019">
        <f>COUNTIF([1]Song!$A:$A,J1019)</f>
        <v>1</v>
      </c>
      <c r="J1019" t="str">
        <f>VLOOKUP(H1019,[1]Song!$B:$U,20,FALSE)</f>
        <v>970</v>
      </c>
      <c r="K1019">
        <f t="shared" si="31"/>
        <v>1062</v>
      </c>
      <c r="L1019">
        <f>VLOOKUP(A1019,WebMusicIds!A:D, 4)</f>
        <v>0</v>
      </c>
      <c r="M1019" t="str">
        <f>VLOOKUP(H1019,[1]Song!$B:$B,1,FALSE)</f>
        <v>Jucunda Memoria</v>
      </c>
      <c r="N1019">
        <f t="shared" si="30"/>
        <v>1</v>
      </c>
    </row>
    <row r="1020" spans="1:14" ht="15.75" customHeight="1">
      <c r="A1020" s="22">
        <v>1063</v>
      </c>
      <c r="B1020" t="str">
        <f>VLOOKUP(J1020,[1]Song!$A:$T,3,FALSE)</f>
        <v>Yucky</v>
      </c>
      <c r="C1020" t="str">
        <f>VLOOKUP(J1020,[1]Song!$A:$T,8,FALSE)</f>
        <v>280.0</v>
      </c>
      <c r="D1020">
        <f>VLOOKUP(J1020,[1]Song!$A:$T,9,FALSE)</f>
        <v>0</v>
      </c>
      <c r="E1020">
        <f>VLOOKUP(J1020,[1]Song!$A:$T,6,FALSE)</f>
        <v>0</v>
      </c>
      <c r="F1020">
        <f>VLOOKUP(J1020,[1]Song!$A:$T,7,FALSE)</f>
        <v>0</v>
      </c>
      <c r="H1020" s="43" t="s">
        <v>1240</v>
      </c>
      <c r="I1020">
        <f>COUNTIF([1]Song!$A:$A,J1020)</f>
        <v>1</v>
      </c>
      <c r="J1020" t="str">
        <f>VLOOKUP(H1020,[1]Song!$B:$U,20,FALSE)</f>
        <v>985</v>
      </c>
      <c r="K1020">
        <f t="shared" si="31"/>
        <v>1063</v>
      </c>
      <c r="L1020">
        <f>VLOOKUP(A1020,WebMusicIds!A:D, 4)</f>
        <v>0</v>
      </c>
      <c r="M1020" t="str">
        <f>VLOOKUP(H1020,[1]Song!$B:$B,1,FALSE)</f>
        <v>paparazzi</v>
      </c>
      <c r="N1020">
        <f t="shared" si="30"/>
        <v>1</v>
      </c>
    </row>
    <row r="1021" spans="1:14" ht="15.75" customHeight="1">
      <c r="A1021" s="22">
        <v>1064</v>
      </c>
      <c r="B1021" t="str">
        <f>VLOOKUP(J1021,[1]Song!$A:$T,3,FALSE)</f>
        <v>Shouya Namai</v>
      </c>
      <c r="C1021" t="str">
        <f>VLOOKUP(J1021,[1]Song!$A:$T,8,FALSE)</f>
        <v>210.0</v>
      </c>
      <c r="D1021">
        <f>VLOOKUP(J1021,[1]Song!$A:$T,9,FALSE)</f>
        <v>0</v>
      </c>
      <c r="E1021">
        <f>VLOOKUP(J1021,[1]Song!$A:$T,6,FALSE)</f>
        <v>0</v>
      </c>
      <c r="F1021">
        <f>VLOOKUP(J1021,[1]Song!$A:$T,7,FALSE)</f>
        <v>0</v>
      </c>
      <c r="H1021" s="43" t="s">
        <v>1241</v>
      </c>
      <c r="I1021">
        <f>COUNTIF([1]Song!$A:$A,J1021)</f>
        <v>1</v>
      </c>
      <c r="J1021" t="str">
        <f>VLOOKUP(H1021,[1]Song!$B:$U,20,FALSE)</f>
        <v>958</v>
      </c>
      <c r="K1021">
        <f t="shared" si="31"/>
        <v>1064</v>
      </c>
      <c r="L1021">
        <f>VLOOKUP(A1021,WebMusicIds!A:D, 4)</f>
        <v>0</v>
      </c>
      <c r="M1021" t="str">
        <f>VLOOKUP(H1021,[1]Song!$B:$B,1,FALSE)</f>
        <v>High &amp; Low</v>
      </c>
      <c r="N1021">
        <f t="shared" si="30"/>
        <v>1</v>
      </c>
    </row>
    <row r="1022" spans="1:14" ht="15.75" customHeight="1">
      <c r="A1022" s="22">
        <v>1065</v>
      </c>
      <c r="B1022" t="str">
        <f>VLOOKUP(J1022,[1]Song!$A:$T,3,FALSE)</f>
        <v>Upper Cape Project</v>
      </c>
      <c r="C1022" t="str">
        <f>VLOOKUP(J1022,[1]Song!$A:$T,8,FALSE)</f>
        <v>201.0</v>
      </c>
      <c r="D1022">
        <f>VLOOKUP(J1022,[1]Song!$A:$T,9,FALSE)</f>
        <v>0</v>
      </c>
      <c r="E1022">
        <f>VLOOKUP(J1022,[1]Song!$A:$T,6,FALSE)</f>
        <v>0</v>
      </c>
      <c r="F1022">
        <f>VLOOKUP(J1022,[1]Song!$A:$T,7,FALSE)</f>
        <v>0</v>
      </c>
      <c r="H1022" s="43" t="s">
        <v>1242</v>
      </c>
      <c r="I1022">
        <f>COUNTIF([1]Song!$A:$A,J1022)</f>
        <v>1</v>
      </c>
      <c r="J1022" t="str">
        <f>VLOOKUP(H1022,[1]Song!$B:$U,20,FALSE)</f>
        <v>925</v>
      </c>
      <c r="K1022">
        <f t="shared" si="31"/>
        <v>1065</v>
      </c>
      <c r="L1022">
        <f>VLOOKUP(A1022,WebMusicIds!A:D, 4)</f>
        <v>0</v>
      </c>
      <c r="M1022" t="str">
        <f>VLOOKUP(H1022,[1]Song!$B:$B,1,FALSE)</f>
        <v>勇猛無比</v>
      </c>
      <c r="N1022">
        <f t="shared" si="30"/>
        <v>1</v>
      </c>
    </row>
    <row r="1023" spans="1:14" ht="15.75" customHeight="1">
      <c r="A1023" s="22">
        <v>1066</v>
      </c>
      <c r="B1023" t="str">
        <f>VLOOKUP(J1023,[1]Song!$A:$T,3,FALSE)</f>
        <v>P丸様。</v>
      </c>
      <c r="C1023" t="str">
        <f>VLOOKUP(J1023,[1]Song!$A:$T,8,FALSE)</f>
        <v>176.0</v>
      </c>
      <c r="D1023">
        <f>VLOOKUP(J1023,[1]Song!$A:$T,9,FALSE)</f>
        <v>0</v>
      </c>
      <c r="E1023">
        <f>VLOOKUP(J1023,[1]Song!$A:$T,6,FALSE)</f>
        <v>0</v>
      </c>
      <c r="F1023">
        <f>VLOOKUP(J1023,[1]Song!$A:$T,7,FALSE)</f>
        <v>0</v>
      </c>
      <c r="H1023" s="43" t="s">
        <v>1244</v>
      </c>
      <c r="I1023">
        <f>COUNTIF([1]Song!$A:$A,J1023)</f>
        <v>1</v>
      </c>
      <c r="J1023" t="str">
        <f>VLOOKUP(H1023,[1]Song!$B:$U,20,FALSE)</f>
        <v>908</v>
      </c>
      <c r="K1023">
        <f t="shared" si="31"/>
        <v>1066</v>
      </c>
      <c r="L1023">
        <f>VLOOKUP(A1023,WebMusicIds!A:D, 4)</f>
        <v>0</v>
      </c>
      <c r="M1023" t="str">
        <f>VLOOKUP(H1023,[1]Song!$B:$B,1,FALSE)</f>
        <v>シル・ヴ・プレジデント</v>
      </c>
      <c r="N1023">
        <f t="shared" si="30"/>
        <v>1</v>
      </c>
    </row>
    <row r="1024" spans="1:14" ht="15.75" customHeight="1">
      <c r="A1024" s="22">
        <v>1067</v>
      </c>
      <c r="B1024" t="str">
        <f>VLOOKUP(J1024,[1]Song!$A:$T,3,FALSE)</f>
        <v>すわひでお,秋成,かぼちゃ,藍月なくる,NU-KOby BEMANI Sound Team "八戸亀生羅"</v>
      </c>
      <c r="C1024" t="str">
        <f>VLOOKUP(J1024,[1]Song!$A:$T,8,FALSE)</f>
        <v>187.0</v>
      </c>
      <c r="D1024">
        <f>VLOOKUP(J1024,[1]Song!$A:$T,9,FALSE)</f>
        <v>0</v>
      </c>
      <c r="E1024" t="str">
        <f>VLOOKUP(J1024,[1]Song!$A:$T,6,FALSE)</f>
        <v>94.0</v>
      </c>
      <c r="F1024">
        <f>VLOOKUP(J1024,[1]Song!$A:$T,7,FALSE)</f>
        <v>0</v>
      </c>
      <c r="H1024" s="43" t="s">
        <v>1246</v>
      </c>
      <c r="I1024">
        <f>COUNTIF([1]Song!$A:$A,J1024)</f>
        <v>1</v>
      </c>
      <c r="J1024" t="str">
        <f>VLOOKUP(H1024,[1]Song!$B:$U,20,FALSE)</f>
        <v>910</v>
      </c>
      <c r="K1024">
        <f t="shared" si="31"/>
        <v>1067</v>
      </c>
      <c r="L1024">
        <f>VLOOKUP(A1024,WebMusicIds!A:D, 4)</f>
        <v>0</v>
      </c>
      <c r="M1024" t="str">
        <f>VLOOKUP(H1024,[1]Song!$B:$B,1,FALSE)</f>
        <v>スーパー戦湯ババンバーン</v>
      </c>
      <c r="N1024">
        <f t="shared" si="30"/>
        <v>1</v>
      </c>
    </row>
    <row r="1025" spans="1:14" ht="15.75" customHeight="1">
      <c r="A1025" s="22">
        <v>1068</v>
      </c>
      <c r="B1025" t="str">
        <f>VLOOKUP(J1025,[1]Song!$A:$T,3,FALSE)</f>
        <v>koyomi,星野奏子 by BEMANI Sound Team "TAKA"</v>
      </c>
      <c r="C1025" t="str">
        <f>VLOOKUP(J1025,[1]Song!$A:$T,8,FALSE)</f>
        <v>276.0</v>
      </c>
      <c r="D1025">
        <f>VLOOKUP(J1025,[1]Song!$A:$T,9,FALSE)</f>
        <v>0</v>
      </c>
      <c r="E1025">
        <f>VLOOKUP(J1025,[1]Song!$A:$T,6,FALSE)</f>
        <v>0</v>
      </c>
      <c r="F1025">
        <f>VLOOKUP(J1025,[1]Song!$A:$T,7,FALSE)</f>
        <v>0</v>
      </c>
      <c r="H1025" s="43" t="s">
        <v>1248</v>
      </c>
      <c r="I1025">
        <f>COUNTIF([1]Song!$A:$A,J1025)</f>
        <v>1</v>
      </c>
      <c r="J1025" t="str">
        <f>VLOOKUP(H1025,[1]Song!$B:$U,20,FALSE)</f>
        <v>975</v>
      </c>
      <c r="K1025">
        <f t="shared" si="31"/>
        <v>1068</v>
      </c>
      <c r="L1025">
        <f>VLOOKUP(A1025,WebMusicIds!A:D, 4)</f>
        <v>0</v>
      </c>
      <c r="M1025" t="str">
        <f>VLOOKUP(H1025,[1]Song!$B:$B,1,FALSE)</f>
        <v>LIKE A VAMPIRE</v>
      </c>
      <c r="N1025">
        <f t="shared" si="30"/>
        <v>1</v>
      </c>
    </row>
    <row r="1026" spans="1:14" ht="15.75" customHeight="1">
      <c r="A1026" s="22">
        <v>1069</v>
      </c>
      <c r="B1026" t="str">
        <f>VLOOKUP(J1026,[1]Song!$A:$T,3,FALSE)</f>
        <v>Sana,ATSUMI UEDA by BEMANI Sound Team "PON"</v>
      </c>
      <c r="C1026" t="str">
        <f>VLOOKUP(J1026,[1]Song!$A:$T,8,FALSE)</f>
        <v>190.0</v>
      </c>
      <c r="D1026">
        <f>VLOOKUP(J1026,[1]Song!$A:$T,9,FALSE)</f>
        <v>0</v>
      </c>
      <c r="E1026">
        <f>VLOOKUP(J1026,[1]Song!$A:$T,6,FALSE)</f>
        <v>0</v>
      </c>
      <c r="F1026">
        <f>VLOOKUP(J1026,[1]Song!$A:$T,7,FALSE)</f>
        <v>0</v>
      </c>
      <c r="H1026" s="43" t="s">
        <v>1249</v>
      </c>
      <c r="I1026">
        <f>COUNTIF([1]Song!$A:$A,J1026)</f>
        <v>1</v>
      </c>
      <c r="J1026" t="str">
        <f>VLOOKUP(H1026,[1]Song!$B:$U,20,FALSE)</f>
        <v>952</v>
      </c>
      <c r="K1026">
        <f t="shared" si="31"/>
        <v>1069</v>
      </c>
      <c r="L1026">
        <f>VLOOKUP(A1026,WebMusicIds!A:D, 4)</f>
        <v>0</v>
      </c>
      <c r="M1026" t="str">
        <f>VLOOKUP(H1026,[1]Song!$B:$B,1,FALSE)</f>
        <v>Globe Glitter</v>
      </c>
      <c r="N1026">
        <f t="shared" si="30"/>
        <v>1</v>
      </c>
    </row>
    <row r="1027" spans="1:14" ht="15.75" customHeight="1">
      <c r="A1027" s="22">
        <v>1070</v>
      </c>
      <c r="B1027" t="str">
        <f>VLOOKUP(J1027,[1]Song!$A:$T,3,FALSE)</f>
        <v>紫崎 雪,Risa Yuzuki,709sec.by BEMANI Sound Team "PHQUASE &amp; SYUNN"</v>
      </c>
      <c r="C1027" t="str">
        <f>VLOOKUP(J1027,[1]Song!$A:$T,8,FALSE)</f>
        <v>200.0</v>
      </c>
      <c r="D1027">
        <f>VLOOKUP(J1027,[1]Song!$A:$T,9,FALSE)</f>
        <v>0</v>
      </c>
      <c r="E1027">
        <f>VLOOKUP(J1027,[1]Song!$A:$T,6,FALSE)</f>
        <v>0</v>
      </c>
      <c r="F1027">
        <f>VLOOKUP(J1027,[1]Song!$A:$T,7,FALSE)</f>
        <v>0</v>
      </c>
      <c r="H1027" s="43" t="s">
        <v>1250</v>
      </c>
      <c r="I1027">
        <f>COUNTIF([1]Song!$A:$A,J1027)</f>
        <v>1</v>
      </c>
      <c r="J1027" t="str">
        <f>VLOOKUP(H1027,[1]Song!$B:$U,20,FALSE)</f>
        <v>926</v>
      </c>
      <c r="K1027">
        <f t="shared" si="31"/>
        <v>1070</v>
      </c>
      <c r="L1027">
        <f>VLOOKUP(A1027,WebMusicIds!A:D, 4)</f>
        <v>0</v>
      </c>
      <c r="M1027" t="str">
        <f>VLOOKUP(H1027,[1]Song!$B:$B,1,FALSE)</f>
        <v>ユメブキ</v>
      </c>
      <c r="N1027">
        <f t="shared" ref="N1027:N1090" si="32">COUNTIF(A:A, A1027)</f>
        <v>1</v>
      </c>
    </row>
    <row r="1028" spans="1:14" ht="15.75" customHeight="1">
      <c r="A1028" s="22">
        <v>1071</v>
      </c>
      <c r="B1028" t="str">
        <f>VLOOKUP(J1028,[1]Song!$A:$T,3,FALSE)</f>
        <v>あるふぁ</v>
      </c>
      <c r="C1028" t="str">
        <f>VLOOKUP(J1028,[1]Song!$A:$T,8,FALSE)</f>
        <v>178.0</v>
      </c>
      <c r="D1028">
        <f>VLOOKUP(J1028,[1]Song!$A:$T,9,FALSE)</f>
        <v>0</v>
      </c>
      <c r="E1028">
        <f>VLOOKUP(J1028,[1]Song!$A:$T,6,FALSE)</f>
        <v>0</v>
      </c>
      <c r="F1028">
        <f>VLOOKUP(J1028,[1]Song!$A:$T,7,FALSE)</f>
        <v>0</v>
      </c>
      <c r="H1028" s="43" t="s">
        <v>1252</v>
      </c>
      <c r="I1028">
        <f>COUNTIF([1]Song!$A:$A,J1028)</f>
        <v>1</v>
      </c>
      <c r="J1028" t="str">
        <f>VLOOKUP(H1028,[1]Song!$B:$U,20,FALSE)</f>
        <v>1001</v>
      </c>
      <c r="K1028">
        <f t="shared" si="31"/>
        <v>1071</v>
      </c>
      <c r="L1028">
        <f>VLOOKUP(A1028,WebMusicIds!A:D, 4)</f>
        <v>0</v>
      </c>
      <c r="M1028" t="str">
        <f>VLOOKUP(H1028,[1]Song!$B:$B,1,FALSE)</f>
        <v>Sweet Clock</v>
      </c>
      <c r="N1028">
        <f t="shared" si="32"/>
        <v>1</v>
      </c>
    </row>
    <row r="1029" spans="1:14" ht="15.75" customHeight="1">
      <c r="A1029" s="22">
        <v>1072</v>
      </c>
      <c r="B1029" t="str">
        <f>VLOOKUP(J1029,[1]Song!$A:$T,3,FALSE)</f>
        <v>DJ Mass MAD Izm*</v>
      </c>
      <c r="C1029" t="str">
        <f>VLOOKUP(J1029,[1]Song!$A:$T,8,FALSE)</f>
        <v>165.0</v>
      </c>
      <c r="D1029">
        <f>VLOOKUP(J1029,[1]Song!$A:$T,9,FALSE)</f>
        <v>0</v>
      </c>
      <c r="E1029">
        <f>VLOOKUP(J1029,[1]Song!$A:$T,6,FALSE)</f>
        <v>0</v>
      </c>
      <c r="F1029">
        <f>VLOOKUP(J1029,[1]Song!$A:$T,7,FALSE)</f>
        <v>0</v>
      </c>
      <c r="H1029" s="43" t="s">
        <v>1253</v>
      </c>
      <c r="I1029">
        <f>COUNTIF([1]Song!$A:$A,J1029)</f>
        <v>1</v>
      </c>
      <c r="J1029" t="str">
        <f>VLOOKUP(H1029,[1]Song!$B:$U,20,FALSE)</f>
        <v>907</v>
      </c>
      <c r="K1029">
        <f t="shared" si="31"/>
        <v>1072</v>
      </c>
      <c r="L1029">
        <f>VLOOKUP(A1029,WebMusicIds!A:D, 4)</f>
        <v>0</v>
      </c>
      <c r="M1029" t="str">
        <f>VLOOKUP(H1029,[1]Song!$B:$B,1,FALSE)</f>
        <v>灼熱 Pt.2 Long Train Running</v>
      </c>
      <c r="N1029">
        <f t="shared" si="32"/>
        <v>1</v>
      </c>
    </row>
    <row r="1030" spans="1:14" ht="15.75" customHeight="1">
      <c r="A1030" s="22">
        <v>1073</v>
      </c>
      <c r="B1030" t="str">
        <f>VLOOKUP(J1030,[1]Song!$A:$T,3,FALSE)</f>
        <v>かめりあ</v>
      </c>
      <c r="C1030" t="str">
        <f>VLOOKUP(J1030,[1]Song!$A:$T,8,FALSE)</f>
        <v>153.0</v>
      </c>
      <c r="D1030">
        <f>VLOOKUP(J1030,[1]Song!$A:$T,9,FALSE)</f>
        <v>0</v>
      </c>
      <c r="E1030">
        <f>VLOOKUP(J1030,[1]Song!$A:$T,6,FALSE)</f>
        <v>0</v>
      </c>
      <c r="F1030">
        <f>VLOOKUP(J1030,[1]Song!$A:$T,7,FALSE)</f>
        <v>0</v>
      </c>
      <c r="H1030" s="43" t="s">
        <v>1255</v>
      </c>
      <c r="I1030">
        <f>COUNTIF([1]Song!$A:$A,J1030)</f>
        <v>1</v>
      </c>
      <c r="J1030" t="str">
        <f>VLOOKUP(H1030,[1]Song!$B:$U,20,FALSE)</f>
        <v>1015</v>
      </c>
      <c r="K1030">
        <f t="shared" ref="K1030:K1095" si="33">A1030</f>
        <v>1073</v>
      </c>
      <c r="L1030">
        <f>VLOOKUP(A1030,WebMusicIds!A:D, 4)</f>
        <v>0</v>
      </c>
      <c r="M1030" t="str">
        <f>VLOOKUP(H1030,[1]Song!$B:$B,1,FALSE)</f>
        <v>Yuni's Nocturnal Days</v>
      </c>
      <c r="N1030">
        <f t="shared" si="32"/>
        <v>1</v>
      </c>
    </row>
    <row r="1031" spans="1:14" ht="15.75" customHeight="1">
      <c r="A1031" s="22">
        <v>1074</v>
      </c>
      <c r="B1031" t="str">
        <f>VLOOKUP(J1031,[1]Song!$A:$T,3,FALSE)</f>
        <v>JAKAZiD</v>
      </c>
      <c r="C1031" t="str">
        <f>VLOOKUP(J1031,[1]Song!$A:$T,8,FALSE)</f>
        <v>170.0</v>
      </c>
      <c r="D1031">
        <f>VLOOKUP(J1031,[1]Song!$A:$T,9,FALSE)</f>
        <v>0</v>
      </c>
      <c r="E1031">
        <f>VLOOKUP(J1031,[1]Song!$A:$T,6,FALSE)</f>
        <v>0</v>
      </c>
      <c r="F1031">
        <f>VLOOKUP(J1031,[1]Song!$A:$T,7,FALSE)</f>
        <v>0</v>
      </c>
      <c r="H1031" s="43" t="s">
        <v>1256</v>
      </c>
      <c r="I1031">
        <f>COUNTIF([1]Song!$A:$A,J1031)</f>
        <v>1</v>
      </c>
      <c r="J1031" t="str">
        <f>VLOOKUP(H1031,[1]Song!$B:$U,20,FALSE)</f>
        <v>954</v>
      </c>
      <c r="K1031">
        <f t="shared" si="33"/>
        <v>1074</v>
      </c>
      <c r="L1031">
        <f>VLOOKUP(A1031,WebMusicIds!A:D, 4)</f>
        <v>0</v>
      </c>
      <c r="M1031" t="str">
        <f>VLOOKUP(H1031,[1]Song!$B:$B,1,FALSE)</f>
        <v>Good Looking</v>
      </c>
      <c r="N1031">
        <f t="shared" si="32"/>
        <v>1</v>
      </c>
    </row>
    <row r="1032" spans="1:14" ht="15.75" customHeight="1">
      <c r="A1032" s="22">
        <v>1075</v>
      </c>
      <c r="B1032" t="str">
        <f>VLOOKUP(J1032,[1]Song!$A:$T,3,FALSE)</f>
        <v>BEMANI Sound Team "Sota F."</v>
      </c>
      <c r="C1032" t="str">
        <f>VLOOKUP(J1032,[1]Song!$A:$T,8,FALSE)</f>
        <v>190.0</v>
      </c>
      <c r="D1032">
        <f>VLOOKUP(J1032,[1]Song!$A:$T,9,FALSE)</f>
        <v>0</v>
      </c>
      <c r="E1032">
        <f>VLOOKUP(J1032,[1]Song!$A:$T,6,FALSE)</f>
        <v>0</v>
      </c>
      <c r="F1032">
        <f>VLOOKUP(J1032,[1]Song!$A:$T,7,FALSE)</f>
        <v>0</v>
      </c>
      <c r="H1032" s="43" t="s">
        <v>1257</v>
      </c>
      <c r="I1032">
        <f>COUNTIF([1]Song!$A:$A,J1032)</f>
        <v>1</v>
      </c>
      <c r="J1032" t="str">
        <f>VLOOKUP(H1032,[1]Song!$B:$U,20,FALSE)</f>
        <v>931</v>
      </c>
      <c r="K1032">
        <f t="shared" si="33"/>
        <v>1075</v>
      </c>
      <c r="L1032">
        <f>VLOOKUP(A1032,WebMusicIds!A:D, 4)</f>
        <v>0</v>
      </c>
      <c r="M1032" t="str">
        <f>VLOOKUP(H1032,[1]Song!$B:$B,1,FALSE)</f>
        <v>AI</v>
      </c>
      <c r="N1032">
        <f t="shared" si="32"/>
        <v>1</v>
      </c>
    </row>
    <row r="1033" spans="1:14" ht="15.75" customHeight="1">
      <c r="A1033" s="22">
        <v>1076</v>
      </c>
      <c r="B1033" t="str">
        <f>VLOOKUP(J1033,[1]Song!$A:$T,3,FALSE)</f>
        <v>BEMANI Sound Team "ZAQUVA"</v>
      </c>
      <c r="C1033" t="str">
        <f>VLOOKUP(J1033,[1]Song!$A:$T,8,FALSE)</f>
        <v>175.0</v>
      </c>
      <c r="D1033">
        <f>VLOOKUP(J1033,[1]Song!$A:$T,9,FALSE)</f>
        <v>0</v>
      </c>
      <c r="E1033" t="str">
        <f>VLOOKUP(J1033,[1]Song!$A:$T,6,FALSE)</f>
        <v>128.0</v>
      </c>
      <c r="F1033" t="str">
        <f>VLOOKUP(J1033,[1]Song!$A:$T,7,FALSE)</f>
        <v>700.0</v>
      </c>
      <c r="H1033" s="43" t="s">
        <v>1258</v>
      </c>
      <c r="I1033">
        <f>COUNTIF([1]Song!$A:$A,J1033)</f>
        <v>1</v>
      </c>
      <c r="J1033" t="str">
        <f>VLOOKUP(H1033,[1]Song!$B:$U,20,FALSE)</f>
        <v>932</v>
      </c>
      <c r="K1033">
        <f t="shared" si="33"/>
        <v>1076</v>
      </c>
      <c r="L1033">
        <f>VLOOKUP(A1033,WebMusicIds!A:D, 4)</f>
        <v>0</v>
      </c>
      <c r="M1033" t="str">
        <f>VLOOKUP(H1033,[1]Song!$B:$B,1,FALSE)</f>
        <v>ANTI ANTHEM</v>
      </c>
      <c r="N1033">
        <f t="shared" si="32"/>
        <v>1</v>
      </c>
    </row>
    <row r="1034" spans="1:14" ht="15.75" customHeight="1">
      <c r="A1034" s="22">
        <v>1077</v>
      </c>
      <c r="B1034" t="str">
        <f>VLOOKUP(J1034,[1]Song!$A:$T,3,FALSE)</f>
        <v>D-wacrew</v>
      </c>
      <c r="C1034" t="str">
        <f>VLOOKUP(J1034,[1]Song!$A:$T,8,FALSE)</f>
        <v>180.0</v>
      </c>
      <c r="D1034">
        <f>VLOOKUP(J1034,[1]Song!$A:$T,9,FALSE)</f>
        <v>0</v>
      </c>
      <c r="E1034">
        <f>VLOOKUP(J1034,[1]Song!$A:$T,6,FALSE)</f>
        <v>0</v>
      </c>
      <c r="F1034">
        <f>VLOOKUP(J1034,[1]Song!$A:$T,7,FALSE)</f>
        <v>0</v>
      </c>
      <c r="H1034" s="43" t="s">
        <v>1259</v>
      </c>
      <c r="I1034">
        <f>COUNTIF([1]Song!$A:$A,J1034)</f>
        <v>1</v>
      </c>
      <c r="J1034" t="str">
        <f>VLOOKUP(H1034,[1]Song!$B:$U,20,FALSE)</f>
        <v>923</v>
      </c>
      <c r="K1034">
        <f t="shared" si="33"/>
        <v>1077</v>
      </c>
      <c r="L1034">
        <f>VLOOKUP(A1034,WebMusicIds!A:D, 4)</f>
        <v>0</v>
      </c>
      <c r="M1034" t="str">
        <f>VLOOKUP(H1034,[1]Song!$B:$B,1,FALSE)</f>
        <v>ほしのつくりかた</v>
      </c>
      <c r="N1034">
        <f t="shared" si="32"/>
        <v>1</v>
      </c>
    </row>
    <row r="1035" spans="1:14" ht="15.75" customHeight="1">
      <c r="A1035" s="22">
        <v>1078</v>
      </c>
      <c r="B1035" t="str">
        <f>VLOOKUP(J1035,[1]Song!$A:$T,3,FALSE)</f>
        <v>BEMANI Sound Team "dj TAKA &amp; DJ YOSHITAKA &amp; SYUNN"</v>
      </c>
      <c r="C1035" t="str">
        <f>VLOOKUP(J1035,[1]Song!$A:$T,8,FALSE)</f>
        <v>196.0</v>
      </c>
      <c r="D1035">
        <f>VLOOKUP(J1035,[1]Song!$A:$T,9,FALSE)</f>
        <v>0</v>
      </c>
      <c r="E1035">
        <f>VLOOKUP(J1035,[1]Song!$A:$T,6,FALSE)</f>
        <v>0</v>
      </c>
      <c r="F1035">
        <f>VLOOKUP(J1035,[1]Song!$A:$T,7,FALSE)</f>
        <v>0</v>
      </c>
      <c r="H1035" s="43" t="s">
        <v>1261</v>
      </c>
      <c r="I1035">
        <f>COUNTIF([1]Song!$A:$A,J1035)</f>
        <v>1</v>
      </c>
      <c r="J1035" t="str">
        <f>VLOOKUP(H1035,[1]Song!$B:$U,20,FALSE)</f>
        <v>1007</v>
      </c>
      <c r="K1035">
        <f t="shared" si="33"/>
        <v>1078</v>
      </c>
      <c r="L1035">
        <f>VLOOKUP(A1035,WebMusicIds!A:D, 4)</f>
        <v>0</v>
      </c>
      <c r="M1035" t="str">
        <f>VLOOKUP(H1035,[1]Song!$B:$B,1,FALSE)</f>
        <v>Triple Cross</v>
      </c>
      <c r="N1035">
        <f t="shared" si="32"/>
        <v>1</v>
      </c>
    </row>
    <row r="1036" spans="1:14" ht="15.75" customHeight="1">
      <c r="A1036" s="22">
        <v>1079</v>
      </c>
      <c r="B1036" t="str">
        <f>VLOOKUP(J1036,[1]Song!$A:$T,3,FALSE)</f>
        <v>BEMANI Sound Team "TAG"</v>
      </c>
      <c r="C1036" t="str">
        <f>VLOOKUP(J1036,[1]Song!$A:$T,8,FALSE)</f>
        <v>155.0</v>
      </c>
      <c r="D1036">
        <f>VLOOKUP(J1036,[1]Song!$A:$T,9,FALSE)</f>
        <v>0</v>
      </c>
      <c r="E1036">
        <f>VLOOKUP(J1036,[1]Song!$A:$T,6,FALSE)</f>
        <v>0</v>
      </c>
      <c r="F1036">
        <f>VLOOKUP(J1036,[1]Song!$A:$T,7,FALSE)</f>
        <v>0</v>
      </c>
      <c r="H1036" s="43" t="s">
        <v>1262</v>
      </c>
      <c r="I1036">
        <f>COUNTIF([1]Song!$A:$A,J1036)</f>
        <v>1</v>
      </c>
      <c r="J1036" t="str">
        <f>VLOOKUP(H1036,[1]Song!$B:$U,20,FALSE)</f>
        <v>924</v>
      </c>
      <c r="K1036">
        <f t="shared" si="33"/>
        <v>1079</v>
      </c>
      <c r="L1036">
        <f>VLOOKUP(A1036,WebMusicIds!A:D, 4)</f>
        <v>0</v>
      </c>
      <c r="M1036" t="str">
        <f>VLOOKUP(H1036,[1]Song!$B:$B,1,FALSE)</f>
        <v>モノクロモーメント</v>
      </c>
      <c r="N1036">
        <f t="shared" si="32"/>
        <v>1</v>
      </c>
    </row>
    <row r="1037" spans="1:14" ht="15.75" customHeight="1">
      <c r="A1037" s="22">
        <v>1080</v>
      </c>
      <c r="B1037" t="str">
        <f>VLOOKUP(J1037,[1]Song!$A:$T,3,FALSE)</f>
        <v>すりぃ feat.鏡音レン</v>
      </c>
      <c r="C1037" t="str">
        <f>VLOOKUP(J1037,[1]Song!$A:$T,8,FALSE)</f>
        <v>182.0</v>
      </c>
      <c r="D1037">
        <f>VLOOKUP(J1037,[1]Song!$A:$T,9,FALSE)</f>
        <v>0</v>
      </c>
      <c r="E1037">
        <f>VLOOKUP(J1037,[1]Song!$A:$T,6,FALSE)</f>
        <v>0</v>
      </c>
      <c r="F1037">
        <f>VLOOKUP(J1037,[1]Song!$A:$T,7,FALSE)</f>
        <v>0</v>
      </c>
      <c r="H1037" s="43" t="s">
        <v>1264</v>
      </c>
      <c r="I1037">
        <f>COUNTIF([1]Song!$A:$A,J1037)</f>
        <v>1</v>
      </c>
      <c r="J1037" t="str">
        <f>VLOOKUP(H1037,[1]Song!$B:$U,20,FALSE)</f>
        <v>913</v>
      </c>
      <c r="K1037">
        <f t="shared" si="33"/>
        <v>1080</v>
      </c>
      <c r="L1037">
        <f>VLOOKUP(A1037,WebMusicIds!A:D, 4)</f>
        <v>0</v>
      </c>
      <c r="M1037" t="str">
        <f>VLOOKUP(H1037,[1]Song!$B:$B,1,FALSE)</f>
        <v>テレキャスタービーボーイ</v>
      </c>
      <c r="N1037">
        <f t="shared" si="32"/>
        <v>1</v>
      </c>
    </row>
    <row r="1038" spans="1:14" ht="15.75" customHeight="1">
      <c r="A1038" s="22">
        <v>1081</v>
      </c>
      <c r="B1038" t="str">
        <f>VLOOKUP(J1038,[1]Song!$A:$T,3,FALSE)</f>
        <v>フレデリック</v>
      </c>
      <c r="C1038" t="str">
        <f>VLOOKUP(J1038,[1]Song!$A:$T,8,FALSE)</f>
        <v>110.0</v>
      </c>
      <c r="D1038">
        <f>VLOOKUP(J1038,[1]Song!$A:$T,9,FALSE)</f>
        <v>0</v>
      </c>
      <c r="E1038">
        <f>VLOOKUP(J1038,[1]Song!$A:$T,6,FALSE)</f>
        <v>0</v>
      </c>
      <c r="F1038">
        <f>VLOOKUP(J1038,[1]Song!$A:$T,7,FALSE)</f>
        <v>0</v>
      </c>
      <c r="H1038" s="43" t="s">
        <v>1266</v>
      </c>
      <c r="I1038">
        <f>COUNTIF([1]Song!$A:$A,J1038)</f>
        <v>1</v>
      </c>
      <c r="J1038" t="str">
        <f>VLOOKUP(H1038,[1]Song!$B:$U,20,FALSE)</f>
        <v>902</v>
      </c>
      <c r="K1038">
        <f t="shared" si="33"/>
        <v>1081</v>
      </c>
      <c r="L1038">
        <f>VLOOKUP(A1038,WebMusicIds!A:D, 4)</f>
        <v>0</v>
      </c>
      <c r="M1038" t="str">
        <f>VLOOKUP(H1038,[1]Song!$B:$B,1,FALSE)</f>
        <v>サイカ</v>
      </c>
      <c r="N1038">
        <f t="shared" si="32"/>
        <v>1</v>
      </c>
    </row>
    <row r="1039" spans="1:14" ht="15.75" customHeight="1">
      <c r="A1039" s="22">
        <v>1082</v>
      </c>
      <c r="B1039" t="str">
        <f>VLOOKUP(J1039,[1]Song!$A:$T,3,FALSE)</f>
        <v>BEMANI Sound Team "猫叉Master &amp; あさき &amp; Yvya"</v>
      </c>
      <c r="C1039" t="str">
        <f>VLOOKUP(J1039,[1]Song!$A:$T,8,FALSE)</f>
        <v>200.0</v>
      </c>
      <c r="D1039">
        <f>VLOOKUP(J1039,[1]Song!$A:$T,9,FALSE)</f>
        <v>0</v>
      </c>
      <c r="E1039">
        <f>VLOOKUP(J1039,[1]Song!$A:$T,6,FALSE)</f>
        <v>0</v>
      </c>
      <c r="F1039">
        <f>VLOOKUP(J1039,[1]Song!$A:$T,7,FALSE)</f>
        <v>0</v>
      </c>
      <c r="H1039" s="43" t="s">
        <v>1268</v>
      </c>
      <c r="I1039">
        <f>COUNTIF([1]Song!$A:$A,J1039)</f>
        <v>1</v>
      </c>
      <c r="J1039" t="str">
        <f>VLOOKUP(H1039,[1]Song!$B:$U,20,FALSE)</f>
        <v>930</v>
      </c>
      <c r="K1039">
        <f t="shared" si="33"/>
        <v>1082</v>
      </c>
      <c r="L1039">
        <f>VLOOKUP(A1039,WebMusicIds!A:D, 4)</f>
        <v>0</v>
      </c>
      <c r="M1039" t="str">
        <f>VLOOKUP(H1039,[1]Song!$B:$B,1,FALSE)</f>
        <v>Aftermath</v>
      </c>
      <c r="N1039">
        <f t="shared" si="32"/>
        <v>1</v>
      </c>
    </row>
    <row r="1040" spans="1:14" ht="15.75" customHeight="1">
      <c r="A1040" s="22">
        <v>1083</v>
      </c>
      <c r="B1040" t="str">
        <f>VLOOKUP(J1040,[1]Song!$A:$T,3,FALSE)</f>
        <v>A.T.park</v>
      </c>
      <c r="C1040" t="str">
        <f>VLOOKUP(J1040,[1]Song!$A:$T,8,FALSE)</f>
        <v>200.0</v>
      </c>
      <c r="D1040">
        <f>VLOOKUP(J1040,[1]Song!$A:$T,9,FALSE)</f>
        <v>0</v>
      </c>
      <c r="E1040">
        <f>VLOOKUP(J1040,[1]Song!$A:$T,6,FALSE)</f>
        <v>0</v>
      </c>
      <c r="F1040">
        <f>VLOOKUP(J1040,[1]Song!$A:$T,7,FALSE)</f>
        <v>0</v>
      </c>
      <c r="H1040" s="43" t="s">
        <v>1269</v>
      </c>
      <c r="I1040">
        <f>COUNTIF([1]Song!$A:$A,J1040)</f>
        <v>1</v>
      </c>
      <c r="J1040" t="str">
        <f>VLOOKUP(H1040,[1]Song!$B:$U,20,FALSE)</f>
        <v>936</v>
      </c>
      <c r="K1040">
        <f t="shared" si="33"/>
        <v>1083</v>
      </c>
      <c r="L1040">
        <f>VLOOKUP(A1040,WebMusicIds!A:D, 4)</f>
        <v>0</v>
      </c>
      <c r="M1040" t="str">
        <f>VLOOKUP(H1040,[1]Song!$B:$B,1,FALSE)</f>
        <v>BLAKE</v>
      </c>
      <c r="N1040">
        <f t="shared" si="32"/>
        <v>1</v>
      </c>
    </row>
    <row r="1041" spans="1:14" ht="15.75" customHeight="1">
      <c r="A1041" s="22">
        <v>1084</v>
      </c>
      <c r="B1041" t="str">
        <f>VLOOKUP(J1041,[1]Song!$A:$T,3,FALSE)</f>
        <v>G-T-R</v>
      </c>
      <c r="C1041" t="str">
        <f>VLOOKUP(J1041,[1]Song!$A:$T,8,FALSE)</f>
        <v>205.0</v>
      </c>
      <c r="D1041">
        <f>VLOOKUP(J1041,[1]Song!$A:$T,9,FALSE)</f>
        <v>0</v>
      </c>
      <c r="E1041">
        <f>VLOOKUP(J1041,[1]Song!$A:$T,6,FALSE)</f>
        <v>0</v>
      </c>
      <c r="F1041">
        <f>VLOOKUP(J1041,[1]Song!$A:$T,7,FALSE)</f>
        <v>0</v>
      </c>
      <c r="H1041" s="43" t="s">
        <v>1270</v>
      </c>
      <c r="I1041">
        <f>COUNTIF([1]Song!$A:$A,J1041)</f>
        <v>1</v>
      </c>
      <c r="J1041" t="str">
        <f>VLOOKUP(H1041,[1]Song!$B:$U,20,FALSE)</f>
        <v>997</v>
      </c>
      <c r="K1041">
        <f t="shared" si="33"/>
        <v>1084</v>
      </c>
      <c r="L1041">
        <f>VLOOKUP(A1041,WebMusicIds!A:D, 4)</f>
        <v>0</v>
      </c>
      <c r="M1041" t="str">
        <f>VLOOKUP(H1041,[1]Song!$B:$B,1,FALSE)</f>
        <v>Shout It Out</v>
      </c>
      <c r="N1041">
        <f t="shared" si="32"/>
        <v>1</v>
      </c>
    </row>
    <row r="1042" spans="1:14" ht="15.75" customHeight="1">
      <c r="A1042" s="22">
        <v>1085</v>
      </c>
      <c r="B1042" t="str">
        <f>VLOOKUP(J1042,[1]Song!$A:$T,3,FALSE)</f>
        <v>TORIENA</v>
      </c>
      <c r="C1042" t="str">
        <f>VLOOKUP(J1042,[1]Song!$A:$T,8,FALSE)</f>
        <v>210.0</v>
      </c>
      <c r="D1042">
        <f>VLOOKUP(J1042,[1]Song!$A:$T,9,FALSE)</f>
        <v>0</v>
      </c>
      <c r="E1042">
        <f>VLOOKUP(J1042,[1]Song!$A:$T,6,FALSE)</f>
        <v>0</v>
      </c>
      <c r="F1042">
        <f>VLOOKUP(J1042,[1]Song!$A:$T,7,FALSE)</f>
        <v>0</v>
      </c>
      <c r="H1042" s="43" t="s">
        <v>1271</v>
      </c>
      <c r="I1042">
        <f>COUNTIF([1]Song!$A:$A,J1042)</f>
        <v>1</v>
      </c>
      <c r="J1042" t="str">
        <f>VLOOKUP(H1042,[1]Song!$B:$U,20,FALSE)</f>
        <v>916</v>
      </c>
      <c r="K1042">
        <f t="shared" si="33"/>
        <v>1085</v>
      </c>
      <c r="L1042">
        <f>VLOOKUP(A1042,WebMusicIds!A:D, 4)</f>
        <v>0</v>
      </c>
      <c r="M1042" t="str">
        <f>VLOOKUP(H1042,[1]Song!$B:$B,1,FALSE)</f>
        <v>ノープラン・デイズ</v>
      </c>
      <c r="N1042">
        <f t="shared" si="32"/>
        <v>1</v>
      </c>
    </row>
    <row r="1043" spans="1:14" ht="15.75" customHeight="1">
      <c r="A1043" s="22">
        <v>1086</v>
      </c>
      <c r="B1043" t="str">
        <f>VLOOKUP(J1043,[1]Song!$A:$T,3,FALSE)</f>
        <v>BlackY</v>
      </c>
      <c r="C1043" t="str">
        <f>VLOOKUP(J1043,[1]Song!$A:$T,8,FALSE)</f>
        <v>225.0</v>
      </c>
      <c r="D1043">
        <f>VLOOKUP(J1043,[1]Song!$A:$T,9,FALSE)</f>
        <v>0</v>
      </c>
      <c r="E1043" t="str">
        <f>VLOOKUP(J1043,[1]Song!$A:$T,6,FALSE)</f>
        <v>112.5</v>
      </c>
      <c r="F1043" t="str">
        <f>VLOOKUP(J1043,[1]Song!$A:$T,7,FALSE)</f>
        <v>450.0</v>
      </c>
      <c r="H1043" s="43" t="s">
        <v>1273</v>
      </c>
      <c r="I1043">
        <f>COUNTIF([1]Song!$A:$A,J1043)</f>
        <v>1</v>
      </c>
      <c r="J1043" t="str">
        <f>VLOOKUP(H1043,[1]Song!$B:$U,20,FALSE)</f>
        <v>1009</v>
      </c>
      <c r="K1043">
        <f t="shared" si="33"/>
        <v>1086</v>
      </c>
      <c r="L1043">
        <f>VLOOKUP(A1043,WebMusicIds!A:D, 4)</f>
        <v>0</v>
      </c>
      <c r="M1043" t="str">
        <f>VLOOKUP(H1043,[1]Song!$B:$B,1,FALSE)</f>
        <v>TYPHØN</v>
      </c>
      <c r="N1043">
        <f t="shared" si="32"/>
        <v>1</v>
      </c>
    </row>
    <row r="1044" spans="1:14" ht="15.75" customHeight="1">
      <c r="A1044" s="22">
        <v>1087</v>
      </c>
      <c r="B1044" t="str">
        <f>VLOOKUP(J1044,[1]Song!$A:$T,3,FALSE)</f>
        <v>P*Light</v>
      </c>
      <c r="C1044" t="str">
        <f>VLOOKUP(J1044,[1]Song!$A:$T,8,FALSE)</f>
        <v>187.0</v>
      </c>
      <c r="D1044">
        <f>VLOOKUP(J1044,[1]Song!$A:$T,9,FALSE)</f>
        <v>0</v>
      </c>
      <c r="E1044">
        <f>VLOOKUP(J1044,[1]Song!$A:$T,6,FALSE)</f>
        <v>0</v>
      </c>
      <c r="F1044">
        <f>VLOOKUP(J1044,[1]Song!$A:$T,7,FALSE)</f>
        <v>0</v>
      </c>
      <c r="H1044" s="43" t="s">
        <v>1274</v>
      </c>
      <c r="I1044">
        <f>COUNTIF([1]Song!$A:$A,J1044)</f>
        <v>1</v>
      </c>
      <c r="J1044" t="str">
        <f>VLOOKUP(H1044,[1]Song!$B:$U,20,FALSE)</f>
        <v>919</v>
      </c>
      <c r="K1044">
        <f t="shared" si="33"/>
        <v>1087</v>
      </c>
      <c r="L1044">
        <f>VLOOKUP(A1044,WebMusicIds!A:D, 4)</f>
        <v>0</v>
      </c>
      <c r="M1044" t="str">
        <f>VLOOKUP(H1044,[1]Song!$B:$B,1,FALSE)</f>
        <v>パピポペピプペパ</v>
      </c>
      <c r="N1044">
        <f t="shared" si="32"/>
        <v>1</v>
      </c>
    </row>
    <row r="1045" spans="1:14" ht="15.75" customHeight="1">
      <c r="A1045" s="22">
        <v>1088</v>
      </c>
      <c r="B1045" t="str">
        <f>VLOOKUP(J1045,[1]Song!$A:$T,3,FALSE)</f>
        <v>nanobii</v>
      </c>
      <c r="C1045" t="str">
        <f>VLOOKUP(J1045,[1]Song!$A:$T,8,FALSE)</f>
        <v>176.0</v>
      </c>
      <c r="D1045">
        <f>VLOOKUP(J1045,[1]Song!$A:$T,9,FALSE)</f>
        <v>0</v>
      </c>
      <c r="E1045">
        <f>VLOOKUP(J1045,[1]Song!$A:$T,6,FALSE)</f>
        <v>0</v>
      </c>
      <c r="F1045">
        <f>VLOOKUP(J1045,[1]Song!$A:$T,7,FALSE)</f>
        <v>0</v>
      </c>
      <c r="H1045" s="43" t="s">
        <v>1276</v>
      </c>
      <c r="I1045">
        <f>COUNTIF([1]Song!$A:$A,J1045)</f>
        <v>1</v>
      </c>
      <c r="J1045" t="str">
        <f>VLOOKUP(H1045,[1]Song!$B:$U,20,FALSE)</f>
        <v>1000</v>
      </c>
      <c r="K1045">
        <f t="shared" si="33"/>
        <v>1088</v>
      </c>
      <c r="L1045">
        <f>VLOOKUP(A1045,WebMusicIds!A:D, 4)</f>
        <v>0</v>
      </c>
      <c r="M1045" t="str">
        <f>VLOOKUP(H1045,[1]Song!$B:$B,1,FALSE)</f>
        <v>Step This Way</v>
      </c>
      <c r="N1045">
        <f t="shared" si="32"/>
        <v>1</v>
      </c>
    </row>
    <row r="1046" spans="1:14" ht="15.75" customHeight="1">
      <c r="A1046" s="22">
        <v>1089</v>
      </c>
      <c r="B1046" t="str">
        <f>VLOOKUP(J1046,[1]Song!$A:$T,3,FALSE)</f>
        <v>MK&amp;Kanae Asaba</v>
      </c>
      <c r="C1046" t="str">
        <f>VLOOKUP(J1046,[1]Song!$A:$T,8,FALSE)</f>
        <v>172.0</v>
      </c>
      <c r="D1046">
        <f>VLOOKUP(J1046,[1]Song!$A:$T,9,FALSE)</f>
        <v>0</v>
      </c>
      <c r="E1046">
        <f>VLOOKUP(J1046,[1]Song!$A:$T,6,FALSE)</f>
        <v>0</v>
      </c>
      <c r="F1046">
        <f>VLOOKUP(J1046,[1]Song!$A:$T,7,FALSE)</f>
        <v>0</v>
      </c>
      <c r="H1046" s="43" t="s">
        <v>1277</v>
      </c>
      <c r="I1046">
        <f>COUNTIF([1]Song!$A:$A,J1046)</f>
        <v>1</v>
      </c>
      <c r="J1046" t="str">
        <f>VLOOKUP(H1046,[1]Song!$B:$U,20,FALSE)</f>
        <v>940</v>
      </c>
      <c r="K1046">
        <f t="shared" si="33"/>
        <v>1089</v>
      </c>
      <c r="L1046">
        <f>VLOOKUP(A1046,WebMusicIds!A:D, 4)</f>
        <v>0</v>
      </c>
      <c r="M1046" t="str">
        <f>VLOOKUP(H1046,[1]Song!$B:$B,1,FALSE)</f>
        <v>Come Back To Me</v>
      </c>
      <c r="N1046">
        <f t="shared" si="32"/>
        <v>1</v>
      </c>
    </row>
    <row r="1047" spans="1:14" ht="15.75" customHeight="1">
      <c r="A1047" s="22">
        <v>1090</v>
      </c>
      <c r="B1047" t="str">
        <f>VLOOKUP(J1047,[1]Song!$A:$T,3,FALSE)</f>
        <v>kiraku</v>
      </c>
      <c r="C1047" t="str">
        <f>VLOOKUP(J1047,[1]Song!$A:$T,8,FALSE)</f>
        <v>175.0</v>
      </c>
      <c r="D1047">
        <f>VLOOKUP(J1047,[1]Song!$A:$T,9,FALSE)</f>
        <v>0</v>
      </c>
      <c r="E1047">
        <f>VLOOKUP(J1047,[1]Song!$A:$T,6,FALSE)</f>
        <v>0</v>
      </c>
      <c r="F1047">
        <f>VLOOKUP(J1047,[1]Song!$A:$T,7,FALSE)</f>
        <v>0</v>
      </c>
      <c r="H1047" s="43" t="s">
        <v>1278</v>
      </c>
      <c r="I1047">
        <f>COUNTIF([1]Song!$A:$A,J1047)</f>
        <v>1</v>
      </c>
      <c r="J1047" t="str">
        <f>VLOOKUP(H1047,[1]Song!$B:$U,20,FALSE)</f>
        <v>929</v>
      </c>
      <c r="K1047">
        <f t="shared" si="33"/>
        <v>1090</v>
      </c>
      <c r="L1047">
        <f>VLOOKUP(A1047,WebMusicIds!A:D, 4)</f>
        <v>0</v>
      </c>
      <c r="M1047" t="str">
        <f>VLOOKUP(H1047,[1]Song!$B:$B,1,FALSE)</f>
        <v>actualization of self (weaponized)</v>
      </c>
      <c r="N1047">
        <f t="shared" si="32"/>
        <v>1</v>
      </c>
    </row>
    <row r="1048" spans="1:14" ht="15.75" customHeight="1">
      <c r="A1048" s="22">
        <v>1091</v>
      </c>
      <c r="B1048" t="str">
        <f>VLOOKUP(J1048,[1]Song!$A:$T,3,FALSE)</f>
        <v>BEMANI Sound Team "Sota F."</v>
      </c>
      <c r="C1048" t="str">
        <f>VLOOKUP(J1048,[1]Song!$A:$T,8,FALSE)</f>
        <v>162.0</v>
      </c>
      <c r="D1048">
        <f>VLOOKUP(J1048,[1]Song!$A:$T,9,FALSE)</f>
        <v>0</v>
      </c>
      <c r="E1048">
        <f>VLOOKUP(J1048,[1]Song!$A:$T,6,FALSE)</f>
        <v>0</v>
      </c>
      <c r="F1048">
        <f>VLOOKUP(J1048,[1]Song!$A:$T,7,FALSE)</f>
        <v>0</v>
      </c>
      <c r="H1048" s="43" t="s">
        <v>1279</v>
      </c>
      <c r="I1048">
        <f>COUNTIF([1]Song!$A:$A,J1048)</f>
        <v>1</v>
      </c>
      <c r="J1048" t="str">
        <f>VLOOKUP(H1048,[1]Song!$B:$U,20,FALSE)</f>
        <v>934</v>
      </c>
      <c r="K1048">
        <f t="shared" si="33"/>
        <v>1091</v>
      </c>
      <c r="L1048">
        <f>VLOOKUP(A1048,WebMusicIds!A:D, 4)</f>
        <v>0</v>
      </c>
      <c r="M1048" t="str">
        <f>VLOOKUP(H1048,[1]Song!$B:$B,1,FALSE)</f>
        <v>Better Than Me</v>
      </c>
      <c r="N1048">
        <f t="shared" si="32"/>
        <v>1</v>
      </c>
    </row>
    <row r="1049" spans="1:14" ht="15.75" customHeight="1">
      <c r="A1049" s="22">
        <v>1092</v>
      </c>
      <c r="B1049" t="str">
        <f>VLOOKUP(J1049,[1]Song!$A:$T,3,FALSE)</f>
        <v>J-RAVERS</v>
      </c>
      <c r="C1049" t="str">
        <f>VLOOKUP(J1049,[1]Song!$A:$T,8,FALSE)</f>
        <v>155.0</v>
      </c>
      <c r="D1049">
        <f>VLOOKUP(J1049,[1]Song!$A:$T,9,FALSE)</f>
        <v>0</v>
      </c>
      <c r="E1049">
        <f>VLOOKUP(J1049,[1]Song!$A:$T,6,FALSE)</f>
        <v>0</v>
      </c>
      <c r="F1049">
        <f>VLOOKUP(J1049,[1]Song!$A:$T,7,FALSE)</f>
        <v>0</v>
      </c>
      <c r="H1049" s="43" t="s">
        <v>1280</v>
      </c>
      <c r="I1049">
        <f>COUNTIF([1]Song!$A:$A,J1049)</f>
        <v>1</v>
      </c>
      <c r="J1049" t="str">
        <f>VLOOKUP(H1049,[1]Song!$B:$U,20,FALSE)</f>
        <v>938</v>
      </c>
      <c r="K1049">
        <f t="shared" si="33"/>
        <v>1092</v>
      </c>
      <c r="L1049">
        <f>VLOOKUP(A1049,WebMusicIds!A:D, 4)</f>
        <v>0</v>
      </c>
      <c r="M1049" t="str">
        <f>VLOOKUP(H1049,[1]Song!$B:$B,1,FALSE)</f>
        <v>B4U (The Acolyte mix)</v>
      </c>
      <c r="N1049">
        <f t="shared" si="32"/>
        <v>1</v>
      </c>
    </row>
    <row r="1050" spans="1:14" ht="15.75" customHeight="1">
      <c r="A1050" s="22">
        <v>1093</v>
      </c>
      <c r="B1050" t="str">
        <f>VLOOKUP(J1050,[1]Song!$A:$T,3,FALSE)</f>
        <v>J-RAVERS</v>
      </c>
      <c r="C1050" t="str">
        <f>VLOOKUP(J1050,[1]Song!$A:$T,8,FALSE)</f>
        <v>150.0</v>
      </c>
      <c r="D1050">
        <f>VLOOKUP(J1050,[1]Song!$A:$T,9,FALSE)</f>
        <v>0</v>
      </c>
      <c r="E1050">
        <f>VLOOKUP(J1050,[1]Song!$A:$T,6,FALSE)</f>
        <v>0</v>
      </c>
      <c r="F1050">
        <f>VLOOKUP(J1050,[1]Song!$A:$T,7,FALSE)</f>
        <v>0</v>
      </c>
      <c r="H1050" s="43" t="s">
        <v>1281</v>
      </c>
      <c r="I1050">
        <f>COUNTIF([1]Song!$A:$A,J1050)</f>
        <v>1</v>
      </c>
      <c r="J1050" t="str">
        <f>VLOOKUP(H1050,[1]Song!$B:$U,20,FALSE)</f>
        <v>1016</v>
      </c>
      <c r="K1050">
        <f t="shared" si="33"/>
        <v>1093</v>
      </c>
      <c r="L1050">
        <f>VLOOKUP(A1050,WebMusicIds!A:D, 4)</f>
        <v>0</v>
      </c>
      <c r="M1050" t="str">
        <f>VLOOKUP(H1050,[1]Song!$B:$B,1,FALSE)</f>
        <v>1998 (Sparky 2006)</v>
      </c>
      <c r="N1050">
        <f t="shared" si="32"/>
        <v>1</v>
      </c>
    </row>
    <row r="1051" spans="1:14" ht="15.75" customHeight="1">
      <c r="A1051" s="22">
        <v>1094</v>
      </c>
      <c r="B1051" t="str">
        <f>VLOOKUP(J1051,[1]Song!$A:$T,3,FALSE)</f>
        <v>Stepper</v>
      </c>
      <c r="C1051" t="str">
        <f>VLOOKUP(J1051,[1]Song!$A:$T,8,FALSE)</f>
        <v>180.0</v>
      </c>
      <c r="D1051">
        <f>VLOOKUP(J1051,[1]Song!$A:$T,9,FALSE)</f>
        <v>0</v>
      </c>
      <c r="E1051">
        <f>VLOOKUP(J1051,[1]Song!$A:$T,6,FALSE)</f>
        <v>0</v>
      </c>
      <c r="F1051">
        <f>VLOOKUP(J1051,[1]Song!$A:$T,7,FALSE)</f>
        <v>0</v>
      </c>
      <c r="H1051" s="43" t="s">
        <v>1282</v>
      </c>
      <c r="I1051">
        <f>COUNTIF([1]Song!$A:$A,J1051)</f>
        <v>1</v>
      </c>
      <c r="J1051" t="str">
        <f>VLOOKUP(H1051,[1]Song!$B:$U,20,FALSE)</f>
        <v>964</v>
      </c>
      <c r="K1051">
        <f t="shared" si="33"/>
        <v>1094</v>
      </c>
      <c r="L1051">
        <f>VLOOKUP(A1051,WebMusicIds!A:D, 4)</f>
        <v>0</v>
      </c>
      <c r="M1051" t="str">
        <f>VLOOKUP(H1051,[1]Song!$B:$B,1,FALSE)</f>
        <v>I'm Flying Away</v>
      </c>
      <c r="N1051">
        <f t="shared" si="32"/>
        <v>1</v>
      </c>
    </row>
    <row r="1052" spans="1:14" ht="15.75" customHeight="1">
      <c r="A1052" s="22">
        <v>1095</v>
      </c>
      <c r="B1052" t="str">
        <f>VLOOKUP(J1052,[1]Song!$A:$T,3,FALSE)</f>
        <v>D-crew feat.Matt Tucker</v>
      </c>
      <c r="C1052" t="str">
        <f>VLOOKUP(J1052,[1]Song!$A:$T,8,FALSE)</f>
        <v>119.0</v>
      </c>
      <c r="D1052">
        <f>VLOOKUP(J1052,[1]Song!$A:$T,9,FALSE)</f>
        <v>0</v>
      </c>
      <c r="E1052">
        <f>VLOOKUP(J1052,[1]Song!$A:$T,6,FALSE)</f>
        <v>0</v>
      </c>
      <c r="F1052">
        <f>VLOOKUP(J1052,[1]Song!$A:$T,7,FALSE)</f>
        <v>0</v>
      </c>
      <c r="H1052" s="43" t="s">
        <v>1283</v>
      </c>
      <c r="I1052">
        <f>COUNTIF([1]Song!$A:$A,J1052)</f>
        <v>1</v>
      </c>
      <c r="J1052" t="str">
        <f>VLOOKUP(H1052,[1]Song!$B:$U,20,FALSE)</f>
        <v>1012</v>
      </c>
      <c r="K1052">
        <f t="shared" si="33"/>
        <v>1095</v>
      </c>
      <c r="L1052">
        <f>VLOOKUP(A1052,WebMusicIds!A:D, 4)</f>
        <v>0</v>
      </c>
      <c r="M1052" t="str">
        <f>VLOOKUP(H1052,[1]Song!$B:$B,1,FALSE)</f>
        <v>We Can Win The Fight</v>
      </c>
      <c r="N1052">
        <f t="shared" si="32"/>
        <v>1</v>
      </c>
    </row>
    <row r="1053" spans="1:14" ht="15.75" customHeight="1">
      <c r="A1053" s="22">
        <v>1096</v>
      </c>
      <c r="B1053" t="str">
        <f>VLOOKUP(J1053,[1]Song!$A:$T,3,FALSE)</f>
        <v>L.E.D.</v>
      </c>
      <c r="C1053" t="str">
        <f>VLOOKUP(J1053,[1]Song!$A:$T,8,FALSE)</f>
        <v>150.0</v>
      </c>
      <c r="D1053">
        <f>VLOOKUP(J1053,[1]Song!$A:$T,9,FALSE)</f>
        <v>0</v>
      </c>
      <c r="E1053">
        <f>VLOOKUP(J1053,[1]Song!$A:$T,6,FALSE)</f>
        <v>0</v>
      </c>
      <c r="F1053">
        <f>VLOOKUP(J1053,[1]Song!$A:$T,7,FALSE)</f>
        <v>0</v>
      </c>
      <c r="H1053" s="43" t="s">
        <v>1284</v>
      </c>
      <c r="I1053">
        <f>COUNTIF([1]Song!$A:$A,J1053)</f>
        <v>1</v>
      </c>
      <c r="J1053" t="str">
        <f>VLOOKUP(H1053,[1]Song!$B:$U,20,FALSE)</f>
        <v>994</v>
      </c>
      <c r="K1053">
        <f t="shared" si="33"/>
        <v>1096</v>
      </c>
      <c r="L1053">
        <f>VLOOKUP(A1053,WebMusicIds!A:D, 4)</f>
        <v>0</v>
      </c>
      <c r="M1053" t="str">
        <f>VLOOKUP(H1053,[1]Song!$B:$B,1,FALSE)</f>
        <v>SCHWARZSCHILD FIELD</v>
      </c>
      <c r="N1053">
        <f t="shared" si="32"/>
        <v>1</v>
      </c>
    </row>
    <row r="1054" spans="1:14" ht="15.75" customHeight="1">
      <c r="A1054" s="22">
        <v>1097</v>
      </c>
      <c r="B1054" t="str">
        <f>VLOOKUP(J1054,[1]Song!$A:$T,3,FALSE)</f>
        <v>TOMOSUKE feat. Three Berry Icecream</v>
      </c>
      <c r="C1054" t="str">
        <f>VLOOKUP(J1054,[1]Song!$A:$T,8,FALSE)</f>
        <v>177.0</v>
      </c>
      <c r="D1054">
        <f>VLOOKUP(J1054,[1]Song!$A:$T,9,FALSE)</f>
        <v>0</v>
      </c>
      <c r="E1054">
        <f>VLOOKUP(J1054,[1]Song!$A:$T,6,FALSE)</f>
        <v>0</v>
      </c>
      <c r="F1054">
        <f>VLOOKUP(J1054,[1]Song!$A:$T,7,FALSE)</f>
        <v>0</v>
      </c>
      <c r="H1054" s="43" t="s">
        <v>1285</v>
      </c>
      <c r="I1054">
        <f>COUNTIF([1]Song!$A:$A,J1054)</f>
        <v>1</v>
      </c>
      <c r="J1054" t="str">
        <f>VLOOKUP(H1054,[1]Song!$B:$U,20,FALSE)</f>
        <v>968</v>
      </c>
      <c r="K1054">
        <f t="shared" si="33"/>
        <v>1097</v>
      </c>
      <c r="L1054">
        <f>VLOOKUP(A1054,WebMusicIds!A:D, 4)</f>
        <v>0</v>
      </c>
      <c r="M1054" t="str">
        <f>VLOOKUP(H1054,[1]Song!$B:$B,1,FALSE)</f>
        <v>jet coaster☆girl</v>
      </c>
      <c r="N1054">
        <f t="shared" si="32"/>
        <v>1</v>
      </c>
    </row>
    <row r="1055" spans="1:14" ht="15.75" customHeight="1">
      <c r="A1055" s="22">
        <v>1098</v>
      </c>
      <c r="B1055" t="str">
        <f>VLOOKUP(J1055,[1]Song!$A:$T,3,FALSE)</f>
        <v>Numb'n'dub</v>
      </c>
      <c r="C1055" t="str">
        <f>VLOOKUP(J1055,[1]Song!$A:$T,8,FALSE)</f>
        <v>220.0</v>
      </c>
      <c r="D1055">
        <f>VLOOKUP(J1055,[1]Song!$A:$T,9,FALSE)</f>
        <v>0</v>
      </c>
      <c r="E1055" t="str">
        <f>VLOOKUP(J1055,[1]Song!$A:$T,6,FALSE)</f>
        <v>110.0</v>
      </c>
      <c r="F1055">
        <f>VLOOKUP(J1055,[1]Song!$A:$T,7,FALSE)</f>
        <v>0</v>
      </c>
      <c r="H1055" s="62" t="s">
        <v>1286</v>
      </c>
      <c r="I1055">
        <f>COUNTIF([1]Song!$A:$A,J1055)</f>
        <v>1</v>
      </c>
      <c r="J1055" t="str">
        <f>VLOOKUP(H1055,[1]Song!$B:$U,20,FALSE)</f>
        <v>1005</v>
      </c>
      <c r="K1055">
        <f t="shared" si="33"/>
        <v>1098</v>
      </c>
      <c r="L1055">
        <f>VLOOKUP(A1055,WebMusicIds!A:D, 4)</f>
        <v>0</v>
      </c>
      <c r="M1055" t="str">
        <f>VLOOKUP(H1055,[1]Song!$B:$B,1,FALSE)</f>
        <v>THIS IS MY LAST RESORT</v>
      </c>
      <c r="N1055">
        <f t="shared" si="32"/>
        <v>1</v>
      </c>
    </row>
    <row r="1056" spans="1:14" ht="15.75" customHeight="1">
      <c r="A1056" s="22">
        <v>1099</v>
      </c>
      <c r="B1056" t="str">
        <f>VLOOKUP(J1056,[1]Song!$A:$T,3,FALSE)</f>
        <v>D-Evoke (与那嶺雅人/小日向翔)</v>
      </c>
      <c r="C1056" t="str">
        <f>VLOOKUP(J1056,[1]Song!$A:$T,8,FALSE)</f>
        <v>219.0</v>
      </c>
      <c r="D1056">
        <f>VLOOKUP(J1056,[1]Song!$A:$T,9,FALSE)</f>
        <v>0</v>
      </c>
      <c r="E1056">
        <f>VLOOKUP(J1056,[1]Song!$A:$T,6,FALSE)</f>
        <v>0</v>
      </c>
      <c r="F1056">
        <f>VLOOKUP(J1056,[1]Song!$A:$T,7,FALSE)</f>
        <v>0</v>
      </c>
      <c r="H1056" s="62" t="s">
        <v>1287</v>
      </c>
      <c r="I1056">
        <f>COUNTIF([1]Song!$A:$A,J1056)</f>
        <v>1</v>
      </c>
      <c r="J1056" t="str">
        <f>VLOOKUP(H1056,[1]Song!$B:$U,20,FALSE)</f>
        <v>899</v>
      </c>
      <c r="K1056">
        <f t="shared" si="33"/>
        <v>1099</v>
      </c>
      <c r="L1056">
        <f>VLOOKUP(A1056,WebMusicIds!A:D, 4)</f>
        <v>0</v>
      </c>
      <c r="M1056" t="str">
        <f>VLOOKUP(H1056,[1]Song!$B:$B,1,FALSE)</f>
        <v>共犯ヘヴンズコード</v>
      </c>
      <c r="N1056">
        <f t="shared" si="32"/>
        <v>1</v>
      </c>
    </row>
    <row r="1057" spans="1:14" ht="15.75" customHeight="1">
      <c r="A1057" s="22">
        <v>1100</v>
      </c>
      <c r="B1057" t="str">
        <f>VLOOKUP(J1057,[1]Song!$A:$T,3,FALSE)</f>
        <v>U1 vs U1 overground</v>
      </c>
      <c r="C1057" t="str">
        <f>VLOOKUP(J1057,[1]Song!$A:$T,8,FALSE)</f>
        <v>142.0</v>
      </c>
      <c r="D1057">
        <f>VLOOKUP(J1057,[1]Song!$A:$T,9,FALSE)</f>
        <v>0</v>
      </c>
      <c r="E1057">
        <f>VLOOKUP(J1057,[1]Song!$A:$T,6,FALSE)</f>
        <v>0</v>
      </c>
      <c r="F1057">
        <f>VLOOKUP(J1057,[1]Song!$A:$T,7,FALSE)</f>
        <v>0</v>
      </c>
      <c r="H1057" s="62" t="s">
        <v>1289</v>
      </c>
      <c r="I1057">
        <f>COUNTIF([1]Song!$A:$A,J1057)</f>
        <v>1</v>
      </c>
      <c r="J1057" t="str">
        <f>VLOOKUP(H1057,[1]Song!$B:$U,20,FALSE)</f>
        <v>928</v>
      </c>
      <c r="K1057">
        <f t="shared" si="33"/>
        <v>1100</v>
      </c>
      <c r="L1057">
        <f>VLOOKUP(A1057,WebMusicIds!A:D, 4)</f>
        <v>0</v>
      </c>
      <c r="M1057" t="str">
        <f>VLOOKUP(H1057,[1]Song!$B:$B,1,FALSE)</f>
        <v>私をディスコに連れてって TOKYO</v>
      </c>
      <c r="N1057">
        <f t="shared" si="32"/>
        <v>1</v>
      </c>
    </row>
    <row r="1058" spans="1:14" ht="15.75" customHeight="1">
      <c r="A1058" s="22">
        <v>1101</v>
      </c>
      <c r="B1058" t="str">
        <f>VLOOKUP(J1058,[1]Song!$A:$T,3,FALSE)</f>
        <v>meiyo</v>
      </c>
      <c r="C1058" t="str">
        <f>VLOOKUP(J1058,[1]Song!$A:$T,8,FALSE)</f>
        <v>124.0</v>
      </c>
      <c r="D1058">
        <f>VLOOKUP(J1058,[1]Song!$A:$T,9,FALSE)</f>
        <v>0</v>
      </c>
      <c r="E1058">
        <f>VLOOKUP(J1058,[1]Song!$A:$T,6,FALSE)</f>
        <v>0</v>
      </c>
      <c r="F1058">
        <f>VLOOKUP(J1058,[1]Song!$A:$T,7,FALSE)</f>
        <v>0</v>
      </c>
      <c r="H1058" s="62" t="s">
        <v>1291</v>
      </c>
      <c r="I1058">
        <f>COUNTIF([1]Song!$A:$A,J1058)</f>
        <v>1</v>
      </c>
      <c r="J1058" t="str">
        <f>VLOOKUP(H1058,[1]Song!$B:$U,20,FALSE)</f>
        <v>1050</v>
      </c>
      <c r="K1058">
        <f t="shared" si="33"/>
        <v>1101</v>
      </c>
      <c r="L1058">
        <f>VLOOKUP(A1058,WebMusicIds!A:D, 4)</f>
        <v>0</v>
      </c>
      <c r="M1058" t="str">
        <f>VLOOKUP(H1058,[1]Song!$B:$B,1,FALSE)</f>
        <v>↑↑↓↓←→←→BA</v>
      </c>
      <c r="N1058">
        <f t="shared" si="32"/>
        <v>1</v>
      </c>
    </row>
    <row r="1059" spans="1:14" ht="15.75" customHeight="1">
      <c r="A1059" s="22">
        <v>1102</v>
      </c>
      <c r="B1059" t="str">
        <f>VLOOKUP(J1059,[1]Song!$A:$T,3,FALSE)</f>
        <v>BlackY feat. Risa Yuzuki</v>
      </c>
      <c r="C1059" t="str">
        <f>VLOOKUP(J1059,[1]Song!$A:$T,8,FALSE)</f>
        <v>142.0</v>
      </c>
      <c r="D1059">
        <f>VLOOKUP(J1059,[1]Song!$A:$T,9,FALSE)</f>
        <v>0</v>
      </c>
      <c r="E1059">
        <f>VLOOKUP(J1059,[1]Song!$A:$T,6,FALSE)</f>
        <v>0</v>
      </c>
      <c r="F1059">
        <f>VLOOKUP(J1059,[1]Song!$A:$T,7,FALSE)</f>
        <v>0</v>
      </c>
      <c r="H1059" s="62" t="s">
        <v>1294</v>
      </c>
      <c r="I1059">
        <f>COUNTIF([1]Song!$A:$A,J1059)</f>
        <v>1</v>
      </c>
      <c r="J1059" t="str">
        <f>VLOOKUP(H1059,[1]Song!$B:$U,20,FALSE)</f>
        <v>1033</v>
      </c>
      <c r="K1059">
        <f t="shared" si="33"/>
        <v>1102</v>
      </c>
      <c r="L1059">
        <f>VLOOKUP(A1059,WebMusicIds!A:D, 4)</f>
        <v>0</v>
      </c>
      <c r="M1059" t="str">
        <f>VLOOKUP(H1059,[1]Song!$B:$B,1,FALSE)</f>
        <v>Anthurium</v>
      </c>
      <c r="N1059">
        <f t="shared" si="32"/>
        <v>1</v>
      </c>
    </row>
    <row r="1060" spans="1:14" ht="15.75" customHeight="1">
      <c r="A1060" s="22">
        <v>1103</v>
      </c>
      <c r="B1060" t="str">
        <f>VLOOKUP(J1060,[1]Song!$A:$T,3,FALSE)</f>
        <v>BEMANI Sound Team "Captain King"</v>
      </c>
      <c r="C1060" t="str">
        <f>VLOOKUP(J1060,[1]Song!$A:$T,8,FALSE)</f>
        <v>142.0</v>
      </c>
      <c r="D1060">
        <f>VLOOKUP(J1060,[1]Song!$A:$T,9,FALSE)</f>
        <v>0</v>
      </c>
      <c r="E1060" t="str">
        <f>VLOOKUP(J1060,[1]Song!$A:$T,6,FALSE)</f>
        <v>71.0</v>
      </c>
      <c r="F1060" t="str">
        <f>VLOOKUP(J1060,[1]Song!$A:$T,7,FALSE)</f>
        <v>284.0</v>
      </c>
      <c r="H1060" s="62" t="s">
        <v>1295</v>
      </c>
      <c r="I1060">
        <f>COUNTIF([1]Song!$A:$A,J1060)</f>
        <v>1</v>
      </c>
      <c r="J1060" t="str">
        <f>VLOOKUP(H1060,[1]Song!$B:$U,20,FALSE)</f>
        <v>1034</v>
      </c>
      <c r="K1060">
        <f t="shared" si="33"/>
        <v>1103</v>
      </c>
      <c r="L1060">
        <f>VLOOKUP(A1060,WebMusicIds!A:D, 4)</f>
        <v>0</v>
      </c>
      <c r="M1060" t="str">
        <f>VLOOKUP(H1060,[1]Song!$B:$B,1,FALSE)</f>
        <v>Dance Phenomena</v>
      </c>
      <c r="N1060">
        <f t="shared" si="32"/>
        <v>1</v>
      </c>
    </row>
    <row r="1061" spans="1:14" ht="15.75" customHeight="1">
      <c r="A1061" s="22">
        <v>1104</v>
      </c>
      <c r="B1061" t="str">
        <f>VLOOKUP(J1061,[1]Song!$A:$T,3,FALSE)</f>
        <v>BEMANI Sound Team "Coyaan"</v>
      </c>
      <c r="C1061" t="str">
        <f>VLOOKUP(J1061,[1]Song!$A:$T,8,FALSE)</f>
        <v>180.0</v>
      </c>
      <c r="D1061">
        <f>VLOOKUP(J1061,[1]Song!$A:$T,9,FALSE)</f>
        <v>0</v>
      </c>
      <c r="E1061">
        <f>VLOOKUP(J1061,[1]Song!$A:$T,6,FALSE)</f>
        <v>0</v>
      </c>
      <c r="F1061">
        <f>VLOOKUP(J1061,[1]Song!$A:$T,7,FALSE)</f>
        <v>0</v>
      </c>
      <c r="H1061" s="62" t="s">
        <v>1296</v>
      </c>
      <c r="I1061">
        <f>COUNTIF([1]Song!$A:$A,J1061)</f>
        <v>1</v>
      </c>
      <c r="J1061" t="str">
        <f>VLOOKUP(H1061,[1]Song!$B:$U,20,FALSE)</f>
        <v>1053</v>
      </c>
      <c r="K1061">
        <f t="shared" si="33"/>
        <v>1104</v>
      </c>
      <c r="L1061">
        <f>VLOOKUP(A1061,WebMusicIds!A:D, 4)</f>
        <v>0</v>
      </c>
      <c r="M1061" t="str">
        <f>VLOOKUP(H1061,[1]Song!$B:$B,1,FALSE)</f>
        <v>Deep tenDon Reflex</v>
      </c>
      <c r="N1061">
        <f t="shared" si="32"/>
        <v>1</v>
      </c>
    </row>
    <row r="1062" spans="1:14" ht="15.75" customHeight="1">
      <c r="A1062" s="22">
        <v>1105</v>
      </c>
      <c r="B1062" t="str">
        <f>VLOOKUP(J1062,[1]Song!$A:$T,3,FALSE)</f>
        <v>CHEAP CREAM</v>
      </c>
      <c r="C1062" t="str">
        <f>VLOOKUP(J1062,[1]Song!$A:$T,8,FALSE)</f>
        <v>145.0</v>
      </c>
      <c r="D1062">
        <f>VLOOKUP(J1062,[1]Song!$A:$T,9,FALSE)</f>
        <v>0</v>
      </c>
      <c r="E1062">
        <f>VLOOKUP(J1062,[1]Song!$A:$T,6,FALSE)</f>
        <v>0</v>
      </c>
      <c r="F1062">
        <f>VLOOKUP(J1062,[1]Song!$A:$T,7,FALSE)</f>
        <v>0</v>
      </c>
      <c r="H1062" s="62" t="s">
        <v>1297</v>
      </c>
      <c r="I1062">
        <f>COUNTIF([1]Song!$A:$A,J1062)</f>
        <v>1</v>
      </c>
      <c r="J1062" t="str">
        <f>VLOOKUP(H1062,[1]Song!$B:$U,20,FALSE)</f>
        <v>1035</v>
      </c>
      <c r="K1062">
        <f t="shared" si="33"/>
        <v>1105</v>
      </c>
      <c r="L1062">
        <f>VLOOKUP(A1062,WebMusicIds!A:D, 4)</f>
        <v>0</v>
      </c>
      <c r="M1062" t="str">
        <f>VLOOKUP(H1062,[1]Song!$B:$B,1,FALSE)</f>
        <v>♡Drive My Heart♡</v>
      </c>
      <c r="N1062">
        <f t="shared" si="32"/>
        <v>1</v>
      </c>
    </row>
    <row r="1063" spans="1:14" ht="15.75" customHeight="1">
      <c r="A1063" s="22">
        <v>1106</v>
      </c>
      <c r="B1063" t="str">
        <f>VLOOKUP(J1063,[1]Song!$A:$T,3,FALSE)</f>
        <v>BEMANI Sound Team "Akhuta Works"</v>
      </c>
      <c r="C1063" t="str">
        <f>VLOOKUP(J1063,[1]Song!$A:$T,8,FALSE)</f>
        <v>180.0</v>
      </c>
      <c r="D1063">
        <f>VLOOKUP(J1063,[1]Song!$A:$T,9,FALSE)</f>
        <v>0</v>
      </c>
      <c r="E1063">
        <f>VLOOKUP(J1063,[1]Song!$A:$T,6,FALSE)</f>
        <v>0</v>
      </c>
      <c r="F1063">
        <f>VLOOKUP(J1063,[1]Song!$A:$T,7,FALSE)</f>
        <v>0</v>
      </c>
      <c r="H1063" s="62" t="s">
        <v>1299</v>
      </c>
      <c r="I1063">
        <f>COUNTIF([1]Song!$A:$A,J1063)</f>
        <v>1</v>
      </c>
      <c r="J1063" t="str">
        <f>VLOOKUP(H1063,[1]Song!$B:$U,20,FALSE)</f>
        <v>1036</v>
      </c>
      <c r="K1063">
        <f t="shared" si="33"/>
        <v>1106</v>
      </c>
      <c r="L1063">
        <f>VLOOKUP(A1063,WebMusicIds!A:D, 4)</f>
        <v>0</v>
      </c>
      <c r="M1063" t="str">
        <f>VLOOKUP(H1063,[1]Song!$B:$B,1,FALSE)</f>
        <v>Fleur</v>
      </c>
      <c r="N1063">
        <f t="shared" si="32"/>
        <v>1</v>
      </c>
    </row>
    <row r="1064" spans="1:14" ht="15.75" customHeight="1">
      <c r="A1064" s="22">
        <v>1107</v>
      </c>
      <c r="B1064" t="str">
        <f>VLOOKUP(J1064,[1]Song!$A:$T,3,FALSE)</f>
        <v>TOKYO MACHINE</v>
      </c>
      <c r="C1064" t="str">
        <f>VLOOKUP(J1064,[1]Song!$A:$T,8,FALSE)</f>
        <v>128.0</v>
      </c>
      <c r="D1064">
        <f>VLOOKUP(J1064,[1]Song!$A:$T,9,FALSE)</f>
        <v>0</v>
      </c>
      <c r="E1064">
        <f>VLOOKUP(J1064,[1]Song!$A:$T,6,FALSE)</f>
        <v>0</v>
      </c>
      <c r="F1064">
        <f>VLOOKUP(J1064,[1]Song!$A:$T,7,FALSE)</f>
        <v>0</v>
      </c>
      <c r="H1064" s="62" t="s">
        <v>4308</v>
      </c>
      <c r="I1064">
        <f>COUNTIF([1]Song!$A:$A,J1064)</f>
        <v>1</v>
      </c>
      <c r="J1064" t="str">
        <f>VLOOKUP(H1064,[1]Song!$B:$U,20,FALSE)</f>
        <v>1051</v>
      </c>
      <c r="K1064">
        <f t="shared" si="33"/>
        <v>1107</v>
      </c>
      <c r="L1064">
        <f>VLOOKUP(A1064,WebMusicIds!A:D, 4)</f>
        <v>0</v>
      </c>
      <c r="M1064" t="str">
        <f>VLOOKUP(H1064,[1]Song!$B:$B,1,FALSE)</f>
        <v>GRADIUS REMIX（↑↑↓↓←→←→BA Ver.)</v>
      </c>
      <c r="N1064">
        <f t="shared" si="32"/>
        <v>1</v>
      </c>
    </row>
    <row r="1065" spans="1:14" ht="15.75" customHeight="1">
      <c r="A1065" s="22">
        <v>1108</v>
      </c>
      <c r="B1065" t="str">
        <f>VLOOKUP(J1065,[1]Song!$A:$T,3,FALSE)</f>
        <v>kors k feat.Jaejun by NuevoStudio</v>
      </c>
      <c r="C1065" t="str">
        <f>VLOOKUP(J1065,[1]Song!$A:$T,8,FALSE)</f>
        <v>126.0</v>
      </c>
      <c r="D1065">
        <f>VLOOKUP(J1065,[1]Song!$A:$T,9,FALSE)</f>
        <v>0</v>
      </c>
      <c r="E1065" t="str">
        <f>VLOOKUP(J1065,[1]Song!$A:$T,6,FALSE)</f>
        <v>63.0</v>
      </c>
      <c r="F1065" t="str">
        <f>VLOOKUP(J1065,[1]Song!$A:$T,7,FALSE)</f>
        <v>252.0</v>
      </c>
      <c r="G1065" s="127" t="s">
        <v>4412</v>
      </c>
      <c r="H1065" s="62" t="s">
        <v>1302</v>
      </c>
      <c r="I1065">
        <f>COUNTIF([1]Song!$A:$A,J1065)</f>
        <v>1</v>
      </c>
      <c r="J1065" t="str">
        <f>VLOOKUP(H1065,[1]Song!$B:$U,20,FALSE)</f>
        <v>1046</v>
      </c>
      <c r="K1065">
        <f t="shared" si="33"/>
        <v>1108</v>
      </c>
      <c r="L1065">
        <f>VLOOKUP(A1065,WebMusicIds!A:D, 4)</f>
        <v>0</v>
      </c>
      <c r="M1065" t="str">
        <f>VLOOKUP(H1065,[1]Song!$B:$B,1,FALSE)</f>
        <v>Let's DANCE aROUND!!</v>
      </c>
      <c r="N1065">
        <f t="shared" si="32"/>
        <v>2</v>
      </c>
    </row>
    <row r="1066" spans="1:14" ht="15.75" customHeight="1">
      <c r="A1066" s="22">
        <v>1108</v>
      </c>
      <c r="B1066" t="str">
        <f>VLOOKUP(J1066,[1]Song!$A:$T,3,FALSE)</f>
        <v>kors k feat.Jaejun by NuevoStudio</v>
      </c>
      <c r="C1066" t="str">
        <f>VLOOKUP(J1066,[1]Song!$A:$T,8,FALSE)</f>
        <v>126.0</v>
      </c>
      <c r="D1066">
        <f>VLOOKUP(J1066,[1]Song!$A:$T,9,FALSE)</f>
        <v>0</v>
      </c>
      <c r="E1066">
        <f>VLOOKUP(J1066,[1]Song!$A:$T,6,FALSE)</f>
        <v>0</v>
      </c>
      <c r="F1066">
        <f>VLOOKUP(J1066,[1]Song!$A:$T,7,FALSE)</f>
        <v>0</v>
      </c>
      <c r="G1066" s="126" t="s">
        <v>4404</v>
      </c>
      <c r="H1066" s="62" t="s">
        <v>1302</v>
      </c>
      <c r="I1066">
        <f>COUNTIF([1]Song!$A:$A,J1066)</f>
        <v>1</v>
      </c>
      <c r="J1066" s="143" t="s">
        <v>4409</v>
      </c>
      <c r="K1066">
        <f t="shared" ref="K1066" si="34">A1066</f>
        <v>1108</v>
      </c>
      <c r="L1066">
        <f>VLOOKUP(A1066,WebMusicIds!A:D, 4)</f>
        <v>0</v>
      </c>
      <c r="M1066" t="str">
        <f>VLOOKUP(H1066,[1]Song!$B:$B,1,FALSE)</f>
        <v>Let's DANCE aROUND!!</v>
      </c>
      <c r="N1066">
        <f t="shared" si="32"/>
        <v>2</v>
      </c>
    </row>
    <row r="1067" spans="1:14" ht="15.75" customHeight="1">
      <c r="A1067" s="22">
        <v>1109</v>
      </c>
      <c r="B1067" t="str">
        <f>VLOOKUP(J1067,[1]Song!$A:$T,3,FALSE)</f>
        <v>nora2r feat. 和鳴るせ</v>
      </c>
      <c r="C1067" t="str">
        <f>VLOOKUP(J1067,[1]Song!$A:$T,8,FALSE)</f>
        <v>175.0</v>
      </c>
      <c r="D1067">
        <f>VLOOKUP(J1067,[1]Song!$A:$T,9,FALSE)</f>
        <v>0</v>
      </c>
      <c r="E1067">
        <f>VLOOKUP(J1067,[1]Song!$A:$T,6,FALSE)</f>
        <v>0</v>
      </c>
      <c r="F1067">
        <f>VLOOKUP(J1067,[1]Song!$A:$T,7,FALSE)</f>
        <v>0</v>
      </c>
      <c r="H1067" s="62" t="s">
        <v>1303</v>
      </c>
      <c r="I1067">
        <f>COUNTIF([1]Song!$A:$A,J1067)</f>
        <v>1</v>
      </c>
      <c r="J1067" t="str">
        <f>VLOOKUP(H1067,[1]Song!$B:$U,20,FALSE)</f>
        <v>1037</v>
      </c>
      <c r="K1067">
        <f t="shared" si="33"/>
        <v>1109</v>
      </c>
      <c r="L1067">
        <f>VLOOKUP(A1067,WebMusicIds!A:D, 4)</f>
        <v>0</v>
      </c>
      <c r="M1067" t="str">
        <f>VLOOKUP(H1067,[1]Song!$B:$B,1,FALSE)</f>
        <v>Like A Star</v>
      </c>
      <c r="N1067">
        <f t="shared" si="32"/>
        <v>1</v>
      </c>
    </row>
    <row r="1068" spans="1:14" ht="15.75" customHeight="1">
      <c r="A1068" s="22">
        <v>1110</v>
      </c>
      <c r="B1068" t="str">
        <f>VLOOKUP(J1068,[1]Song!$A:$T,3,FALSE)</f>
        <v>kors k</v>
      </c>
      <c r="C1068" t="str">
        <f>VLOOKUP(J1068,[1]Song!$A:$T,8,FALSE)</f>
        <v>156.0</v>
      </c>
      <c r="D1068">
        <f>VLOOKUP(J1068,[1]Song!$A:$T,9,FALSE)</f>
        <v>0</v>
      </c>
      <c r="E1068">
        <f>VLOOKUP(J1068,[1]Song!$A:$T,6,FALSE)</f>
        <v>0</v>
      </c>
      <c r="F1068">
        <f>VLOOKUP(J1068,[1]Song!$A:$T,7,FALSE)</f>
        <v>0</v>
      </c>
      <c r="H1068" s="62" t="s">
        <v>1304</v>
      </c>
      <c r="I1068">
        <f>COUNTIF([1]Song!$A:$A,J1068)</f>
        <v>1</v>
      </c>
      <c r="J1068" t="str">
        <f>VLOOKUP(H1068,[1]Song!$B:$U,20,FALSE)</f>
        <v>1038</v>
      </c>
      <c r="K1068">
        <f t="shared" si="33"/>
        <v>1110</v>
      </c>
      <c r="L1068">
        <f>VLOOKUP(A1068,WebMusicIds!A:D, 4)</f>
        <v>0</v>
      </c>
      <c r="M1068" t="str">
        <f>VLOOKUP(H1068,[1]Song!$B:$B,1,FALSE)</f>
        <v>Pump Pump Pump</v>
      </c>
      <c r="N1068">
        <f t="shared" si="32"/>
        <v>1</v>
      </c>
    </row>
    <row r="1069" spans="1:14" ht="15.75" customHeight="1">
      <c r="A1069" s="22">
        <v>1111</v>
      </c>
      <c r="B1069" t="str">
        <f>VLOOKUP(J1069,[1]Song!$A:$T,3,FALSE)</f>
        <v>nana(Sevencolors) feat.ジゼル・クイン</v>
      </c>
      <c r="C1069" t="str">
        <f>VLOOKUP(J1069,[1]Song!$A:$T,8,FALSE)</f>
        <v>159.0</v>
      </c>
      <c r="D1069">
        <f>VLOOKUP(J1069,[1]Song!$A:$T,9,FALSE)</f>
        <v>0</v>
      </c>
      <c r="E1069">
        <f>VLOOKUP(J1069,[1]Song!$A:$T,6,FALSE)</f>
        <v>0</v>
      </c>
      <c r="F1069">
        <f>VLOOKUP(J1069,[1]Song!$A:$T,7,FALSE)</f>
        <v>0</v>
      </c>
      <c r="H1069" s="62" t="s">
        <v>1305</v>
      </c>
      <c r="I1069">
        <f>COUNTIF([1]Song!$A:$A,J1069)</f>
        <v>1</v>
      </c>
      <c r="J1069" t="str">
        <f>VLOOKUP(H1069,[1]Song!$B:$U,20,FALSE)</f>
        <v>1039</v>
      </c>
      <c r="K1069">
        <f t="shared" si="33"/>
        <v>1111</v>
      </c>
      <c r="L1069">
        <f>VLOOKUP(A1069,WebMusicIds!A:D, 4)</f>
        <v>0</v>
      </c>
      <c r="M1069" t="str">
        <f>VLOOKUP(H1069,[1]Song!$B:$B,1,FALSE)</f>
        <v>SAYONARA☆ディスコライト</v>
      </c>
      <c r="N1069">
        <f t="shared" si="32"/>
        <v>1</v>
      </c>
    </row>
    <row r="1070" spans="1:14" ht="15.75" customHeight="1">
      <c r="A1070" s="22">
        <v>1112</v>
      </c>
      <c r="B1070" t="str">
        <f>VLOOKUP(J1070,[1]Song!$A:$T,3,FALSE)</f>
        <v>Stessie</v>
      </c>
      <c r="C1070" t="str">
        <f>VLOOKUP(J1070,[1]Song!$A:$T,8,FALSE)</f>
        <v>150.0</v>
      </c>
      <c r="D1070">
        <f>VLOOKUP(J1070,[1]Song!$A:$T,9,FALSE)</f>
        <v>0</v>
      </c>
      <c r="E1070">
        <f>VLOOKUP(J1070,[1]Song!$A:$T,6,FALSE)</f>
        <v>0</v>
      </c>
      <c r="F1070">
        <f>VLOOKUP(J1070,[1]Song!$A:$T,7,FALSE)</f>
        <v>0</v>
      </c>
      <c r="H1070" s="62" t="s">
        <v>1307</v>
      </c>
      <c r="I1070">
        <f>COUNTIF([1]Song!$A:$A,J1070)</f>
        <v>1</v>
      </c>
      <c r="J1070" t="str">
        <f>VLOOKUP(H1070,[1]Song!$B:$U,20,FALSE)</f>
        <v>1040</v>
      </c>
      <c r="K1070">
        <f t="shared" si="33"/>
        <v>1112</v>
      </c>
      <c r="L1070">
        <f>VLOOKUP(A1070,WebMusicIds!A:D, 4)</f>
        <v>0</v>
      </c>
      <c r="M1070" t="str">
        <f>VLOOKUP(H1070,[1]Song!$B:$B,1,FALSE)</f>
        <v>Surface</v>
      </c>
      <c r="N1070">
        <f t="shared" si="32"/>
        <v>1</v>
      </c>
    </row>
    <row r="1071" spans="1:14" ht="15.75" customHeight="1">
      <c r="A1071" s="22">
        <v>1113</v>
      </c>
      <c r="B1071" t="str">
        <f>VLOOKUP(J1071,[1]Song!$A:$T,3,FALSE)</f>
        <v>fu_mou</v>
      </c>
      <c r="C1071" t="str">
        <f>VLOOKUP(J1071,[1]Song!$A:$T,8,FALSE)</f>
        <v>154.0</v>
      </c>
      <c r="D1071">
        <f>VLOOKUP(J1071,[1]Song!$A:$T,9,FALSE)</f>
        <v>0</v>
      </c>
      <c r="E1071">
        <f>VLOOKUP(J1071,[1]Song!$A:$T,6,FALSE)</f>
        <v>0</v>
      </c>
      <c r="F1071">
        <f>VLOOKUP(J1071,[1]Song!$A:$T,7,FALSE)</f>
        <v>0</v>
      </c>
      <c r="H1071" s="62" t="s">
        <v>1308</v>
      </c>
      <c r="I1071">
        <f>COUNTIF([1]Song!$A:$A,J1071)</f>
        <v>1</v>
      </c>
      <c r="J1071" t="str">
        <f>VLOOKUP(H1071,[1]Song!$B:$U,20,FALSE)</f>
        <v>1041</v>
      </c>
      <c r="K1071">
        <f t="shared" si="33"/>
        <v>1113</v>
      </c>
      <c r="L1071">
        <f>VLOOKUP(A1071,WebMusicIds!A:D, 4)</f>
        <v>0</v>
      </c>
      <c r="M1071" t="str">
        <f>VLOOKUP(H1071,[1]Song!$B:$B,1,FALSE)</f>
        <v>Wolf's Rain</v>
      </c>
      <c r="N1071">
        <f t="shared" si="32"/>
        <v>1</v>
      </c>
    </row>
    <row r="1072" spans="1:14" ht="15.75" customHeight="1">
      <c r="A1072" s="22">
        <v>1114</v>
      </c>
      <c r="B1072" t="str">
        <f>VLOOKUP(J1072,[1]Song!$A:$T,3,FALSE)</f>
        <v>BEMANI Sound Team "TAG underground overlay UNLEASHED"</v>
      </c>
      <c r="C1072" t="str">
        <f>VLOOKUP(J1072,[1]Song!$A:$T,8,FALSE)</f>
        <v>400.0</v>
      </c>
      <c r="D1072">
        <f>VLOOKUP(J1072,[1]Song!$A:$T,9,FALSE)</f>
        <v>0</v>
      </c>
      <c r="E1072" t="str">
        <f>VLOOKUP(J1072,[1]Song!$A:$T,6,FALSE)</f>
        <v>50.0</v>
      </c>
      <c r="F1072" t="str">
        <f>VLOOKUP(J1072,[1]Song!$A:$T,7,FALSE)</f>
        <v>800.0</v>
      </c>
      <c r="H1072" s="62" t="s">
        <v>1309</v>
      </c>
      <c r="I1072">
        <f>COUNTIF([1]Song!$A:$A,J1072)</f>
        <v>1</v>
      </c>
      <c r="J1072" t="str">
        <f>VLOOKUP(H1072,[1]Song!$B:$U,20,FALSE)</f>
        <v>944</v>
      </c>
      <c r="K1072">
        <f t="shared" si="33"/>
        <v>1114</v>
      </c>
      <c r="L1072">
        <f>VLOOKUP(A1072,WebMusicIds!A:D, 4)</f>
        <v>0</v>
      </c>
      <c r="M1072" t="str">
        <f>VLOOKUP(H1072,[1]Song!$B:$B,1,FALSE)</f>
        <v>DDR TAGMIX -LAST DanceR-</v>
      </c>
      <c r="N1072">
        <f t="shared" si="32"/>
        <v>1</v>
      </c>
    </row>
    <row r="1073" spans="1:14" ht="15.75" customHeight="1">
      <c r="A1073" s="22">
        <v>1115</v>
      </c>
      <c r="B1073" t="str">
        <f>VLOOKUP(J1073,[1]Song!$A:$T,3,FALSE)</f>
        <v>キノシタ feat.音街ウナ</v>
      </c>
      <c r="C1073" t="str">
        <f>VLOOKUP(J1073,[1]Song!$A:$T,8,FALSE)</f>
        <v>187.0</v>
      </c>
      <c r="D1073">
        <f>VLOOKUP(J1073,[1]Song!$A:$T,9,FALSE)</f>
        <v>0</v>
      </c>
      <c r="E1073">
        <f>VLOOKUP(J1073,[1]Song!$A:$T,6,FALSE)</f>
        <v>0</v>
      </c>
      <c r="F1073">
        <f>VLOOKUP(J1073,[1]Song!$A:$T,7,FALSE)</f>
        <v>0</v>
      </c>
      <c r="H1073" s="62" t="s">
        <v>1310</v>
      </c>
      <c r="I1073">
        <f>COUNTIF([1]Song!$A:$A,J1073)</f>
        <v>1</v>
      </c>
      <c r="J1073" t="str">
        <f>VLOOKUP(H1073,[1]Song!$B:$U,20,FALSE)</f>
        <v>1017</v>
      </c>
      <c r="K1073">
        <f t="shared" si="33"/>
        <v>1115</v>
      </c>
      <c r="L1073">
        <f>VLOOKUP(A1073,WebMusicIds!A:D, 4)</f>
        <v>0</v>
      </c>
      <c r="M1073" t="str">
        <f>VLOOKUP(H1073,[1]Song!$B:$B,1,FALSE)</f>
        <v>アユミ☆マジカルショータイム</v>
      </c>
      <c r="N1073">
        <f t="shared" si="32"/>
        <v>1</v>
      </c>
    </row>
    <row r="1074" spans="1:14" ht="15.75" customHeight="1">
      <c r="A1074" s="22">
        <v>1116</v>
      </c>
      <c r="B1074" t="str">
        <f>VLOOKUP(J1074,[1]Song!$A:$T,3,FALSE)</f>
        <v>ビートまりお(COOL&amp;CREATE)</v>
      </c>
      <c r="C1074" t="str">
        <f>VLOOKUP(J1074,[1]Song!$A:$T,8,FALSE)</f>
        <v>190.0</v>
      </c>
      <c r="D1074">
        <f>VLOOKUP(J1074,[1]Song!$A:$T,9,FALSE)</f>
        <v>0</v>
      </c>
      <c r="E1074">
        <f>VLOOKUP(J1074,[1]Song!$A:$T,6,FALSE)</f>
        <v>0</v>
      </c>
      <c r="F1074">
        <f>VLOOKUP(J1074,[1]Song!$A:$T,7,FALSE)</f>
        <v>0</v>
      </c>
      <c r="H1074" s="62" t="s">
        <v>1312</v>
      </c>
      <c r="I1074">
        <f>COUNTIF([1]Song!$A:$A,J1074)</f>
        <v>1</v>
      </c>
      <c r="J1074" t="str">
        <f>VLOOKUP(H1074,[1]Song!$B:$U,20,FALSE)</f>
        <v>1018</v>
      </c>
      <c r="K1074">
        <f t="shared" si="33"/>
        <v>1116</v>
      </c>
      <c r="L1074">
        <f>VLOOKUP(A1074,WebMusicIds!A:D, 4)</f>
        <v>0</v>
      </c>
      <c r="M1074" t="str">
        <f>VLOOKUP(H1074,[1]Song!$B:$B,1,FALSE)</f>
        <v>ウサテイ</v>
      </c>
      <c r="N1074">
        <f t="shared" si="32"/>
        <v>1</v>
      </c>
    </row>
    <row r="1075" spans="1:14" ht="15.75" customHeight="1">
      <c r="A1075" s="22">
        <v>1117</v>
      </c>
      <c r="B1075" t="str">
        <f>VLOOKUP(J1075,[1]Song!$A:$T,3,FALSE)</f>
        <v>ARM(IOSYS)</v>
      </c>
      <c r="C1075" t="str">
        <f>VLOOKUP(J1075,[1]Song!$A:$T,8,FALSE)</f>
        <v>200.0</v>
      </c>
      <c r="D1075">
        <f>VLOOKUP(J1075,[1]Song!$A:$T,9,FALSE)</f>
        <v>0</v>
      </c>
      <c r="E1075" t="str">
        <f>VLOOKUP(J1075,[1]Song!$A:$T,6,FALSE)</f>
        <v>100.0</v>
      </c>
      <c r="F1075">
        <f>VLOOKUP(J1075,[1]Song!$A:$T,7,FALSE)</f>
        <v>0</v>
      </c>
      <c r="G1075" s="127" t="s">
        <v>4412</v>
      </c>
      <c r="H1075" s="62" t="s">
        <v>1314</v>
      </c>
      <c r="I1075">
        <f>COUNTIF([1]Song!$A:$A,J1075)</f>
        <v>1</v>
      </c>
      <c r="J1075" t="str">
        <f>VLOOKUP(H1075,[1]Song!$B:$U,20,FALSE)</f>
        <v>1019</v>
      </c>
      <c r="K1075">
        <f t="shared" si="33"/>
        <v>1117</v>
      </c>
      <c r="L1075">
        <f>VLOOKUP(A1075,WebMusicIds!A:D, 4)</f>
        <v>0</v>
      </c>
      <c r="M1075" t="str">
        <f>VLOOKUP(H1075,[1]Song!$B:$B,1,FALSE)</f>
        <v>患部で止まってすぐ溶ける～狂気の優曇華院</v>
      </c>
      <c r="N1075">
        <f t="shared" si="32"/>
        <v>2</v>
      </c>
    </row>
    <row r="1076" spans="1:14" ht="15.75" customHeight="1">
      <c r="A1076" s="22">
        <v>1117</v>
      </c>
      <c r="B1076" t="str">
        <f>VLOOKUP(J1076,[1]Song!$A:$T,3,FALSE)</f>
        <v>ARM(IOSYS)</v>
      </c>
      <c r="C1076" t="str">
        <f>VLOOKUP(J1076,[1]Song!$A:$T,8,FALSE)</f>
        <v>200.0</v>
      </c>
      <c r="D1076" t="str">
        <f>VLOOKUP(J1076,[1]Song!$A:$T,9,FALSE)</f>
        <v>400.0</v>
      </c>
      <c r="E1076" t="str">
        <f>VLOOKUP(J1076,[1]Song!$A:$T,6,FALSE)</f>
        <v>100.0</v>
      </c>
      <c r="F1076">
        <f>VLOOKUP(J1076,[1]Song!$A:$T,7,FALSE)</f>
        <v>0</v>
      </c>
      <c r="G1076" s="126" t="s">
        <v>4404</v>
      </c>
      <c r="H1076" s="62" t="s">
        <v>1314</v>
      </c>
      <c r="I1076">
        <f>COUNTIF([1]Song!$A:$A,J1076)</f>
        <v>1</v>
      </c>
      <c r="J1076" s="143" t="s">
        <v>4403</v>
      </c>
      <c r="K1076">
        <f t="shared" si="33"/>
        <v>1117</v>
      </c>
      <c r="L1076">
        <f>VLOOKUP(A1076,WebMusicIds!A:D, 4)</f>
        <v>0</v>
      </c>
      <c r="M1076" t="str">
        <f>VLOOKUP(H1076,[1]Song!$B:$B,1,FALSE)</f>
        <v>患部で止まってすぐ溶ける～狂気の優曇華院</v>
      </c>
      <c r="N1076">
        <f t="shared" si="32"/>
        <v>2</v>
      </c>
    </row>
    <row r="1077" spans="1:14" ht="15.75" customHeight="1">
      <c r="A1077" s="22">
        <v>1118</v>
      </c>
      <c r="B1077" t="str">
        <f>VLOOKUP(J1077,[1]Song!$A:$T,3,FALSE)</f>
        <v>BEMANI Sound Team "S-C-U"</v>
      </c>
      <c r="C1077" t="str">
        <f>VLOOKUP(J1077,[1]Song!$A:$T,8,FALSE)</f>
        <v>132.0</v>
      </c>
      <c r="D1077">
        <f>VLOOKUP(J1077,[1]Song!$A:$T,9,FALSE)</f>
        <v>0</v>
      </c>
      <c r="E1077">
        <f>VLOOKUP(J1077,[1]Song!$A:$T,6,FALSE)</f>
        <v>0</v>
      </c>
      <c r="F1077">
        <f>VLOOKUP(J1077,[1]Song!$A:$T,7,FALSE)</f>
        <v>0</v>
      </c>
      <c r="H1077" s="62" t="s">
        <v>1316</v>
      </c>
      <c r="I1077">
        <f>COUNTIF([1]Song!$A:$A,J1077)</f>
        <v>1</v>
      </c>
      <c r="J1077" t="str">
        <f>VLOOKUP(H1077,[1]Song!$B:$U,20,FALSE)</f>
        <v>1042</v>
      </c>
      <c r="K1077">
        <f t="shared" si="33"/>
        <v>1118</v>
      </c>
      <c r="L1077">
        <f>VLOOKUP(A1077,WebMusicIds!A:D, 4)</f>
        <v>0</v>
      </c>
      <c r="M1077" t="str">
        <f>VLOOKUP(H1077,[1]Song!$B:$B,1,FALSE)</f>
        <v>Beluga</v>
      </c>
      <c r="N1077">
        <f t="shared" si="32"/>
        <v>1</v>
      </c>
    </row>
    <row r="1078" spans="1:14" ht="15.75" customHeight="1">
      <c r="A1078" s="22">
        <v>1119</v>
      </c>
      <c r="B1078" t="str">
        <f>VLOOKUP(J1078,[1]Song!$A:$T,3,FALSE)</f>
        <v>Toby Fox</v>
      </c>
      <c r="C1078" t="str">
        <f>VLOOKUP(J1078,[1]Song!$A:$T,8,FALSE)</f>
        <v>240.0</v>
      </c>
      <c r="D1078">
        <f>VLOOKUP(J1078,[1]Song!$A:$T,9,FALSE)</f>
        <v>0</v>
      </c>
      <c r="E1078" t="str">
        <f>VLOOKUP(J1078,[1]Song!$A:$T,6,FALSE)</f>
        <v>120.0</v>
      </c>
      <c r="F1078">
        <f>VLOOKUP(J1078,[1]Song!$A:$T,7,FALSE)</f>
        <v>0</v>
      </c>
      <c r="H1078" s="62" t="s">
        <v>1317</v>
      </c>
      <c r="I1078">
        <f>COUNTIF([1]Song!$A:$A,J1078)</f>
        <v>1</v>
      </c>
      <c r="J1078" t="str">
        <f>VLOOKUP(H1078,[1]Song!$B:$U,20,FALSE)</f>
        <v>1022</v>
      </c>
      <c r="K1078">
        <f t="shared" si="33"/>
        <v>1119</v>
      </c>
      <c r="L1078">
        <f>VLOOKUP(A1078,WebMusicIds!A:D, 4)</f>
        <v>0</v>
      </c>
      <c r="M1078" t="str">
        <f>VLOOKUP(H1078,[1]Song!$B:$B,1,FALSE)</f>
        <v>MEGALOVANIA</v>
      </c>
      <c r="N1078">
        <f t="shared" si="32"/>
        <v>1</v>
      </c>
    </row>
    <row r="1079" spans="1:14" ht="15.75" customHeight="1">
      <c r="A1079" s="22">
        <v>1120</v>
      </c>
      <c r="B1079" t="str">
        <f>VLOOKUP(J1079,[1]Song!$A:$T,3,FALSE)</f>
        <v>暁Records</v>
      </c>
      <c r="C1079" t="str">
        <f>VLOOKUP(J1079,[1]Song!$A:$T,8,FALSE)</f>
        <v>172.0</v>
      </c>
      <c r="D1079">
        <f>VLOOKUP(J1079,[1]Song!$A:$T,9,FALSE)</f>
        <v>0</v>
      </c>
      <c r="E1079">
        <f>VLOOKUP(J1079,[1]Song!$A:$T,6,FALSE)</f>
        <v>0</v>
      </c>
      <c r="F1079">
        <f>VLOOKUP(J1079,[1]Song!$A:$T,7,FALSE)</f>
        <v>0</v>
      </c>
      <c r="H1079" s="62" t="s">
        <v>1318</v>
      </c>
      <c r="I1079">
        <f>COUNTIF([1]Song!$A:$A,J1079)</f>
        <v>1</v>
      </c>
      <c r="J1079" t="str">
        <f>VLOOKUP(H1079,[1]Song!$B:$U,20,FALSE)</f>
        <v>1021</v>
      </c>
      <c r="K1079">
        <f t="shared" si="33"/>
        <v>1120</v>
      </c>
      <c r="L1079">
        <f>VLOOKUP(A1079,WebMusicIds!A:D, 4)</f>
        <v>0</v>
      </c>
      <c r="M1079" t="str">
        <f>VLOOKUP(H1079,[1]Song!$B:$B,1,FALSE)</f>
        <v>WARNING×WARNING×WARNING</v>
      </c>
      <c r="N1079">
        <f t="shared" si="32"/>
        <v>1</v>
      </c>
    </row>
    <row r="1080" spans="1:14" ht="15.75" customHeight="1">
      <c r="A1080" s="22">
        <v>1121</v>
      </c>
      <c r="B1080" t="str">
        <f>VLOOKUP(J1080,[1]Song!$A:$T,3,FALSE)</f>
        <v>Yuta Imai</v>
      </c>
      <c r="C1080" t="str">
        <f>VLOOKUP(J1080,[1]Song!$A:$T,8,FALSE)</f>
        <v>165.0</v>
      </c>
      <c r="D1080">
        <f>VLOOKUP(J1080,[1]Song!$A:$T,9,FALSE)</f>
        <v>0</v>
      </c>
      <c r="E1080" t="str">
        <f>VLOOKUP(J1080,[1]Song!$A:$T,6,FALSE)</f>
        <v>41.0</v>
      </c>
      <c r="F1080" t="str">
        <f>VLOOKUP(J1080,[1]Song!$A:$T,7,FALSE)</f>
        <v>330.0</v>
      </c>
      <c r="H1080" s="62" t="s">
        <v>1319</v>
      </c>
      <c r="I1080">
        <f>COUNTIF([1]Song!$A:$A,J1080)</f>
        <v>1</v>
      </c>
      <c r="J1080" t="str">
        <f>VLOOKUP(H1080,[1]Song!$B:$U,20,FALSE)</f>
        <v>1082</v>
      </c>
      <c r="K1080">
        <f t="shared" si="33"/>
        <v>1121</v>
      </c>
      <c r="L1080">
        <f>VLOOKUP(A1080,WebMusicIds!A:D, 4)</f>
        <v>0</v>
      </c>
      <c r="M1080" t="str">
        <f>VLOOKUP(H1080,[1]Song!$B:$B,1,FALSE)</f>
        <v>STAY GOLD</v>
      </c>
      <c r="N1080">
        <f t="shared" si="32"/>
        <v>1</v>
      </c>
    </row>
    <row r="1081" spans="1:14" ht="15.75" customHeight="1">
      <c r="A1081" s="22">
        <v>1122</v>
      </c>
      <c r="B1081" t="str">
        <f>VLOOKUP(J1081,[1]Song!$A:$T,3,FALSE)</f>
        <v>BEMANI Sound Team "SYUNN"</v>
      </c>
      <c r="C1081" t="str">
        <f>VLOOKUP(J1081,[1]Song!$A:$T,8,FALSE)</f>
        <v>150.0</v>
      </c>
      <c r="D1081">
        <f>VLOOKUP(J1081,[1]Song!$A:$T,9,FALSE)</f>
        <v>0</v>
      </c>
      <c r="E1081">
        <f>VLOOKUP(J1081,[1]Song!$A:$T,6,FALSE)</f>
        <v>0</v>
      </c>
      <c r="F1081">
        <f>VLOOKUP(J1081,[1]Song!$A:$T,7,FALSE)</f>
        <v>0</v>
      </c>
      <c r="H1081" s="62" t="s">
        <v>1320</v>
      </c>
      <c r="I1081">
        <f>COUNTIF([1]Song!$A:$A,J1081)</f>
        <v>1</v>
      </c>
      <c r="J1081" t="str">
        <f>VLOOKUP(H1081,[1]Song!$B:$U,20,FALSE)</f>
        <v>1043</v>
      </c>
      <c r="K1081">
        <f t="shared" si="33"/>
        <v>1122</v>
      </c>
      <c r="L1081">
        <f>VLOOKUP(A1081,WebMusicIds!A:D, 4)</f>
        <v>0</v>
      </c>
      <c r="M1081" t="str">
        <f>VLOOKUP(H1081,[1]Song!$B:$B,1,FALSE)</f>
        <v>Worst Plan</v>
      </c>
      <c r="N1081">
        <f t="shared" si="32"/>
        <v>1</v>
      </c>
    </row>
    <row r="1082" spans="1:14" ht="15.75" customHeight="1">
      <c r="A1082" s="22">
        <v>1123</v>
      </c>
      <c r="B1082" t="str">
        <f>VLOOKUP(J1082,[1]Song!$A:$T,3,FALSE)</f>
        <v>BEMANI Sound Team "Yvya"</v>
      </c>
      <c r="C1082" t="str">
        <f>VLOOKUP(J1082,[1]Song!$A:$T,8,FALSE)</f>
        <v>160.0</v>
      </c>
      <c r="D1082">
        <f>VLOOKUP(J1082,[1]Song!$A:$T,9,FALSE)</f>
        <v>0</v>
      </c>
      <c r="E1082">
        <f>VLOOKUP(J1082,[1]Song!$A:$T,6,FALSE)</f>
        <v>0</v>
      </c>
      <c r="F1082">
        <f>VLOOKUP(J1082,[1]Song!$A:$T,7,FALSE)</f>
        <v>0</v>
      </c>
      <c r="H1082" s="62" t="s">
        <v>1321</v>
      </c>
      <c r="I1082">
        <f>COUNTIF([1]Song!$A:$A,J1082)</f>
        <v>1</v>
      </c>
      <c r="J1082" t="str">
        <f>VLOOKUP(H1082,[1]Song!$B:$U,20,FALSE)</f>
        <v>1044</v>
      </c>
      <c r="K1082">
        <f t="shared" si="33"/>
        <v>1123</v>
      </c>
      <c r="L1082">
        <f>VLOOKUP(A1082,WebMusicIds!A:D, 4)</f>
        <v>0</v>
      </c>
      <c r="M1082" t="str">
        <f>VLOOKUP(H1082,[1]Song!$B:$B,1,FALSE)</f>
        <v>Qwerty</v>
      </c>
      <c r="N1082">
        <f t="shared" si="32"/>
        <v>1</v>
      </c>
    </row>
    <row r="1083" spans="1:14" ht="15.75" customHeight="1">
      <c r="A1083" s="22">
        <v>1124</v>
      </c>
      <c r="B1083" t="str">
        <f>VLOOKUP(J1083,[1]Song!$A:$T,3,FALSE)</f>
        <v>BEMANI Sound Team "PHQUASE"</v>
      </c>
      <c r="C1083" t="str">
        <f>VLOOKUP(J1083,[1]Song!$A:$T,8,FALSE)</f>
        <v>148.0</v>
      </c>
      <c r="D1083">
        <f>VLOOKUP(J1083,[1]Song!$A:$T,9,FALSE)</f>
        <v>0</v>
      </c>
      <c r="E1083">
        <f>VLOOKUP(J1083,[1]Song!$A:$T,6,FALSE)</f>
        <v>0</v>
      </c>
      <c r="F1083">
        <f>VLOOKUP(J1083,[1]Song!$A:$T,7,FALSE)</f>
        <v>0</v>
      </c>
      <c r="H1083" s="62" t="s">
        <v>1322</v>
      </c>
      <c r="I1083">
        <f>COUNTIF([1]Song!$A:$A,J1083)</f>
        <v>1</v>
      </c>
      <c r="J1083" t="str">
        <f>VLOOKUP(H1083,[1]Song!$B:$U,20,FALSE)</f>
        <v>1045</v>
      </c>
      <c r="K1083">
        <f t="shared" si="33"/>
        <v>1124</v>
      </c>
      <c r="L1083">
        <f>VLOOKUP(A1083,WebMusicIds!A:D, 4)</f>
        <v>0</v>
      </c>
      <c r="M1083" t="str">
        <f>VLOOKUP(H1083,[1]Song!$B:$B,1,FALSE)</f>
        <v>stellar rain</v>
      </c>
      <c r="N1083">
        <f t="shared" si="32"/>
        <v>1</v>
      </c>
    </row>
    <row r="1084" spans="1:14" ht="15.75" customHeight="1">
      <c r="A1084" s="22">
        <v>1125</v>
      </c>
      <c r="B1084" t="str">
        <f>VLOOKUP(J1084,[1]Song!$A:$T,3,FALSE)</f>
        <v>BEMANI Sound Team "TAG"</v>
      </c>
      <c r="C1084" t="str">
        <f>VLOOKUP(J1084,[1]Song!$A:$T,8,FALSE)</f>
        <v>205.0</v>
      </c>
      <c r="D1084">
        <f>VLOOKUP(J1084,[1]Song!$A:$T,9,FALSE)</f>
        <v>0</v>
      </c>
      <c r="E1084" t="str">
        <f>VLOOKUP(J1084,[1]Song!$A:$T,6,FALSE)</f>
        <v>103.0</v>
      </c>
      <c r="F1084">
        <f>VLOOKUP(J1084,[1]Song!$A:$T,7,FALSE)</f>
        <v>0</v>
      </c>
      <c r="H1084" s="62" t="s">
        <v>1323</v>
      </c>
      <c r="I1084">
        <f>COUNTIF([1]Song!$A:$A,J1084)</f>
        <v>1</v>
      </c>
      <c r="J1084" t="str">
        <f>VLOOKUP(H1084,[1]Song!$B:$U,20,FALSE)</f>
        <v>1049</v>
      </c>
      <c r="K1084">
        <f t="shared" si="33"/>
        <v>1125</v>
      </c>
      <c r="L1084">
        <f>VLOOKUP(A1084,WebMusicIds!A:D, 4)</f>
        <v>0</v>
      </c>
      <c r="M1084" t="str">
        <f>VLOOKUP(H1084,[1]Song!$B:$B,1,FALSE)</f>
        <v>GERBERA</v>
      </c>
      <c r="N1084">
        <f t="shared" si="32"/>
        <v>1</v>
      </c>
    </row>
    <row r="1085" spans="1:14" ht="15.75" customHeight="1">
      <c r="A1085" s="22">
        <v>1126</v>
      </c>
      <c r="B1085" t="str">
        <f>VLOOKUP(J1085,[1]Song!$A:$T,3,FALSE)</f>
        <v>黒魔</v>
      </c>
      <c r="C1085" t="str">
        <f>VLOOKUP(J1085,[1]Song!$A:$T,8,FALSE)</f>
        <v>185.0</v>
      </c>
      <c r="D1085">
        <f>VLOOKUP(J1085,[1]Song!$A:$T,9,FALSE)</f>
        <v>0</v>
      </c>
      <c r="E1085" t="str">
        <f>VLOOKUP(J1085,[1]Song!$A:$T,6,FALSE)</f>
        <v>30.0</v>
      </c>
      <c r="F1085" t="str">
        <f>VLOOKUP(J1085,[1]Song!$A:$T,7,FALSE)</f>
        <v>195.0</v>
      </c>
      <c r="H1085" s="62" t="s">
        <v>1324</v>
      </c>
      <c r="I1085">
        <f>COUNTIF([1]Song!$A:$A,J1085)</f>
        <v>1</v>
      </c>
      <c r="J1085" t="str">
        <f>VLOOKUP(H1085,[1]Song!$B:$U,20,FALSE)</f>
        <v>1048</v>
      </c>
      <c r="K1085">
        <f t="shared" si="33"/>
        <v>1126</v>
      </c>
      <c r="L1085">
        <f>VLOOKUP(A1085,WebMusicIds!A:D, 4)</f>
        <v>0</v>
      </c>
      <c r="M1085" t="str">
        <f>VLOOKUP(H1085,[1]Song!$B:$B,1,FALSE)</f>
        <v>Black Emperor</v>
      </c>
      <c r="N1085">
        <f t="shared" si="32"/>
        <v>1</v>
      </c>
    </row>
    <row r="1086" spans="1:14" ht="15.75" customHeight="1">
      <c r="A1086" s="22">
        <v>1127</v>
      </c>
      <c r="B1086" t="str">
        <f>VLOOKUP(J1086,[1]Song!$A:$T,3,FALSE)</f>
        <v>DJ YOSHITAKA</v>
      </c>
      <c r="C1086" t="str">
        <f>VLOOKUP(J1086,[1]Song!$A:$T,8,FALSE)</f>
        <v>185.0</v>
      </c>
      <c r="D1086">
        <f>VLOOKUP(J1086,[1]Song!$A:$T,9,FALSE)</f>
        <v>0</v>
      </c>
      <c r="E1086">
        <f>VLOOKUP(J1086,[1]Song!$A:$T,6,FALSE)</f>
        <v>0</v>
      </c>
      <c r="F1086">
        <f>VLOOKUP(J1086,[1]Song!$A:$T,7,FALSE)</f>
        <v>0</v>
      </c>
      <c r="H1086" s="70" t="s">
        <v>1325</v>
      </c>
      <c r="I1086">
        <f>COUNTIF([1]Song!$A:$A,J1086)</f>
        <v>1</v>
      </c>
      <c r="J1086" t="str">
        <f>VLOOKUP(H1086,[1]Song!$B:$U,20,FALSE)</f>
        <v>1121</v>
      </c>
      <c r="K1086">
        <f t="shared" si="33"/>
        <v>1127</v>
      </c>
      <c r="L1086">
        <f>VLOOKUP(A1086,WebMusicIds!A:D, 4)</f>
        <v>0</v>
      </c>
      <c r="M1086" t="str">
        <f>VLOOKUP(H1086,[1]Song!$B:$B,1,FALSE)</f>
        <v>ALBIDA</v>
      </c>
      <c r="N1086">
        <f t="shared" si="32"/>
        <v>1</v>
      </c>
    </row>
    <row r="1087" spans="1:14" ht="15.75" customHeight="1">
      <c r="A1087" s="22">
        <v>1128</v>
      </c>
      <c r="B1087" t="str">
        <f>VLOOKUP(J1087,[1]Song!$A:$T,3,FALSE)</f>
        <v>NM feat.Heather Elmer</v>
      </c>
      <c r="C1087" t="str">
        <f>VLOOKUP(J1087,[1]Song!$A:$T,8,FALSE)</f>
        <v>145.0</v>
      </c>
      <c r="D1087">
        <f>VLOOKUP(J1087,[1]Song!$A:$T,9,FALSE)</f>
        <v>0</v>
      </c>
      <c r="E1087">
        <f>VLOOKUP(J1087,[1]Song!$A:$T,6,FALSE)</f>
        <v>0</v>
      </c>
      <c r="F1087">
        <f>VLOOKUP(J1087,[1]Song!$A:$T,7,FALSE)</f>
        <v>0</v>
      </c>
      <c r="H1087" s="70" t="s">
        <v>1326</v>
      </c>
      <c r="I1087">
        <f>COUNTIF([1]Song!$A:$A,J1087)</f>
        <v>1</v>
      </c>
      <c r="J1087" t="str">
        <f>VLOOKUP(H1087,[1]Song!$B:$U,20,FALSE)</f>
        <v>1111</v>
      </c>
      <c r="K1087">
        <f t="shared" si="33"/>
        <v>1128</v>
      </c>
      <c r="L1087">
        <f>VLOOKUP(A1087,WebMusicIds!A:D, 4)</f>
        <v>0</v>
      </c>
      <c r="M1087" t="str">
        <f>VLOOKUP(H1087,[1]Song!$B:$B,1,FALSE)</f>
        <v>Closer to my Heart (jun remix)</v>
      </c>
      <c r="N1087">
        <f t="shared" si="32"/>
        <v>1</v>
      </c>
    </row>
    <row r="1088" spans="1:14" ht="15.75" customHeight="1">
      <c r="A1088" s="22">
        <v>1129</v>
      </c>
      <c r="B1088" t="str">
        <f>VLOOKUP(J1088,[1]Song!$A:$T,3,FALSE)</f>
        <v>evo-X</v>
      </c>
      <c r="C1088" t="str">
        <f>VLOOKUP(J1088,[1]Song!$A:$T,8,FALSE)</f>
        <v>153.0</v>
      </c>
      <c r="D1088">
        <f>VLOOKUP(J1088,[1]Song!$A:$T,9,FALSE)</f>
        <v>0</v>
      </c>
      <c r="E1088">
        <f>VLOOKUP(J1088,[1]Song!$A:$T,6,FALSE)</f>
        <v>0</v>
      </c>
      <c r="F1088">
        <f>VLOOKUP(J1088,[1]Song!$A:$T,7,FALSE)</f>
        <v>0</v>
      </c>
      <c r="H1088" s="70" t="s">
        <v>1327</v>
      </c>
      <c r="I1088">
        <f>COUNTIF([1]Song!$A:$A,J1088)</f>
        <v>1</v>
      </c>
      <c r="J1088" t="str">
        <f>VLOOKUP(H1088,[1]Song!$B:$U,20,FALSE)</f>
        <v>1112</v>
      </c>
      <c r="K1088">
        <f t="shared" si="33"/>
        <v>1129</v>
      </c>
      <c r="L1088">
        <f>VLOOKUP(A1088,WebMusicIds!A:D, 4)</f>
        <v>0</v>
      </c>
      <c r="M1088" t="str">
        <f>VLOOKUP(H1088,[1]Song!$B:$B,1,FALSE)</f>
        <v>DOUBLE TORNARD</v>
      </c>
      <c r="N1088">
        <f t="shared" si="32"/>
        <v>1</v>
      </c>
    </row>
    <row r="1089" spans="1:14" ht="15.75" customHeight="1">
      <c r="A1089" s="22">
        <v>1130</v>
      </c>
      <c r="B1089" t="str">
        <f>VLOOKUP(J1089,[1]Song!$A:$T,3,FALSE)</f>
        <v>DJ TOTTO</v>
      </c>
      <c r="C1089" t="str">
        <f>VLOOKUP(J1089,[1]Song!$A:$T,8,FALSE)</f>
        <v>186.0</v>
      </c>
      <c r="D1089">
        <f>VLOOKUP(J1089,[1]Song!$A:$T,9,FALSE)</f>
        <v>0</v>
      </c>
      <c r="E1089">
        <f>VLOOKUP(J1089,[1]Song!$A:$T,6,FALSE)</f>
        <v>0</v>
      </c>
      <c r="F1089">
        <f>VLOOKUP(J1089,[1]Song!$A:$T,7,FALSE)</f>
        <v>0</v>
      </c>
      <c r="H1089" s="70" t="s">
        <v>1328</v>
      </c>
      <c r="I1089">
        <f>COUNTIF([1]Song!$A:$A,J1089)</f>
        <v>1</v>
      </c>
      <c r="J1089" t="str">
        <f>VLOOKUP(H1089,[1]Song!$B:$U,20,FALSE)</f>
        <v>1117</v>
      </c>
      <c r="K1089">
        <f t="shared" si="33"/>
        <v>1130</v>
      </c>
      <c r="L1089">
        <f>VLOOKUP(A1089,WebMusicIds!A:D, 4)</f>
        <v>0</v>
      </c>
      <c r="M1089" t="str">
        <f>VLOOKUP(H1089,[1]Song!$B:$B,1,FALSE)</f>
        <v>glacia</v>
      </c>
      <c r="N1089">
        <f t="shared" si="32"/>
        <v>1</v>
      </c>
    </row>
    <row r="1090" spans="1:14" ht="15.75" customHeight="1">
      <c r="A1090" s="22">
        <v>1131</v>
      </c>
      <c r="B1090" t="str">
        <f>VLOOKUP(J1090,[1]Song!$A:$T,3,FALSE)</f>
        <v>Project B-</v>
      </c>
      <c r="C1090" t="str">
        <f>VLOOKUP(J1090,[1]Song!$A:$T,8,FALSE)</f>
        <v>197.0</v>
      </c>
      <c r="D1090">
        <f>VLOOKUP(J1090,[1]Song!$A:$T,9,FALSE)</f>
        <v>0</v>
      </c>
      <c r="E1090" t="str">
        <f>VLOOKUP(J1090,[1]Song!$A:$T,6,FALSE)</f>
        <v>98.0</v>
      </c>
      <c r="F1090">
        <f>VLOOKUP(J1090,[1]Song!$A:$T,7,FALSE)</f>
        <v>0</v>
      </c>
      <c r="H1090" s="70" t="s">
        <v>1329</v>
      </c>
      <c r="I1090">
        <f>COUNTIF([1]Song!$A:$A,J1090)</f>
        <v>1</v>
      </c>
      <c r="J1090" t="str">
        <f>VLOOKUP(H1090,[1]Song!$B:$U,20,FALSE)</f>
        <v>1122</v>
      </c>
      <c r="K1090">
        <f t="shared" si="33"/>
        <v>1131</v>
      </c>
      <c r="L1090">
        <f>VLOOKUP(A1090,WebMusicIds!A:D, 4)</f>
        <v>0</v>
      </c>
      <c r="M1090" t="str">
        <f>VLOOKUP(H1090,[1]Song!$B:$B,1,FALSE)</f>
        <v>Glitter Flatter Scatter</v>
      </c>
      <c r="N1090">
        <f t="shared" si="32"/>
        <v>1</v>
      </c>
    </row>
    <row r="1091" spans="1:14" ht="15.75" customHeight="1">
      <c r="A1091" s="22">
        <v>1132</v>
      </c>
      <c r="B1091" t="str">
        <f>VLOOKUP(J1091,[1]Song!$A:$T,3,FALSE)</f>
        <v>GAV</v>
      </c>
      <c r="C1091" t="str">
        <f>VLOOKUP(J1091,[1]Song!$A:$T,8,FALSE)</f>
        <v>170.0</v>
      </c>
      <c r="D1091">
        <f>VLOOKUP(J1091,[1]Song!$A:$T,9,FALSE)</f>
        <v>0</v>
      </c>
      <c r="E1091">
        <f>VLOOKUP(J1091,[1]Song!$A:$T,6,FALSE)</f>
        <v>0</v>
      </c>
      <c r="F1091">
        <f>VLOOKUP(J1091,[1]Song!$A:$T,7,FALSE)</f>
        <v>0</v>
      </c>
      <c r="H1091" s="70" t="s">
        <v>1330</v>
      </c>
      <c r="I1091">
        <f>COUNTIF([1]Song!$A:$A,J1091)</f>
        <v>1</v>
      </c>
      <c r="J1091" t="str">
        <f>VLOOKUP(H1091,[1]Song!$B:$U,20,FALSE)</f>
        <v>1113</v>
      </c>
      <c r="K1091">
        <f t="shared" si="33"/>
        <v>1132</v>
      </c>
      <c r="L1091">
        <f>VLOOKUP(A1091,WebMusicIds!A:D, 4)</f>
        <v>0</v>
      </c>
      <c r="M1091" t="str">
        <f>VLOOKUP(H1091,[1]Song!$B:$B,1,FALSE)</f>
        <v>I WANT YOUR LOVE (Darwin remix)</v>
      </c>
      <c r="N1091">
        <f t="shared" ref="N1091:N1154" si="35">COUNTIF(A:A, A1091)</f>
        <v>1</v>
      </c>
    </row>
    <row r="1092" spans="1:14" ht="15.75" customHeight="1">
      <c r="A1092" s="22">
        <v>1133</v>
      </c>
      <c r="B1092" t="str">
        <f>VLOOKUP(J1092,[1]Song!$A:$T,3,FALSE)</f>
        <v>SYUNN</v>
      </c>
      <c r="C1092" t="str">
        <f>VLOOKUP(J1092,[1]Song!$A:$T,8,FALSE)</f>
        <v>180.0</v>
      </c>
      <c r="D1092">
        <f>VLOOKUP(J1092,[1]Song!$A:$T,9,FALSE)</f>
        <v>0</v>
      </c>
      <c r="E1092" t="str">
        <f>VLOOKUP(J1092,[1]Song!$A:$T,6,FALSE)</f>
        <v>90.0</v>
      </c>
      <c r="F1092">
        <f>VLOOKUP(J1092,[1]Song!$A:$T,7,FALSE)</f>
        <v>0</v>
      </c>
      <c r="H1092" s="70" t="s">
        <v>1331</v>
      </c>
      <c r="I1092">
        <f>COUNTIF([1]Song!$A:$A,J1092)</f>
        <v>1</v>
      </c>
      <c r="J1092" t="str">
        <f>VLOOKUP(H1092,[1]Song!$B:$U,20,FALSE)</f>
        <v>1118</v>
      </c>
      <c r="K1092">
        <f t="shared" si="33"/>
        <v>1133</v>
      </c>
      <c r="L1092">
        <f>VLOOKUP(A1092,WebMusicIds!A:D, 4)</f>
        <v>0</v>
      </c>
      <c r="M1092" t="str">
        <f>VLOOKUP(H1092,[1]Song!$B:$B,1,FALSE)</f>
        <v>Megalara Garuda</v>
      </c>
      <c r="N1092">
        <f t="shared" si="35"/>
        <v>1</v>
      </c>
    </row>
    <row r="1093" spans="1:14" ht="15.75" customHeight="1">
      <c r="A1093" s="22">
        <v>1134</v>
      </c>
      <c r="B1093" t="str">
        <f>VLOOKUP(J1093,[1]Song!$A:$T,3,FALSE)</f>
        <v>Latenighter</v>
      </c>
      <c r="C1093" t="str">
        <f>VLOOKUP(J1093,[1]Song!$A:$T,8,FALSE)</f>
        <v>130.0</v>
      </c>
      <c r="D1093">
        <f>VLOOKUP(J1093,[1]Song!$A:$T,9,FALSE)</f>
        <v>0</v>
      </c>
      <c r="E1093">
        <f>VLOOKUP(J1093,[1]Song!$A:$T,6,FALSE)</f>
        <v>0</v>
      </c>
      <c r="F1093">
        <f>VLOOKUP(J1093,[1]Song!$A:$T,7,FALSE)</f>
        <v>0</v>
      </c>
      <c r="H1093" s="70" t="s">
        <v>1332</v>
      </c>
      <c r="I1093">
        <f>COUNTIF([1]Song!$A:$A,J1093)</f>
        <v>1</v>
      </c>
      <c r="J1093" t="str">
        <f>VLOOKUP(H1093,[1]Song!$B:$U,20,FALSE)</f>
        <v>1114</v>
      </c>
      <c r="K1093">
        <f t="shared" si="33"/>
        <v>1134</v>
      </c>
      <c r="L1093">
        <f>VLOOKUP(A1093,WebMusicIds!A:D, 4)</f>
        <v>0</v>
      </c>
      <c r="M1093" t="str">
        <f>VLOOKUP(H1093,[1]Song!$B:$B,1,FALSE)</f>
        <v>Mess With My Emotions</v>
      </c>
      <c r="N1093">
        <f t="shared" si="35"/>
        <v>1</v>
      </c>
    </row>
    <row r="1094" spans="1:14" ht="15.75" customHeight="1">
      <c r="A1094" s="22">
        <v>1135</v>
      </c>
      <c r="B1094" t="str">
        <f>VLOOKUP(J1094,[1]Song!$A:$T,3,FALSE)</f>
        <v>jun feat. Schanita</v>
      </c>
      <c r="C1094" t="str">
        <f>VLOOKUP(J1094,[1]Song!$A:$T,8,FALSE)</f>
        <v>135.0</v>
      </c>
      <c r="D1094">
        <f>VLOOKUP(J1094,[1]Song!$A:$T,9,FALSE)</f>
        <v>0</v>
      </c>
      <c r="E1094">
        <f>VLOOKUP(J1094,[1]Song!$A:$T,6,FALSE)</f>
        <v>0</v>
      </c>
      <c r="F1094">
        <f>VLOOKUP(J1094,[1]Song!$A:$T,7,FALSE)</f>
        <v>0</v>
      </c>
      <c r="H1094" s="62" t="s">
        <v>1333</v>
      </c>
      <c r="I1094">
        <f>COUNTIF([1]Song!$A:$A,J1094)</f>
        <v>1</v>
      </c>
      <c r="J1094" t="str">
        <f>VLOOKUP(H1094,[1]Song!$B:$U,20,FALSE)</f>
        <v>1115</v>
      </c>
      <c r="K1094">
        <f t="shared" si="33"/>
        <v>1135</v>
      </c>
      <c r="L1094">
        <f>VLOOKUP(A1094,WebMusicIds!A:D, 4)</f>
        <v>0</v>
      </c>
      <c r="M1094" t="str">
        <f>VLOOKUP(H1094,[1]Song!$B:$B,1,FALSE)</f>
        <v>TRUE♥LOVE (Clubstar's True Club Mix)</v>
      </c>
      <c r="N1094">
        <f t="shared" si="35"/>
        <v>1</v>
      </c>
    </row>
    <row r="1095" spans="1:14" ht="15.75" customHeight="1">
      <c r="A1095" s="22">
        <v>1136</v>
      </c>
      <c r="B1095" t="str">
        <f>VLOOKUP(J1095,[1]Song!$A:$T,3,FALSE)</f>
        <v>movies (moimoi × Xceon × Dai.)</v>
      </c>
      <c r="C1095" t="str">
        <f>VLOOKUP(J1095,[1]Song!$A:$T,8,FALSE)</f>
        <v>138.0</v>
      </c>
      <c r="D1095">
        <f>VLOOKUP(J1095,[1]Song!$A:$T,9,FALSE)</f>
        <v>0</v>
      </c>
      <c r="E1095">
        <f>VLOOKUP(J1095,[1]Song!$A:$T,6,FALSE)</f>
        <v>0</v>
      </c>
      <c r="F1095">
        <f>VLOOKUP(J1095,[1]Song!$A:$T,7,FALSE)</f>
        <v>0</v>
      </c>
      <c r="H1095" s="70" t="s">
        <v>1335</v>
      </c>
      <c r="I1095">
        <f>COUNTIF([1]Song!$A:$A,J1095)</f>
        <v>1</v>
      </c>
      <c r="J1095" t="str">
        <f>VLOOKUP(H1095,[1]Song!$B:$U,20,FALSE)</f>
        <v>1123</v>
      </c>
      <c r="K1095">
        <f t="shared" si="33"/>
        <v>1136</v>
      </c>
      <c r="L1095">
        <f>VLOOKUP(A1095,WebMusicIds!A:D, 4)</f>
        <v>0</v>
      </c>
      <c r="M1095" t="str">
        <f>VLOOKUP(H1095,[1]Song!$B:$B,1,FALSE)</f>
        <v>Too Late Snow</v>
      </c>
      <c r="N1095">
        <f t="shared" si="35"/>
        <v>1</v>
      </c>
    </row>
    <row r="1096" spans="1:14" ht="15.75" customHeight="1">
      <c r="A1096" s="22">
        <v>1137</v>
      </c>
      <c r="B1096" t="str">
        <f>VLOOKUP(J1096,[1]Song!$A:$T,3,FALSE)</f>
        <v>Hommarju</v>
      </c>
      <c r="C1096" t="str">
        <f>VLOOKUP(J1096,[1]Song!$A:$T,8,FALSE)</f>
        <v>128.0</v>
      </c>
      <c r="D1096">
        <f>VLOOKUP(J1096,[1]Song!$A:$T,9,FALSE)</f>
        <v>0</v>
      </c>
      <c r="E1096">
        <f>VLOOKUP(J1096,[1]Song!$A:$T,6,FALSE)</f>
        <v>0</v>
      </c>
      <c r="F1096">
        <f>VLOOKUP(J1096,[1]Song!$A:$T,7,FALSE)</f>
        <v>0</v>
      </c>
      <c r="H1096" s="71" t="s">
        <v>1336</v>
      </c>
      <c r="I1096">
        <f>COUNTIF([1]Song!$A:$A,J1096)</f>
        <v>1</v>
      </c>
      <c r="J1096" t="str">
        <f>VLOOKUP(H1096,[1]Song!$B:$U,20,FALSE)</f>
        <v>1119</v>
      </c>
      <c r="K1096">
        <f t="shared" ref="K1096:K1159" si="36">A1096</f>
        <v>1137</v>
      </c>
      <c r="L1096">
        <f>VLOOKUP(A1096,WebMusicIds!A:D, 4)</f>
        <v>0</v>
      </c>
      <c r="M1096" t="str">
        <f>VLOOKUP(H1096,[1]Song!$B:$B,1,FALSE)</f>
        <v>Wowie Zowie!</v>
      </c>
      <c r="N1096">
        <f t="shared" si="35"/>
        <v>1</v>
      </c>
    </row>
    <row r="1097" spans="1:14" ht="15.75" customHeight="1">
      <c r="A1097" s="22">
        <v>1138</v>
      </c>
      <c r="B1097" t="str">
        <f>VLOOKUP(J1097,[1]Song!$A:$T,3,FALSE)</f>
        <v>S-C-U</v>
      </c>
      <c r="C1097" t="str">
        <f>VLOOKUP(J1097,[1]Song!$A:$T,8,FALSE)</f>
        <v>166.0</v>
      </c>
      <c r="D1097">
        <f>VLOOKUP(J1097,[1]Song!$A:$T,9,FALSE)</f>
        <v>0</v>
      </c>
      <c r="E1097">
        <f>VLOOKUP(J1097,[1]Song!$A:$T,6,FALSE)</f>
        <v>0</v>
      </c>
      <c r="F1097">
        <f>VLOOKUP(J1097,[1]Song!$A:$T,7,FALSE)</f>
        <v>0</v>
      </c>
      <c r="H1097" s="72" t="s">
        <v>1337</v>
      </c>
      <c r="I1097">
        <f>COUNTIF([1]Song!$A:$A,J1097)</f>
        <v>1</v>
      </c>
      <c r="J1097" t="str">
        <f>VLOOKUP(H1097,[1]Song!$B:$U,20,FALSE)</f>
        <v>1116</v>
      </c>
      <c r="K1097">
        <f t="shared" si="36"/>
        <v>1138</v>
      </c>
      <c r="L1097">
        <f>VLOOKUP(A1097,WebMusicIds!A:D, 4)</f>
        <v>0</v>
      </c>
      <c r="M1097" t="str">
        <f>VLOOKUP(H1097,[1]Song!$B:$B,1,FALSE)</f>
        <v>ナナホシ</v>
      </c>
      <c r="N1097">
        <f t="shared" si="35"/>
        <v>1</v>
      </c>
    </row>
    <row r="1098" spans="1:14" ht="15.75" customHeight="1">
      <c r="A1098" s="22">
        <v>1139</v>
      </c>
      <c r="B1098" t="str">
        <f>VLOOKUP(J1098,[1]Song!$A:$T,3,FALSE)</f>
        <v>黒猫ダンジョン</v>
      </c>
      <c r="C1098" t="str">
        <f>VLOOKUP(J1098,[1]Song!$A:$T,8,FALSE)</f>
        <v>280.0</v>
      </c>
      <c r="D1098">
        <f>VLOOKUP(J1098,[1]Song!$A:$T,9,FALSE)</f>
        <v>0</v>
      </c>
      <c r="E1098">
        <f>VLOOKUP(J1098,[1]Song!$A:$T,6,FALSE)</f>
        <v>0</v>
      </c>
      <c r="F1098">
        <f>VLOOKUP(J1098,[1]Song!$A:$T,7,FALSE)</f>
        <v>0</v>
      </c>
      <c r="H1098" s="70" t="s">
        <v>1339</v>
      </c>
      <c r="I1098">
        <f>COUNTIF([1]Song!$A:$A,J1098)</f>
        <v>1</v>
      </c>
      <c r="J1098" t="str">
        <f>VLOOKUP(H1098,[1]Song!$B:$U,20,FALSE)</f>
        <v>1120</v>
      </c>
      <c r="K1098">
        <f t="shared" si="36"/>
        <v>1139</v>
      </c>
      <c r="L1098">
        <f>VLOOKUP(A1098,WebMusicIds!A:D, 4)</f>
        <v>0</v>
      </c>
      <c r="M1098" t="str">
        <f>VLOOKUP(H1098,[1]Song!$B:$B,1,FALSE)</f>
        <v>量子の海のリントヴルム</v>
      </c>
      <c r="N1098">
        <f t="shared" si="35"/>
        <v>1</v>
      </c>
    </row>
    <row r="1099" spans="1:14" ht="15.75" customHeight="1">
      <c r="A1099" s="22">
        <v>1140</v>
      </c>
      <c r="B1099" t="str">
        <f>VLOOKUP(J1099,[1]Song!$A:$T,3,FALSE)</f>
        <v>ＴЁЯＲＡ feat.宇宙戦隊NOIZ</v>
      </c>
      <c r="C1099" t="str">
        <f>VLOOKUP(J1099,[1]Song!$A:$T,8,FALSE)</f>
        <v>175.0</v>
      </c>
      <c r="D1099">
        <f>VLOOKUP(J1099,[1]Song!$A:$T,9,FALSE)</f>
        <v>0</v>
      </c>
      <c r="E1099">
        <f>VLOOKUP(J1099,[1]Song!$A:$T,6,FALSE)</f>
        <v>0</v>
      </c>
      <c r="F1099">
        <f>VLOOKUP(J1099,[1]Song!$A:$T,7,FALSE)</f>
        <v>0</v>
      </c>
      <c r="H1099" s="70" t="s">
        <v>1341</v>
      </c>
      <c r="I1099">
        <f>COUNTIF([1]Song!$A:$A,J1099)</f>
        <v>1</v>
      </c>
      <c r="J1099" t="str">
        <f>VLOOKUP(H1099,[1]Song!$B:$U,20,FALSE)</f>
        <v>1110</v>
      </c>
      <c r="K1099">
        <f t="shared" si="36"/>
        <v>1140</v>
      </c>
      <c r="L1099">
        <f>VLOOKUP(A1099,WebMusicIds!A:D, 4)</f>
        <v>0</v>
      </c>
      <c r="M1099" t="str">
        <f>VLOOKUP(H1099,[1]Song!$B:$B,1,FALSE)</f>
        <v>鏡花水月楼 (DDR EDITION)</v>
      </c>
      <c r="N1099">
        <f t="shared" si="35"/>
        <v>1</v>
      </c>
    </row>
    <row r="1100" spans="1:14" ht="15.75" customHeight="1">
      <c r="A1100" s="22">
        <v>1141</v>
      </c>
      <c r="B1100" t="str">
        <f>VLOOKUP(J1100,[1]Song!$A:$T,3,FALSE)</f>
        <v>Hommarju</v>
      </c>
      <c r="C1100" t="str">
        <f>VLOOKUP(J1100,[1]Song!$A:$T,8,FALSE)</f>
        <v>200.0</v>
      </c>
      <c r="D1100">
        <f>VLOOKUP(J1100,[1]Song!$A:$T,9,FALSE)</f>
        <v>0</v>
      </c>
      <c r="E1100" t="str">
        <f>VLOOKUP(J1100,[1]Song!$A:$T,6,FALSE)</f>
        <v>100.0</v>
      </c>
      <c r="F1100">
        <f>VLOOKUP(J1100,[1]Song!$A:$T,7,FALSE)</f>
        <v>0</v>
      </c>
      <c r="H1100" s="70" t="s">
        <v>1343</v>
      </c>
      <c r="I1100">
        <f>COUNTIF([1]Song!$A:$A,J1100)</f>
        <v>1</v>
      </c>
      <c r="J1100" t="str">
        <f>VLOOKUP(H1100,[1]Song!$B:$U,20,FALSE)</f>
        <v>1055</v>
      </c>
      <c r="K1100">
        <f t="shared" si="36"/>
        <v>1141</v>
      </c>
      <c r="L1100">
        <f>VLOOKUP(A1100,WebMusicIds!A:D, 4)</f>
        <v>0</v>
      </c>
      <c r="M1100" t="str">
        <f>VLOOKUP(H1100,[1]Song!$B:$B,1,FALSE)</f>
        <v>Good Sound United</v>
      </c>
      <c r="N1100">
        <f t="shared" si="35"/>
        <v>1</v>
      </c>
    </row>
    <row r="1101" spans="1:14" ht="15.75" customHeight="1">
      <c r="A1101" s="22">
        <v>1142</v>
      </c>
      <c r="B1101" t="str">
        <f>VLOOKUP(J1101,[1]Song!$A:$T,3,FALSE)</f>
        <v>sky_delta</v>
      </c>
      <c r="C1101" t="str">
        <f>VLOOKUP(J1101,[1]Song!$A:$T,8,FALSE)</f>
        <v>174.0</v>
      </c>
      <c r="D1101">
        <f>VLOOKUP(J1101,[1]Song!$A:$T,9,FALSE)</f>
        <v>0</v>
      </c>
      <c r="E1101">
        <f>VLOOKUP(J1101,[1]Song!$A:$T,6,FALSE)</f>
        <v>0</v>
      </c>
      <c r="F1101" t="str">
        <f>VLOOKUP(J1101,[1]Song!$A:$T,7,FALSE)</f>
        <v>348.0</v>
      </c>
      <c r="H1101" s="70" t="s">
        <v>1344</v>
      </c>
      <c r="I1101">
        <f>COUNTIF([1]Song!$A:$A,J1101)</f>
        <v>1</v>
      </c>
      <c r="J1101" t="str">
        <f>VLOOKUP(H1101,[1]Song!$B:$U,20,FALSE)</f>
        <v>1056</v>
      </c>
      <c r="K1101">
        <f t="shared" si="36"/>
        <v>1142</v>
      </c>
      <c r="L1101">
        <f>VLOOKUP(A1101,WebMusicIds!A:D, 4)</f>
        <v>0</v>
      </c>
      <c r="M1101" t="str">
        <f>VLOOKUP(H1101,[1]Song!$B:$B,1,FALSE)</f>
        <v>Unreality</v>
      </c>
      <c r="N1101">
        <f t="shared" si="35"/>
        <v>1</v>
      </c>
    </row>
    <row r="1102" spans="1:14" ht="15.75" customHeight="1">
      <c r="A1102" s="22">
        <v>1143</v>
      </c>
      <c r="B1102" t="str">
        <f>VLOOKUP(J1102,[1]Song!$A:$T,3,FALSE)</f>
        <v>FLOXYTEK</v>
      </c>
      <c r="C1102" t="str">
        <f>VLOOKUP(J1102,[1]Song!$A:$T,8,FALSE)</f>
        <v>180.0</v>
      </c>
      <c r="D1102">
        <f>VLOOKUP(J1102,[1]Song!$A:$T,9,FALSE)</f>
        <v>0</v>
      </c>
      <c r="E1102" t="str">
        <f>VLOOKUP(J1102,[1]Song!$A:$T,6,FALSE)</f>
        <v>90.0</v>
      </c>
      <c r="F1102">
        <f>VLOOKUP(J1102,[1]Song!$A:$T,7,FALSE)</f>
        <v>0</v>
      </c>
      <c r="H1102" s="70" t="s">
        <v>1345</v>
      </c>
      <c r="I1102">
        <f>COUNTIF([1]Song!$A:$A,J1102)</f>
        <v>1</v>
      </c>
      <c r="J1102" t="str">
        <f>VLOOKUP(H1102,[1]Song!$B:$U,20,FALSE)</f>
        <v>1067</v>
      </c>
      <c r="K1102">
        <f t="shared" si="36"/>
        <v>1143</v>
      </c>
      <c r="L1102">
        <f>VLOOKUP(A1102,WebMusicIds!A:D, 4)</f>
        <v>0</v>
      </c>
      <c r="M1102" t="str">
        <f>VLOOKUP(H1102,[1]Song!$B:$B,1,FALSE)</f>
        <v>PERSIAN LAND</v>
      </c>
      <c r="N1102">
        <f t="shared" si="35"/>
        <v>1</v>
      </c>
    </row>
    <row r="1103" spans="1:14" ht="15.75" customHeight="1">
      <c r="A1103" s="22">
        <v>1144</v>
      </c>
      <c r="B1103" t="str">
        <f>VLOOKUP(J1103,[1]Song!$A:$T,3,FALSE)</f>
        <v>DV-i</v>
      </c>
      <c r="C1103" t="str">
        <f>VLOOKUP(J1103,[1]Song!$A:$T,8,FALSE)</f>
        <v>160.0</v>
      </c>
      <c r="D1103">
        <f>VLOOKUP(J1103,[1]Song!$A:$T,9,FALSE)</f>
        <v>0</v>
      </c>
      <c r="E1103">
        <f>VLOOKUP(J1103,[1]Song!$A:$T,6,FALSE)</f>
        <v>0</v>
      </c>
      <c r="F1103">
        <f>VLOOKUP(J1103,[1]Song!$A:$T,7,FALSE)</f>
        <v>0</v>
      </c>
      <c r="H1103" s="70" t="s">
        <v>1346</v>
      </c>
      <c r="I1103">
        <f>COUNTIF([1]Song!$A:$A,J1103)</f>
        <v>1</v>
      </c>
      <c r="J1103" t="str">
        <f>VLOOKUP(H1103,[1]Song!$B:$U,20,FALSE)</f>
        <v>1084</v>
      </c>
      <c r="K1103">
        <f t="shared" si="36"/>
        <v>1144</v>
      </c>
      <c r="L1103">
        <f>VLOOKUP(A1103,WebMusicIds!A:D, 4)</f>
        <v>0</v>
      </c>
      <c r="M1103" t="str">
        <f>VLOOKUP(H1103,[1]Song!$B:$B,1,FALSE)</f>
        <v>Environ [De-SYNC] (feat. lythe)</v>
      </c>
      <c r="N1103">
        <f t="shared" si="35"/>
        <v>1</v>
      </c>
    </row>
    <row r="1104" spans="1:14" ht="15.75" customHeight="1">
      <c r="A1104" s="22">
        <v>1145</v>
      </c>
      <c r="B1104" t="str">
        <f>VLOOKUP(J1104,[1]Song!$A:$T,3,FALSE)</f>
        <v>黒猫ダンジョン</v>
      </c>
      <c r="C1104" t="str">
        <f>VLOOKUP(J1104,[1]Song!$A:$T,8,FALSE)</f>
        <v>200.0</v>
      </c>
      <c r="D1104">
        <f>VLOOKUP(J1104,[1]Song!$A:$T,9,FALSE)</f>
        <v>0</v>
      </c>
      <c r="E1104">
        <f>VLOOKUP(J1104,[1]Song!$A:$T,6,FALSE)</f>
        <v>0</v>
      </c>
      <c r="F1104">
        <f>VLOOKUP(J1104,[1]Song!$A:$T,7,FALSE)</f>
        <v>0</v>
      </c>
      <c r="H1104" s="70" t="s">
        <v>1347</v>
      </c>
      <c r="I1104">
        <f>COUNTIF([1]Song!$A:$A,J1104)</f>
        <v>1</v>
      </c>
      <c r="J1104" t="str">
        <f>VLOOKUP(H1104,[1]Song!$B:$U,20,FALSE)</f>
        <v>1057</v>
      </c>
      <c r="K1104">
        <f t="shared" si="36"/>
        <v>1145</v>
      </c>
      <c r="L1104">
        <f>VLOOKUP(A1104,WebMusicIds!A:D, 4)</f>
        <v>0</v>
      </c>
      <c r="M1104" t="str">
        <f>VLOOKUP(H1104,[1]Song!$B:$B,1,FALSE)</f>
        <v>リリーゼと炎龍レーヴァテイン</v>
      </c>
      <c r="N1104">
        <f t="shared" si="35"/>
        <v>1</v>
      </c>
    </row>
    <row r="1105" spans="1:14" ht="15.75" customHeight="1">
      <c r="A1105" s="22">
        <v>1146</v>
      </c>
      <c r="B1105" t="str">
        <f>VLOOKUP(J1105,[1]Song!$A:$T,3,FALSE)</f>
        <v>DJ YOSHITAKA</v>
      </c>
      <c r="C1105" t="str">
        <f>VLOOKUP(J1105,[1]Song!$A:$T,8,FALSE)</f>
        <v>195.0</v>
      </c>
      <c r="D1105">
        <f>VLOOKUP(J1105,[1]Song!$A:$T,9,FALSE)</f>
        <v>0</v>
      </c>
      <c r="E1105" t="str">
        <f>VLOOKUP(J1105,[1]Song!$A:$T,6,FALSE)</f>
        <v>97.0</v>
      </c>
      <c r="F1105">
        <f>VLOOKUP(J1105,[1]Song!$A:$T,7,FALSE)</f>
        <v>0</v>
      </c>
      <c r="H1105" s="72" t="s">
        <v>1349</v>
      </c>
      <c r="I1105">
        <f>COUNTIF([1]Song!$A:$A,J1105)</f>
        <v>1</v>
      </c>
      <c r="J1105" t="str">
        <f>VLOOKUP(H1105,[1]Song!$B:$U,20,FALSE)</f>
        <v>1058</v>
      </c>
      <c r="K1105">
        <f t="shared" si="36"/>
        <v>1146</v>
      </c>
      <c r="L1105">
        <f>VLOOKUP(A1105,WebMusicIds!A:D, 4)</f>
        <v>0</v>
      </c>
      <c r="M1105" t="str">
        <f>VLOOKUP(H1105,[1]Song!$B:$B,1,FALSE)</f>
        <v>MANA</v>
      </c>
      <c r="N1105">
        <f t="shared" si="35"/>
        <v>1</v>
      </c>
    </row>
    <row r="1106" spans="1:14" ht="15.75" customHeight="1">
      <c r="A1106" s="22">
        <v>1147</v>
      </c>
      <c r="B1106" t="str">
        <f>VLOOKUP(J1106,[1]Song!$A:$T,3,FALSE)</f>
        <v>PON×U1</v>
      </c>
      <c r="C1106" t="str">
        <f>VLOOKUP(J1106,[1]Song!$A:$T,8,FALSE)</f>
        <v>210.0</v>
      </c>
      <c r="D1106">
        <f>VLOOKUP(J1106,[1]Song!$A:$T,9,FALSE)</f>
        <v>0</v>
      </c>
      <c r="E1106">
        <f>VLOOKUP(J1106,[1]Song!$A:$T,6,FALSE)</f>
        <v>0</v>
      </c>
      <c r="F1106">
        <f>VLOOKUP(J1106,[1]Song!$A:$T,7,FALSE)</f>
        <v>0</v>
      </c>
      <c r="H1106" s="72" t="s">
        <v>1350</v>
      </c>
      <c r="I1106">
        <f>COUNTIF([1]Song!$A:$A,J1106)</f>
        <v>1</v>
      </c>
      <c r="J1106" t="str">
        <f>VLOOKUP(H1106,[1]Song!$B:$U,20,FALSE)</f>
        <v>1068</v>
      </c>
      <c r="K1106">
        <f t="shared" si="36"/>
        <v>1147</v>
      </c>
      <c r="L1106">
        <f>VLOOKUP(A1106,WebMusicIds!A:D, 4)</f>
        <v>0</v>
      </c>
      <c r="M1106" t="str">
        <f>VLOOKUP(H1106,[1]Song!$B:$B,1,FALSE)</f>
        <v>ON-DO</v>
      </c>
      <c r="N1106">
        <f t="shared" si="35"/>
        <v>1</v>
      </c>
    </row>
    <row r="1107" spans="1:14" ht="15.75" customHeight="1">
      <c r="A1107" s="22">
        <v>1148</v>
      </c>
      <c r="B1107" t="str">
        <f>VLOOKUP(J1107,[1]Song!$A:$T,3,FALSE)</f>
        <v>Kanaria</v>
      </c>
      <c r="C1107" t="str">
        <f>VLOOKUP(J1107,[1]Song!$A:$T,8,FALSE)</f>
        <v>166.0</v>
      </c>
      <c r="D1107">
        <f>VLOOKUP(J1107,[1]Song!$A:$T,9,FALSE)</f>
        <v>0</v>
      </c>
      <c r="E1107">
        <f>VLOOKUP(J1107,[1]Song!$A:$T,6,FALSE)</f>
        <v>0</v>
      </c>
      <c r="F1107">
        <f>VLOOKUP(J1107,[1]Song!$A:$T,7,FALSE)</f>
        <v>0</v>
      </c>
      <c r="H1107" s="21" t="s">
        <v>1351</v>
      </c>
      <c r="I1107">
        <f>COUNTIF([1]Song!$A:$A,J1107)</f>
        <v>1</v>
      </c>
      <c r="J1107" t="str">
        <f>VLOOKUP(H1107,[1]Song!$B:$U,20,FALSE)</f>
        <v>1024</v>
      </c>
      <c r="K1107">
        <f t="shared" si="36"/>
        <v>1148</v>
      </c>
      <c r="L1107">
        <f>VLOOKUP(A1107,WebMusicIds!A:D, 4)</f>
        <v>0</v>
      </c>
      <c r="M1107" t="str">
        <f>VLOOKUP(H1107,[1]Song!$B:$B,1,FALSE)</f>
        <v>KING</v>
      </c>
      <c r="N1107">
        <f t="shared" si="35"/>
        <v>1</v>
      </c>
    </row>
    <row r="1108" spans="1:14" ht="15.75" customHeight="1">
      <c r="A1108" s="22">
        <v>1149</v>
      </c>
      <c r="B1108" t="str">
        <f>VLOOKUP(J1108,[1]Song!$A:$T,3,FALSE)</f>
        <v>Kanaria</v>
      </c>
      <c r="C1108" t="str">
        <f>VLOOKUP(J1108,[1]Song!$A:$T,8,FALSE)</f>
        <v>115.0</v>
      </c>
      <c r="D1108">
        <f>VLOOKUP(J1108,[1]Song!$A:$T,9,FALSE)</f>
        <v>0</v>
      </c>
      <c r="E1108">
        <f>VLOOKUP(J1108,[1]Song!$A:$T,6,FALSE)</f>
        <v>0</v>
      </c>
      <c r="F1108">
        <f>VLOOKUP(J1108,[1]Song!$A:$T,7,FALSE)</f>
        <v>0</v>
      </c>
      <c r="H1108" s="70" t="s">
        <v>1352</v>
      </c>
      <c r="I1108">
        <f>COUNTIF([1]Song!$A:$A,J1108)</f>
        <v>1</v>
      </c>
      <c r="J1108" t="str">
        <f>VLOOKUP(H1108,[1]Song!$B:$U,20,FALSE)</f>
        <v>1023</v>
      </c>
      <c r="K1108">
        <f t="shared" si="36"/>
        <v>1149</v>
      </c>
      <c r="L1108">
        <f>VLOOKUP(A1108,WebMusicIds!A:D, 4)</f>
        <v>0</v>
      </c>
      <c r="M1108" t="str">
        <f>VLOOKUP(H1108,[1]Song!$B:$B,1,FALSE)</f>
        <v>酔いどれ知らず</v>
      </c>
      <c r="N1108">
        <f t="shared" si="35"/>
        <v>1</v>
      </c>
    </row>
    <row r="1109" spans="1:14" ht="15.75" customHeight="1">
      <c r="A1109" s="22">
        <v>1150</v>
      </c>
      <c r="B1109" t="str">
        <f>VLOOKUP(J1109,[1]Song!$A:$T,3,FALSE)</f>
        <v>Mayumi Morinaga,Fernweh by BEMANI Sound Team "L.E.D. &amp; HuΣeR"</v>
      </c>
      <c r="C1109" t="str">
        <f>VLOOKUP(J1109,[1]Song!$A:$T,8,FALSE)</f>
        <v>185.0</v>
      </c>
      <c r="D1109">
        <f>VLOOKUP(J1109,[1]Song!$A:$T,9,FALSE)</f>
        <v>0</v>
      </c>
      <c r="E1109">
        <f>VLOOKUP(J1109,[1]Song!$A:$T,6,FALSE)</f>
        <v>0</v>
      </c>
      <c r="F1109">
        <f>VLOOKUP(J1109,[1]Song!$A:$T,7,FALSE)</f>
        <v>0</v>
      </c>
      <c r="H1109" s="70" t="s">
        <v>1354</v>
      </c>
      <c r="I1109">
        <f>COUNTIF([1]Song!$A:$A,J1109)</f>
        <v>1</v>
      </c>
      <c r="J1109" t="str">
        <f>VLOOKUP(H1109,[1]Song!$B:$U,20,FALSE)</f>
        <v>1064</v>
      </c>
      <c r="K1109">
        <f t="shared" si="36"/>
        <v>1150</v>
      </c>
      <c r="L1109">
        <f>VLOOKUP(A1109,WebMusicIds!A:D, 4)</f>
        <v>0</v>
      </c>
      <c r="M1109" t="str">
        <f>VLOOKUP(H1109,[1]Song!$B:$B,1,FALSE)</f>
        <v>DUAL STRIKER</v>
      </c>
      <c r="N1109">
        <f t="shared" si="35"/>
        <v>1</v>
      </c>
    </row>
    <row r="1110" spans="1:14" ht="15.75" customHeight="1">
      <c r="A1110" s="22">
        <v>1151</v>
      </c>
      <c r="B1110" t="str">
        <f>VLOOKUP(J1110,[1]Song!$A:$T,3,FALSE)</f>
        <v>mami,駄々子 by BEMANI Sound Team "Akhuta Works"</v>
      </c>
      <c r="C1110" t="str">
        <f>VLOOKUP(J1110,[1]Song!$A:$T,8,FALSE)</f>
        <v>201.0</v>
      </c>
      <c r="D1110">
        <f>VLOOKUP(J1110,[1]Song!$A:$T,9,FALSE)</f>
        <v>0</v>
      </c>
      <c r="E1110" t="str">
        <f>VLOOKUP(J1110,[1]Song!$A:$T,6,FALSE)</f>
        <v>134.0</v>
      </c>
      <c r="F1110">
        <f>VLOOKUP(J1110,[1]Song!$A:$T,7,FALSE)</f>
        <v>0</v>
      </c>
      <c r="H1110" s="70" t="s">
        <v>1355</v>
      </c>
      <c r="I1110">
        <f>COUNTIF([1]Song!$A:$A,J1110)</f>
        <v>1</v>
      </c>
      <c r="J1110" t="str">
        <f>VLOOKUP(H1110,[1]Song!$B:$U,20,FALSE)</f>
        <v>1063</v>
      </c>
      <c r="K1110">
        <f t="shared" si="36"/>
        <v>1151</v>
      </c>
      <c r="L1110">
        <f>VLOOKUP(A1110,WebMusicIds!A:D, 4)</f>
        <v>0</v>
      </c>
      <c r="M1110" t="str">
        <f>VLOOKUP(H1110,[1]Song!$B:$B,1,FALSE)</f>
        <v>斑咲花</v>
      </c>
      <c r="N1110">
        <f t="shared" si="35"/>
        <v>1</v>
      </c>
    </row>
    <row r="1111" spans="1:14" ht="15.75" customHeight="1">
      <c r="A1111" s="22">
        <v>1152</v>
      </c>
      <c r="B1111" t="str">
        <f>VLOOKUP(J1111,[1]Song!$A:$T,3,FALSE)</f>
        <v>ななひら,Nana Takahashi,猫体質 by BEMANI Sound Team "劇ダンサーレコード"</v>
      </c>
      <c r="C1111" t="str">
        <f>VLOOKUP(J1111,[1]Song!$A:$T,8,FALSE)</f>
        <v>130.0</v>
      </c>
      <c r="D1111">
        <f>VLOOKUP(J1111,[1]Song!$A:$T,9,FALSE)</f>
        <v>0</v>
      </c>
      <c r="E1111">
        <f>VLOOKUP(J1111,[1]Song!$A:$T,6,FALSE)</f>
        <v>0</v>
      </c>
      <c r="F1111">
        <f>VLOOKUP(J1111,[1]Song!$A:$T,7,FALSE)</f>
        <v>0</v>
      </c>
      <c r="H1111" s="70" t="s">
        <v>1357</v>
      </c>
      <c r="I1111">
        <f>COUNTIF([1]Song!$A:$A,J1111)</f>
        <v>1</v>
      </c>
      <c r="J1111" t="str">
        <f>VLOOKUP(H1111,[1]Song!$B:$U,20,FALSE)</f>
        <v>1062</v>
      </c>
      <c r="K1111">
        <f t="shared" si="36"/>
        <v>1152</v>
      </c>
      <c r="L1111">
        <f>VLOOKUP(A1111,WebMusicIds!A:D, 4)</f>
        <v>0</v>
      </c>
      <c r="M1111" t="str">
        <f>VLOOKUP(H1111,[1]Song!$B:$B,1,FALSE)</f>
        <v>チュッチュ♪マチュピチュ</v>
      </c>
      <c r="N1111">
        <f t="shared" si="35"/>
        <v>1</v>
      </c>
    </row>
    <row r="1112" spans="1:14" ht="15.75" customHeight="1">
      <c r="A1112" s="22">
        <v>1153</v>
      </c>
      <c r="B1112" t="str">
        <f>VLOOKUP(J1112,[1]Song!$A:$T,3,FALSE)</f>
        <v>かなたん,アマギセーラ,ぁゅ by BEMANI Sound Team "藤森崇多"</v>
      </c>
      <c r="C1112" t="str">
        <f>VLOOKUP(J1112,[1]Song!$A:$T,8,FALSE)</f>
        <v>160.0</v>
      </c>
      <c r="D1112">
        <f>VLOOKUP(J1112,[1]Song!$A:$T,9,FALSE)</f>
        <v>0</v>
      </c>
      <c r="E1112">
        <f>VLOOKUP(J1112,[1]Song!$A:$T,6,FALSE)</f>
        <v>0</v>
      </c>
      <c r="F1112">
        <f>VLOOKUP(J1112,[1]Song!$A:$T,7,FALSE)</f>
        <v>0</v>
      </c>
      <c r="H1112" s="70" t="s">
        <v>1359</v>
      </c>
      <c r="I1112">
        <f>COUNTIF([1]Song!$A:$A,J1112)</f>
        <v>1</v>
      </c>
      <c r="J1112" t="str">
        <f>VLOOKUP(H1112,[1]Song!$B:$U,20,FALSE)</f>
        <v>1065</v>
      </c>
      <c r="K1112">
        <f t="shared" si="36"/>
        <v>1153</v>
      </c>
      <c r="L1112">
        <f>VLOOKUP(A1112,WebMusicIds!A:D, 4)</f>
        <v>0</v>
      </c>
      <c r="M1112" t="str">
        <f>VLOOKUP(H1112,[1]Song!$B:$B,1,FALSE)</f>
        <v>MA・TSU・RI</v>
      </c>
      <c r="N1112">
        <f t="shared" si="35"/>
        <v>1</v>
      </c>
    </row>
    <row r="1113" spans="1:14" ht="15.75" customHeight="1">
      <c r="A1113" s="22">
        <v>1154</v>
      </c>
      <c r="B1113" t="str">
        <f>VLOOKUP(J1113,[1]Song!$A:$T,3,FALSE)</f>
        <v>2021真夏のSingers</v>
      </c>
      <c r="C1113" t="str">
        <f>VLOOKUP(J1113,[1]Song!$A:$T,8,FALSE)</f>
        <v>188.0</v>
      </c>
      <c r="D1113">
        <f>VLOOKUP(J1113,[1]Song!$A:$T,9,FALSE)</f>
        <v>0</v>
      </c>
      <c r="E1113">
        <f>VLOOKUP(J1113,[1]Song!$A:$T,6,FALSE)</f>
        <v>0</v>
      </c>
      <c r="F1113">
        <f>VLOOKUP(J1113,[1]Song!$A:$T,7,FALSE)</f>
        <v>0</v>
      </c>
      <c r="H1113" s="70" t="s">
        <v>1360</v>
      </c>
      <c r="I1113">
        <f>COUNTIF([1]Song!$A:$A,J1113)</f>
        <v>1</v>
      </c>
      <c r="J1113" t="str">
        <f>VLOOKUP(H1113,[1]Song!$B:$U,20,FALSE)</f>
        <v>1066</v>
      </c>
      <c r="K1113">
        <f t="shared" si="36"/>
        <v>1154</v>
      </c>
      <c r="L1113">
        <f>VLOOKUP(A1113,WebMusicIds!A:D, 4)</f>
        <v>0</v>
      </c>
      <c r="M1113" t="str">
        <f>VLOOKUP(H1113,[1]Song!$B:$B,1,FALSE)</f>
        <v>恋愛観測 -2021真夏のエンディング ver.-</v>
      </c>
      <c r="N1113">
        <f t="shared" si="35"/>
        <v>1</v>
      </c>
    </row>
    <row r="1114" spans="1:14" ht="15.75" customHeight="1">
      <c r="A1114" s="22">
        <v>1155</v>
      </c>
      <c r="B1114" t="str">
        <f>VLOOKUP(J1114,[1]Song!$A:$T,3,FALSE)</f>
        <v>(Official髭男dism)</v>
      </c>
      <c r="C1114" t="str">
        <f>VLOOKUP(J1114,[1]Song!$A:$T,8,FALSE)</f>
        <v>150.0</v>
      </c>
      <c r="D1114">
        <f>VLOOKUP(J1114,[1]Song!$A:$T,9,FALSE)</f>
        <v>0</v>
      </c>
      <c r="E1114">
        <f>VLOOKUP(J1114,[1]Song!$A:$T,6,FALSE)</f>
        <v>0</v>
      </c>
      <c r="F1114">
        <f>VLOOKUP(J1114,[1]Song!$A:$T,7,FALSE)</f>
        <v>0</v>
      </c>
      <c r="H1114" s="72" t="s">
        <v>1362</v>
      </c>
      <c r="I1114">
        <f>COUNTIF([1]Song!$A:$A,J1114)</f>
        <v>1</v>
      </c>
      <c r="J1114" t="str">
        <f>VLOOKUP(H1114,[1]Song!$B:$U,20,FALSE)</f>
        <v>1025</v>
      </c>
      <c r="K1114">
        <f t="shared" si="36"/>
        <v>1155</v>
      </c>
      <c r="L1114">
        <f>VLOOKUP(A1114,WebMusicIds!A:D, 4)</f>
        <v>0</v>
      </c>
      <c r="M1114" t="str">
        <f>VLOOKUP(H1114,[1]Song!$B:$B,1,FALSE)</f>
        <v>ミックスナッツ</v>
      </c>
      <c r="N1114">
        <f t="shared" si="35"/>
        <v>1</v>
      </c>
    </row>
    <row r="1115" spans="1:14" ht="15.75" customHeight="1">
      <c r="A1115" s="22">
        <v>1156</v>
      </c>
      <c r="B1115" t="str">
        <f>VLOOKUP(J1115,[1]Song!$A:$T,3,FALSE)</f>
        <v>Dominant Space</v>
      </c>
      <c r="C1115" t="str">
        <f>VLOOKUP(J1115,[1]Song!$A:$T,8,FALSE)</f>
        <v>165.0</v>
      </c>
      <c r="D1115">
        <f>VLOOKUP(J1115,[1]Song!$A:$T,9,FALSE)</f>
        <v>0</v>
      </c>
      <c r="E1115">
        <f>VLOOKUP(J1115,[1]Song!$A:$T,6,FALSE)</f>
        <v>0</v>
      </c>
      <c r="F1115">
        <f>VLOOKUP(J1115,[1]Song!$A:$T,7,FALSE)</f>
        <v>0</v>
      </c>
      <c r="H1115" s="79" t="s">
        <v>1364</v>
      </c>
      <c r="I1115">
        <f>COUNTIF([1]Song!$A:$A,J1115)</f>
        <v>1</v>
      </c>
      <c r="J1115" t="str">
        <f>VLOOKUP(H1115,[1]Song!$B:$U,20,FALSE)</f>
        <v>1069</v>
      </c>
      <c r="K1115">
        <f t="shared" si="36"/>
        <v>1156</v>
      </c>
      <c r="L1115">
        <f>VLOOKUP(A1115,WebMusicIds!A:D, 4)</f>
        <v>0</v>
      </c>
      <c r="M1115" t="str">
        <f>VLOOKUP(H1115,[1]Song!$B:$B,1,FALSE)</f>
        <v>Come Back to Me (Feel It)</v>
      </c>
      <c r="N1115">
        <f t="shared" si="35"/>
        <v>1</v>
      </c>
    </row>
    <row r="1116" spans="1:14" ht="15.75" customHeight="1">
      <c r="A1116" s="22">
        <v>1157</v>
      </c>
      <c r="B1116" t="str">
        <f>VLOOKUP(J1116,[1]Song!$A:$T,3,FALSE)</f>
        <v>KO3</v>
      </c>
      <c r="C1116" t="str">
        <f>VLOOKUP(J1116,[1]Song!$A:$T,8,FALSE)</f>
        <v>126.0</v>
      </c>
      <c r="D1116">
        <f>VLOOKUP(J1116,[1]Song!$A:$T,9,FALSE)</f>
        <v>0</v>
      </c>
      <c r="E1116">
        <f>VLOOKUP(J1116,[1]Song!$A:$T,6,FALSE)</f>
        <v>0</v>
      </c>
      <c r="F1116">
        <f>VLOOKUP(J1116,[1]Song!$A:$T,7,FALSE)</f>
        <v>0</v>
      </c>
      <c r="H1116" s="79" t="s">
        <v>1365</v>
      </c>
      <c r="I1116">
        <f>COUNTIF([1]Song!$A:$A,J1116)</f>
        <v>1</v>
      </c>
      <c r="J1116" t="str">
        <f>VLOOKUP(H1116,[1]Song!$B:$U,20,FALSE)</f>
        <v>1074</v>
      </c>
      <c r="K1116">
        <f t="shared" si="36"/>
        <v>1157</v>
      </c>
      <c r="L1116">
        <f>VLOOKUP(A1116,WebMusicIds!A:D, 4)</f>
        <v>0</v>
      </c>
      <c r="M1116" t="str">
        <f>VLOOKUP(H1116,[1]Song!$B:$B,1,FALSE)</f>
        <v>Go Down</v>
      </c>
      <c r="N1116">
        <f t="shared" si="35"/>
        <v>1</v>
      </c>
    </row>
    <row r="1117" spans="1:14" ht="15.75" customHeight="1">
      <c r="A1117" s="22">
        <v>1158</v>
      </c>
      <c r="B1117" t="str">
        <f>VLOOKUP(J1117,[1]Song!$A:$T,3,FALSE)</f>
        <v>Relect</v>
      </c>
      <c r="C1117" t="str">
        <f>VLOOKUP(J1117,[1]Song!$A:$T,8,FALSE)</f>
        <v>286.0</v>
      </c>
      <c r="D1117">
        <f>VLOOKUP(J1117,[1]Song!$A:$T,9,FALSE)</f>
        <v>0</v>
      </c>
      <c r="E1117" t="str">
        <f>VLOOKUP(J1117,[1]Song!$A:$T,6,FALSE)</f>
        <v>72.0</v>
      </c>
      <c r="F1117">
        <f>VLOOKUP(J1117,[1]Song!$A:$T,7,FALSE)</f>
        <v>0</v>
      </c>
      <c r="H1117" s="79" t="s">
        <v>1366</v>
      </c>
      <c r="I1117">
        <f>COUNTIF([1]Song!$A:$A,J1117)</f>
        <v>1</v>
      </c>
      <c r="J1117" t="str">
        <f>VLOOKUP(H1117,[1]Song!$B:$U,20,FALSE)</f>
        <v>1072</v>
      </c>
      <c r="K1117">
        <f t="shared" si="36"/>
        <v>1158</v>
      </c>
      <c r="L1117">
        <f>VLOOKUP(A1117,WebMusicIds!A:D, 4)</f>
        <v>0</v>
      </c>
      <c r="M1117" t="str">
        <f>VLOOKUP(H1117,[1]Song!$B:$B,1,FALSE)</f>
        <v>Acid,Tribal &amp; Dance (DDR EDITION)</v>
      </c>
      <c r="N1117">
        <f t="shared" si="35"/>
        <v>1</v>
      </c>
    </row>
    <row r="1118" spans="1:14" ht="15.75" customHeight="1">
      <c r="A1118" s="22">
        <v>1159</v>
      </c>
      <c r="B1118" t="str">
        <f>VLOOKUP(J1118,[1]Song!$A:$T,3,FALSE)</f>
        <v>D.watt feat. 紡音れい</v>
      </c>
      <c r="C1118" t="str">
        <f>VLOOKUP(J1118,[1]Song!$A:$T,8,FALSE)</f>
        <v>146.0</v>
      </c>
      <c r="D1118">
        <f>VLOOKUP(J1118,[1]Song!$A:$T,9,FALSE)</f>
        <v>0</v>
      </c>
      <c r="E1118">
        <f>VLOOKUP(J1118,[1]Song!$A:$T,6,FALSE)</f>
        <v>0</v>
      </c>
      <c r="F1118">
        <f>VLOOKUP(J1118,[1]Song!$A:$T,7,FALSE)</f>
        <v>0</v>
      </c>
      <c r="H1118" s="80" t="s">
        <v>1367</v>
      </c>
      <c r="I1118">
        <f>COUNTIF([1]Song!$A:$A,J1118)</f>
        <v>1</v>
      </c>
      <c r="J1118" t="str">
        <f>VLOOKUP(H1118,[1]Song!$B:$U,20,FALSE)</f>
        <v>1075</v>
      </c>
      <c r="K1118">
        <f t="shared" si="36"/>
        <v>1159</v>
      </c>
      <c r="L1118">
        <f>VLOOKUP(A1118,WebMusicIds!A:D, 4)</f>
        <v>0</v>
      </c>
      <c r="M1118" t="str">
        <f>VLOOKUP(H1118,[1]Song!$B:$B,1,FALSE)</f>
        <v>You You You</v>
      </c>
      <c r="N1118">
        <f t="shared" si="35"/>
        <v>1</v>
      </c>
    </row>
    <row r="1119" spans="1:14" ht="15.75" customHeight="1">
      <c r="A1119" s="22">
        <v>1160</v>
      </c>
      <c r="B1119" t="str">
        <f>VLOOKUP(J1119,[1]Song!$A:$T,3,FALSE)</f>
        <v>BEMANI Sound Team "L.E.D.-G"</v>
      </c>
      <c r="C1119" t="str">
        <f>VLOOKUP(J1119,[1]Song!$A:$T,8,FALSE)</f>
        <v>160.0</v>
      </c>
      <c r="D1119">
        <f>VLOOKUP(J1119,[1]Song!$A:$T,9,FALSE)</f>
        <v>0</v>
      </c>
      <c r="E1119">
        <f>VLOOKUP(J1119,[1]Song!$A:$T,6,FALSE)</f>
        <v>0</v>
      </c>
      <c r="F1119">
        <f>VLOOKUP(J1119,[1]Song!$A:$T,7,FALSE)</f>
        <v>0</v>
      </c>
      <c r="H1119" s="80" t="s">
        <v>1368</v>
      </c>
      <c r="I1119">
        <f>COUNTIF([1]Song!$A:$A,J1119)</f>
        <v>1</v>
      </c>
      <c r="J1119" t="str">
        <f>VLOOKUP(H1119,[1]Song!$B:$U,20,FALSE)</f>
        <v>1054</v>
      </c>
      <c r="K1119">
        <f t="shared" si="36"/>
        <v>1160</v>
      </c>
      <c r="L1119">
        <f>VLOOKUP(A1119,WebMusicIds!A:D, 4)</f>
        <v>0</v>
      </c>
      <c r="M1119" t="str">
        <f>VLOOKUP(H1119,[1]Song!$B:$B,1,FALSE)</f>
        <v>THE ANCIENT KING IS BACK</v>
      </c>
      <c r="N1119">
        <f t="shared" si="35"/>
        <v>1</v>
      </c>
    </row>
    <row r="1120" spans="1:14" ht="15.75" customHeight="1">
      <c r="A1120" s="22">
        <v>1161</v>
      </c>
      <c r="B1120" t="str">
        <f>VLOOKUP(J1120,[1]Song!$A:$T,3,FALSE)</f>
        <v>BEMANI Sound Team "SYUNN"</v>
      </c>
      <c r="C1120" t="str">
        <f>VLOOKUP(J1120,[1]Song!$A:$T,8,FALSE)</f>
        <v>138.0</v>
      </c>
      <c r="D1120">
        <f>VLOOKUP(J1120,[1]Song!$A:$T,9,FALSE)</f>
        <v>0</v>
      </c>
      <c r="E1120">
        <f>VLOOKUP(J1120,[1]Song!$A:$T,6,FALSE)</f>
        <v>0</v>
      </c>
      <c r="F1120">
        <f>VLOOKUP(J1120,[1]Song!$A:$T,7,FALSE)</f>
        <v>0</v>
      </c>
      <c r="H1120" s="79" t="s">
        <v>1369</v>
      </c>
      <c r="I1120">
        <f>COUNTIF([1]Song!$A:$A,J1120)</f>
        <v>1</v>
      </c>
      <c r="J1120" t="str">
        <f>VLOOKUP(H1120,[1]Song!$B:$U,20,FALSE)</f>
        <v>1076</v>
      </c>
      <c r="K1120">
        <f t="shared" si="36"/>
        <v>1161</v>
      </c>
      <c r="L1120">
        <f>VLOOKUP(A1120,WebMusicIds!A:D, 4)</f>
        <v>0</v>
      </c>
      <c r="M1120" t="str">
        <f>VLOOKUP(H1120,[1]Song!$B:$B,1,FALSE)</f>
        <v>Easy Peasy</v>
      </c>
      <c r="N1120">
        <f t="shared" si="35"/>
        <v>1</v>
      </c>
    </row>
    <row r="1121" spans="1:14" ht="15.75" customHeight="1">
      <c r="A1121" s="22">
        <v>1162</v>
      </c>
      <c r="B1121" t="str">
        <f>VLOOKUP(J1121,[1]Song!$A:$T,3,FALSE)</f>
        <v>The Sweetest</v>
      </c>
      <c r="C1121" t="str">
        <f>VLOOKUP(J1121,[1]Song!$A:$T,8,FALSE)</f>
        <v>180.0</v>
      </c>
      <c r="D1121">
        <f>VLOOKUP(J1121,[1]Song!$A:$T,9,FALSE)</f>
        <v>0</v>
      </c>
      <c r="E1121">
        <f>VLOOKUP(J1121,[1]Song!$A:$T,6,FALSE)</f>
        <v>0</v>
      </c>
      <c r="F1121">
        <f>VLOOKUP(J1121,[1]Song!$A:$T,7,FALSE)</f>
        <v>0</v>
      </c>
      <c r="H1121" s="79" t="s">
        <v>1370</v>
      </c>
      <c r="I1121">
        <f>COUNTIF([1]Song!$A:$A,J1121)</f>
        <v>1</v>
      </c>
      <c r="J1121" t="str">
        <f>VLOOKUP(H1121,[1]Song!$B:$U,20,FALSE)</f>
        <v>1136</v>
      </c>
      <c r="K1121">
        <f t="shared" si="36"/>
        <v>1162</v>
      </c>
      <c r="L1121">
        <f>VLOOKUP(A1121,WebMusicIds!A:D, 4)</f>
        <v>0</v>
      </c>
      <c r="M1121" t="str">
        <f>VLOOKUP(H1121,[1]Song!$B:$B,1,FALSE)</f>
        <v>CANDY (UFO mix)</v>
      </c>
      <c r="N1121">
        <f t="shared" si="35"/>
        <v>1</v>
      </c>
    </row>
    <row r="1122" spans="1:14" ht="15.75" customHeight="1">
      <c r="A1122" s="22">
        <v>1163</v>
      </c>
      <c r="B1122" t="str">
        <f>VLOOKUP(J1122,[1]Song!$A:$T,3,FALSE)</f>
        <v>OR-IF-IS</v>
      </c>
      <c r="C1122" t="str">
        <f>VLOOKUP(J1122,[1]Song!$A:$T,8,FALSE)</f>
        <v>165.0</v>
      </c>
      <c r="D1122">
        <f>VLOOKUP(J1122,[1]Song!$A:$T,9,FALSE)</f>
        <v>0</v>
      </c>
      <c r="E1122">
        <f>VLOOKUP(J1122,[1]Song!$A:$T,6,FALSE)</f>
        <v>0</v>
      </c>
      <c r="F1122">
        <f>VLOOKUP(J1122,[1]Song!$A:$T,7,FALSE)</f>
        <v>0</v>
      </c>
      <c r="H1122" s="79" t="s">
        <v>1371</v>
      </c>
      <c r="I1122">
        <f>COUNTIF([1]Song!$A:$A,J1122)</f>
        <v>1</v>
      </c>
      <c r="J1122" t="str">
        <f>VLOOKUP(H1122,[1]Song!$B:$U,20,FALSE)</f>
        <v>1137</v>
      </c>
      <c r="K1122">
        <f t="shared" si="36"/>
        <v>1163</v>
      </c>
      <c r="L1122">
        <f>VLOOKUP(A1122,WebMusicIds!A:D, 4)</f>
        <v>0</v>
      </c>
      <c r="M1122" t="str">
        <f>VLOOKUP(H1122,[1]Song!$B:$B,1,FALSE)</f>
        <v>Curry Up</v>
      </c>
      <c r="N1122">
        <f t="shared" si="35"/>
        <v>1</v>
      </c>
    </row>
    <row r="1123" spans="1:14" ht="15.75" customHeight="1">
      <c r="A1123" s="22">
        <v>1164</v>
      </c>
      <c r="B1123" t="str">
        <f>VLOOKUP(J1123,[1]Song!$A:$T,3,FALSE)</f>
        <v>The Lonely Hearts</v>
      </c>
      <c r="C1123" t="str">
        <f>VLOOKUP(J1123,[1]Song!$A:$T,8,FALSE)</f>
        <v>70.0</v>
      </c>
      <c r="D1123">
        <f>VLOOKUP(J1123,[1]Song!$A:$T,9,FALSE)</f>
        <v>0</v>
      </c>
      <c r="E1123">
        <f>VLOOKUP(J1123,[1]Song!$A:$T,6,FALSE)</f>
        <v>0</v>
      </c>
      <c r="F1123">
        <f>VLOOKUP(J1123,[1]Song!$A:$T,7,FALSE)</f>
        <v>0</v>
      </c>
      <c r="H1123" s="79" t="s">
        <v>1372</v>
      </c>
      <c r="I1123">
        <f>COUNTIF([1]Song!$A:$A,J1123)</f>
        <v>1</v>
      </c>
      <c r="J1123" t="str">
        <f>VLOOKUP(H1123,[1]Song!$B:$U,20,FALSE)</f>
        <v>1138</v>
      </c>
      <c r="K1123">
        <f t="shared" si="36"/>
        <v>1164</v>
      </c>
      <c r="L1123">
        <f>VLOOKUP(A1123,WebMusicIds!A:D, 4)</f>
        <v>0</v>
      </c>
      <c r="M1123" t="str">
        <f>VLOOKUP(H1123,[1]Song!$B:$B,1,FALSE)</f>
        <v>Heavens and the Earth</v>
      </c>
      <c r="N1123">
        <f t="shared" si="35"/>
        <v>1</v>
      </c>
    </row>
    <row r="1124" spans="1:14" ht="15.75" customHeight="1">
      <c r="A1124" s="22">
        <v>1165</v>
      </c>
      <c r="B1124" t="str">
        <f>VLOOKUP(J1124,[1]Song!$A:$T,3,FALSE)</f>
        <v>Lea Drop feat. McCall Clark</v>
      </c>
      <c r="C1124" t="str">
        <f>VLOOKUP(J1124,[1]Song!$A:$T,8,FALSE)</f>
        <v>125.0</v>
      </c>
      <c r="D1124">
        <f>VLOOKUP(J1124,[1]Song!$A:$T,9,FALSE)</f>
        <v>0</v>
      </c>
      <c r="E1124">
        <f>VLOOKUP(J1124,[1]Song!$A:$T,6,FALSE)</f>
        <v>0</v>
      </c>
      <c r="F1124">
        <f>VLOOKUP(J1124,[1]Song!$A:$T,7,FALSE)</f>
        <v>0</v>
      </c>
      <c r="H1124" s="79" t="s">
        <v>1373</v>
      </c>
      <c r="I1124">
        <f>COUNTIF([1]Song!$A:$A,J1124)</f>
        <v>1</v>
      </c>
      <c r="J1124" t="str">
        <f>VLOOKUP(H1124,[1]Song!$B:$U,20,FALSE)</f>
        <v>1139</v>
      </c>
      <c r="K1124">
        <f t="shared" si="36"/>
        <v>1165</v>
      </c>
      <c r="L1124">
        <f>VLOOKUP(A1124,WebMusicIds!A:D, 4)</f>
        <v>0</v>
      </c>
      <c r="M1124" t="str">
        <f>VLOOKUP(H1124,[1]Song!$B:$B,1,FALSE)</f>
        <v>PARADISE</v>
      </c>
      <c r="N1124">
        <f t="shared" si="35"/>
        <v>1</v>
      </c>
    </row>
    <row r="1125" spans="1:14" ht="15.75" customHeight="1">
      <c r="A1125" s="22">
        <v>1166</v>
      </c>
      <c r="B1125" t="str">
        <f>VLOOKUP(J1125,[1]Song!$A:$T,3,FALSE)</f>
        <v>DANNY D</v>
      </c>
      <c r="C1125" t="str">
        <f>VLOOKUP(J1125,[1]Song!$A:$T,8,FALSE)</f>
        <v>150.0</v>
      </c>
      <c r="D1125">
        <f>VLOOKUP(J1125,[1]Song!$A:$T,9,FALSE)</f>
        <v>0</v>
      </c>
      <c r="E1125">
        <f>VLOOKUP(J1125,[1]Song!$A:$T,6,FALSE)</f>
        <v>0</v>
      </c>
      <c r="F1125">
        <f>VLOOKUP(J1125,[1]Song!$A:$T,7,FALSE)</f>
        <v>0</v>
      </c>
      <c r="H1125" s="79" t="s">
        <v>1374</v>
      </c>
      <c r="I1125">
        <f>COUNTIF([1]Song!$A:$A,J1125)</f>
        <v>1</v>
      </c>
      <c r="J1125" t="str">
        <f>VLOOKUP(H1125,[1]Song!$B:$U,20,FALSE)</f>
        <v>1140</v>
      </c>
      <c r="K1125">
        <f t="shared" si="36"/>
        <v>1166</v>
      </c>
      <c r="L1125">
        <f>VLOOKUP(A1125,WebMusicIds!A:D, 4)</f>
        <v>0</v>
      </c>
      <c r="M1125" t="str">
        <f>VLOOKUP(H1125,[1]Song!$B:$B,1,FALSE)</f>
        <v>STAY (Joey Riot remix)</v>
      </c>
      <c r="N1125">
        <f t="shared" si="35"/>
        <v>1</v>
      </c>
    </row>
    <row r="1126" spans="1:14" ht="15.75" customHeight="1">
      <c r="A1126" s="22">
        <v>1167</v>
      </c>
      <c r="B1126" t="str">
        <f>VLOOKUP(J1126,[1]Song!$A:$T,3,FALSE)</f>
        <v>Harmony Machine</v>
      </c>
      <c r="C1126" t="str">
        <f>VLOOKUP(J1126,[1]Song!$A:$T,8,FALSE)</f>
        <v>100.0</v>
      </c>
      <c r="D1126">
        <f>VLOOKUP(J1126,[1]Song!$A:$T,9,FALSE)</f>
        <v>0</v>
      </c>
      <c r="E1126">
        <f>VLOOKUP(J1126,[1]Song!$A:$T,6,FALSE)</f>
        <v>0</v>
      </c>
      <c r="F1126">
        <f>VLOOKUP(J1126,[1]Song!$A:$T,7,FALSE)</f>
        <v>0</v>
      </c>
      <c r="H1126" s="79" t="s">
        <v>1375</v>
      </c>
      <c r="I1126">
        <f>COUNTIF([1]Song!$A:$A,J1126)</f>
        <v>1</v>
      </c>
      <c r="J1126" t="str">
        <f>VLOOKUP(H1126,[1]Song!$B:$U,20,FALSE)</f>
        <v>1148</v>
      </c>
      <c r="K1126">
        <f t="shared" si="36"/>
        <v>1167</v>
      </c>
      <c r="L1126">
        <f>VLOOKUP(A1126,WebMusicIds!A:D, 4)</f>
        <v>0</v>
      </c>
      <c r="M1126" t="str">
        <f>VLOOKUP(H1126,[1]Song!$B:$B,1,FALSE)</f>
        <v>Take Me</v>
      </c>
      <c r="N1126">
        <f t="shared" si="35"/>
        <v>1</v>
      </c>
    </row>
    <row r="1127" spans="1:14" ht="15.75" customHeight="1">
      <c r="A1127" s="22">
        <v>1168</v>
      </c>
      <c r="B1127" t="str">
        <f>VLOOKUP(J1127,[1]Song!$A:$T,3,FALSE)</f>
        <v>Happy CoreMAN</v>
      </c>
      <c r="C1127" t="str">
        <f>VLOOKUP(J1127,[1]Song!$A:$T,8,FALSE)</f>
        <v>175.0</v>
      </c>
      <c r="D1127">
        <f>VLOOKUP(J1127,[1]Song!$A:$T,9,FALSE)</f>
        <v>0</v>
      </c>
      <c r="E1127">
        <f>VLOOKUP(J1127,[1]Song!$A:$T,6,FALSE)</f>
        <v>0</v>
      </c>
      <c r="F1127">
        <f>VLOOKUP(J1127,[1]Song!$A:$T,7,FALSE)</f>
        <v>0</v>
      </c>
      <c r="H1127" s="79" t="s">
        <v>1376</v>
      </c>
      <c r="I1127">
        <f>COUNTIF([1]Song!$A:$A,J1127)</f>
        <v>1</v>
      </c>
      <c r="J1127" t="str">
        <f>VLOOKUP(H1127,[1]Song!$B:$U,20,FALSE)</f>
        <v>1141</v>
      </c>
      <c r="K1127">
        <f t="shared" si="36"/>
        <v>1168</v>
      </c>
      <c r="L1127">
        <f>VLOOKUP(A1127,WebMusicIds!A:D, 4)</f>
        <v>0</v>
      </c>
      <c r="M1127" t="str">
        <f>VLOOKUP(H1127,[1]Song!$B:$B,1,FALSE)</f>
        <v>We Will Live Together</v>
      </c>
      <c r="N1127">
        <f t="shared" si="35"/>
        <v>1</v>
      </c>
    </row>
    <row r="1128" spans="1:14" ht="15.75" customHeight="1">
      <c r="A1128" s="22">
        <v>1169</v>
      </c>
      <c r="B1128" t="str">
        <f>VLOOKUP(J1128,[1]Song!$A:$T,3,FALSE)</f>
        <v>MARON (IOSYS)</v>
      </c>
      <c r="C1128" t="str">
        <f>VLOOKUP(J1128,[1]Song!$A:$T,8,FALSE)</f>
        <v>135.0</v>
      </c>
      <c r="D1128">
        <f>VLOOKUP(J1128,[1]Song!$A:$T,9,FALSE)</f>
        <v>0</v>
      </c>
      <c r="E1128">
        <f>VLOOKUP(J1128,[1]Song!$A:$T,6,FALSE)</f>
        <v>0</v>
      </c>
      <c r="F1128">
        <f>VLOOKUP(J1128,[1]Song!$A:$T,7,FALSE)</f>
        <v>0</v>
      </c>
      <c r="H1128" s="85" t="s">
        <v>1377</v>
      </c>
      <c r="I1128">
        <f>COUNTIF([1]Song!$A:$A,J1128)</f>
        <v>1</v>
      </c>
      <c r="J1128" t="str">
        <f>VLOOKUP(H1128,[1]Song!$B:$U,20,FALSE)</f>
        <v>1060</v>
      </c>
      <c r="K1128">
        <f t="shared" si="36"/>
        <v>1169</v>
      </c>
      <c r="L1128">
        <f>VLOOKUP(A1128,WebMusicIds!A:D, 4)</f>
        <v>0</v>
      </c>
      <c r="M1128" t="str">
        <f>VLOOKUP(H1128,[1]Song!$B:$B,1,FALSE)</f>
        <v>BONE BORN</v>
      </c>
      <c r="N1128">
        <f t="shared" si="35"/>
        <v>1</v>
      </c>
    </row>
    <row r="1129" spans="1:14" ht="15.75" customHeight="1">
      <c r="A1129" s="22">
        <v>1170</v>
      </c>
      <c r="B1129" t="str">
        <f>VLOOKUP(J1129,[1]Song!$A:$T,3,FALSE)</f>
        <v>SOUND HOLIC feat. Nana Takahashi</v>
      </c>
      <c r="C1129" t="str">
        <f>VLOOKUP(J1129,[1]Song!$A:$T,8,FALSE)</f>
        <v>180.0</v>
      </c>
      <c r="D1129">
        <f>VLOOKUP(J1129,[1]Song!$A:$T,9,FALSE)</f>
        <v>0</v>
      </c>
      <c r="E1129">
        <f>VLOOKUP(J1129,[1]Song!$A:$T,6,FALSE)</f>
        <v>0</v>
      </c>
      <c r="F1129">
        <f>VLOOKUP(J1129,[1]Song!$A:$T,7,FALSE)</f>
        <v>0</v>
      </c>
      <c r="H1129" s="85" t="s">
        <v>1378</v>
      </c>
      <c r="I1129">
        <f>COUNTIF([1]Song!$A:$A,J1129)</f>
        <v>1</v>
      </c>
      <c r="J1129" t="str">
        <f>VLOOKUP(H1129,[1]Song!$B:$U,20,FALSE)</f>
        <v>1059</v>
      </c>
      <c r="K1129">
        <f t="shared" si="36"/>
        <v>1170</v>
      </c>
      <c r="L1129">
        <f>VLOOKUP(A1129,WebMusicIds!A:D, 4)</f>
        <v>0</v>
      </c>
      <c r="M1129" t="str">
        <f>VLOOKUP(H1129,[1]Song!$B:$B,1,FALSE)</f>
        <v>惑星☆ロリポップ</v>
      </c>
      <c r="N1129">
        <f t="shared" si="35"/>
        <v>1</v>
      </c>
    </row>
    <row r="1130" spans="1:14" ht="15.75" customHeight="1">
      <c r="A1130" s="22">
        <v>1171</v>
      </c>
      <c r="B1130" t="str">
        <f>VLOOKUP(J1130,[1]Song!$A:$T,3,FALSE)</f>
        <v>(King Gnu)</v>
      </c>
      <c r="C1130" t="str">
        <f>VLOOKUP(J1130,[1]Song!$A:$T,8,FALSE)</f>
        <v>160.0</v>
      </c>
      <c r="D1130">
        <f>VLOOKUP(J1130,[1]Song!$A:$T,9,FALSE)</f>
        <v>0</v>
      </c>
      <c r="E1130">
        <f>VLOOKUP(J1130,[1]Song!$A:$T,6,FALSE)</f>
        <v>0</v>
      </c>
      <c r="F1130">
        <f>VLOOKUP(J1130,[1]Song!$A:$T,7,FALSE)</f>
        <v>0</v>
      </c>
      <c r="H1130" s="85" t="s">
        <v>1380</v>
      </c>
      <c r="I1130">
        <f>COUNTIF([1]Song!$A:$A,J1130)</f>
        <v>1</v>
      </c>
      <c r="J1130" t="str">
        <f>VLOOKUP(H1130,[1]Song!$B:$U,20,FALSE)</f>
        <v>1026</v>
      </c>
      <c r="K1130">
        <f t="shared" si="36"/>
        <v>1171</v>
      </c>
      <c r="L1130">
        <f>VLOOKUP(A1130,WebMusicIds!A:D, 4)</f>
        <v>0</v>
      </c>
      <c r="M1130" t="str">
        <f>VLOOKUP(H1130,[1]Song!$B:$B,1,FALSE)</f>
        <v>一途</v>
      </c>
      <c r="N1130">
        <f t="shared" si="35"/>
        <v>1</v>
      </c>
    </row>
    <row r="1131" spans="1:14" ht="15.75" customHeight="1">
      <c r="A1131" s="22">
        <v>1172</v>
      </c>
      <c r="B1131" t="str">
        <f>VLOOKUP(J1131,[1]Song!$A:$T,3,FALSE)</f>
        <v>lapix</v>
      </c>
      <c r="C1131" t="str">
        <f>VLOOKUP(J1131,[1]Song!$A:$T,8,FALSE)</f>
        <v>151.0</v>
      </c>
      <c r="D1131">
        <f>VLOOKUP(J1131,[1]Song!$A:$T,9,FALSE)</f>
        <v>0</v>
      </c>
      <c r="E1131">
        <f>VLOOKUP(J1131,[1]Song!$A:$T,6,FALSE)</f>
        <v>0</v>
      </c>
      <c r="F1131">
        <f>VLOOKUP(J1131,[1]Song!$A:$T,7,FALSE)</f>
        <v>0</v>
      </c>
      <c r="H1131" s="79" t="s">
        <v>1382</v>
      </c>
      <c r="I1131">
        <f>COUNTIF([1]Song!$A:$A,J1131)</f>
        <v>1</v>
      </c>
      <c r="J1131" t="str">
        <f>VLOOKUP(H1131,[1]Song!$B:$U,20,FALSE)</f>
        <v>1070</v>
      </c>
      <c r="K1131">
        <f t="shared" si="36"/>
        <v>1172</v>
      </c>
      <c r="L1131">
        <f>VLOOKUP(A1131,WebMusicIds!A:D, 4)</f>
        <v>0</v>
      </c>
      <c r="M1131" t="str">
        <f>VLOOKUP(H1131,[1]Song!$B:$B,1,FALSE)</f>
        <v>Debug Dance</v>
      </c>
      <c r="N1131">
        <f t="shared" si="35"/>
        <v>1</v>
      </c>
    </row>
    <row r="1132" spans="1:14" ht="15.75" customHeight="1">
      <c r="A1132" s="22">
        <v>1173</v>
      </c>
      <c r="B1132" t="str">
        <f>VLOOKUP(J1132,[1]Song!$A:$T,3,FALSE)</f>
        <v>伊達朱里紗</v>
      </c>
      <c r="C1132" t="str">
        <f>VLOOKUP(J1132,[1]Song!$A:$T,8,FALSE)</f>
        <v>190.0</v>
      </c>
      <c r="D1132">
        <f>VLOOKUP(J1132,[1]Song!$A:$T,9,FALSE)</f>
        <v>0</v>
      </c>
      <c r="E1132">
        <f>VLOOKUP(J1132,[1]Song!$A:$T,6,FALSE)</f>
        <v>0</v>
      </c>
      <c r="F1132">
        <f>VLOOKUP(J1132,[1]Song!$A:$T,7,FALSE)</f>
        <v>0</v>
      </c>
      <c r="H1132" s="79" t="s">
        <v>1383</v>
      </c>
      <c r="I1132">
        <f>COUNTIF([1]Song!$A:$A,J1132)</f>
        <v>1</v>
      </c>
      <c r="J1132" t="str">
        <f>VLOOKUP(H1132,[1]Song!$B:$U,20,FALSE)</f>
        <v>1052</v>
      </c>
      <c r="K1132">
        <f t="shared" si="36"/>
        <v>1173</v>
      </c>
      <c r="L1132">
        <f>VLOOKUP(A1132,WebMusicIds!A:D, 4)</f>
        <v>0</v>
      </c>
      <c r="M1132" t="str">
        <f>VLOOKUP(H1132,[1]Song!$B:$B,1,FALSE)</f>
        <v>Awakening Wings</v>
      </c>
      <c r="N1132">
        <f t="shared" si="35"/>
        <v>1</v>
      </c>
    </row>
    <row r="1133" spans="1:14" ht="15.75" customHeight="1">
      <c r="A1133" s="22">
        <v>1174</v>
      </c>
      <c r="B1133" t="str">
        <f>VLOOKUP(J1133,[1]Song!$A:$T,3,FALSE)</f>
        <v>Tatsunoshin</v>
      </c>
      <c r="C1133" t="str">
        <f>VLOOKUP(J1133,[1]Song!$A:$T,8,FALSE)</f>
        <v>170.0</v>
      </c>
      <c r="D1133">
        <f>VLOOKUP(J1133,[1]Song!$A:$T,9,FALSE)</f>
        <v>0</v>
      </c>
      <c r="E1133">
        <f>VLOOKUP(J1133,[1]Song!$A:$T,6,FALSE)</f>
        <v>0</v>
      </c>
      <c r="F1133">
        <f>VLOOKUP(J1133,[1]Song!$A:$T,7,FALSE)</f>
        <v>0</v>
      </c>
      <c r="H1133" s="87" t="s">
        <v>1384</v>
      </c>
      <c r="I1133">
        <f>COUNTIF([1]Song!$A:$A,J1133)</f>
        <v>1</v>
      </c>
      <c r="J1133" t="str">
        <f>VLOOKUP(H1133,[1]Song!$B:$U,20,FALSE)</f>
        <v>1083</v>
      </c>
      <c r="K1133">
        <f t="shared" si="36"/>
        <v>1174</v>
      </c>
      <c r="L1133">
        <f>VLOOKUP(A1133,WebMusicIds!A:D, 4)</f>
        <v>0</v>
      </c>
      <c r="M1133" t="str">
        <f>VLOOKUP(H1133,[1]Song!$B:$B,1,FALSE)</f>
        <v>Teleportation</v>
      </c>
      <c r="N1133">
        <f t="shared" si="35"/>
        <v>1</v>
      </c>
    </row>
    <row r="1134" spans="1:14" ht="15.75" customHeight="1">
      <c r="A1134" s="22">
        <v>1175</v>
      </c>
      <c r="B1134" t="str">
        <f>VLOOKUP(J1134,[1]Song!$A:$T,3,FALSE)</f>
        <v>ZEOL</v>
      </c>
      <c r="C1134" t="str">
        <f>VLOOKUP(J1134,[1]Song!$A:$T,8,FALSE)</f>
        <v>150.0</v>
      </c>
      <c r="D1134">
        <f>VLOOKUP(J1134,[1]Song!$A:$T,9,FALSE)</f>
        <v>0</v>
      </c>
      <c r="E1134" t="str">
        <f>VLOOKUP(J1134,[1]Song!$A:$T,6,FALSE)</f>
        <v>75.0</v>
      </c>
      <c r="F1134">
        <f>VLOOKUP(J1134,[1]Song!$A:$T,7,FALSE)</f>
        <v>0</v>
      </c>
      <c r="H1134" s="87" t="s">
        <v>1385</v>
      </c>
      <c r="I1134">
        <f>COUNTIF([1]Song!$A:$A,J1134)</f>
        <v>1</v>
      </c>
      <c r="J1134" t="str">
        <f>VLOOKUP(H1134,[1]Song!$B:$U,20,FALSE)</f>
        <v>1085</v>
      </c>
      <c r="K1134">
        <f t="shared" si="36"/>
        <v>1175</v>
      </c>
      <c r="L1134">
        <f>VLOOKUP(A1134,WebMusicIds!A:D, 4)</f>
        <v>0</v>
      </c>
      <c r="M1134" t="str">
        <f>VLOOKUP(H1134,[1]Song!$B:$B,1,FALSE)</f>
        <v>Let Me Know</v>
      </c>
      <c r="N1134">
        <f t="shared" si="35"/>
        <v>1</v>
      </c>
    </row>
    <row r="1135" spans="1:14" ht="15.75" customHeight="1">
      <c r="A1135" s="22">
        <v>1176</v>
      </c>
      <c r="B1135" t="str">
        <f>VLOOKUP(J1135,[1]Song!$A:$T,3,FALSE)</f>
        <v>Whac-A-Me</v>
      </c>
      <c r="C1135" t="str">
        <f>VLOOKUP(J1135,[1]Song!$A:$T,8,FALSE)</f>
        <v>170.0</v>
      </c>
      <c r="D1135">
        <f>VLOOKUP(J1135,[1]Song!$A:$T,9,FALSE)</f>
        <v>0</v>
      </c>
      <c r="E1135">
        <f>VLOOKUP(J1135,[1]Song!$A:$T,6,FALSE)</f>
        <v>0</v>
      </c>
      <c r="F1135">
        <f>VLOOKUP(J1135,[1]Song!$A:$T,7,FALSE)</f>
        <v>0</v>
      </c>
      <c r="H1135" s="87" t="s">
        <v>1386</v>
      </c>
      <c r="I1135">
        <f>COUNTIF([1]Song!$A:$A,J1135)</f>
        <v>1</v>
      </c>
      <c r="J1135" t="str">
        <f>VLOOKUP(H1135,[1]Song!$B:$U,20,FALSE)</f>
        <v>1086</v>
      </c>
      <c r="K1135">
        <f t="shared" si="36"/>
        <v>1176</v>
      </c>
      <c r="L1135">
        <f>VLOOKUP(A1135,WebMusicIds!A:D, 4)</f>
        <v>0</v>
      </c>
      <c r="M1135" t="str">
        <f>VLOOKUP(H1135,[1]Song!$B:$B,1,FALSE)</f>
        <v>Let Me Show You</v>
      </c>
      <c r="N1135">
        <f t="shared" si="35"/>
        <v>1</v>
      </c>
    </row>
    <row r="1136" spans="1:14" ht="15.75" customHeight="1">
      <c r="A1136" s="22">
        <v>1177</v>
      </c>
      <c r="B1136" t="str">
        <f>VLOOKUP(J1136,[1]Song!$A:$T,3,FALSE)</f>
        <v>ビートまりお(COOL&amp;CREATE)</v>
      </c>
      <c r="C1136" t="str">
        <f>VLOOKUP(J1136,[1]Song!$A:$T,8,FALSE)</f>
        <v>160.0</v>
      </c>
      <c r="D1136">
        <f>VLOOKUP(J1136,[1]Song!$A:$T,9,FALSE)</f>
        <v>0</v>
      </c>
      <c r="E1136">
        <f>VLOOKUP(J1136,[1]Song!$A:$T,6,FALSE)</f>
        <v>0</v>
      </c>
      <c r="F1136">
        <f>VLOOKUP(J1136,[1]Song!$A:$T,7,FALSE)</f>
        <v>0</v>
      </c>
      <c r="H1136" s="87" t="s">
        <v>1387</v>
      </c>
      <c r="I1136">
        <f>COUNTIF([1]Song!$A:$A,J1136)</f>
        <v>1</v>
      </c>
      <c r="J1136" t="str">
        <f>VLOOKUP(H1136,[1]Song!$B:$U,20,FALSE)</f>
        <v>1029</v>
      </c>
      <c r="K1136">
        <f t="shared" si="36"/>
        <v>1177</v>
      </c>
      <c r="L1136">
        <f>VLOOKUP(A1136,WebMusicIds!A:D, 4)</f>
        <v>0</v>
      </c>
      <c r="M1136" t="str">
        <f>VLOOKUP(H1136,[1]Song!$B:$B,1,FALSE)</f>
        <v>最速最高シャッターガール</v>
      </c>
      <c r="N1136">
        <f t="shared" si="35"/>
        <v>1</v>
      </c>
    </row>
    <row r="1137" spans="1:14" ht="15.75" customHeight="1">
      <c r="A1137" s="22">
        <v>1178</v>
      </c>
      <c r="B1137" t="str">
        <f>VLOOKUP(J1137,[1]Song!$A:$T,3,FALSE)</f>
        <v>七条レタスグループ</v>
      </c>
      <c r="C1137" t="str">
        <f>VLOOKUP(J1137,[1]Song!$A:$T,8,FALSE)</f>
        <v>160.0</v>
      </c>
      <c r="D1137">
        <f>VLOOKUP(J1137,[1]Song!$A:$T,9,FALSE)</f>
        <v>0</v>
      </c>
      <c r="E1137">
        <f>VLOOKUP(J1137,[1]Song!$A:$T,6,FALSE)</f>
        <v>0</v>
      </c>
      <c r="F1137">
        <f>VLOOKUP(J1137,[1]Song!$A:$T,7,FALSE)</f>
        <v>0</v>
      </c>
      <c r="H1137" s="87" t="s">
        <v>1389</v>
      </c>
      <c r="I1137">
        <f>COUNTIF([1]Song!$A:$A,J1137)</f>
        <v>1</v>
      </c>
      <c r="J1137" t="str">
        <f>VLOOKUP(H1137,[1]Song!$B:$U,20,FALSE)</f>
        <v>1032</v>
      </c>
      <c r="K1137">
        <f t="shared" si="36"/>
        <v>1178</v>
      </c>
      <c r="L1137">
        <f>VLOOKUP(A1137,WebMusicIds!A:D, 4)</f>
        <v>0</v>
      </c>
      <c r="M1137" t="str">
        <f>VLOOKUP(H1137,[1]Song!$B:$B,1,FALSE)</f>
        <v>スカーレット警察のゲットーパトロール24時</v>
      </c>
      <c r="N1137">
        <f t="shared" si="35"/>
        <v>1</v>
      </c>
    </row>
    <row r="1138" spans="1:14" ht="15.75" customHeight="1">
      <c r="A1138" s="22">
        <v>1179</v>
      </c>
      <c r="B1138" t="str">
        <f>VLOOKUP(J1138,[1]Song!$A:$T,3,FALSE)</f>
        <v>ビートまりお(COOL&amp;CREATE)</v>
      </c>
      <c r="C1138" t="str">
        <f>VLOOKUP(J1138,[1]Song!$A:$T,8,FALSE)</f>
        <v>135.0</v>
      </c>
      <c r="D1138">
        <f>VLOOKUP(J1138,[1]Song!$A:$T,9,FALSE)</f>
        <v>0</v>
      </c>
      <c r="E1138">
        <f>VLOOKUP(J1138,[1]Song!$A:$T,6,FALSE)</f>
        <v>0</v>
      </c>
      <c r="F1138">
        <f>VLOOKUP(J1138,[1]Song!$A:$T,7,FALSE)</f>
        <v>0</v>
      </c>
      <c r="H1138" s="87" t="s">
        <v>1391</v>
      </c>
      <c r="I1138">
        <f>COUNTIF([1]Song!$A:$A,J1138)</f>
        <v>1</v>
      </c>
      <c r="J1138" t="str">
        <f>VLOOKUP(H1138,[1]Song!$B:$U,20,FALSE)</f>
        <v>1030</v>
      </c>
      <c r="K1138">
        <f t="shared" si="36"/>
        <v>1179</v>
      </c>
      <c r="L1138">
        <f>VLOOKUP(A1138,WebMusicIds!A:D, 4)</f>
        <v>0</v>
      </c>
      <c r="M1138" t="str">
        <f>VLOOKUP(H1138,[1]Song!$B:$B,1,FALSE)</f>
        <v>リスペク風神</v>
      </c>
      <c r="N1138">
        <f t="shared" si="35"/>
        <v>1</v>
      </c>
    </row>
    <row r="1139" spans="1:14" ht="15.75" customHeight="1">
      <c r="A1139" s="22">
        <v>1180</v>
      </c>
      <c r="B1139" t="str">
        <f>VLOOKUP(J1139,[1]Song!$A:$T,3,FALSE)</f>
        <v>uno &amp; 夕野ヨシミ feat. miko</v>
      </c>
      <c r="C1139" t="str">
        <f>VLOOKUP(J1139,[1]Song!$A:$T,8,FALSE)</f>
        <v>188.0</v>
      </c>
      <c r="D1139">
        <f>VLOOKUP(J1139,[1]Song!$A:$T,9,FALSE)</f>
        <v>0</v>
      </c>
      <c r="E1139" t="str">
        <f>VLOOKUP(J1139,[1]Song!$A:$T,6,FALSE)</f>
        <v>57.0</v>
      </c>
      <c r="F1139">
        <f>VLOOKUP(J1139,[1]Song!$A:$T,7,FALSE)</f>
        <v>0</v>
      </c>
      <c r="H1139" s="87" t="s">
        <v>1393</v>
      </c>
      <c r="I1139">
        <f>COUNTIF([1]Song!$A:$A,J1139)</f>
        <v>1</v>
      </c>
      <c r="J1139" t="str">
        <f>VLOOKUP(H1139,[1]Song!$B:$U,20,FALSE)</f>
        <v>1031</v>
      </c>
      <c r="K1139">
        <f t="shared" si="36"/>
        <v>1180</v>
      </c>
      <c r="L1139">
        <f>VLOOKUP(A1139,WebMusicIds!A:D, 4)</f>
        <v>0</v>
      </c>
      <c r="M1139" t="str">
        <f>VLOOKUP(H1139,[1]Song!$B:$B,1,FALSE)</f>
        <v>恋の氷結おてんば湯けむりチルノ温泉</v>
      </c>
      <c r="N1139">
        <f t="shared" si="35"/>
        <v>1</v>
      </c>
    </row>
    <row r="1140" spans="1:14" ht="15.75" customHeight="1">
      <c r="A1140" s="22">
        <v>1181</v>
      </c>
      <c r="B1140" t="str">
        <f>VLOOKUP(J1140,[1]Song!$A:$T,3,FALSE)</f>
        <v>Porter Robinson</v>
      </c>
      <c r="C1140" t="str">
        <f>VLOOKUP(J1140,[1]Song!$A:$T,8,FALSE)</f>
        <v>115.0</v>
      </c>
      <c r="D1140">
        <f>VLOOKUP(J1140,[1]Song!$A:$T,9,FALSE)</f>
        <v>0</v>
      </c>
      <c r="E1140">
        <f>VLOOKUP(J1140,[1]Song!$A:$T,6,FALSE)</f>
        <v>0</v>
      </c>
      <c r="F1140">
        <f>VLOOKUP(J1140,[1]Song!$A:$T,7,FALSE)</f>
        <v>0</v>
      </c>
      <c r="H1140" s="87" t="s">
        <v>1395</v>
      </c>
      <c r="I1140">
        <f>COUNTIF([1]Song!$A:$A,J1140)</f>
        <v>1</v>
      </c>
      <c r="J1140" t="str">
        <f>VLOOKUP(H1140,[1]Song!$B:$U,20,FALSE)</f>
        <v>1027</v>
      </c>
      <c r="K1140">
        <f t="shared" si="36"/>
        <v>1181</v>
      </c>
      <c r="L1140">
        <f>VLOOKUP(A1140,WebMusicIds!A:D, 4)</f>
        <v>0</v>
      </c>
      <c r="M1140" t="str">
        <f>VLOOKUP(H1140,[1]Song!$B:$B,1,FALSE)</f>
        <v>Look at the Sky</v>
      </c>
      <c r="N1140">
        <f t="shared" si="35"/>
        <v>1</v>
      </c>
    </row>
    <row r="1141" spans="1:14" ht="15.75" customHeight="1">
      <c r="A1141" s="22">
        <v>1182</v>
      </c>
      <c r="B1141" t="str">
        <f>VLOOKUP(J1141,[1]Song!$A:$T,3,FALSE)</f>
        <v>Porter Robinson</v>
      </c>
      <c r="C1141" t="str">
        <f>VLOOKUP(J1141,[1]Song!$A:$T,8,FALSE)</f>
        <v>144.0</v>
      </c>
      <c r="D1141">
        <f>VLOOKUP(J1141,[1]Song!$A:$T,9,FALSE)</f>
        <v>0</v>
      </c>
      <c r="E1141">
        <f>VLOOKUP(J1141,[1]Song!$A:$T,6,FALSE)</f>
        <v>0</v>
      </c>
      <c r="F1141">
        <f>VLOOKUP(J1141,[1]Song!$A:$T,7,FALSE)</f>
        <v>0</v>
      </c>
      <c r="H1141" s="88" t="s">
        <v>1396</v>
      </c>
      <c r="I1141">
        <f>COUNTIF([1]Song!$A:$A,J1141)</f>
        <v>1</v>
      </c>
      <c r="J1141" t="str">
        <f>VLOOKUP(H1141,[1]Song!$B:$U,20,FALSE)</f>
        <v>1028</v>
      </c>
      <c r="K1141">
        <f t="shared" si="36"/>
        <v>1182</v>
      </c>
      <c r="L1141">
        <f>VLOOKUP(A1141,WebMusicIds!A:D, 4)</f>
        <v>0</v>
      </c>
      <c r="M1141" t="str">
        <f>VLOOKUP(H1141,[1]Song!$B:$B,1,FALSE)</f>
        <v>Something Comforting</v>
      </c>
      <c r="N1141">
        <f t="shared" si="35"/>
        <v>1</v>
      </c>
    </row>
    <row r="1142" spans="1:14" ht="15.75" customHeight="1">
      <c r="A1142" s="22">
        <v>1183</v>
      </c>
      <c r="B1142" t="str">
        <f>VLOOKUP(J1142,[1]Song!$A:$T,3,FALSE)</f>
        <v>BEMANI Sound Team "DJ TOTTO VS 兎々"</v>
      </c>
      <c r="C1142" t="str">
        <f>VLOOKUP(J1142,[1]Song!$A:$T,8,FALSE)</f>
        <v>212.0</v>
      </c>
      <c r="D1142">
        <f>VLOOKUP(J1142,[1]Song!$A:$T,9,FALSE)</f>
        <v>0</v>
      </c>
      <c r="E1142" t="str">
        <f>VLOOKUP(J1142,[1]Song!$A:$T,6,FALSE)</f>
        <v>106.0</v>
      </c>
      <c r="F1142">
        <f>VLOOKUP(J1142,[1]Song!$A:$T,7,FALSE)</f>
        <v>0</v>
      </c>
      <c r="H1142" s="79" t="s">
        <v>1397</v>
      </c>
      <c r="I1142">
        <f>COUNTIF([1]Song!$A:$A,J1142)</f>
        <v>1</v>
      </c>
      <c r="J1142" t="str">
        <f>VLOOKUP(H1142,[1]Song!$B:$U,20,FALSE)</f>
        <v>1081</v>
      </c>
      <c r="K1142">
        <f t="shared" si="36"/>
        <v>1183</v>
      </c>
      <c r="L1142">
        <f>VLOOKUP(A1142,WebMusicIds!A:D, 4)</f>
        <v>0</v>
      </c>
      <c r="M1142" t="str">
        <f>VLOOKUP(H1142,[1]Song!$B:$B,1,FALSE)</f>
        <v>VOLAQUAS</v>
      </c>
      <c r="N1142">
        <f t="shared" si="35"/>
        <v>1</v>
      </c>
    </row>
    <row r="1143" spans="1:14" ht="15.75" customHeight="1">
      <c r="A1143" s="22">
        <v>1184</v>
      </c>
      <c r="B1143" t="str">
        <f>VLOOKUP(J1143,[1]Song!$A:$T,3,FALSE)</f>
        <v>BEMANI Sound Team "Yvya"</v>
      </c>
      <c r="C1143" t="str">
        <f>VLOOKUP(J1143,[1]Song!$A:$T,8,FALSE)</f>
        <v>150.0</v>
      </c>
      <c r="D1143">
        <f>VLOOKUP(J1143,[1]Song!$A:$T,9,FALSE)</f>
        <v>0</v>
      </c>
      <c r="E1143">
        <f>VLOOKUP(J1143,[1]Song!$A:$T,6,FALSE)</f>
        <v>0</v>
      </c>
      <c r="F1143">
        <f>VLOOKUP(J1143,[1]Song!$A:$T,7,FALSE)</f>
        <v>0</v>
      </c>
      <c r="H1143" s="79" t="s">
        <v>1398</v>
      </c>
      <c r="I1143">
        <f>COUNTIF([1]Song!$A:$A,J1143)</f>
        <v>1</v>
      </c>
      <c r="J1143" t="str">
        <f>VLOOKUP(H1143,[1]Song!$B:$U,20,FALSE)</f>
        <v>1080</v>
      </c>
      <c r="K1143">
        <f t="shared" si="36"/>
        <v>1184</v>
      </c>
      <c r="L1143">
        <f>VLOOKUP(A1143,WebMusicIds!A:D, 4)</f>
        <v>0</v>
      </c>
      <c r="M1143" t="str">
        <f>VLOOKUP(H1143,[1]Song!$B:$B,1,FALSE)</f>
        <v>Kilonova</v>
      </c>
      <c r="N1143">
        <f t="shared" si="35"/>
        <v>1</v>
      </c>
    </row>
    <row r="1144" spans="1:14" ht="15.75" customHeight="1">
      <c r="A1144" s="22">
        <v>1185</v>
      </c>
      <c r="B1144" t="str">
        <f>VLOOKUP(J1144,[1]Song!$A:$T,3,FALSE)</f>
        <v>BEMANI Sound Team "SYUNN"</v>
      </c>
      <c r="C1144" t="str">
        <f>VLOOKUP(J1144,[1]Song!$A:$T,8,FALSE)</f>
        <v>128.0</v>
      </c>
      <c r="D1144">
        <f>VLOOKUP(J1144,[1]Song!$A:$T,9,FALSE)</f>
        <v>0</v>
      </c>
      <c r="E1144">
        <f>VLOOKUP(J1144,[1]Song!$A:$T,6,FALSE)</f>
        <v>0</v>
      </c>
      <c r="F1144">
        <f>VLOOKUP(J1144,[1]Song!$A:$T,7,FALSE)</f>
        <v>0</v>
      </c>
      <c r="H1144" s="79" t="s">
        <v>1399</v>
      </c>
      <c r="I1144">
        <f>COUNTIF([1]Song!$A:$A,J1144)</f>
        <v>1</v>
      </c>
      <c r="J1144" t="str">
        <f>VLOOKUP(H1144,[1]Song!$B:$U,20,FALSE)</f>
        <v>1079</v>
      </c>
      <c r="K1144">
        <f t="shared" si="36"/>
        <v>1185</v>
      </c>
      <c r="L1144">
        <f>VLOOKUP(A1144,WebMusicIds!A:D, 4)</f>
        <v>0</v>
      </c>
      <c r="M1144" t="str">
        <f>VLOOKUP(H1144,[1]Song!$B:$B,1,FALSE)</f>
        <v>BREDLI</v>
      </c>
      <c r="N1144">
        <f t="shared" si="35"/>
        <v>1</v>
      </c>
    </row>
    <row r="1145" spans="1:14" ht="15.75" customHeight="1">
      <c r="A1145" s="22">
        <v>1186</v>
      </c>
      <c r="B1145" t="str">
        <f>VLOOKUP(J1145,[1]Song!$A:$T,3,FALSE)</f>
        <v>BEMANI Sound Team "U1-ASAMi"</v>
      </c>
      <c r="C1145" t="str">
        <f>VLOOKUP(J1145,[1]Song!$A:$T,8,FALSE)</f>
        <v>230.0</v>
      </c>
      <c r="D1145">
        <f>VLOOKUP(J1145,[1]Song!$A:$T,9,FALSE)</f>
        <v>0</v>
      </c>
      <c r="E1145" t="str">
        <f>VLOOKUP(J1145,[1]Song!$A:$T,6,FALSE)</f>
        <v>115.0</v>
      </c>
      <c r="F1145">
        <f>VLOOKUP(J1145,[1]Song!$A:$T,7,FALSE)</f>
        <v>0</v>
      </c>
      <c r="H1145" s="79" t="s">
        <v>1400</v>
      </c>
      <c r="I1145">
        <f>COUNTIF([1]Song!$A:$A,J1145)</f>
        <v>1</v>
      </c>
      <c r="J1145" t="str">
        <f>VLOOKUP(H1145,[1]Song!$B:$U,20,FALSE)</f>
        <v>1078</v>
      </c>
      <c r="K1145">
        <f t="shared" si="36"/>
        <v>1186</v>
      </c>
      <c r="L1145">
        <f>VLOOKUP(A1145,WebMusicIds!A:D, 4)</f>
        <v>0</v>
      </c>
      <c r="M1145" t="str">
        <f>VLOOKUP(H1145,[1]Song!$B:$B,1,FALSE)</f>
        <v>新蛇姫</v>
      </c>
      <c r="N1145">
        <f t="shared" si="35"/>
        <v>1</v>
      </c>
    </row>
    <row r="1146" spans="1:14" ht="15.75" customHeight="1">
      <c r="A1146" s="22">
        <v>1187</v>
      </c>
      <c r="B1146" t="str">
        <f>VLOOKUP(J1146,[1]Song!$A:$T,3,FALSE)</f>
        <v>工藤吉三(ベイシスケイプ)</v>
      </c>
      <c r="C1146" t="str">
        <f>VLOOKUP(J1146,[1]Song!$A:$T,8,FALSE)</f>
        <v>150.0</v>
      </c>
      <c r="D1146">
        <f>VLOOKUP(J1146,[1]Song!$A:$T,9,FALSE)</f>
        <v>0</v>
      </c>
      <c r="E1146">
        <f>VLOOKUP(J1146,[1]Song!$A:$T,6,FALSE)</f>
        <v>0</v>
      </c>
      <c r="F1146">
        <f>VLOOKUP(J1146,[1]Song!$A:$T,7,FALSE)</f>
        <v>0</v>
      </c>
      <c r="H1146" s="79" t="s">
        <v>1402</v>
      </c>
      <c r="I1146">
        <f>COUNTIF([1]Song!$A:$A,J1146)</f>
        <v>1</v>
      </c>
      <c r="J1146" t="str">
        <f>VLOOKUP(H1146,[1]Song!$B:$U,20,FALSE)</f>
        <v>1077</v>
      </c>
      <c r="K1146">
        <f t="shared" si="36"/>
        <v>1187</v>
      </c>
      <c r="L1146">
        <f>VLOOKUP(A1146,WebMusicIds!A:D, 4)</f>
        <v>0</v>
      </c>
      <c r="M1146" t="str">
        <f>VLOOKUP(H1146,[1]Song!$B:$B,1,FALSE)</f>
        <v>キヤロラ衛星の軌跡</v>
      </c>
      <c r="N1146">
        <f t="shared" si="35"/>
        <v>1</v>
      </c>
    </row>
    <row r="1147" spans="1:14" ht="15.75" customHeight="1">
      <c r="A1147" s="22">
        <v>1188</v>
      </c>
      <c r="B1147" t="str">
        <f>VLOOKUP(J1147,[1]Song!$A:$T,3,FALSE)</f>
        <v>Dubscribe</v>
      </c>
      <c r="C1147" t="str">
        <f>VLOOKUP(J1147,[1]Song!$A:$T,8,FALSE)</f>
        <v>174.0</v>
      </c>
      <c r="D1147">
        <f>VLOOKUP(J1147,[1]Song!$A:$T,9,FALSE)</f>
        <v>0</v>
      </c>
      <c r="E1147">
        <f>VLOOKUP(J1147,[1]Song!$A:$T,6,FALSE)</f>
        <v>0</v>
      </c>
      <c r="F1147">
        <f>VLOOKUP(J1147,[1]Song!$A:$T,7,FALSE)</f>
        <v>0</v>
      </c>
      <c r="H1147" s="79" t="s">
        <v>1404</v>
      </c>
      <c r="I1147">
        <f>COUNTIF([1]Song!$A:$A,J1147)</f>
        <v>1</v>
      </c>
      <c r="J1147" t="str">
        <f>VLOOKUP(H1147,[1]Song!$B:$U,20,FALSE)</f>
        <v>1071</v>
      </c>
      <c r="K1147">
        <f t="shared" si="36"/>
        <v>1188</v>
      </c>
      <c r="L1147">
        <f>VLOOKUP(A1147,WebMusicIds!A:D, 4)</f>
        <v>0</v>
      </c>
      <c r="M1147" t="str">
        <f>VLOOKUP(H1147,[1]Song!$B:$B,1,FALSE)</f>
        <v>Get it</v>
      </c>
      <c r="N1147">
        <f t="shared" si="35"/>
        <v>1</v>
      </c>
    </row>
    <row r="1148" spans="1:14" ht="15.75" customHeight="1">
      <c r="A1148" s="22">
        <v>1189</v>
      </c>
      <c r="B1148" t="str">
        <f>VLOOKUP(J1148,[1]Song!$A:$T,3,FALSE)</f>
        <v>BlackY</v>
      </c>
      <c r="C1148" t="str">
        <f>VLOOKUP(J1148,[1]Song!$A:$T,8,FALSE)</f>
        <v>129.0</v>
      </c>
      <c r="D1148">
        <f>VLOOKUP(J1148,[1]Song!$A:$T,9,FALSE)</f>
        <v>0</v>
      </c>
      <c r="E1148">
        <f>VLOOKUP(J1148,[1]Song!$A:$T,6,FALSE)</f>
        <v>0</v>
      </c>
      <c r="F1148">
        <f>VLOOKUP(J1148,[1]Song!$A:$T,7,FALSE)</f>
        <v>0</v>
      </c>
      <c r="H1148" s="87" t="s">
        <v>1405</v>
      </c>
      <c r="I1148">
        <f>COUNTIF([1]Song!$A:$A,J1148)</f>
        <v>1</v>
      </c>
      <c r="J1148" t="str">
        <f>VLOOKUP(H1148,[1]Song!$B:$U,20,FALSE)</f>
        <v>1073</v>
      </c>
      <c r="K1148">
        <f t="shared" si="36"/>
        <v>1189</v>
      </c>
      <c r="L1148">
        <f>VLOOKUP(A1148,WebMusicIds!A:D, 4)</f>
        <v>0</v>
      </c>
      <c r="M1148" t="str">
        <f>VLOOKUP(H1148,[1]Song!$B:$B,1,FALSE)</f>
        <v>Prettiful!</v>
      </c>
      <c r="N1148">
        <f t="shared" si="35"/>
        <v>1</v>
      </c>
    </row>
    <row r="1149" spans="1:14" ht="15.75" customHeight="1">
      <c r="A1149" s="22">
        <v>1190</v>
      </c>
      <c r="B1149" t="str">
        <f>VLOOKUP(J1149,[1]Song!$A:$T,3,FALSE)</f>
        <v>GRAN-NEW DRAMATIC BOYS</v>
      </c>
      <c r="C1149" t="str">
        <f>VLOOKUP(J1149,[1]Song!$A:$T,8,FALSE)</f>
        <v>182.0</v>
      </c>
      <c r="D1149">
        <f>VLOOKUP(J1149,[1]Song!$A:$T,9,FALSE)</f>
        <v>0</v>
      </c>
      <c r="E1149">
        <f>VLOOKUP(J1149,[1]Song!$A:$T,6,FALSE)</f>
        <v>0</v>
      </c>
      <c r="F1149">
        <f>VLOOKUP(J1149,[1]Song!$A:$T,7,FALSE)</f>
        <v>0</v>
      </c>
      <c r="H1149" s="79" t="s">
        <v>1406</v>
      </c>
      <c r="I1149">
        <f>COUNTIF([1]Song!$A:$A,J1149)</f>
        <v>1</v>
      </c>
      <c r="J1149" t="str">
        <f>VLOOKUP(H1149,[1]Song!$B:$U,20,FALSE)</f>
        <v>1087</v>
      </c>
      <c r="K1149">
        <f t="shared" si="36"/>
        <v>1190</v>
      </c>
      <c r="L1149">
        <f>VLOOKUP(A1149,WebMusicIds!A:D, 4)</f>
        <v>0</v>
      </c>
      <c r="M1149" t="str">
        <f>VLOOKUP(H1149,[1]Song!$B:$B,1,FALSE)</f>
        <v>Go To The Oasis</v>
      </c>
      <c r="N1149">
        <f t="shared" si="35"/>
        <v>1</v>
      </c>
    </row>
    <row r="1150" spans="1:14" ht="15.75" customHeight="1">
      <c r="A1150" s="22">
        <v>1191</v>
      </c>
      <c r="B1150" t="str">
        <f>VLOOKUP(J1150,[1]Song!$A:$T,3,FALSE)</f>
        <v>U1 night style</v>
      </c>
      <c r="C1150" t="str">
        <f>VLOOKUP(J1150,[1]Song!$A:$T,8,FALSE)</f>
        <v>110.0</v>
      </c>
      <c r="D1150">
        <f>VLOOKUP(J1150,[1]Song!$A:$T,9,FALSE)</f>
        <v>0</v>
      </c>
      <c r="E1150">
        <f>VLOOKUP(J1150,[1]Song!$A:$T,6,FALSE)</f>
        <v>0</v>
      </c>
      <c r="F1150">
        <f>VLOOKUP(J1150,[1]Song!$A:$T,7,FALSE)</f>
        <v>0</v>
      </c>
      <c r="H1150" s="79" t="s">
        <v>1407</v>
      </c>
      <c r="I1150">
        <f>COUNTIF([1]Song!$A:$A,J1150)</f>
        <v>1</v>
      </c>
      <c r="J1150" t="str">
        <f>VLOOKUP(H1150,[1]Song!$B:$U,20,FALSE)</f>
        <v>1132</v>
      </c>
      <c r="K1150">
        <f t="shared" si="36"/>
        <v>1191</v>
      </c>
      <c r="L1150">
        <f>VLOOKUP(A1150,WebMusicIds!A:D, 4)</f>
        <v>0</v>
      </c>
      <c r="M1150" t="str">
        <f>VLOOKUP(H1150,[1]Song!$B:$B,1,FALSE)</f>
        <v>Settin' the Scene</v>
      </c>
      <c r="N1150">
        <f t="shared" si="35"/>
        <v>1</v>
      </c>
    </row>
    <row r="1151" spans="1:14" ht="15.75" customHeight="1">
      <c r="A1151" s="22">
        <v>1192</v>
      </c>
      <c r="B1151" t="str">
        <f>VLOOKUP(J1151,[1]Song!$A:$T,3,FALSE)</f>
        <v>kors k</v>
      </c>
      <c r="C1151" t="str">
        <f>VLOOKUP(J1151,[1]Song!$A:$T,8,FALSE)</f>
        <v>173.0</v>
      </c>
      <c r="D1151">
        <f>VLOOKUP(J1151,[1]Song!$A:$T,9,FALSE)</f>
        <v>0</v>
      </c>
      <c r="E1151" t="str">
        <f>VLOOKUP(J1151,[1]Song!$A:$T,6,FALSE)</f>
        <v>86.5</v>
      </c>
      <c r="F1151" t="str">
        <f>VLOOKUP(J1151,[1]Song!$A:$T,7,FALSE)</f>
        <v>346.0</v>
      </c>
      <c r="H1151" s="79" t="s">
        <v>1408</v>
      </c>
      <c r="I1151">
        <f>COUNTIF([1]Song!$A:$A,J1151)</f>
        <v>1</v>
      </c>
      <c r="J1151" t="str">
        <f>VLOOKUP(H1151,[1]Song!$B:$U,20,FALSE)</f>
        <v>1135</v>
      </c>
      <c r="K1151">
        <f t="shared" si="36"/>
        <v>1192</v>
      </c>
      <c r="L1151">
        <f>VLOOKUP(A1151,WebMusicIds!A:D, 4)</f>
        <v>0</v>
      </c>
      <c r="M1151" t="str">
        <f>VLOOKUP(H1151,[1]Song!$B:$B,1,FALSE)</f>
        <v>Wuv U</v>
      </c>
      <c r="N1151">
        <f t="shared" si="35"/>
        <v>1</v>
      </c>
    </row>
    <row r="1152" spans="1:14" ht="15.75" customHeight="1">
      <c r="A1152" s="22">
        <v>1193</v>
      </c>
      <c r="B1152" t="str">
        <f>VLOOKUP(J1152,[1]Song!$A:$T,3,FALSE)</f>
        <v>BEMANI Sound Team "Monolith vs.Nautilus"</v>
      </c>
      <c r="C1152" t="str">
        <f>VLOOKUP(J1152,[1]Song!$A:$T,8,FALSE)</f>
        <v>132.0</v>
      </c>
      <c r="D1152">
        <f>VLOOKUP(J1152,[1]Song!$A:$T,9,FALSE)</f>
        <v>0</v>
      </c>
      <c r="E1152">
        <f>VLOOKUP(J1152,[1]Song!$A:$T,6,FALSE)</f>
        <v>0</v>
      </c>
      <c r="F1152">
        <f>VLOOKUP(J1152,[1]Song!$A:$T,7,FALSE)</f>
        <v>0</v>
      </c>
      <c r="H1152" s="79" t="s">
        <v>1409</v>
      </c>
      <c r="I1152">
        <f>COUNTIF([1]Song!$A:$A,J1152)</f>
        <v>1</v>
      </c>
      <c r="J1152" t="str">
        <f>VLOOKUP(H1152,[1]Song!$B:$U,20,FALSE)</f>
        <v>1130</v>
      </c>
      <c r="K1152">
        <f t="shared" si="36"/>
        <v>1193</v>
      </c>
      <c r="L1152">
        <f>VLOOKUP(A1152,WebMusicIds!A:D, 4)</f>
        <v>0</v>
      </c>
      <c r="M1152" t="str">
        <f>VLOOKUP(H1152,[1]Song!$B:$B,1,FALSE)</f>
        <v>Last Summer</v>
      </c>
      <c r="N1152">
        <f t="shared" si="35"/>
        <v>1</v>
      </c>
    </row>
    <row r="1153" spans="1:14" ht="15.75" customHeight="1">
      <c r="A1153" s="22">
        <v>1194</v>
      </c>
      <c r="B1153" t="str">
        <f>VLOOKUP(J1153,[1]Song!$A:$T,3,FALSE)</f>
        <v>iconoclasm</v>
      </c>
      <c r="C1153" t="str">
        <f>VLOOKUP(J1153,[1]Song!$A:$T,8,FALSE)</f>
        <v>172.0</v>
      </c>
      <c r="D1153">
        <f>VLOOKUP(J1153,[1]Song!$A:$T,9,FALSE)</f>
        <v>0</v>
      </c>
      <c r="E1153">
        <f>VLOOKUP(J1153,[1]Song!$A:$T,6,FALSE)</f>
        <v>0</v>
      </c>
      <c r="F1153">
        <f>VLOOKUP(J1153,[1]Song!$A:$T,7,FALSE)</f>
        <v>0</v>
      </c>
      <c r="H1153" s="79" t="s">
        <v>1410</v>
      </c>
      <c r="I1153">
        <f>COUNTIF([1]Song!$A:$A,J1153)</f>
        <v>1</v>
      </c>
      <c r="J1153" t="str">
        <f>VLOOKUP(H1153,[1]Song!$B:$U,20,FALSE)</f>
        <v>1131</v>
      </c>
      <c r="K1153">
        <f t="shared" si="36"/>
        <v>1194</v>
      </c>
      <c r="L1153">
        <f>VLOOKUP(A1153,WebMusicIds!A:D, 4)</f>
        <v>0</v>
      </c>
      <c r="M1153" t="str">
        <f>VLOOKUP(H1153,[1]Song!$B:$B,1,FALSE)</f>
        <v>perditus†paradisus</v>
      </c>
      <c r="N1153">
        <f t="shared" si="35"/>
        <v>1</v>
      </c>
    </row>
    <row r="1154" spans="1:14" ht="15.75" customHeight="1">
      <c r="A1154" s="22">
        <v>1195</v>
      </c>
      <c r="B1154" t="str">
        <f>VLOOKUP(J1154,[1]Song!$A:$T,3,FALSE)</f>
        <v>DJ YOSHITAKA</v>
      </c>
      <c r="C1154" t="str">
        <f>VLOOKUP(J1154,[1]Song!$A:$T,8,FALSE)</f>
        <v>185.0</v>
      </c>
      <c r="D1154">
        <f>VLOOKUP(J1154,[1]Song!$A:$T,9,FALSE)</f>
        <v>0</v>
      </c>
      <c r="E1154">
        <f>VLOOKUP(J1154,[1]Song!$A:$T,6,FALSE)</f>
        <v>0</v>
      </c>
      <c r="F1154">
        <f>VLOOKUP(J1154,[1]Song!$A:$T,7,FALSE)</f>
        <v>0</v>
      </c>
      <c r="H1154" s="79" t="s">
        <v>1411</v>
      </c>
      <c r="I1154">
        <f>COUNTIF([1]Song!$A:$A,J1154)</f>
        <v>1</v>
      </c>
      <c r="J1154" t="str">
        <f>VLOOKUP(H1154,[1]Song!$B:$U,20,FALSE)</f>
        <v>1134</v>
      </c>
      <c r="K1154">
        <f t="shared" si="36"/>
        <v>1195</v>
      </c>
      <c r="L1154">
        <f>VLOOKUP(A1154,WebMusicIds!A:D, 4)</f>
        <v>0</v>
      </c>
      <c r="M1154" t="str">
        <f>VLOOKUP(H1154,[1]Song!$B:$B,1,FALSE)</f>
        <v>VALLIS-NERIA</v>
      </c>
      <c r="N1154">
        <f t="shared" si="35"/>
        <v>1</v>
      </c>
    </row>
    <row r="1155" spans="1:14" ht="15.75" customHeight="1">
      <c r="A1155" s="22">
        <v>1196</v>
      </c>
      <c r="B1155" t="str">
        <f>VLOOKUP(J1155,[1]Song!$A:$T,3,FALSE)</f>
        <v>猫叉Master</v>
      </c>
      <c r="C1155" t="str">
        <f>VLOOKUP(J1155,[1]Song!$A:$T,8,FALSE)</f>
        <v>111.0</v>
      </c>
      <c r="D1155">
        <f>VLOOKUP(J1155,[1]Song!$A:$T,9,FALSE)</f>
        <v>0</v>
      </c>
      <c r="E1155">
        <f>VLOOKUP(J1155,[1]Song!$A:$T,6,FALSE)</f>
        <v>0</v>
      </c>
      <c r="F1155">
        <f>VLOOKUP(J1155,[1]Song!$A:$T,7,FALSE)</f>
        <v>0</v>
      </c>
      <c r="H1155" s="79" t="s">
        <v>1412</v>
      </c>
      <c r="I1155">
        <f>COUNTIF([1]Song!$A:$A,J1155)</f>
        <v>1</v>
      </c>
      <c r="J1155" t="str">
        <f>VLOOKUP(H1155,[1]Song!$B:$U,20,FALSE)</f>
        <v>1124</v>
      </c>
      <c r="K1155">
        <f t="shared" si="36"/>
        <v>1196</v>
      </c>
      <c r="L1155">
        <f>VLOOKUP(A1155,WebMusicIds!A:D, 4)</f>
        <v>0</v>
      </c>
      <c r="M1155" t="str">
        <f>VLOOKUP(H1155,[1]Song!$B:$B,1,FALSE)</f>
        <v>サヨナラ・ヘヴン</v>
      </c>
      <c r="N1155">
        <f t="shared" ref="N1155:N1218" si="37">COUNTIF(A:A, A1155)</f>
        <v>1</v>
      </c>
    </row>
    <row r="1156" spans="1:14" ht="15.75" customHeight="1">
      <c r="A1156" s="22">
        <v>1197</v>
      </c>
      <c r="B1156" t="str">
        <f>VLOOKUP(J1156,[1]Song!$A:$T,3,FALSE)</f>
        <v>The Remembers</v>
      </c>
      <c r="C1156" t="str">
        <f>VLOOKUP(J1156,[1]Song!$A:$T,8,FALSE)</f>
        <v>120.0</v>
      </c>
      <c r="D1156">
        <f>VLOOKUP(J1156,[1]Song!$A:$T,9,FALSE)</f>
        <v>0</v>
      </c>
      <c r="E1156">
        <f>VLOOKUP(J1156,[1]Song!$A:$T,6,FALSE)</f>
        <v>0</v>
      </c>
      <c r="F1156">
        <f>VLOOKUP(J1156,[1]Song!$A:$T,7,FALSE)</f>
        <v>0</v>
      </c>
      <c r="H1156" s="79" t="s">
        <v>1414</v>
      </c>
      <c r="I1156">
        <f>COUNTIF([1]Song!$A:$A,J1156)</f>
        <v>1</v>
      </c>
      <c r="J1156" t="str">
        <f>VLOOKUP(H1156,[1]Song!$B:$U,20,FALSE)</f>
        <v>1133</v>
      </c>
      <c r="K1156">
        <f t="shared" si="36"/>
        <v>1197</v>
      </c>
      <c r="L1156">
        <f>VLOOKUP(A1156,WebMusicIds!A:D, 4)</f>
        <v>0</v>
      </c>
      <c r="M1156" t="str">
        <f>VLOOKUP(H1156,[1]Song!$B:$B,1,FALSE)</f>
        <v>Unity</v>
      </c>
      <c r="N1156">
        <f t="shared" si="37"/>
        <v>1</v>
      </c>
    </row>
    <row r="1157" spans="1:14" ht="15.75" customHeight="1">
      <c r="A1157" s="22">
        <v>1198</v>
      </c>
      <c r="B1157" t="str">
        <f>VLOOKUP(J1157,[1]Song!$A:$T,3,FALSE)</f>
        <v>azuma feat. ななひら</v>
      </c>
      <c r="C1157" t="str">
        <f>VLOOKUP(J1157,[1]Song!$A:$T,8,FALSE)</f>
        <v>180.0</v>
      </c>
      <c r="D1157">
        <f>VLOOKUP(J1157,[1]Song!$A:$T,9,FALSE)</f>
        <v>0</v>
      </c>
      <c r="E1157">
        <f>VLOOKUP(J1157,[1]Song!$A:$T,6,FALSE)</f>
        <v>0</v>
      </c>
      <c r="F1157">
        <f>VLOOKUP(J1157,[1]Song!$A:$T,7,FALSE)</f>
        <v>0</v>
      </c>
      <c r="H1157" s="79" t="s">
        <v>1415</v>
      </c>
      <c r="I1157">
        <f>COUNTIF([1]Song!$A:$A,J1157)</f>
        <v>1</v>
      </c>
      <c r="J1157" t="str">
        <f>VLOOKUP(H1157,[1]Song!$B:$U,20,FALSE)</f>
        <v>1125</v>
      </c>
      <c r="K1157">
        <f t="shared" si="36"/>
        <v>1198</v>
      </c>
      <c r="L1157">
        <f>VLOOKUP(A1157,WebMusicIds!A:D, 4)</f>
        <v>0</v>
      </c>
      <c r="M1157" t="str">
        <f>VLOOKUP(H1157,[1]Song!$B:$B,1,FALSE)</f>
        <v>ヤサイマシ☆ニンニクアブラオオメ</v>
      </c>
      <c r="N1157">
        <f t="shared" si="37"/>
        <v>1</v>
      </c>
    </row>
    <row r="1158" spans="1:14" ht="15.75" customHeight="1">
      <c r="A1158" s="22">
        <v>1199</v>
      </c>
      <c r="B1158" t="str">
        <f>VLOOKUP(J1158,[1]Song!$A:$T,3,FALSE)</f>
        <v>Shouya Namai</v>
      </c>
      <c r="C1158" t="str">
        <f>VLOOKUP(J1158,[1]Song!$A:$T,8,FALSE)</f>
        <v>155.0</v>
      </c>
      <c r="D1158">
        <f>VLOOKUP(J1158,[1]Song!$A:$T,9,FALSE)</f>
        <v>0</v>
      </c>
      <c r="E1158">
        <f>VLOOKUP(J1158,[1]Song!$A:$T,6,FALSE)</f>
        <v>0</v>
      </c>
      <c r="F1158">
        <f>VLOOKUP(J1158,[1]Song!$A:$T,7,FALSE)</f>
        <v>0</v>
      </c>
      <c r="H1158" s="79" t="s">
        <v>1417</v>
      </c>
      <c r="I1158">
        <f>COUNTIF([1]Song!$A:$A,J1158)</f>
        <v>1</v>
      </c>
      <c r="J1158" t="str">
        <f>VLOOKUP(H1158,[1]Song!$B:$U,20,FALSE)</f>
        <v>1126</v>
      </c>
      <c r="K1158">
        <f t="shared" si="36"/>
        <v>1199</v>
      </c>
      <c r="L1158">
        <f>VLOOKUP(A1158,WebMusicIds!A:D, 4)</f>
        <v>0</v>
      </c>
      <c r="M1158" t="str">
        <f>VLOOKUP(H1158,[1]Song!$B:$B,1,FALSE)</f>
        <v>Are U Ready</v>
      </c>
      <c r="N1158">
        <f t="shared" si="37"/>
        <v>1</v>
      </c>
    </row>
    <row r="1159" spans="1:14" ht="15.75" customHeight="1">
      <c r="A1159" s="22">
        <v>1200</v>
      </c>
      <c r="B1159" t="str">
        <f>VLOOKUP(J1159,[1]Song!$A:$T,3,FALSE)</f>
        <v>S-C-U</v>
      </c>
      <c r="C1159" t="str">
        <f>VLOOKUP(J1159,[1]Song!$A:$T,8,FALSE)</f>
        <v>190.0</v>
      </c>
      <c r="D1159">
        <f>VLOOKUP(J1159,[1]Song!$A:$T,9,FALSE)</f>
        <v>0</v>
      </c>
      <c r="E1159">
        <f>VLOOKUP(J1159,[1]Song!$A:$T,6,FALSE)</f>
        <v>0</v>
      </c>
      <c r="F1159">
        <f>VLOOKUP(J1159,[1]Song!$A:$T,7,FALSE)</f>
        <v>0</v>
      </c>
      <c r="H1159" s="79" t="s">
        <v>1418</v>
      </c>
      <c r="I1159">
        <f>COUNTIF([1]Song!$A:$A,J1159)</f>
        <v>1</v>
      </c>
      <c r="J1159" t="str">
        <f>VLOOKUP(H1159,[1]Song!$B:$U,20,FALSE)</f>
        <v>1128</v>
      </c>
      <c r="K1159">
        <f t="shared" si="36"/>
        <v>1200</v>
      </c>
      <c r="L1159">
        <f>VLOOKUP(A1159,WebMusicIds!A:D, 4)</f>
        <v>0</v>
      </c>
      <c r="M1159" t="str">
        <f>VLOOKUP(H1159,[1]Song!$B:$B,1,FALSE)</f>
        <v>concon</v>
      </c>
      <c r="N1159">
        <f t="shared" si="37"/>
        <v>1</v>
      </c>
    </row>
    <row r="1160" spans="1:14" ht="15.75" customHeight="1">
      <c r="A1160" s="22">
        <v>1201</v>
      </c>
      <c r="B1160" t="str">
        <f>VLOOKUP(J1160,[1]Song!$A:$T,3,FALSE)</f>
        <v>WATARU</v>
      </c>
      <c r="C1160" t="str">
        <f>VLOOKUP(J1160,[1]Song!$A:$T,8,FALSE)</f>
        <v>160.0</v>
      </c>
      <c r="D1160" t="str">
        <f>VLOOKUP(J1160,[1]Song!$A:$T,9,FALSE)</f>
        <v>80.0</v>
      </c>
      <c r="E1160" t="str">
        <f>VLOOKUP(J1160,[1]Song!$A:$T,6,FALSE)</f>
        <v>20.0</v>
      </c>
      <c r="F1160">
        <f>VLOOKUP(J1160,[1]Song!$A:$T,7,FALSE)</f>
        <v>0</v>
      </c>
      <c r="H1160" s="79" t="s">
        <v>1419</v>
      </c>
      <c r="I1160">
        <f>COUNTIF([1]Song!$A:$A,J1160)</f>
        <v>1</v>
      </c>
      <c r="J1160" t="str">
        <f>VLOOKUP(H1160,[1]Song!$B:$U,20,FALSE)</f>
        <v>1129</v>
      </c>
      <c r="K1160">
        <f t="shared" ref="K1160:K1201" si="38">A1160</f>
        <v>1201</v>
      </c>
      <c r="L1160">
        <f>VLOOKUP(A1160,WebMusicIds!A:D, 4)</f>
        <v>0</v>
      </c>
      <c r="M1160" t="str">
        <f>VLOOKUP(H1160,[1]Song!$B:$B,1,FALSE)</f>
        <v>Get Your Wish</v>
      </c>
      <c r="N1160">
        <f t="shared" si="37"/>
        <v>1</v>
      </c>
    </row>
    <row r="1161" spans="1:14" ht="15.75" customHeight="1">
      <c r="A1161" s="22">
        <v>1202</v>
      </c>
      <c r="B1161" t="str">
        <f>VLOOKUP(J1161,[1]Song!$A:$T,3,FALSE)</f>
        <v>佐々木博史</v>
      </c>
      <c r="C1161" t="str">
        <f>VLOOKUP(J1161,[1]Song!$A:$T,8,FALSE)</f>
        <v>155.0</v>
      </c>
      <c r="D1161">
        <f>VLOOKUP(J1161,[1]Song!$A:$T,9,FALSE)</f>
        <v>0</v>
      </c>
      <c r="E1161" t="str">
        <f>VLOOKUP(J1161,[1]Song!$A:$T,6,FALSE)</f>
        <v>103.0</v>
      </c>
      <c r="F1161">
        <f>VLOOKUP(J1161,[1]Song!$A:$T,7,FALSE)</f>
        <v>0</v>
      </c>
      <c r="H1161" s="79" t="s">
        <v>1420</v>
      </c>
      <c r="I1161">
        <f>COUNTIF([1]Song!$A:$A,J1161)</f>
        <v>1</v>
      </c>
      <c r="J1161" t="str">
        <f>VLOOKUP(H1161,[1]Song!$B:$U,20,FALSE)</f>
        <v>1127</v>
      </c>
      <c r="K1161">
        <f t="shared" si="38"/>
        <v>1202</v>
      </c>
      <c r="L1161">
        <f>VLOOKUP(A1161,WebMusicIds!A:D, 4)</f>
        <v>0</v>
      </c>
      <c r="M1161" t="str">
        <f>VLOOKUP(H1161,[1]Song!$B:$B,1,FALSE)</f>
        <v>Concertino in Blue</v>
      </c>
      <c r="N1161">
        <f t="shared" si="37"/>
        <v>1</v>
      </c>
    </row>
    <row r="1162" spans="1:14" ht="15.75" customHeight="1">
      <c r="A1162" s="22">
        <v>1203</v>
      </c>
      <c r="B1162" t="str">
        <f>VLOOKUP(J1162,[1]Song!$A:$T,3,FALSE)</f>
        <v>BEMANI Sound Team "KE!JU"</v>
      </c>
      <c r="C1162" t="str">
        <f>VLOOKUP(J1162,[1]Song!$A:$T,8,FALSE)</f>
        <v>200.0</v>
      </c>
      <c r="D1162">
        <f>VLOOKUP(J1162,[1]Song!$A:$T,9,FALSE)</f>
        <v>0</v>
      </c>
      <c r="E1162">
        <f>VLOOKUP(J1162,[1]Song!$A:$T,6,FALSE)</f>
        <v>0</v>
      </c>
      <c r="F1162">
        <f>VLOOKUP(J1162,[1]Song!$A:$T,7,FALSE)</f>
        <v>0</v>
      </c>
      <c r="H1162" s="79" t="s">
        <v>1421</v>
      </c>
      <c r="I1162">
        <f>COUNTIF([1]Song!$A:$A,J1162)</f>
        <v>1</v>
      </c>
      <c r="J1162" t="str">
        <f>VLOOKUP(H1162,[1]Song!$B:$U,20,FALSE)</f>
        <v>1061</v>
      </c>
      <c r="K1162">
        <f t="shared" si="38"/>
        <v>1203</v>
      </c>
      <c r="L1162">
        <f>VLOOKUP(A1162,WebMusicIds!A:D, 4)</f>
        <v>0</v>
      </c>
      <c r="M1162" t="str">
        <f>VLOOKUP(H1162,[1]Song!$B:$B,1,FALSE)</f>
        <v>Snow Garland Fairy</v>
      </c>
      <c r="N1162">
        <f t="shared" si="37"/>
        <v>1</v>
      </c>
    </row>
    <row r="1163" spans="1:14" s="129" customFormat="1" ht="15.75" customHeight="1">
      <c r="A1163" s="128">
        <v>1204</v>
      </c>
      <c r="B1163" t="str">
        <f>VLOOKUP(J1163,[1]Song!$A:$T,3,FALSE)</f>
        <v>DJ Shimamura</v>
      </c>
      <c r="C1163" t="str">
        <f>VLOOKUP(J1163,[1]Song!$A:$T,8,FALSE)</f>
        <v>175.0</v>
      </c>
      <c r="D1163">
        <f>VLOOKUP(J1163,[1]Song!$A:$T,9,FALSE)</f>
        <v>0</v>
      </c>
      <c r="E1163" t="str">
        <f>VLOOKUP(J1163,[1]Song!$A:$T,6,FALSE)</f>
        <v>140.0</v>
      </c>
      <c r="F1163">
        <f>VLOOKUP(J1163,[1]Song!$A:$T,7,FALSE)</f>
        <v>0</v>
      </c>
      <c r="G1163"/>
      <c r="H1163" s="130" t="s">
        <v>4341</v>
      </c>
      <c r="I1163">
        <f>COUNTIF([1]Song!$A:$A,J1163)</f>
        <v>1</v>
      </c>
      <c r="J1163" s="142" t="s">
        <v>4310</v>
      </c>
      <c r="K1163">
        <f t="shared" si="38"/>
        <v>1204</v>
      </c>
      <c r="L1163">
        <f>VLOOKUP(A1163,WebMusicIds!A:D, 4)</f>
        <v>0</v>
      </c>
      <c r="M1163" t="str">
        <f>VLOOKUP(H1163,[1]Song!$B:$B,1,FALSE)</f>
        <v>take me higher</v>
      </c>
      <c r="N1163">
        <f t="shared" si="37"/>
        <v>1</v>
      </c>
    </row>
    <row r="1164" spans="1:14" ht="15.75" customHeight="1">
      <c r="A1164" s="22">
        <v>1205</v>
      </c>
      <c r="B1164" t="str">
        <f>VLOOKUP(J1164,[1]Song!$A:$T,3,FALSE)</f>
        <v>BlackY</v>
      </c>
      <c r="C1164" t="str">
        <f>VLOOKUP(J1164,[1]Song!$A:$T,8,FALSE)</f>
        <v>130.0</v>
      </c>
      <c r="D1164">
        <f>VLOOKUP(J1164,[1]Song!$A:$T,9,FALSE)</f>
        <v>0</v>
      </c>
      <c r="E1164">
        <f>VLOOKUP(J1164,[1]Song!$A:$T,6,FALSE)</f>
        <v>0</v>
      </c>
      <c r="F1164">
        <f>VLOOKUP(J1164,[1]Song!$A:$T,7,FALSE)</f>
        <v>0</v>
      </c>
      <c r="H1164" s="80" t="s">
        <v>1423</v>
      </c>
      <c r="I1164">
        <f>COUNTIF([1]Song!$A:$A,J1164)</f>
        <v>1</v>
      </c>
      <c r="J1164" t="str">
        <f>VLOOKUP(H1164,[1]Song!$B:$U,20,FALSE)</f>
        <v>1089</v>
      </c>
      <c r="K1164">
        <f t="shared" si="38"/>
        <v>1205</v>
      </c>
      <c r="L1164">
        <f>VLOOKUP(A1164,WebMusicIds!A:D, 4)</f>
        <v>0</v>
      </c>
      <c r="M1164" t="str">
        <f>VLOOKUP(H1164,[1]Song!$B:$B,1,FALSE)</f>
        <v>Crystarium</v>
      </c>
      <c r="N1164">
        <f t="shared" si="37"/>
        <v>1</v>
      </c>
    </row>
    <row r="1165" spans="1:14" ht="15.75" customHeight="1">
      <c r="A1165" s="22">
        <v>1206</v>
      </c>
      <c r="B1165" t="str">
        <f>VLOOKUP(J1165,[1]Song!$A:$T,3,FALSE)</f>
        <v>Tomoyuki Uchida feat.秋成</v>
      </c>
      <c r="C1165" t="str">
        <f>VLOOKUP(J1165,[1]Song!$A:$T,8,FALSE)</f>
        <v>136.0</v>
      </c>
      <c r="D1165">
        <f>VLOOKUP(J1165,[1]Song!$A:$T,9,FALSE)</f>
        <v>0</v>
      </c>
      <c r="E1165">
        <f>VLOOKUP(J1165,[1]Song!$A:$T,6,FALSE)</f>
        <v>0</v>
      </c>
      <c r="F1165">
        <f>VLOOKUP(J1165,[1]Song!$A:$T,7,FALSE)</f>
        <v>0</v>
      </c>
      <c r="H1165" s="79" t="s">
        <v>1424</v>
      </c>
      <c r="I1165">
        <f>COUNTIF([1]Song!$A:$A,J1165)</f>
        <v>1</v>
      </c>
      <c r="J1165" t="str">
        <f>VLOOKUP(H1165,[1]Song!$B:$U,20,FALSE)</f>
        <v>1092</v>
      </c>
      <c r="K1165">
        <f t="shared" si="38"/>
        <v>1206</v>
      </c>
      <c r="L1165">
        <f>VLOOKUP(A1165,WebMusicIds!A:D, 4)</f>
        <v>0</v>
      </c>
      <c r="M1165" t="str">
        <f>VLOOKUP(H1165,[1]Song!$B:$B,1,FALSE)</f>
        <v>insist</v>
      </c>
      <c r="N1165">
        <f t="shared" si="37"/>
        <v>1</v>
      </c>
    </row>
    <row r="1166" spans="1:14" ht="15.75" customHeight="1">
      <c r="A1166" s="22">
        <v>1207</v>
      </c>
      <c r="B1166" t="str">
        <f>VLOOKUP(J1166,[1]Song!$A:$T,3,FALSE)</f>
        <v>月乃 ＆ BEMANI Sound Team "劇団レコード"</v>
      </c>
      <c r="C1166" t="str">
        <f>VLOOKUP(J1166,[1]Song!$A:$T,8,FALSE)</f>
        <v>150.0</v>
      </c>
      <c r="D1166">
        <f>VLOOKUP(J1166,[1]Song!$A:$T,9,FALSE)</f>
        <v>0</v>
      </c>
      <c r="E1166">
        <f>VLOOKUP(J1166,[1]Song!$A:$T,6,FALSE)</f>
        <v>0</v>
      </c>
      <c r="F1166">
        <f>VLOOKUP(J1166,[1]Song!$A:$T,7,FALSE)</f>
        <v>0</v>
      </c>
      <c r="H1166" s="79" t="s">
        <v>1425</v>
      </c>
      <c r="I1166">
        <f>COUNTIF([1]Song!$A:$A,J1166)</f>
        <v>1</v>
      </c>
      <c r="J1166" t="str">
        <f>VLOOKUP(H1166,[1]Song!$B:$U,20,FALSE)</f>
        <v>1091</v>
      </c>
      <c r="K1166">
        <f t="shared" si="38"/>
        <v>1207</v>
      </c>
      <c r="L1166">
        <f>VLOOKUP(A1166,WebMusicIds!A:D, 4)</f>
        <v>0</v>
      </c>
      <c r="M1166" t="str">
        <f>VLOOKUP(H1166,[1]Song!$B:$B,1,FALSE)</f>
        <v>みゅ、みゅ、Müllる</v>
      </c>
      <c r="N1166">
        <f t="shared" si="37"/>
        <v>1</v>
      </c>
    </row>
    <row r="1167" spans="1:14" ht="15.75" customHeight="1">
      <c r="A1167" s="22">
        <v>1208</v>
      </c>
      <c r="B1167" t="str">
        <f>VLOOKUP(J1167,[1]Song!$A:$T,3,FALSE)</f>
        <v>nc ft. Eddie Kay</v>
      </c>
      <c r="C1167" t="str">
        <f>VLOOKUP(J1167,[1]Song!$A:$T,8,FALSE)</f>
        <v>116.0</v>
      </c>
      <c r="D1167">
        <f>VLOOKUP(J1167,[1]Song!$A:$T,9,FALSE)</f>
        <v>0</v>
      </c>
      <c r="E1167">
        <f>VLOOKUP(J1167,[1]Song!$A:$T,6,FALSE)</f>
        <v>0</v>
      </c>
      <c r="F1167">
        <f>VLOOKUP(J1167,[1]Song!$A:$T,7,FALSE)</f>
        <v>0</v>
      </c>
      <c r="H1167" s="79" t="s">
        <v>1427</v>
      </c>
      <c r="I1167">
        <f>COUNTIF([1]Song!$A:$A,J1167)</f>
        <v>1</v>
      </c>
      <c r="J1167" t="str">
        <f>VLOOKUP(H1167,[1]Song!$B:$U,20,FALSE)</f>
        <v>1093</v>
      </c>
      <c r="K1167">
        <f t="shared" si="38"/>
        <v>1208</v>
      </c>
      <c r="L1167">
        <f>VLOOKUP(A1167,WebMusicIds!A:D, 4)</f>
        <v>0</v>
      </c>
      <c r="M1167" t="str">
        <f>VLOOKUP(H1167,[1]Song!$B:$B,1,FALSE)</f>
        <v>Be With You (Still Miss you)</v>
      </c>
      <c r="N1167">
        <f t="shared" si="37"/>
        <v>1</v>
      </c>
    </row>
    <row r="1168" spans="1:14" ht="15.75" customHeight="1">
      <c r="A1168" s="22">
        <v>1209</v>
      </c>
      <c r="B1168" t="str">
        <f>VLOOKUP(J1168,[1]Song!$A:$T,3,FALSE)</f>
        <v>Freeman</v>
      </c>
      <c r="C1168" t="str">
        <f>VLOOKUP(J1168,[1]Song!$A:$T,8,FALSE)</f>
        <v>155.0</v>
      </c>
      <c r="D1168">
        <f>VLOOKUP(J1168,[1]Song!$A:$T,9,FALSE)</f>
        <v>0</v>
      </c>
      <c r="E1168">
        <f>VLOOKUP(J1168,[1]Song!$A:$T,6,FALSE)</f>
        <v>0</v>
      </c>
      <c r="F1168">
        <f>VLOOKUP(J1168,[1]Song!$A:$T,7,FALSE)</f>
        <v>0</v>
      </c>
      <c r="H1168" s="79" t="s">
        <v>1428</v>
      </c>
      <c r="I1168">
        <f>COUNTIF([1]Song!$A:$A,J1168)</f>
        <v>1</v>
      </c>
      <c r="J1168" t="str">
        <f>VLOOKUP(H1168,[1]Song!$B:$U,20,FALSE)</f>
        <v>1094</v>
      </c>
      <c r="K1168">
        <f t="shared" si="38"/>
        <v>1209</v>
      </c>
      <c r="L1168">
        <f>VLOOKUP(A1168,WebMusicIds!A:D, 4)</f>
        <v>0</v>
      </c>
      <c r="M1168" t="str">
        <f>VLOOKUP(H1168,[1]Song!$B:$B,1,FALSE)</f>
        <v>little steps</v>
      </c>
      <c r="N1168">
        <f t="shared" si="37"/>
        <v>1</v>
      </c>
    </row>
    <row r="1169" spans="1:14" ht="15.75" customHeight="1">
      <c r="A1169" s="22">
        <v>1210</v>
      </c>
      <c r="B1169" t="str">
        <f>VLOOKUP(J1169,[1]Song!$A:$T,3,FALSE)</f>
        <v>Jena Rose</v>
      </c>
      <c r="C1169" t="str">
        <f>VLOOKUP(J1169,[1]Song!$A:$T,8,FALSE)</f>
        <v>155.0</v>
      </c>
      <c r="D1169">
        <f>VLOOKUP(J1169,[1]Song!$A:$T,9,FALSE)</f>
        <v>0</v>
      </c>
      <c r="E1169">
        <f>VLOOKUP(J1169,[1]Song!$A:$T,6,FALSE)</f>
        <v>0</v>
      </c>
      <c r="F1169">
        <f>VLOOKUP(J1169,[1]Song!$A:$T,7,FALSE)</f>
        <v>0</v>
      </c>
      <c r="H1169" s="79" t="s">
        <v>1429</v>
      </c>
      <c r="I1169">
        <f>COUNTIF([1]Song!$A:$A,J1169)</f>
        <v>1</v>
      </c>
      <c r="J1169" t="str">
        <f>VLOOKUP(H1169,[1]Song!$B:$U,20,FALSE)</f>
        <v>1095</v>
      </c>
      <c r="K1169">
        <f t="shared" si="38"/>
        <v>1210</v>
      </c>
      <c r="L1169">
        <f>VLOOKUP(A1169,WebMusicIds!A:D, 4)</f>
        <v>0</v>
      </c>
      <c r="M1169" t="str">
        <f>VLOOKUP(H1169,[1]Song!$B:$B,1,FALSE)</f>
        <v>On the Night of a Still Wind</v>
      </c>
      <c r="N1169">
        <f t="shared" si="37"/>
        <v>1</v>
      </c>
    </row>
    <row r="1170" spans="1:14" ht="15.75" customHeight="1">
      <c r="A1170" s="22">
        <v>1211</v>
      </c>
      <c r="B1170" t="str">
        <f>VLOOKUP(J1170,[1]Song!$A:$T,3,FALSE)</f>
        <v>U1</v>
      </c>
      <c r="C1170" t="str">
        <f>VLOOKUP(J1170,[1]Song!$A:$T,8,FALSE)</f>
        <v>120.0</v>
      </c>
      <c r="D1170">
        <f>VLOOKUP(J1170,[1]Song!$A:$T,9,FALSE)</f>
        <v>0</v>
      </c>
      <c r="E1170">
        <f>VLOOKUP(J1170,[1]Song!$A:$T,6,FALSE)</f>
        <v>0</v>
      </c>
      <c r="F1170">
        <f>VLOOKUP(J1170,[1]Song!$A:$T,7,FALSE)</f>
        <v>0</v>
      </c>
      <c r="H1170" s="79" t="s">
        <v>1430</v>
      </c>
      <c r="I1170">
        <f>COUNTIF([1]Song!$A:$A,J1170)</f>
        <v>1</v>
      </c>
      <c r="J1170" t="str">
        <f>VLOOKUP(H1170,[1]Song!$B:$U,20,FALSE)</f>
        <v>1096</v>
      </c>
      <c r="K1170">
        <f t="shared" si="38"/>
        <v>1211</v>
      </c>
      <c r="L1170">
        <f>VLOOKUP(A1170,WebMusicIds!A:D, 4)</f>
        <v>0</v>
      </c>
      <c r="M1170" t="str">
        <f>VLOOKUP(H1170,[1]Song!$B:$B,1,FALSE)</f>
        <v>Such A Feeling</v>
      </c>
      <c r="N1170">
        <f t="shared" si="37"/>
        <v>1</v>
      </c>
    </row>
    <row r="1171" spans="1:14" ht="15.75" customHeight="1">
      <c r="A1171" s="22">
        <v>1212</v>
      </c>
      <c r="B1171" t="str">
        <f>VLOOKUP(J1171,[1]Song!$A:$T,3,FALSE)</f>
        <v>Porter Robinson</v>
      </c>
      <c r="C1171" t="str">
        <f>VLOOKUP(J1171,[1]Song!$A:$T,8,FALSE)</f>
        <v>120.0</v>
      </c>
      <c r="D1171">
        <f>VLOOKUP(J1171,[1]Song!$A:$T,9,FALSE)</f>
        <v>0</v>
      </c>
      <c r="E1171">
        <f>VLOOKUP(J1171,[1]Song!$A:$T,6,FALSE)</f>
        <v>0</v>
      </c>
      <c r="F1171">
        <f>VLOOKUP(J1171,[1]Song!$A:$T,7,FALSE)</f>
        <v>0</v>
      </c>
      <c r="H1171" s="79" t="s">
        <v>1431</v>
      </c>
      <c r="I1171">
        <f>COUNTIF([1]Song!$A:$A,J1171)</f>
        <v>1</v>
      </c>
      <c r="J1171" t="str">
        <f>VLOOKUP(H1171,[1]Song!$B:$U,20,FALSE)</f>
        <v>1097</v>
      </c>
      <c r="K1171">
        <f t="shared" si="38"/>
        <v>1212</v>
      </c>
      <c r="L1171">
        <f>VLOOKUP(A1171,WebMusicIds!A:D, 4)</f>
        <v>0</v>
      </c>
      <c r="M1171" t="str">
        <f>VLOOKUP(H1171,[1]Song!$B:$B,1,FALSE)</f>
        <v>Musician</v>
      </c>
      <c r="N1171">
        <f t="shared" si="37"/>
        <v>1</v>
      </c>
    </row>
    <row r="1172" spans="1:14" ht="15.75" customHeight="1">
      <c r="A1172" s="22">
        <v>1213</v>
      </c>
      <c r="B1172" t="str">
        <f>VLOOKUP(J1172,[1]Song!$A:$T,3,FALSE)</f>
        <v>Virtual Self</v>
      </c>
      <c r="C1172" t="str">
        <f>VLOOKUP(J1172,[1]Song!$A:$T,8,FALSE)</f>
        <v>179.0</v>
      </c>
      <c r="D1172" t="str">
        <f>VLOOKUP(J1172,[1]Song!$A:$T,9,FALSE)</f>
        <v>358.0</v>
      </c>
      <c r="E1172">
        <f>VLOOKUP(J1172,[1]Song!$A:$T,6,FALSE)</f>
        <v>0</v>
      </c>
      <c r="F1172">
        <f>VLOOKUP(J1172,[1]Song!$A:$T,7,FALSE)</f>
        <v>0</v>
      </c>
      <c r="H1172" s="79" t="s">
        <v>1432</v>
      </c>
      <c r="I1172">
        <f>COUNTIF([1]Song!$A:$A,J1172)</f>
        <v>1</v>
      </c>
      <c r="J1172" t="str">
        <f>VLOOKUP(H1172,[1]Song!$B:$U,20,FALSE)</f>
        <v>1098</v>
      </c>
      <c r="K1172">
        <f t="shared" si="38"/>
        <v>1213</v>
      </c>
      <c r="L1172">
        <f>VLOOKUP(A1172,WebMusicIds!A:D, 4)</f>
        <v>0</v>
      </c>
      <c r="M1172" t="str">
        <f>VLOOKUP(H1172,[1]Song!$B:$B,1,FALSE)</f>
        <v>Eon Break</v>
      </c>
      <c r="N1172">
        <f t="shared" si="37"/>
        <v>1</v>
      </c>
    </row>
    <row r="1173" spans="1:14" ht="15.75" customHeight="1">
      <c r="A1173" s="22">
        <v>1214</v>
      </c>
      <c r="B1173" t="str">
        <f>VLOOKUP(J1173,[1]Song!$A:$T,3,FALSE)</f>
        <v>Sota Fujimori 2nd Season</v>
      </c>
      <c r="C1173" t="str">
        <f>VLOOKUP(J1173,[1]Song!$A:$T,8,FALSE)</f>
        <v>185.0</v>
      </c>
      <c r="D1173">
        <f>VLOOKUP(J1173,[1]Song!$A:$T,9,FALSE)</f>
        <v>0</v>
      </c>
      <c r="E1173">
        <f>VLOOKUP(J1173,[1]Song!$A:$T,6,FALSE)</f>
        <v>0</v>
      </c>
      <c r="F1173">
        <f>VLOOKUP(J1173,[1]Song!$A:$T,7,FALSE)</f>
        <v>0</v>
      </c>
      <c r="H1173" s="79" t="s">
        <v>1433</v>
      </c>
      <c r="I1173">
        <f>COUNTIF([1]Song!$A:$A,J1173)</f>
        <v>1</v>
      </c>
      <c r="J1173" t="str">
        <f>VLOOKUP(H1173,[1]Song!$B:$U,20,FALSE)</f>
        <v>1100</v>
      </c>
      <c r="K1173">
        <f t="shared" si="38"/>
        <v>1214</v>
      </c>
      <c r="L1173">
        <f>VLOOKUP(A1173,WebMusicIds!A:D, 4)</f>
        <v>0</v>
      </c>
      <c r="M1173" t="str">
        <f>VLOOKUP(H1173,[1]Song!$B:$B,1,FALSE)</f>
        <v>Phlox</v>
      </c>
      <c r="N1173">
        <f t="shared" si="37"/>
        <v>1</v>
      </c>
    </row>
    <row r="1174" spans="1:14" ht="15.75" customHeight="1">
      <c r="A1174" s="22">
        <v>1215</v>
      </c>
      <c r="B1174" t="str">
        <f>VLOOKUP(J1174,[1]Song!$A:$T,3,FALSE)</f>
        <v>ZxNX</v>
      </c>
      <c r="C1174" t="str">
        <f>VLOOKUP(J1174,[1]Song!$A:$T,8,FALSE)</f>
        <v>175.0</v>
      </c>
      <c r="D1174">
        <f>VLOOKUP(J1174,[1]Song!$A:$T,9,FALSE)</f>
        <v>0</v>
      </c>
      <c r="E1174" t="str">
        <f>VLOOKUP(J1174,[1]Song!$A:$T,6,FALSE)</f>
        <v>44.0</v>
      </c>
      <c r="F1174">
        <f>VLOOKUP(J1174,[1]Song!$A:$T,7,FALSE)</f>
        <v>0</v>
      </c>
      <c r="H1174" s="80" t="s">
        <v>1434</v>
      </c>
      <c r="I1174">
        <f>COUNTIF([1]Song!$A:$A,J1174)</f>
        <v>1</v>
      </c>
      <c r="J1174" t="str">
        <f>VLOOKUP(H1174,[1]Song!$B:$U,20,FALSE)</f>
        <v>1090</v>
      </c>
      <c r="K1174">
        <f t="shared" si="38"/>
        <v>1215</v>
      </c>
      <c r="L1174">
        <f>VLOOKUP(A1174,WebMusicIds!A:D, 4)</f>
        <v>0</v>
      </c>
      <c r="M1174" t="str">
        <f>VLOOKUP(H1174,[1]Song!$B:$B,1,FALSE)</f>
        <v>Lose Your Sense</v>
      </c>
      <c r="N1174">
        <f t="shared" si="37"/>
        <v>1</v>
      </c>
    </row>
    <row r="1175" spans="1:14" ht="15.75" customHeight="1">
      <c r="A1175" s="22">
        <v>1216</v>
      </c>
      <c r="B1175" t="str">
        <f>VLOOKUP(J1175,[1]Song!$A:$T,3,FALSE)</f>
        <v>RYOQUCHA</v>
      </c>
      <c r="C1175" t="str">
        <f>VLOOKUP(J1175,[1]Song!$A:$T,8,FALSE)</f>
        <v>160.0</v>
      </c>
      <c r="D1175">
        <f>VLOOKUP(J1175,[1]Song!$A:$T,9,FALSE)</f>
        <v>0</v>
      </c>
      <c r="E1175" t="str">
        <f>VLOOKUP(J1175,[1]Song!$A:$T,6,FALSE)</f>
        <v>80.0</v>
      </c>
      <c r="F1175">
        <f>VLOOKUP(J1175,[1]Song!$A:$T,7,FALSE)</f>
        <v>0</v>
      </c>
      <c r="H1175" s="80" t="s">
        <v>1435</v>
      </c>
      <c r="I1175">
        <f>COUNTIF([1]Song!$A:$A,J1175)</f>
        <v>1</v>
      </c>
      <c r="J1175" t="str">
        <f>VLOOKUP(H1175,[1]Song!$B:$U,20,FALSE)</f>
        <v>1099</v>
      </c>
      <c r="K1175">
        <f t="shared" si="38"/>
        <v>1216</v>
      </c>
      <c r="L1175">
        <f>VLOOKUP(A1175,WebMusicIds!A:D, 4)</f>
        <v>0</v>
      </c>
      <c r="M1175" t="str">
        <f>VLOOKUP(H1175,[1]Song!$B:$B,1,FALSE)</f>
        <v>Sector</v>
      </c>
      <c r="N1175">
        <f t="shared" si="37"/>
        <v>1</v>
      </c>
    </row>
    <row r="1176" spans="1:14" ht="15.75" customHeight="1">
      <c r="A1176" s="22">
        <v>1217</v>
      </c>
      <c r="B1176" t="str">
        <f>VLOOKUP(J1176,[1]Song!$A:$T,3,FALSE)</f>
        <v>Lea Drop feat.Marissa Ship</v>
      </c>
      <c r="C1176" t="str">
        <f>VLOOKUP(J1176,[1]Song!$A:$T,8,FALSE)</f>
        <v>160.0</v>
      </c>
      <c r="D1176">
        <f>VLOOKUP(J1176,[1]Song!$A:$T,9,FALSE)</f>
        <v>0</v>
      </c>
      <c r="E1176">
        <f>VLOOKUP(J1176,[1]Song!$A:$T,6,FALSE)</f>
        <v>0</v>
      </c>
      <c r="F1176">
        <f>VLOOKUP(J1176,[1]Song!$A:$T,7,FALSE)</f>
        <v>0</v>
      </c>
      <c r="H1176" s="80" t="s">
        <v>1436</v>
      </c>
      <c r="I1176">
        <f>COUNTIF([1]Song!$A:$A,J1176)</f>
        <v>1</v>
      </c>
      <c r="J1176" t="str">
        <f>VLOOKUP(H1176,[1]Song!$B:$U,20,FALSE)</f>
        <v>1102</v>
      </c>
      <c r="K1176">
        <f t="shared" si="38"/>
        <v>1217</v>
      </c>
      <c r="L1176">
        <f>VLOOKUP(A1176,WebMusicIds!A:D, 4)</f>
        <v>0</v>
      </c>
      <c r="M1176" t="str">
        <f>VLOOKUP(H1176,[1]Song!$B:$B,1,FALSE)</f>
        <v>JUST BELIEVE</v>
      </c>
      <c r="N1176">
        <f t="shared" si="37"/>
        <v>1</v>
      </c>
    </row>
    <row r="1177" spans="1:14" ht="15.75" customHeight="1">
      <c r="A1177" s="22">
        <v>1218</v>
      </c>
      <c r="B1177" t="str">
        <f>VLOOKUP(J1177,[1]Song!$A:$T,3,FALSE)</f>
        <v>Sparky</v>
      </c>
      <c r="C1177" t="str">
        <f>VLOOKUP(J1177,[1]Song!$A:$T,8,FALSE)</f>
        <v>140.0</v>
      </c>
      <c r="D1177">
        <f>VLOOKUP(J1177,[1]Song!$A:$T,9,FALSE)</f>
        <v>0</v>
      </c>
      <c r="E1177">
        <f>VLOOKUP(J1177,[1]Song!$A:$T,6,FALSE)</f>
        <v>0</v>
      </c>
      <c r="F1177">
        <f>VLOOKUP(J1177,[1]Song!$A:$T,7,FALSE)</f>
        <v>0</v>
      </c>
      <c r="H1177" s="80" t="s">
        <v>1437</v>
      </c>
      <c r="I1177">
        <f>COUNTIF([1]Song!$A:$A,J1177)</f>
        <v>1</v>
      </c>
      <c r="J1177" t="str">
        <f>VLOOKUP(H1177,[1]Song!$B:$U,20,FALSE)</f>
        <v>1104</v>
      </c>
      <c r="K1177">
        <f t="shared" si="38"/>
        <v>1218</v>
      </c>
      <c r="L1177">
        <f>VLOOKUP(A1177,WebMusicIds!A:D, 4)</f>
        <v>0</v>
      </c>
      <c r="M1177" t="str">
        <f>VLOOKUP(H1177,[1]Song!$B:$B,1,FALSE)</f>
        <v>the beat</v>
      </c>
      <c r="N1177">
        <f t="shared" si="37"/>
        <v>1</v>
      </c>
    </row>
    <row r="1178" spans="1:14" ht="15.75" customHeight="1">
      <c r="A1178" s="22">
        <v>1219</v>
      </c>
      <c r="B1178" t="str">
        <f>VLOOKUP(J1178,[1]Song!$A:$T,3,FALSE)</f>
        <v>W.W.S</v>
      </c>
      <c r="C1178" t="str">
        <f>VLOOKUP(J1178,[1]Song!$A:$T,8,FALSE)</f>
        <v>177.0</v>
      </c>
      <c r="D1178">
        <f>VLOOKUP(J1178,[1]Song!$A:$T,9,FALSE)</f>
        <v>0</v>
      </c>
      <c r="E1178">
        <f>VLOOKUP(J1178,[1]Song!$A:$T,6,FALSE)</f>
        <v>0</v>
      </c>
      <c r="F1178">
        <f>VLOOKUP(J1178,[1]Song!$A:$T,7,FALSE)</f>
        <v>0</v>
      </c>
      <c r="H1178" s="80" t="s">
        <v>1438</v>
      </c>
      <c r="I1178">
        <f>COUNTIF([1]Song!$A:$A,J1178)</f>
        <v>1</v>
      </c>
      <c r="J1178" t="str">
        <f>VLOOKUP(H1178,[1]Song!$B:$U,20,FALSE)</f>
        <v>1103</v>
      </c>
      <c r="K1178">
        <f t="shared" si="38"/>
        <v>1219</v>
      </c>
      <c r="L1178">
        <f>VLOOKUP(A1178,WebMusicIds!A:D, 4)</f>
        <v>0</v>
      </c>
      <c r="M1178" t="str">
        <f>VLOOKUP(H1178,[1]Song!$B:$B,1,FALSE)</f>
        <v>LOVE SHINE (Body Grooverz 2006 mix)</v>
      </c>
      <c r="N1178">
        <f t="shared" si="37"/>
        <v>1</v>
      </c>
    </row>
    <row r="1179" spans="1:14" ht="15.75" customHeight="1">
      <c r="A1179" s="22">
        <v>1220</v>
      </c>
      <c r="B1179" t="str">
        <f>VLOOKUP(J1179,[1]Song!$A:$T,3,FALSE)</f>
        <v>800 slopes</v>
      </c>
      <c r="C1179" t="str">
        <f>VLOOKUP(J1179,[1]Song!$A:$T,8,FALSE)</f>
        <v>130.0</v>
      </c>
      <c r="D1179">
        <f>VLOOKUP(J1179,[1]Song!$A:$T,9,FALSE)</f>
        <v>0</v>
      </c>
      <c r="E1179">
        <f>VLOOKUP(J1179,[1]Song!$A:$T,6,FALSE)</f>
        <v>0</v>
      </c>
      <c r="F1179">
        <f>VLOOKUP(J1179,[1]Song!$A:$T,7,FALSE)</f>
        <v>0</v>
      </c>
      <c r="H1179" s="80" t="s">
        <v>1439</v>
      </c>
      <c r="I1179">
        <f>COUNTIF([1]Song!$A:$A,J1179)</f>
        <v>1</v>
      </c>
      <c r="J1179" t="str">
        <f>VLOOKUP(H1179,[1]Song!$B:$U,20,FALSE)</f>
        <v>1101</v>
      </c>
      <c r="K1179">
        <f t="shared" si="38"/>
        <v>1220</v>
      </c>
      <c r="L1179">
        <f>VLOOKUP(A1179,WebMusicIds!A:D, 4)</f>
        <v>0</v>
      </c>
      <c r="M1179" t="str">
        <f>VLOOKUP(H1179,[1]Song!$B:$B,1,FALSE)</f>
        <v>Hold Tight</v>
      </c>
      <c r="N1179">
        <f t="shared" si="37"/>
        <v>1</v>
      </c>
    </row>
    <row r="1180" spans="1:14" ht="15.75" customHeight="1">
      <c r="A1180" s="22">
        <v>1221</v>
      </c>
      <c r="B1180" t="str">
        <f>VLOOKUP(J1180,[1]Song!$A:$T,3,FALSE)</f>
        <v>DJ TOTTO</v>
      </c>
      <c r="C1180" t="str">
        <f>VLOOKUP(J1180,[1]Song!$A:$T,8,FALSE)</f>
        <v>200.0</v>
      </c>
      <c r="D1180">
        <f>VLOOKUP(J1180,[1]Song!$A:$T,9,FALSE)</f>
        <v>0</v>
      </c>
      <c r="E1180" t="str">
        <f>VLOOKUP(J1180,[1]Song!$A:$T,6,FALSE)</f>
        <v>100.0</v>
      </c>
      <c r="F1180">
        <f>VLOOKUP(J1180,[1]Song!$A:$T,7,FALSE)</f>
        <v>0</v>
      </c>
      <c r="H1180" s="80" t="s">
        <v>1440</v>
      </c>
      <c r="I1180">
        <f>COUNTIF([1]Song!$A:$A,J1180)</f>
        <v>1</v>
      </c>
      <c r="J1180" t="str">
        <f>VLOOKUP(H1180,[1]Song!$B:$U,20,FALSE)</f>
        <v>1105</v>
      </c>
      <c r="K1180">
        <f t="shared" si="38"/>
        <v>1221</v>
      </c>
      <c r="L1180">
        <f>VLOOKUP(A1180,WebMusicIds!A:D, 4)</f>
        <v>0</v>
      </c>
      <c r="M1180" t="str">
        <f>VLOOKUP(H1180,[1]Song!$B:$B,1,FALSE)</f>
        <v>chaplet</v>
      </c>
      <c r="N1180">
        <f t="shared" si="37"/>
        <v>1</v>
      </c>
    </row>
    <row r="1181" spans="1:14" ht="15.75" customHeight="1">
      <c r="A1181" s="22">
        <v>1222</v>
      </c>
      <c r="B1181" t="str">
        <f>VLOOKUP(J1181,[1]Song!$A:$T,3,FALSE)</f>
        <v>S-C-U</v>
      </c>
      <c r="C1181" t="str">
        <f>VLOOKUP(J1181,[1]Song!$A:$T,8,FALSE)</f>
        <v>150.0</v>
      </c>
      <c r="D1181">
        <f>VLOOKUP(J1181,[1]Song!$A:$T,9,FALSE)</f>
        <v>0</v>
      </c>
      <c r="E1181">
        <f>VLOOKUP(J1181,[1]Song!$A:$T,6,FALSE)</f>
        <v>0</v>
      </c>
      <c r="F1181">
        <f>VLOOKUP(J1181,[1]Song!$A:$T,7,FALSE)</f>
        <v>0</v>
      </c>
      <c r="H1181" s="80" t="s">
        <v>1441</v>
      </c>
      <c r="I1181">
        <f>COUNTIF([1]Song!$A:$A,J1181)</f>
        <v>1</v>
      </c>
      <c r="J1181" t="str">
        <f>VLOOKUP(H1181,[1]Song!$B:$U,20,FALSE)</f>
        <v>1106</v>
      </c>
      <c r="K1181">
        <f t="shared" si="38"/>
        <v>1222</v>
      </c>
      <c r="L1181">
        <f>VLOOKUP(A1181,WebMusicIds!A:D, 4)</f>
        <v>0</v>
      </c>
      <c r="M1181" t="str">
        <f>VLOOKUP(H1181,[1]Song!$B:$B,1,FALSE)</f>
        <v>spring pony</v>
      </c>
      <c r="N1181">
        <f t="shared" si="37"/>
        <v>1</v>
      </c>
    </row>
    <row r="1182" spans="1:14" ht="15.75" customHeight="1">
      <c r="A1182" s="22">
        <v>1223</v>
      </c>
      <c r="B1182" t="str">
        <f>VLOOKUP(J1182,[1]Song!$A:$T,3,FALSE)</f>
        <v>BUMP OF CHICKEN</v>
      </c>
      <c r="C1182" t="str">
        <f>VLOOKUP(J1182,[1]Song!$A:$T,8,FALSE)</f>
        <v>158.0</v>
      </c>
      <c r="D1182">
        <f>VLOOKUP(J1182,[1]Song!$A:$T,9,FALSE)</f>
        <v>0</v>
      </c>
      <c r="E1182">
        <f>VLOOKUP(J1182,[1]Song!$A:$T,6,FALSE)</f>
        <v>0</v>
      </c>
      <c r="F1182">
        <f>VLOOKUP(J1182,[1]Song!$A:$T,7,FALSE)</f>
        <v>0</v>
      </c>
      <c r="H1182" s="79" t="s">
        <v>1442</v>
      </c>
      <c r="I1182">
        <f>COUNTIF([1]Song!$A:$A,J1182)</f>
        <v>1</v>
      </c>
      <c r="J1182" t="str">
        <f>VLOOKUP(H1182,[1]Song!$B:$U,20,FALSE)</f>
        <v>1107</v>
      </c>
      <c r="K1182">
        <f t="shared" si="38"/>
        <v>1223</v>
      </c>
      <c r="L1182">
        <f>VLOOKUP(A1182,WebMusicIds!A:D, 4)</f>
        <v>0</v>
      </c>
      <c r="M1182" t="str">
        <f>VLOOKUP(H1182,[1]Song!$B:$B,1,FALSE)</f>
        <v>SOUVENIR</v>
      </c>
      <c r="N1182">
        <f t="shared" si="37"/>
        <v>1</v>
      </c>
    </row>
    <row r="1183" spans="1:14" ht="15.75" customHeight="1">
      <c r="A1183" s="22">
        <v>1224</v>
      </c>
      <c r="B1183" t="str">
        <f>VLOOKUP(J1183,[1]Song!$A:$T,3,FALSE)</f>
        <v>U1 overground</v>
      </c>
      <c r="C1183" t="str">
        <f>VLOOKUP(J1183,[1]Song!$A:$T,8,FALSE)</f>
        <v>140.0</v>
      </c>
      <c r="D1183">
        <f>VLOOKUP(J1183,[1]Song!$A:$T,9,FALSE)</f>
        <v>0</v>
      </c>
      <c r="E1183" t="str">
        <f>VLOOKUP(J1183,[1]Song!$A:$T,6,FALSE)</f>
        <v>70.0</v>
      </c>
      <c r="F1183">
        <f>VLOOKUP(J1183,[1]Song!$A:$T,7,FALSE)</f>
        <v>0</v>
      </c>
      <c r="H1183" s="79" t="s">
        <v>1443</v>
      </c>
      <c r="I1183">
        <f>COUNTIF([1]Song!$A:$A,J1183)</f>
        <v>1</v>
      </c>
      <c r="J1183" t="str">
        <f>VLOOKUP(H1183,[1]Song!$B:$U,20,FALSE)</f>
        <v>1109</v>
      </c>
      <c r="K1183">
        <f t="shared" si="38"/>
        <v>1224</v>
      </c>
      <c r="L1183">
        <f>VLOOKUP(A1183,WebMusicIds!A:D, 4)</f>
        <v>0</v>
      </c>
      <c r="M1183" t="str">
        <f>VLOOKUP(H1183,[1]Song!$B:$B,1,FALSE)</f>
        <v>アドレナリン</v>
      </c>
      <c r="N1183">
        <f t="shared" si="37"/>
        <v>1</v>
      </c>
    </row>
    <row r="1184" spans="1:14" ht="15.75" customHeight="1">
      <c r="A1184" s="22">
        <v>1225</v>
      </c>
      <c r="B1184" t="str">
        <f>VLOOKUP(J1184,[1]Song!$A:$T,3,FALSE)</f>
        <v>DJ TOTTO VS 兎々</v>
      </c>
      <c r="C1184" t="str">
        <f>VLOOKUP(J1184,[1]Song!$A:$T,8,FALSE)</f>
        <v>173.0</v>
      </c>
      <c r="D1184">
        <f>VLOOKUP(J1184,[1]Song!$A:$T,9,FALSE)</f>
        <v>0</v>
      </c>
      <c r="E1184" t="str">
        <f>VLOOKUP(J1184,[1]Song!$A:$T,6,FALSE)</f>
        <v>87.0</v>
      </c>
      <c r="F1184">
        <f>VLOOKUP(J1184,[1]Song!$A:$T,7,FALSE)</f>
        <v>0</v>
      </c>
      <c r="H1184" s="79" t="s">
        <v>1445</v>
      </c>
      <c r="I1184">
        <f>COUNTIF([1]Song!$A:$A,J1184)</f>
        <v>1</v>
      </c>
      <c r="J1184" t="str">
        <f>VLOOKUP(H1184,[1]Song!$B:$U,20,FALSE)</f>
        <v>1145</v>
      </c>
      <c r="K1184">
        <f t="shared" si="38"/>
        <v>1225</v>
      </c>
      <c r="L1184">
        <f>VLOOKUP(A1184,WebMusicIds!A:D, 4)</f>
        <v>0</v>
      </c>
      <c r="M1184" t="str">
        <f>VLOOKUP(H1184,[1]Song!$B:$B,1,FALSE)</f>
        <v>伐折羅-vajra-</v>
      </c>
      <c r="N1184">
        <f t="shared" si="37"/>
        <v>1</v>
      </c>
    </row>
    <row r="1185" spans="1:14" ht="15.75" customHeight="1">
      <c r="A1185" s="22">
        <v>1226</v>
      </c>
      <c r="B1185" t="str">
        <f>VLOOKUP(J1185,[1]Song!$A:$T,3,FALSE)</f>
        <v>dj TAKA feat.AiMEE</v>
      </c>
      <c r="C1185" t="str">
        <f>VLOOKUP(J1185,[1]Song!$A:$T,8,FALSE)</f>
        <v>148.0</v>
      </c>
      <c r="D1185">
        <f>VLOOKUP(J1185,[1]Song!$A:$T,9,FALSE)</f>
        <v>0</v>
      </c>
      <c r="E1185">
        <f>VLOOKUP(J1185,[1]Song!$A:$T,6,FALSE)</f>
        <v>0</v>
      </c>
      <c r="F1185">
        <f>VLOOKUP(J1185,[1]Song!$A:$T,7,FALSE)</f>
        <v>0</v>
      </c>
      <c r="H1185" s="79" t="s">
        <v>1447</v>
      </c>
      <c r="I1185">
        <f>COUNTIF([1]Song!$A:$A,J1185)</f>
        <v>1</v>
      </c>
      <c r="J1185" t="str">
        <f>VLOOKUP(H1185,[1]Song!$B:$U,20,FALSE)</f>
        <v>1150</v>
      </c>
      <c r="K1185">
        <f t="shared" si="38"/>
        <v>1226</v>
      </c>
      <c r="L1185">
        <f>VLOOKUP(A1185,WebMusicIds!A:D, 4)</f>
        <v>0</v>
      </c>
      <c r="M1185" t="str">
        <f>VLOOKUP(H1185,[1]Song!$B:$B,1,FALSE)</f>
        <v>Broken</v>
      </c>
      <c r="N1185">
        <f t="shared" si="37"/>
        <v>1</v>
      </c>
    </row>
    <row r="1186" spans="1:14" ht="15.75" customHeight="1">
      <c r="A1186" s="22">
        <v>1227</v>
      </c>
      <c r="B1186" t="str">
        <f>VLOOKUP(J1186,[1]Song!$A:$T,3,FALSE)</f>
        <v>kors k</v>
      </c>
      <c r="C1186" t="str">
        <f>VLOOKUP(J1186,[1]Song!$A:$T,8,FALSE)</f>
        <v>175.0</v>
      </c>
      <c r="D1186">
        <f>VLOOKUP(J1186,[1]Song!$A:$T,9,FALSE)</f>
        <v>0</v>
      </c>
      <c r="E1186">
        <f>VLOOKUP(J1186,[1]Song!$A:$T,6,FALSE)</f>
        <v>0</v>
      </c>
      <c r="F1186">
        <f>VLOOKUP(J1186,[1]Song!$A:$T,7,FALSE)</f>
        <v>0</v>
      </c>
      <c r="H1186" s="79" t="s">
        <v>1448</v>
      </c>
      <c r="I1186">
        <f>COUNTIF([1]Song!$A:$A,J1186)</f>
        <v>1</v>
      </c>
      <c r="J1186" t="str">
        <f>VLOOKUP(H1186,[1]Song!$B:$U,20,FALSE)</f>
        <v>1143</v>
      </c>
      <c r="K1186">
        <f t="shared" si="38"/>
        <v>1227</v>
      </c>
      <c r="L1186">
        <f>VLOOKUP(A1186,WebMusicIds!A:D, 4)</f>
        <v>0</v>
      </c>
      <c r="M1186" t="str">
        <f>VLOOKUP(H1186,[1]Song!$B:$B,1,FALSE)</f>
        <v>Flip Flap</v>
      </c>
      <c r="N1186">
        <f t="shared" si="37"/>
        <v>1</v>
      </c>
    </row>
    <row r="1187" spans="1:14" ht="15.75" customHeight="1">
      <c r="A1187" s="22">
        <v>1228</v>
      </c>
      <c r="B1187" t="str">
        <f>VLOOKUP(J1187,[1]Song!$A:$T,3,FALSE)</f>
        <v>Sota Fujimori 2nd Season</v>
      </c>
      <c r="C1187" t="str">
        <f>VLOOKUP(J1187,[1]Song!$A:$T,8,FALSE)</f>
        <v>182.0</v>
      </c>
      <c r="D1187">
        <f>VLOOKUP(J1187,[1]Song!$A:$T,9,FALSE)</f>
        <v>0</v>
      </c>
      <c r="E1187">
        <f>VLOOKUP(J1187,[1]Song!$A:$T,6,FALSE)</f>
        <v>0</v>
      </c>
      <c r="F1187">
        <f>VLOOKUP(J1187,[1]Song!$A:$T,7,FALSE)</f>
        <v>0</v>
      </c>
      <c r="H1187" s="79" t="s">
        <v>1449</v>
      </c>
      <c r="I1187">
        <f>COUNTIF([1]Song!$A:$A,J1187)</f>
        <v>1</v>
      </c>
      <c r="J1187" t="str">
        <f>VLOOKUP(H1187,[1]Song!$B:$U,20,FALSE)</f>
        <v>1149</v>
      </c>
      <c r="K1187">
        <f t="shared" si="38"/>
        <v>1228</v>
      </c>
      <c r="L1187">
        <f>VLOOKUP(A1187,WebMusicIds!A:D, 4)</f>
        <v>0</v>
      </c>
      <c r="M1187" t="str">
        <f>VLOOKUP(H1187,[1]Song!$B:$B,1,FALSE)</f>
        <v>GLITTER</v>
      </c>
      <c r="N1187">
        <f t="shared" si="37"/>
        <v>1</v>
      </c>
    </row>
    <row r="1188" spans="1:14" ht="15.75" customHeight="1">
      <c r="A1188" s="22">
        <v>1229</v>
      </c>
      <c r="B1188" t="str">
        <f>VLOOKUP(J1188,[1]Song!$A:$T,3,FALSE)</f>
        <v>kors k</v>
      </c>
      <c r="C1188" t="str">
        <f>VLOOKUP(J1188,[1]Song!$A:$T,8,FALSE)</f>
        <v>160.0</v>
      </c>
      <c r="D1188">
        <f>VLOOKUP(J1188,[1]Song!$A:$T,9,FALSE)</f>
        <v>0</v>
      </c>
      <c r="E1188">
        <f>VLOOKUP(J1188,[1]Song!$A:$T,6,FALSE)</f>
        <v>0</v>
      </c>
      <c r="F1188">
        <f>VLOOKUP(J1188,[1]Song!$A:$T,7,FALSE)</f>
        <v>0</v>
      </c>
      <c r="H1188" s="79" t="s">
        <v>1450</v>
      </c>
      <c r="I1188">
        <f>COUNTIF([1]Song!$A:$A,J1188)</f>
        <v>1</v>
      </c>
      <c r="J1188" t="str">
        <f>VLOOKUP(H1188,[1]Song!$B:$U,20,FALSE)</f>
        <v>1146</v>
      </c>
      <c r="K1188">
        <f t="shared" si="38"/>
        <v>1229</v>
      </c>
      <c r="L1188">
        <f>VLOOKUP(A1188,WebMusicIds!A:D, 4)</f>
        <v>0</v>
      </c>
      <c r="M1188" t="str">
        <f>VLOOKUP(H1188,[1]Song!$B:$B,1,FALSE)</f>
        <v>Playing With Fire</v>
      </c>
      <c r="N1188">
        <f t="shared" si="37"/>
        <v>1</v>
      </c>
    </row>
    <row r="1189" spans="1:14" ht="15.75" customHeight="1">
      <c r="A1189" s="22">
        <v>1230</v>
      </c>
      <c r="B1189" t="str">
        <f>VLOOKUP(J1189,[1]Song!$A:$T,3,FALSE)</f>
        <v>かめりあ</v>
      </c>
      <c r="C1189" t="str">
        <f>VLOOKUP(J1189,[1]Song!$A:$T,8,FALSE)</f>
        <v>154.0</v>
      </c>
      <c r="D1189">
        <f>VLOOKUP(J1189,[1]Song!$A:$T,9,FALSE)</f>
        <v>0</v>
      </c>
      <c r="E1189">
        <f>VLOOKUP(J1189,[1]Song!$A:$T,6,FALSE)</f>
        <v>0</v>
      </c>
      <c r="F1189">
        <f>VLOOKUP(J1189,[1]Song!$A:$T,7,FALSE)</f>
        <v>0</v>
      </c>
      <c r="H1189" s="79" t="s">
        <v>1451</v>
      </c>
      <c r="I1189">
        <f>COUNTIF([1]Song!$A:$A,J1189)</f>
        <v>1</v>
      </c>
      <c r="J1189" t="str">
        <f>VLOOKUP(H1189,[1]Song!$B:$U,20,FALSE)</f>
        <v>1147</v>
      </c>
      <c r="K1189">
        <f t="shared" si="38"/>
        <v>1230</v>
      </c>
      <c r="L1189">
        <f>VLOOKUP(A1189,WebMusicIds!A:D, 4)</f>
        <v>0</v>
      </c>
      <c r="M1189" t="str">
        <f>VLOOKUP(H1189,[1]Song!$B:$B,1,FALSE)</f>
        <v>Towards The Horizon</v>
      </c>
      <c r="N1189">
        <f t="shared" si="37"/>
        <v>1</v>
      </c>
    </row>
    <row r="1190" spans="1:14" ht="15.75" customHeight="1">
      <c r="A1190" s="22">
        <v>1231</v>
      </c>
      <c r="B1190" t="str">
        <f>VLOOKUP(J1190,[1]Song!$A:$T,3,FALSE)</f>
        <v>DJ TOTTO</v>
      </c>
      <c r="C1190" t="str">
        <f>VLOOKUP(J1190,[1]Song!$A:$T,8,FALSE)</f>
        <v>186.0</v>
      </c>
      <c r="D1190">
        <f>VLOOKUP(J1190,[1]Song!$A:$T,9,FALSE)</f>
        <v>0</v>
      </c>
      <c r="E1190">
        <f>VLOOKUP(J1190,[1]Song!$A:$T,6,FALSE)</f>
        <v>0</v>
      </c>
      <c r="F1190">
        <f>VLOOKUP(J1190,[1]Song!$A:$T,7,FALSE)</f>
        <v>0</v>
      </c>
      <c r="H1190" s="79" t="s">
        <v>1452</v>
      </c>
      <c r="I1190">
        <f>COUNTIF([1]Song!$A:$A,J1190)</f>
        <v>1</v>
      </c>
      <c r="J1190" t="str">
        <f>VLOOKUP(H1190,[1]Song!$B:$U,20,FALSE)</f>
        <v>1144</v>
      </c>
      <c r="K1190">
        <f t="shared" si="38"/>
        <v>1231</v>
      </c>
      <c r="L1190">
        <f>VLOOKUP(A1190,WebMusicIds!A:D, 4)</f>
        <v>0</v>
      </c>
      <c r="M1190" t="str">
        <f>VLOOKUP(H1190,[1]Song!$B:$B,1,FALSE)</f>
        <v>Valanga</v>
      </c>
      <c r="N1190">
        <f t="shared" si="37"/>
        <v>1</v>
      </c>
    </row>
    <row r="1191" spans="1:14" ht="15.75" customHeight="1">
      <c r="A1191" s="22">
        <v>1232</v>
      </c>
      <c r="B1191" t="str">
        <f>VLOOKUP(J1191,[1]Song!$A:$T,3,FALSE)</f>
        <v>Qrispy Joybox feat.mao</v>
      </c>
      <c r="C1191" t="str">
        <f>VLOOKUP(J1191,[1]Song!$A:$T,8,FALSE)</f>
        <v>152.0</v>
      </c>
      <c r="D1191">
        <f>VLOOKUP(J1191,[1]Song!$A:$T,9,FALSE)</f>
        <v>0</v>
      </c>
      <c r="E1191">
        <f>VLOOKUP(J1191,[1]Song!$A:$T,6,FALSE)</f>
        <v>0</v>
      </c>
      <c r="F1191">
        <f>VLOOKUP(J1191,[1]Song!$A:$T,7,FALSE)</f>
        <v>0</v>
      </c>
      <c r="H1191" s="79" t="s">
        <v>1453</v>
      </c>
      <c r="I1191">
        <f>COUNTIF([1]Song!$A:$A,J1191)</f>
        <v>1</v>
      </c>
      <c r="J1191" t="str">
        <f>VLOOKUP(H1191,[1]Song!$B:$U,20,FALSE)</f>
        <v>1142</v>
      </c>
      <c r="K1191">
        <f t="shared" si="38"/>
        <v>1232</v>
      </c>
      <c r="L1191">
        <f>VLOOKUP(A1191,WebMusicIds!A:D, 4)</f>
        <v>0</v>
      </c>
      <c r="M1191" t="str">
        <f>VLOOKUP(H1191,[1]Song!$B:$B,1,FALSE)</f>
        <v>カラフルミニッツ</v>
      </c>
      <c r="N1191">
        <f t="shared" si="37"/>
        <v>1</v>
      </c>
    </row>
    <row r="1192" spans="1:14" ht="15.75" customHeight="1">
      <c r="A1192" s="22">
        <v>1233</v>
      </c>
      <c r="B1192" t="str">
        <f>VLOOKUP(J1192,[1]Song!$A:$T,3,FALSE)</f>
        <v>Stessie</v>
      </c>
      <c r="C1192" t="str">
        <f>VLOOKUP(J1192,[1]Song!$A:$T,8,FALSE)</f>
        <v>154.0</v>
      </c>
      <c r="D1192">
        <f>VLOOKUP(J1192,[1]Song!$A:$T,9,FALSE)</f>
        <v>0</v>
      </c>
      <c r="E1192">
        <f>VLOOKUP(J1192,[1]Song!$A:$T,6,FALSE)</f>
        <v>0</v>
      </c>
      <c r="F1192">
        <f>VLOOKUP(J1192,[1]Song!$A:$T,7,FALSE)</f>
        <v>0</v>
      </c>
      <c r="H1192" s="79" t="s">
        <v>1455</v>
      </c>
      <c r="I1192">
        <f>COUNTIF([1]Song!$A:$A,J1192)</f>
        <v>1</v>
      </c>
      <c r="J1192" t="str">
        <f>VLOOKUP(H1192,[1]Song!$B:$U,20,FALSE)</f>
        <v>1108</v>
      </c>
      <c r="K1192">
        <f t="shared" si="38"/>
        <v>1233</v>
      </c>
      <c r="L1192">
        <f>VLOOKUP(A1192,WebMusicIds!A:D, 4)</f>
        <v>0</v>
      </c>
      <c r="M1192" t="str">
        <f>VLOOKUP(H1192,[1]Song!$B:$B,1,FALSE)</f>
        <v>Ability</v>
      </c>
      <c r="N1192">
        <f t="shared" si="37"/>
        <v>1</v>
      </c>
    </row>
    <row r="1193" spans="1:14" ht="15.75" customHeight="1">
      <c r="A1193" s="22">
        <v>1234</v>
      </c>
      <c r="B1193" t="str">
        <f>VLOOKUP(J1193,[1]Song!$A:$T,3,FALSE)</f>
        <v>OSTER project feat. そらこ</v>
      </c>
      <c r="C1193" t="str">
        <f>VLOOKUP(J1193,[1]Song!$A:$T,8,FALSE)</f>
        <v>196.0</v>
      </c>
      <c r="D1193">
        <f>VLOOKUP(J1193,[1]Song!$A:$T,9,FALSE)</f>
        <v>0</v>
      </c>
      <c r="E1193">
        <f>VLOOKUP(J1193,[1]Song!$A:$T,6,FALSE)</f>
        <v>0</v>
      </c>
      <c r="F1193">
        <f>VLOOKUP(J1193,[1]Song!$A:$T,7,FALSE)</f>
        <v>0</v>
      </c>
      <c r="H1193" s="79" t="s">
        <v>1456</v>
      </c>
      <c r="I1193">
        <f>COUNTIF([1]Song!$A:$A,J1193)</f>
        <v>1</v>
      </c>
      <c r="J1193" t="str">
        <f>VLOOKUP(H1193,[1]Song!$B:$U,20,FALSE)</f>
        <v>1152</v>
      </c>
      <c r="K1193">
        <f t="shared" si="38"/>
        <v>1234</v>
      </c>
      <c r="L1193">
        <f>VLOOKUP(A1193,WebMusicIds!A:D, 4)</f>
        <v>0</v>
      </c>
      <c r="M1193" t="str">
        <f>VLOOKUP(H1193,[1]Song!$B:$B,1,FALSE)</f>
        <v>羊皮紙の上の銀河</v>
      </c>
      <c r="N1193">
        <f t="shared" si="37"/>
        <v>1</v>
      </c>
    </row>
    <row r="1194" spans="1:14" ht="15.75" customHeight="1">
      <c r="A1194" s="22">
        <v>1235</v>
      </c>
      <c r="B1194" t="str">
        <f>VLOOKUP(J1194,[1]Song!$A:$T,3,FALSE)</f>
        <v>Akira Complex</v>
      </c>
      <c r="C1194" t="str">
        <f>VLOOKUP(J1194,[1]Song!$A:$T,8,FALSE)</f>
        <v>200.0</v>
      </c>
      <c r="D1194">
        <f>VLOOKUP(J1194,[1]Song!$A:$T,9,FALSE)</f>
        <v>0</v>
      </c>
      <c r="E1194" t="str">
        <f>VLOOKUP(J1194,[1]Song!$A:$T,6,FALSE)</f>
        <v>150.0</v>
      </c>
      <c r="F1194">
        <f>VLOOKUP(J1194,[1]Song!$A:$T,7,FALSE)</f>
        <v>0</v>
      </c>
      <c r="H1194" s="79" t="s">
        <v>1458</v>
      </c>
      <c r="I1194">
        <f>COUNTIF([1]Song!$A:$A,J1194)</f>
        <v>1</v>
      </c>
      <c r="J1194" t="str">
        <f>VLOOKUP(H1194,[1]Song!$B:$U,20,FALSE)</f>
        <v>1151</v>
      </c>
      <c r="K1194">
        <f t="shared" si="38"/>
        <v>1235</v>
      </c>
      <c r="L1194">
        <f>VLOOKUP(A1194,WebMusicIds!A:D, 4)</f>
        <v>0</v>
      </c>
      <c r="M1194" t="str">
        <f>VLOOKUP(H1194,[1]Song!$B:$B,1,FALSE)</f>
        <v>SURVIVAL AT THE END OF THE UNIVERSE</v>
      </c>
      <c r="N1194">
        <f t="shared" si="37"/>
        <v>1</v>
      </c>
    </row>
    <row r="1195" spans="1:14" ht="15.75" customHeight="1">
      <c r="A1195" s="22">
        <v>1236</v>
      </c>
      <c r="B1195" t="str">
        <f>VLOOKUP(J1195,[1]Song!$A:$T,3,FALSE)</f>
        <v>NM feat.JaY_bEe (JB Ah-Fua)</v>
      </c>
      <c r="C1195" t="str">
        <f>VLOOKUP(J1195,[1]Song!$A:$T,8,FALSE)</f>
        <v>82.0</v>
      </c>
      <c r="D1195">
        <f>VLOOKUP(J1195,[1]Song!$A:$T,9,FALSE)</f>
        <v>0</v>
      </c>
      <c r="E1195">
        <f>VLOOKUP(J1195,[1]Song!$A:$T,6,FALSE)</f>
        <v>0</v>
      </c>
      <c r="F1195">
        <f>VLOOKUP(J1195,[1]Song!$A:$T,7,FALSE)</f>
        <v>0</v>
      </c>
      <c r="H1195" s="79" t="s">
        <v>1459</v>
      </c>
      <c r="I1195">
        <f>COUNTIF([1]Song!$A:$A,J1195)</f>
        <v>1</v>
      </c>
      <c r="J1195" t="str">
        <f>VLOOKUP(H1195,[1]Song!$B:$U,20,FALSE)</f>
        <v>1154</v>
      </c>
      <c r="K1195">
        <f t="shared" si="38"/>
        <v>1236</v>
      </c>
      <c r="L1195">
        <f>VLOOKUP(A1195,WebMusicIds!A:D, 4)</f>
        <v>0</v>
      </c>
      <c r="M1195" t="str">
        <f>VLOOKUP(H1195,[1]Song!$B:$B,1,FALSE)</f>
        <v>Open Your Eyes</v>
      </c>
      <c r="N1195">
        <f t="shared" si="37"/>
        <v>1</v>
      </c>
    </row>
    <row r="1196" spans="1:14" ht="15.75" customHeight="1">
      <c r="A1196" s="22">
        <v>1237</v>
      </c>
      <c r="B1196" t="str">
        <f>VLOOKUP(J1196,[1]Song!$A:$T,3,FALSE)</f>
        <v>ARM (IOSYS) x BEMANI Sound Team "U1" ft. Kradness x TRIΔNGLE</v>
      </c>
      <c r="C1196" t="str">
        <f>VLOOKUP(J1196,[1]Song!$A:$T,8,FALSE)</f>
        <v>360.0</v>
      </c>
      <c r="D1196">
        <f>VLOOKUP(J1196,[1]Song!$A:$T,9,FALSE)</f>
        <v>0</v>
      </c>
      <c r="E1196" t="str">
        <f>VLOOKUP(J1196,[1]Song!$A:$T,6,FALSE)</f>
        <v>45.0</v>
      </c>
      <c r="F1196">
        <f>VLOOKUP(J1196,[1]Song!$A:$T,7,FALSE)</f>
        <v>0</v>
      </c>
      <c r="H1196" s="79" t="s">
        <v>1460</v>
      </c>
      <c r="I1196">
        <f>COUNTIF([1]Song!$A:$A,J1196)</f>
        <v>1</v>
      </c>
      <c r="J1196" t="str">
        <f>VLOOKUP(H1196,[1]Song!$B:$U,20,FALSE)</f>
        <v>1153</v>
      </c>
      <c r="K1196">
        <f t="shared" si="38"/>
        <v>1237</v>
      </c>
      <c r="L1196">
        <f>VLOOKUP(A1196,WebMusicIds!A:D, 4)</f>
        <v>0</v>
      </c>
      <c r="M1196" t="str">
        <f>VLOOKUP(H1196,[1]Song!$B:$B,1,FALSE)</f>
        <v>BREAKING THE FUTURE</v>
      </c>
      <c r="N1196">
        <f t="shared" si="37"/>
        <v>1</v>
      </c>
    </row>
    <row r="1197" spans="1:14" ht="15.75" customHeight="1">
      <c r="A1197" s="22">
        <v>1238</v>
      </c>
      <c r="B1197" t="str">
        <f>VLOOKUP(J1197,[1]Song!$A:$T,3,FALSE)</f>
        <v>jun feat.Godis (Heather Twede)</v>
      </c>
      <c r="C1197" t="str">
        <f>VLOOKUP(J1197,[1]Song!$A:$T,8,FALSE)</f>
        <v>157.0</v>
      </c>
      <c r="D1197">
        <f>VLOOKUP(J1197,[1]Song!$A:$T,9,FALSE)</f>
        <v>0</v>
      </c>
      <c r="E1197">
        <f>VLOOKUP(J1197,[1]Song!$A:$T,6,FALSE)</f>
        <v>0</v>
      </c>
      <c r="F1197">
        <f>VLOOKUP(J1197,[1]Song!$A:$T,7,FALSE)</f>
        <v>0</v>
      </c>
      <c r="H1197" s="91" t="s">
        <v>1461</v>
      </c>
      <c r="I1197">
        <f>COUNTIF([1]Song!$A:$A,J1197)</f>
        <v>1</v>
      </c>
      <c r="J1197" t="str">
        <f>VLOOKUP(H1197,[1]Song!$B:$U,20,FALSE)</f>
        <v>1155</v>
      </c>
      <c r="K1197">
        <f t="shared" si="38"/>
        <v>1238</v>
      </c>
      <c r="L1197">
        <f>VLOOKUP(A1197,WebMusicIds!A:D, 4)</f>
        <v>0</v>
      </c>
      <c r="M1197" t="str">
        <f>VLOOKUP(H1197,[1]Song!$B:$B,1,FALSE)</f>
        <v>Racing with Time (NAOKI's 999 remix)</v>
      </c>
      <c r="N1197">
        <f t="shared" si="37"/>
        <v>1</v>
      </c>
    </row>
    <row r="1198" spans="1:14" ht="15.75" customHeight="1">
      <c r="A1198" s="22">
        <v>1239</v>
      </c>
      <c r="B1198" t="str">
        <f>VLOOKUP(J1198,[1]Song!$A:$T,3,FALSE)</f>
        <v>U1 ft. Becca Hossany</v>
      </c>
      <c r="C1198" t="str">
        <f>VLOOKUP(J1198,[1]Song!$A:$T,8,FALSE)</f>
        <v>130.0</v>
      </c>
      <c r="D1198">
        <f>VLOOKUP(J1198,[1]Song!$A:$T,9,FALSE)</f>
        <v>0</v>
      </c>
      <c r="E1198">
        <f>VLOOKUP(J1198,[1]Song!$A:$T,6,FALSE)</f>
        <v>0</v>
      </c>
      <c r="F1198">
        <f>VLOOKUP(J1198,[1]Song!$A:$T,7,FALSE)</f>
        <v>0</v>
      </c>
      <c r="H1198" s="79" t="s">
        <v>1462</v>
      </c>
      <c r="I1198">
        <f>COUNTIF([1]Song!$A:$A,J1198)</f>
        <v>1</v>
      </c>
      <c r="J1198" t="str">
        <f>VLOOKUP(H1198,[1]Song!$B:$U,20,FALSE)</f>
        <v>1157</v>
      </c>
      <c r="K1198">
        <f t="shared" si="38"/>
        <v>1239</v>
      </c>
      <c r="L1198">
        <f>VLOOKUP(A1198,WebMusicIds!A:D, 4)</f>
        <v>0</v>
      </c>
      <c r="M1198" t="str">
        <f>VLOOKUP(H1198,[1]Song!$B:$B,1,FALSE)</f>
        <v>Surrender (PureFocus remix)</v>
      </c>
      <c r="N1198">
        <f t="shared" si="37"/>
        <v>1</v>
      </c>
    </row>
    <row r="1199" spans="1:14" ht="15.75" customHeight="1">
      <c r="A1199" s="22">
        <v>1240</v>
      </c>
      <c r="B1199" t="str">
        <f>VLOOKUP(J1199,[1]Song!$A:$T,3,FALSE)</f>
        <v>Des-ROW Ft. Maxi Priest</v>
      </c>
      <c r="C1199" t="str">
        <f>VLOOKUP(J1199,[1]Song!$A:$T,8,FALSE)</f>
        <v>97.0</v>
      </c>
      <c r="D1199">
        <f>VLOOKUP(J1199,[1]Song!$A:$T,9,FALSE)</f>
        <v>0</v>
      </c>
      <c r="E1199">
        <f>VLOOKUP(J1199,[1]Song!$A:$T,6,FALSE)</f>
        <v>0</v>
      </c>
      <c r="F1199">
        <f>VLOOKUP(J1199,[1]Song!$A:$T,7,FALSE)</f>
        <v>0</v>
      </c>
      <c r="H1199" s="79" t="s">
        <v>1463</v>
      </c>
      <c r="I1199">
        <f>COUNTIF([1]Song!$A:$A,J1199)</f>
        <v>1</v>
      </c>
      <c r="J1199" t="str">
        <f>VLOOKUP(H1199,[1]Song!$B:$U,20,FALSE)</f>
        <v>1156</v>
      </c>
      <c r="K1199">
        <f t="shared" si="38"/>
        <v>1240</v>
      </c>
      <c r="L1199">
        <f>VLOOKUP(A1199,WebMusicIds!A:D, 4)</f>
        <v>0</v>
      </c>
      <c r="M1199" t="str">
        <f>VLOOKUP(H1199,[1]Song!$B:$B,1,FALSE)</f>
        <v>SAY A PRAYER</v>
      </c>
      <c r="N1199">
        <f t="shared" si="37"/>
        <v>1</v>
      </c>
    </row>
    <row r="1200" spans="1:14" ht="15.75" customHeight="1">
      <c r="A1200" s="22">
        <v>1241</v>
      </c>
      <c r="B1200" t="str">
        <f>VLOOKUP(J1200,[1]Song!$A:$T,3,FALSE)</f>
        <v>NATSUMI</v>
      </c>
      <c r="C1200" t="str">
        <f>VLOOKUP(J1200,[1]Song!$A:$T,8,FALSE)</f>
        <v>155.0</v>
      </c>
      <c r="D1200">
        <f>VLOOKUP(J1200,[1]Song!$A:$T,9,FALSE)</f>
        <v>0</v>
      </c>
      <c r="E1200">
        <f>VLOOKUP(J1200,[1]Song!$A:$T,6,FALSE)</f>
        <v>0</v>
      </c>
      <c r="F1200">
        <f>VLOOKUP(J1200,[1]Song!$A:$T,7,FALSE)</f>
        <v>0</v>
      </c>
      <c r="H1200" s="80" t="s">
        <v>1464</v>
      </c>
      <c r="I1200">
        <f>COUNTIF([1]Song!$A:$A,J1200)</f>
        <v>1</v>
      </c>
      <c r="J1200" t="str">
        <f>VLOOKUP(H1200,[1]Song!$B:$U,20,FALSE)</f>
        <v>1158</v>
      </c>
      <c r="K1200">
        <f t="shared" si="38"/>
        <v>1241</v>
      </c>
      <c r="L1200">
        <f>VLOOKUP(A1200,WebMusicIds!A:D, 4)</f>
        <v>0</v>
      </c>
      <c r="M1200" t="str">
        <f>VLOOKUP(H1200,[1]Song!$B:$B,1,FALSE)</f>
        <v>Jungle Dance</v>
      </c>
      <c r="N1200">
        <f t="shared" si="37"/>
        <v>1</v>
      </c>
    </row>
    <row r="1201" spans="1:14" ht="15.75" customHeight="1">
      <c r="A1201" s="22">
        <v>1242</v>
      </c>
      <c r="B1201" t="str">
        <f>VLOOKUP(J1201,[1]Song!$A:$T,3,FALSE)</f>
        <v>enzo + O2i3</v>
      </c>
      <c r="C1201" t="str">
        <f>VLOOKUP(J1201,[1]Song!$A:$T,8,FALSE)</f>
        <v>185.0</v>
      </c>
      <c r="D1201">
        <f>VLOOKUP(J1201,[1]Song!$A:$T,9,FALSE)</f>
        <v>0</v>
      </c>
      <c r="E1201" t="str">
        <f>VLOOKUP(J1201,[1]Song!$A:$T,6,FALSE)</f>
        <v>93.0</v>
      </c>
      <c r="F1201" t="str">
        <f>VLOOKUP(J1201,[1]Song!$A:$T,7,FALSE)</f>
        <v>740.0</v>
      </c>
      <c r="H1201" s="80" t="s">
        <v>1465</v>
      </c>
      <c r="I1201">
        <f>COUNTIF([1]Song!$A:$A,J1201)</f>
        <v>1</v>
      </c>
      <c r="J1201" t="str">
        <f>VLOOKUP(H1201,[1]Song!$B:$U,20,FALSE)</f>
        <v>1159</v>
      </c>
      <c r="K1201">
        <f t="shared" si="38"/>
        <v>1242</v>
      </c>
      <c r="L1201">
        <f>VLOOKUP(A1201,WebMusicIds!A:D, 4)</f>
        <v>0</v>
      </c>
      <c r="M1201" t="str">
        <f>VLOOKUP(H1201,[1]Song!$B:$B,1,FALSE)</f>
        <v>メンタンピンドラドラ</v>
      </c>
      <c r="N1201">
        <f t="shared" si="37"/>
        <v>1</v>
      </c>
    </row>
    <row r="1202" spans="1:14" ht="15.75" customHeight="1">
      <c r="A1202" s="22">
        <v>1243</v>
      </c>
      <c r="B1202" t="str">
        <f>VLOOKUP(J1202,[1]Song!$A:$T,3,FALSE)</f>
        <v>ZxNX</v>
      </c>
      <c r="C1202" t="str">
        <f>VLOOKUP(J1202,[1]Song!$A:$T,8,FALSE)</f>
        <v>180.0</v>
      </c>
      <c r="D1202">
        <f>VLOOKUP(J1202,[1]Song!$A:$T,9,FALSE)</f>
        <v>0</v>
      </c>
      <c r="E1202" t="str">
        <f>VLOOKUP(J1202,[1]Song!$A:$T,6,FALSE)</f>
        <v>90.0</v>
      </c>
      <c r="F1202">
        <f>VLOOKUP(J1202,[1]Song!$A:$T,7,FALSE)</f>
        <v>0</v>
      </c>
      <c r="H1202" s="80" t="s">
        <v>4354</v>
      </c>
      <c r="I1202">
        <f>COUNTIF([1]Song!$A:$A,J1202)</f>
        <v>1</v>
      </c>
      <c r="J1202" t="str">
        <f>VLOOKUP(H1202,[1]Song!$B:$U,20,FALSE)</f>
        <v>1209</v>
      </c>
      <c r="K1202">
        <f t="shared" ref="K1202:K1220" si="39">A1202</f>
        <v>1243</v>
      </c>
      <c r="L1202">
        <f>VLOOKUP(A1202,WebMusicIds!A:D, 4)</f>
        <v>0</v>
      </c>
      <c r="M1202" t="str">
        <f>VLOOKUP(H1202,[1]Song!$B:$B,1,FALSE)</f>
        <v>Aria</v>
      </c>
      <c r="N1202">
        <f t="shared" si="37"/>
        <v>1</v>
      </c>
    </row>
    <row r="1203" spans="1:14" ht="15.75" customHeight="1">
      <c r="A1203" s="22">
        <v>1244</v>
      </c>
      <c r="B1203" t="str">
        <f>VLOOKUP(J1203,[1]Song!$A:$T,3,FALSE)</f>
        <v>Relect</v>
      </c>
      <c r="C1203" t="str">
        <f>VLOOKUP(J1203,[1]Song!$A:$T,8,FALSE)</f>
        <v>180.0</v>
      </c>
      <c r="D1203">
        <f>VLOOKUP(J1203,[1]Song!$A:$T,9,FALSE)</f>
        <v>0</v>
      </c>
      <c r="E1203" t="str">
        <f>VLOOKUP(J1203,[1]Song!$A:$T,6,FALSE)</f>
        <v>90.0</v>
      </c>
      <c r="F1203">
        <f>VLOOKUP(J1203,[1]Song!$A:$T,7,FALSE)</f>
        <v>0</v>
      </c>
      <c r="H1203" s="80" t="s">
        <v>4355</v>
      </c>
      <c r="I1203">
        <f>COUNTIF([1]Song!$A:$A,J1203)</f>
        <v>1</v>
      </c>
      <c r="J1203" t="str">
        <f>VLOOKUP(H1203,[1]Song!$B:$U,20,FALSE)</f>
        <v>1210</v>
      </c>
      <c r="K1203">
        <f t="shared" si="39"/>
        <v>1244</v>
      </c>
      <c r="L1203">
        <f>VLOOKUP(A1203,WebMusicIds!A:D, 4)</f>
        <v>0</v>
      </c>
      <c r="M1203" t="str">
        <f>VLOOKUP(H1203,[1]Song!$B:$B,1,FALSE)</f>
        <v>Rise As One</v>
      </c>
      <c r="N1203">
        <f t="shared" si="37"/>
        <v>1</v>
      </c>
    </row>
    <row r="1204" spans="1:14" ht="15.75" customHeight="1">
      <c r="A1204" s="22">
        <v>1245</v>
      </c>
      <c r="B1204" t="str">
        <f>VLOOKUP(J1204,[1]Song!$A:$T,3,FALSE)</f>
        <v>Tanukichi</v>
      </c>
      <c r="C1204" t="str">
        <f>VLOOKUP(J1204,[1]Song!$A:$T,8,FALSE)</f>
        <v>200.0</v>
      </c>
      <c r="D1204">
        <f>VLOOKUP(J1204,[1]Song!$A:$T,9,FALSE)</f>
        <v>0</v>
      </c>
      <c r="E1204" t="str">
        <f>VLOOKUP(J1204,[1]Song!$A:$T,6,FALSE)</f>
        <v>100.0</v>
      </c>
      <c r="F1204">
        <f>VLOOKUP(J1204,[1]Song!$A:$T,7,FALSE)</f>
        <v>0</v>
      </c>
      <c r="H1204" s="80" t="s">
        <v>4356</v>
      </c>
      <c r="I1204">
        <f>COUNTIF([1]Song!$A:$A,J1204)</f>
        <v>1</v>
      </c>
      <c r="J1204" t="str">
        <f>VLOOKUP(H1204,[1]Song!$B:$U,20,FALSE)</f>
        <v>1211</v>
      </c>
      <c r="K1204">
        <f t="shared" si="39"/>
        <v>1245</v>
      </c>
      <c r="L1204">
        <f>VLOOKUP(A1204,WebMusicIds!A:D, 4)</f>
        <v>0</v>
      </c>
      <c r="M1204" t="str">
        <f>VLOOKUP(H1204,[1]Song!$B:$B,1,FALSE)</f>
        <v>Drive Away</v>
      </c>
      <c r="N1204">
        <f t="shared" si="37"/>
        <v>1</v>
      </c>
    </row>
    <row r="1205" spans="1:14" ht="15.75" customHeight="1">
      <c r="A1205" s="22">
        <v>1246</v>
      </c>
      <c r="B1205" t="str">
        <f>VLOOKUP(J1205,[1]Song!$A:$T,3,FALSE)</f>
        <v>JAKAZiD</v>
      </c>
      <c r="C1205" t="str">
        <f>VLOOKUP(J1205,[1]Song!$A:$T,8,FALSE)</f>
        <v>170.0</v>
      </c>
      <c r="D1205">
        <f>VLOOKUP(J1205,[1]Song!$A:$T,9,FALSE)</f>
        <v>0</v>
      </c>
      <c r="E1205">
        <f>VLOOKUP(J1205,[1]Song!$A:$T,6,FALSE)</f>
        <v>0</v>
      </c>
      <c r="F1205">
        <f>VLOOKUP(J1205,[1]Song!$A:$T,7,FALSE)</f>
        <v>0</v>
      </c>
      <c r="H1205" s="80" t="s">
        <v>4357</v>
      </c>
      <c r="I1205">
        <f>COUNTIF([1]Song!$A:$A,J1205)</f>
        <v>1</v>
      </c>
      <c r="J1205" t="str">
        <f>VLOOKUP(H1205,[1]Song!$B:$U,20,FALSE)</f>
        <v>1212</v>
      </c>
      <c r="K1205">
        <f t="shared" si="39"/>
        <v>1246</v>
      </c>
      <c r="L1205">
        <f>VLOOKUP(A1205,WebMusicIds!A:D, 4)</f>
        <v>0</v>
      </c>
      <c r="M1205" t="str">
        <f>VLOOKUP(H1205,[1]Song!$B:$B,1,FALSE)</f>
        <v>Chromatic Burst</v>
      </c>
      <c r="N1205">
        <f t="shared" si="37"/>
        <v>1</v>
      </c>
    </row>
    <row r="1206" spans="1:14" ht="15.75" customHeight="1">
      <c r="A1206" s="22">
        <v>1247</v>
      </c>
      <c r="B1206" t="str">
        <f>VLOOKUP(J1206,[1]Song!$A:$T,3,FALSE)</f>
        <v>DJ Shimamura</v>
      </c>
      <c r="C1206" t="str">
        <f>VLOOKUP(J1206,[1]Song!$A:$T,8,FALSE)</f>
        <v>174.0</v>
      </c>
      <c r="D1206">
        <f>VLOOKUP(J1206,[1]Song!$A:$T,9,FALSE)</f>
        <v>0</v>
      </c>
      <c r="E1206">
        <f>VLOOKUP(J1206,[1]Song!$A:$T,6,FALSE)</f>
        <v>0</v>
      </c>
      <c r="F1206">
        <f>VLOOKUP(J1206,[1]Song!$A:$T,7,FALSE)</f>
        <v>0</v>
      </c>
      <c r="H1206" s="80" t="s">
        <v>4358</v>
      </c>
      <c r="I1206">
        <f>COUNTIF([1]Song!$A:$A,J1206)</f>
        <v>1</v>
      </c>
      <c r="J1206" t="str">
        <f>VLOOKUP(H1206,[1]Song!$B:$U,20,FALSE)</f>
        <v>1213</v>
      </c>
      <c r="K1206">
        <f t="shared" si="39"/>
        <v>1247</v>
      </c>
      <c r="L1206">
        <f>VLOOKUP(A1206,WebMusicIds!A:D, 4)</f>
        <v>0</v>
      </c>
      <c r="M1206" t="str">
        <f>VLOOKUP(H1206,[1]Song!$B:$B,1,FALSE)</f>
        <v>GLOW THE CROWN</v>
      </c>
      <c r="N1206">
        <f t="shared" si="37"/>
        <v>1</v>
      </c>
    </row>
    <row r="1207" spans="1:14" ht="15.75" customHeight="1">
      <c r="A1207" s="22">
        <v>1248</v>
      </c>
      <c r="B1207" t="str">
        <f>VLOOKUP(J1207,[1]Song!$A:$T,3,FALSE)</f>
        <v>Whac-A-Me</v>
      </c>
      <c r="C1207" t="str">
        <f>VLOOKUP(J1207,[1]Song!$A:$T,8,FALSE)</f>
        <v>160.0</v>
      </c>
      <c r="D1207">
        <f>VLOOKUP(J1207,[1]Song!$A:$T,9,FALSE)</f>
        <v>0</v>
      </c>
      <c r="E1207" t="str">
        <f>VLOOKUP(J1207,[1]Song!$A:$T,6,FALSE)</f>
        <v>80.0</v>
      </c>
      <c r="F1207">
        <f>VLOOKUP(J1207,[1]Song!$A:$T,7,FALSE)</f>
        <v>0</v>
      </c>
      <c r="H1207" s="80" t="s">
        <v>4359</v>
      </c>
      <c r="I1207">
        <f>COUNTIF([1]Song!$A:$A,J1207)</f>
        <v>1</v>
      </c>
      <c r="J1207" t="str">
        <f>VLOOKUP(H1207,[1]Song!$B:$U,20,FALSE)</f>
        <v>1214</v>
      </c>
      <c r="K1207">
        <f t="shared" si="39"/>
        <v>1248</v>
      </c>
      <c r="L1207">
        <f>VLOOKUP(A1207,WebMusicIds!A:D, 4)</f>
        <v>0</v>
      </c>
      <c r="M1207" t="str">
        <f>VLOOKUP(H1207,[1]Song!$B:$B,1,FALSE)</f>
        <v>SMASH</v>
      </c>
      <c r="N1207">
        <f t="shared" si="37"/>
        <v>1</v>
      </c>
    </row>
    <row r="1208" spans="1:14" ht="15.75" customHeight="1">
      <c r="A1208" s="22">
        <v>1249</v>
      </c>
      <c r="B1208" t="str">
        <f>VLOOKUP(J1208,[1]Song!$A:$T,3,FALSE)</f>
        <v>Numb'n'dub</v>
      </c>
      <c r="C1208" t="str">
        <f>VLOOKUP(J1208,[1]Song!$A:$T,8,FALSE)</f>
        <v>200.0</v>
      </c>
      <c r="D1208">
        <f>VLOOKUP(J1208,[1]Song!$A:$T,9,FALSE)</f>
        <v>0</v>
      </c>
      <c r="E1208">
        <f>VLOOKUP(J1208,[1]Song!$A:$T,6,FALSE)</f>
        <v>0</v>
      </c>
      <c r="F1208">
        <f>VLOOKUP(J1208,[1]Song!$A:$T,7,FALSE)</f>
        <v>0</v>
      </c>
      <c r="H1208" s="80" t="s">
        <v>4360</v>
      </c>
      <c r="I1208">
        <f>COUNTIF([1]Song!$A:$A,J1208)</f>
        <v>1</v>
      </c>
      <c r="J1208" t="str">
        <f>VLOOKUP(H1208,[1]Song!$B:$U,20,FALSE)</f>
        <v>1215</v>
      </c>
      <c r="K1208">
        <f t="shared" si="39"/>
        <v>1249</v>
      </c>
      <c r="L1208">
        <f>VLOOKUP(A1208,WebMusicIds!A:D, 4)</f>
        <v>0</v>
      </c>
      <c r="M1208" t="str">
        <f>VLOOKUP(H1208,[1]Song!$B:$B,1,FALSE)</f>
        <v>Complete Game Victory</v>
      </c>
      <c r="N1208">
        <f t="shared" si="37"/>
        <v>1</v>
      </c>
    </row>
    <row r="1209" spans="1:14" ht="15.75" customHeight="1">
      <c r="A1209" s="22">
        <v>1250</v>
      </c>
      <c r="B1209" t="str">
        <f>VLOOKUP(J1209,[1]Song!$A:$T,3,FALSE)</f>
        <v>Mameyudoufu</v>
      </c>
      <c r="C1209" t="str">
        <f>VLOOKUP(J1209,[1]Song!$A:$T,8,FALSE)</f>
        <v>200.0</v>
      </c>
      <c r="D1209">
        <f>VLOOKUP(J1209,[1]Song!$A:$T,9,FALSE)</f>
        <v>0</v>
      </c>
      <c r="E1209">
        <f>VLOOKUP(J1209,[1]Song!$A:$T,6,FALSE)</f>
        <v>0</v>
      </c>
      <c r="F1209">
        <f>VLOOKUP(J1209,[1]Song!$A:$T,7,FALSE)</f>
        <v>0</v>
      </c>
      <c r="H1209" s="80" t="s">
        <v>4361</v>
      </c>
      <c r="I1209">
        <f>COUNTIF([1]Song!$A:$A,J1209)</f>
        <v>1</v>
      </c>
      <c r="J1209" t="str">
        <f>VLOOKUP(H1209,[1]Song!$B:$U,20,FALSE)</f>
        <v>1216</v>
      </c>
      <c r="K1209">
        <f t="shared" si="39"/>
        <v>1250</v>
      </c>
      <c r="L1209">
        <f>VLOOKUP(A1209,WebMusicIds!A:D, 4)</f>
        <v>0</v>
      </c>
      <c r="M1209" t="str">
        <f>VLOOKUP(H1209,[1]Song!$B:$B,1,FALSE)</f>
        <v>Abrupt Madness</v>
      </c>
      <c r="N1209">
        <f t="shared" si="37"/>
        <v>1</v>
      </c>
    </row>
    <row r="1210" spans="1:14" ht="15.75" customHeight="1">
      <c r="A1210" s="22">
        <v>1251</v>
      </c>
      <c r="B1210" t="str">
        <f>VLOOKUP(J1210,[1]Song!$A:$T,3,FALSE)</f>
        <v>kors k</v>
      </c>
      <c r="C1210" t="str">
        <f>VLOOKUP(J1210,[1]Song!$A:$T,8,FALSE)</f>
        <v>175.0</v>
      </c>
      <c r="D1210">
        <f>VLOOKUP(J1210,[1]Song!$A:$T,9,FALSE)</f>
        <v>0</v>
      </c>
      <c r="E1210">
        <f>VLOOKUP(J1210,[1]Song!$A:$T,6,FALSE)</f>
        <v>0</v>
      </c>
      <c r="F1210">
        <f>VLOOKUP(J1210,[1]Song!$A:$T,7,FALSE)</f>
        <v>0</v>
      </c>
      <c r="H1210" s="80" t="s">
        <v>4362</v>
      </c>
      <c r="I1210">
        <f>COUNTIF([1]Song!$A:$A,J1210)</f>
        <v>1</v>
      </c>
      <c r="J1210" t="str">
        <f>VLOOKUP(H1210,[1]Song!$B:$U,20,FALSE)</f>
        <v>1207</v>
      </c>
      <c r="K1210">
        <f t="shared" si="39"/>
        <v>1251</v>
      </c>
      <c r="L1210">
        <f>VLOOKUP(A1210,WebMusicIds!A:D, 4)</f>
        <v>0</v>
      </c>
      <c r="M1210" t="str">
        <f>VLOOKUP(H1210,[1]Song!$B:$B,1,FALSE)</f>
        <v>Pure Rude</v>
      </c>
      <c r="N1210">
        <f t="shared" si="37"/>
        <v>1</v>
      </c>
    </row>
    <row r="1211" spans="1:14" ht="15.75" customHeight="1">
      <c r="A1211" s="22">
        <v>1252</v>
      </c>
      <c r="B1211" t="str">
        <f>VLOOKUP(J1211,[1]Song!$A:$T,3,FALSE)</f>
        <v>キノシタ feat.音街ウナ・鏡音リン</v>
      </c>
      <c r="C1211" t="str">
        <f>VLOOKUP(J1211,[1]Song!$A:$T,8,FALSE)</f>
        <v>210.0</v>
      </c>
      <c r="D1211">
        <f>VLOOKUP(J1211,[1]Song!$A:$T,9,FALSE)</f>
        <v>0</v>
      </c>
      <c r="E1211">
        <f>VLOOKUP(J1211,[1]Song!$A:$T,6,FALSE)</f>
        <v>0</v>
      </c>
      <c r="F1211">
        <f>VLOOKUP(J1211,[1]Song!$A:$T,7,FALSE)</f>
        <v>0</v>
      </c>
      <c r="H1211" s="80" t="s">
        <v>4363</v>
      </c>
      <c r="I1211">
        <f>COUNTIF([1]Song!$A:$A,J1211)</f>
        <v>1</v>
      </c>
      <c r="J1211" t="str">
        <f>VLOOKUP(H1211,[1]Song!$B:$U,20,FALSE)</f>
        <v>1205</v>
      </c>
      <c r="K1211">
        <f t="shared" si="39"/>
        <v>1252</v>
      </c>
      <c r="L1211">
        <f>VLOOKUP(A1211,WebMusicIds!A:D, 4)</f>
        <v>0</v>
      </c>
      <c r="M1211" t="str">
        <f>VLOOKUP(H1211,[1]Song!$B:$B,1,FALSE)</f>
        <v>ポジティブ☆ダンスタイム</v>
      </c>
      <c r="N1211">
        <f t="shared" si="37"/>
        <v>1</v>
      </c>
    </row>
    <row r="1212" spans="1:14" ht="15.75" customHeight="1">
      <c r="A1212" s="22">
        <v>1253</v>
      </c>
      <c r="B1212" t="str">
        <f>VLOOKUP(J1212,[1]Song!$A:$T,3,FALSE)</f>
        <v>キノシタ feat.音街ウナ・鏡音リン</v>
      </c>
      <c r="C1212" t="str">
        <f>VLOOKUP(J1212,[1]Song!$A:$T,8,FALSE)</f>
        <v>190.0</v>
      </c>
      <c r="D1212">
        <f>VLOOKUP(J1212,[1]Song!$A:$T,9,FALSE)</f>
        <v>0</v>
      </c>
      <c r="E1212">
        <f>VLOOKUP(J1212,[1]Song!$A:$T,6,FALSE)</f>
        <v>0</v>
      </c>
      <c r="F1212">
        <f>VLOOKUP(J1212,[1]Song!$A:$T,7,FALSE)</f>
        <v>0</v>
      </c>
      <c r="H1212" s="80" t="s">
        <v>4402</v>
      </c>
      <c r="I1212">
        <f>COUNTIF([1]Song!$A:$A,J1212)</f>
        <v>1</v>
      </c>
      <c r="J1212" t="str">
        <f>VLOOKUP(H1212,[1]Song!$B:$U,20,FALSE)</f>
        <v>1206</v>
      </c>
      <c r="K1212">
        <f t="shared" si="39"/>
        <v>1253</v>
      </c>
      <c r="L1212">
        <f>VLOOKUP(A1212,WebMusicIds!A:D, 4)</f>
        <v>0</v>
      </c>
      <c r="M1212" t="str">
        <f>VLOOKUP(H1212,[1]Song!$B:$B,1,FALSE)</f>
        <v>ポッピンキャンディ☆フィーバー！</v>
      </c>
      <c r="N1212">
        <f t="shared" si="37"/>
        <v>1</v>
      </c>
    </row>
    <row r="1213" spans="1:14" ht="15.75" customHeight="1">
      <c r="A1213" s="22">
        <v>1254</v>
      </c>
      <c r="B1213" t="str">
        <f>VLOOKUP(J1213,[1]Song!$A:$T,3,FALSE)</f>
        <v>Dormir</v>
      </c>
      <c r="C1213" t="str">
        <f>VLOOKUP(J1213,[1]Song!$A:$T,8,FALSE)</f>
        <v>132.0</v>
      </c>
      <c r="D1213">
        <f>VLOOKUP(J1213,[1]Song!$A:$T,9,FALSE)</f>
        <v>0</v>
      </c>
      <c r="E1213">
        <f>VLOOKUP(J1213,[1]Song!$A:$T,6,FALSE)</f>
        <v>0</v>
      </c>
      <c r="F1213">
        <f>VLOOKUP(J1213,[1]Song!$A:$T,7,FALSE)</f>
        <v>0</v>
      </c>
      <c r="H1213" s="80" t="s">
        <v>4369</v>
      </c>
      <c r="I1213">
        <f>COUNTIF([1]Song!$A:$A,J1213)</f>
        <v>1</v>
      </c>
      <c r="J1213" t="str">
        <f>VLOOKUP(H1213,[1]Song!$B:$U,20,FALSE)</f>
        <v>1217</v>
      </c>
      <c r="K1213">
        <f t="shared" si="39"/>
        <v>1254</v>
      </c>
      <c r="L1213">
        <f>VLOOKUP(A1213,WebMusicIds!A:D, 4)</f>
        <v>0</v>
      </c>
      <c r="M1213" t="str">
        <f>VLOOKUP(H1213,[1]Song!$B:$B,1,FALSE)</f>
        <v>とこにゃつ☆トロピカル</v>
      </c>
      <c r="N1213">
        <f t="shared" si="37"/>
        <v>1</v>
      </c>
    </row>
    <row r="1214" spans="1:14" ht="15.75" customHeight="1">
      <c r="A1214" s="22">
        <v>1255</v>
      </c>
      <c r="B1214" t="str">
        <f>VLOOKUP(J1214,[1]Song!$A:$T,3,FALSE)</f>
        <v>yadosan</v>
      </c>
      <c r="C1214" t="str">
        <f>VLOOKUP(J1214,[1]Song!$A:$T,8,FALSE)</f>
        <v>150.0</v>
      </c>
      <c r="D1214">
        <f>VLOOKUP(J1214,[1]Song!$A:$T,9,FALSE)</f>
        <v>0</v>
      </c>
      <c r="E1214" t="str">
        <f>VLOOKUP(J1214,[1]Song!$A:$T,6,FALSE)</f>
        <v>75.0</v>
      </c>
      <c r="F1214" t="str">
        <f>VLOOKUP(J1214,[1]Song!$A:$T,7,FALSE)</f>
        <v>300.0</v>
      </c>
      <c r="H1214" s="80" t="s">
        <v>4371</v>
      </c>
      <c r="I1214">
        <f>COUNTIF([1]Song!$A:$A,J1214)</f>
        <v>1</v>
      </c>
      <c r="J1214" t="str">
        <f>VLOOKUP(H1214,[1]Song!$B:$U,20,FALSE)</f>
        <v>1208</v>
      </c>
      <c r="K1214">
        <f t="shared" si="39"/>
        <v>1255</v>
      </c>
      <c r="L1214">
        <f>VLOOKUP(A1214,WebMusicIds!A:D, 4)</f>
        <v>0</v>
      </c>
      <c r="M1214" t="str">
        <f>VLOOKUP(H1214,[1]Song!$B:$B,1,FALSE)</f>
        <v>Rave in the Shell</v>
      </c>
      <c r="N1214">
        <f t="shared" si="37"/>
        <v>1</v>
      </c>
    </row>
    <row r="1215" spans="1:14" ht="15.75" customHeight="1">
      <c r="A1215" s="22">
        <v>1256</v>
      </c>
      <c r="B1215" t="str">
        <f>VLOOKUP(J1215,[1]Song!$A:$T,3,FALSE)</f>
        <v>nagomu tamaki</v>
      </c>
      <c r="C1215" t="str">
        <f>VLOOKUP(J1215,[1]Song!$A:$T,8,FALSE)</f>
        <v>150.0</v>
      </c>
      <c r="D1215">
        <f>VLOOKUP(J1215,[1]Song!$A:$T,9,FALSE)</f>
        <v>0</v>
      </c>
      <c r="E1215">
        <f>VLOOKUP(J1215,[1]Song!$A:$T,6,FALSE)</f>
        <v>0</v>
      </c>
      <c r="F1215">
        <f>VLOOKUP(J1215,[1]Song!$A:$T,7,FALSE)</f>
        <v>0</v>
      </c>
      <c r="H1215" s="80" t="s">
        <v>4372</v>
      </c>
      <c r="I1215">
        <f>COUNTIF([1]Song!$A:$A,J1215)</f>
        <v>1</v>
      </c>
      <c r="J1215" t="str">
        <f>VLOOKUP(H1215,[1]Song!$B:$U,20,FALSE)</f>
        <v>1218</v>
      </c>
      <c r="K1215">
        <f t="shared" si="39"/>
        <v>1256</v>
      </c>
      <c r="L1215">
        <f>VLOOKUP(A1215,WebMusicIds!A:D, 4)</f>
        <v>0</v>
      </c>
      <c r="M1215" t="str">
        <f>VLOOKUP(H1215,[1]Song!$B:$B,1,FALSE)</f>
        <v>I-W-U (I Want U)</v>
      </c>
      <c r="N1215">
        <f t="shared" si="37"/>
        <v>1</v>
      </c>
    </row>
    <row r="1216" spans="1:14" ht="15.75" customHeight="1">
      <c r="A1216" s="22">
        <v>1257</v>
      </c>
      <c r="B1216" t="str">
        <f>VLOOKUP(J1216,[1]Song!$A:$T,3,FALSE)</f>
        <v>Toby Fox</v>
      </c>
      <c r="C1216" t="str">
        <f>VLOOKUP(J1216,[1]Song!$A:$T,8,FALSE)</f>
        <v>190.0</v>
      </c>
      <c r="D1216">
        <f>VLOOKUP(J1216,[1]Song!$A:$T,9,FALSE)</f>
        <v>0</v>
      </c>
      <c r="E1216" t="str">
        <f>VLOOKUP(J1216,[1]Song!$A:$T,6,FALSE)</f>
        <v>48.0</v>
      </c>
      <c r="F1216">
        <f>VLOOKUP(J1216,[1]Song!$A:$T,7,FALSE)</f>
        <v>0</v>
      </c>
      <c r="H1216" s="80" t="s">
        <v>4373</v>
      </c>
      <c r="I1216">
        <f>COUNTIF([1]Song!$A:$A,J1216)</f>
        <v>1</v>
      </c>
      <c r="J1216" t="str">
        <f>VLOOKUP(H1216,[1]Song!$B:$U,20,FALSE)</f>
        <v>1219</v>
      </c>
      <c r="K1216">
        <f t="shared" si="39"/>
        <v>1257</v>
      </c>
      <c r="L1216">
        <f>VLOOKUP(A1216,WebMusicIds!A:D, 4)</f>
        <v>0</v>
      </c>
      <c r="M1216" t="str">
        <f>VLOOKUP(H1216,[1]Song!$B:$B,1,FALSE)</f>
        <v>Sparkle Dreams</v>
      </c>
      <c r="N1216">
        <f t="shared" si="37"/>
        <v>1</v>
      </c>
    </row>
    <row r="1217" spans="1:14" ht="15.75" customHeight="1">
      <c r="A1217" s="22">
        <v>1258</v>
      </c>
      <c r="B1217" t="str">
        <f>VLOOKUP(J1217,[1]Song!$A:$T,3,FALSE)</f>
        <v>PIKASONIC</v>
      </c>
      <c r="C1217" t="str">
        <f>VLOOKUP(J1217,[1]Song!$A:$T,8,FALSE)</f>
        <v>180.0</v>
      </c>
      <c r="D1217">
        <f>VLOOKUP(J1217,[1]Song!$A:$T,9,FALSE)</f>
        <v>0</v>
      </c>
      <c r="E1217">
        <f>VLOOKUP(J1217,[1]Song!$A:$T,6,FALSE)</f>
        <v>0</v>
      </c>
      <c r="F1217">
        <f>VLOOKUP(J1217,[1]Song!$A:$T,7,FALSE)</f>
        <v>0</v>
      </c>
      <c r="H1217" s="80" t="s">
        <v>4374</v>
      </c>
      <c r="I1217">
        <f>COUNTIF([1]Song!$A:$A,J1217)</f>
        <v>1</v>
      </c>
      <c r="J1217" t="str">
        <f>VLOOKUP(H1217,[1]Song!$B:$U,20,FALSE)</f>
        <v>1220</v>
      </c>
      <c r="K1217">
        <f t="shared" si="39"/>
        <v>1258</v>
      </c>
      <c r="L1217">
        <f>VLOOKUP(A1217,WebMusicIds!A:D, 4)</f>
        <v>0</v>
      </c>
      <c r="M1217" t="str">
        <f>VLOOKUP(H1217,[1]Song!$B:$B,1,FALSE)</f>
        <v>パーフェクトイーター</v>
      </c>
      <c r="N1217">
        <f t="shared" si="37"/>
        <v>1</v>
      </c>
    </row>
    <row r="1218" spans="1:14" ht="15.75" customHeight="1">
      <c r="A1218" s="22">
        <v>1259</v>
      </c>
      <c r="B1218" t="str">
        <f>VLOOKUP(J1218,[1]Song!$A:$T,3,FALSE)</f>
        <v>BEMANI Sound Team "PON" feat.かなたん</v>
      </c>
      <c r="C1218" t="str">
        <f>VLOOKUP(J1218,[1]Song!$A:$T,8,FALSE)</f>
        <v>175.0</v>
      </c>
      <c r="D1218">
        <f>VLOOKUP(J1218,[1]Song!$A:$T,9,FALSE)</f>
        <v>0</v>
      </c>
      <c r="E1218">
        <f>VLOOKUP(J1218,[1]Song!$A:$T,6,FALSE)</f>
        <v>0</v>
      </c>
      <c r="F1218">
        <f>VLOOKUP(J1218,[1]Song!$A:$T,7,FALSE)</f>
        <v>0</v>
      </c>
      <c r="H1218" s="80" t="s">
        <v>4376</v>
      </c>
      <c r="I1218">
        <f>COUNTIF([1]Song!$A:$A,J1218)</f>
        <v>1</v>
      </c>
      <c r="J1218" t="str">
        <f>VLOOKUP(H1218,[1]Song!$B:$U,20,FALSE)</f>
        <v>1221</v>
      </c>
      <c r="K1218">
        <f t="shared" si="39"/>
        <v>1259</v>
      </c>
      <c r="L1218">
        <f>VLOOKUP(A1218,WebMusicIds!A:D, 4)</f>
        <v>0</v>
      </c>
      <c r="M1218" t="str">
        <f>VLOOKUP(H1218,[1]Song!$B:$B,1,FALSE)</f>
        <v>Battle Against a True Hero</v>
      </c>
      <c r="N1218">
        <f t="shared" si="37"/>
        <v>1</v>
      </c>
    </row>
    <row r="1219" spans="1:14" ht="15.75" customHeight="1">
      <c r="A1219" s="22">
        <v>1260</v>
      </c>
      <c r="B1219" t="str">
        <f>VLOOKUP(J1219,[1]Song!$A:$T,3,FALSE)</f>
        <v>Toby Fox</v>
      </c>
      <c r="C1219" t="str">
        <f>VLOOKUP(J1219,[1]Song!$A:$T,8,FALSE)</f>
        <v>150.0</v>
      </c>
      <c r="D1219">
        <f>VLOOKUP(J1219,[1]Song!$A:$T,9,FALSE)</f>
        <v>0</v>
      </c>
      <c r="E1219" t="str">
        <f>VLOOKUP(J1219,[1]Song!$A:$T,6,FALSE)</f>
        <v>75.0</v>
      </c>
      <c r="F1219">
        <f>VLOOKUP(J1219,[1]Song!$A:$T,7,FALSE)</f>
        <v>0</v>
      </c>
      <c r="H1219" s="80" t="s">
        <v>4377</v>
      </c>
      <c r="I1219">
        <f>COUNTIF([1]Song!$A:$A,J1219)</f>
        <v>1</v>
      </c>
      <c r="J1219" t="str">
        <f>VLOOKUP(H1219,[1]Song!$B:$U,20,FALSE)</f>
        <v>1222</v>
      </c>
      <c r="K1219">
        <f t="shared" si="39"/>
        <v>1260</v>
      </c>
      <c r="L1219">
        <f>VLOOKUP(A1219,WebMusicIds!A:D, 4)</f>
        <v>0</v>
      </c>
      <c r="M1219" t="str">
        <f>VLOOKUP(H1219,[1]Song!$B:$B,1,FALSE)</f>
        <v>Death by Glamour</v>
      </c>
      <c r="N1219">
        <f t="shared" ref="N1219:N1220" si="40">COUNTIF(A:A, A1219)</f>
        <v>1</v>
      </c>
    </row>
    <row r="1220" spans="1:14" ht="15.75" customHeight="1">
      <c r="A1220" s="22">
        <v>1261</v>
      </c>
      <c r="B1220" t="str">
        <f>VLOOKUP(J1220,[1]Song!$A:$T,3,FALSE)</f>
        <v>Toby Fox</v>
      </c>
      <c r="C1220" t="str">
        <f>VLOOKUP(J1220,[1]Song!$A:$T,8,FALSE)</f>
        <v>148.0</v>
      </c>
      <c r="D1220">
        <f>VLOOKUP(J1220,[1]Song!$A:$T,9,FALSE)</f>
        <v>0</v>
      </c>
      <c r="E1220">
        <f>VLOOKUP(J1220,[1]Song!$A:$T,6,FALSE)</f>
        <v>0</v>
      </c>
      <c r="F1220">
        <f>VLOOKUP(J1220,[1]Song!$A:$T,7,FALSE)</f>
        <v>0</v>
      </c>
      <c r="H1220" s="80" t="s">
        <v>4378</v>
      </c>
      <c r="I1220">
        <f>COUNTIF([1]Song!$A:$A,J1220)</f>
        <v>1</v>
      </c>
      <c r="J1220" t="str">
        <f>VLOOKUP(H1220,[1]Song!$B:$U,20,FALSE)</f>
        <v>1223</v>
      </c>
      <c r="K1220">
        <f t="shared" si="39"/>
        <v>1261</v>
      </c>
      <c r="L1220">
        <f>VLOOKUP(A1220,WebMusicIds!A:D, 4)</f>
        <v>0</v>
      </c>
      <c r="M1220" t="str">
        <f>VLOOKUP(H1220,[1]Song!$B:$B,1,FALSE)</f>
        <v>Finale</v>
      </c>
      <c r="N1220">
        <f t="shared" si="40"/>
        <v>1</v>
      </c>
    </row>
  </sheetData>
  <autoFilter ref="A1:N1220" xr:uid="{00000000-0001-0000-0900-000000000000}"/>
  <phoneticPr fontId="39"/>
  <pageMargins left="0.7" right="0.7" top="0.75" bottom="0.75" header="0.3" footer="0.3"/>
  <pageSetup paperSize="9" orientation="portrait" r:id="rId1"/>
  <ignoredErrors>
    <ignoredError sqref="H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214"/>
  <sheetViews>
    <sheetView topLeftCell="A779" zoomScaleNormal="100" workbookViewId="0">
      <selection activeCell="B804" sqref="A1:O1214"/>
    </sheetView>
  </sheetViews>
  <sheetFormatPr defaultColWidth="12.5703125" defaultRowHeight="15.75" customHeight="1"/>
  <cols>
    <col min="1" max="1" width="5.42578125" customWidth="1"/>
    <col min="2" max="3" width="35.85546875" customWidth="1"/>
    <col min="4" max="4" width="10" customWidth="1"/>
    <col min="5" max="5" width="4.85546875" customWidth="1"/>
    <col min="6" max="6" width="4.42578125" customWidth="1"/>
    <col min="7" max="7" width="3.28515625" bestFit="1" customWidth="1"/>
    <col min="8" max="8" width="4" bestFit="1" customWidth="1"/>
    <col min="9" max="11" width="4.5703125" bestFit="1" customWidth="1"/>
    <col min="12" max="12" width="4" bestFit="1" customWidth="1"/>
    <col min="13" max="15" width="4.5703125" bestFit="1" customWidth="1"/>
  </cols>
  <sheetData>
    <row r="1" spans="1:15" ht="15.75" customHeight="1">
      <c r="A1" s="2">
        <v>0</v>
      </c>
      <c r="B1" s="3" t="s">
        <v>0</v>
      </c>
      <c r="C1" s="3" t="s">
        <v>0</v>
      </c>
      <c r="D1" s="3" t="s">
        <v>1</v>
      </c>
      <c r="E1" s="2">
        <v>119</v>
      </c>
      <c r="F1" s="2">
        <v>119</v>
      </c>
      <c r="G1" s="2">
        <v>3</v>
      </c>
      <c r="H1" s="2">
        <v>7</v>
      </c>
      <c r="I1" s="2">
        <v>9</v>
      </c>
      <c r="J1" s="2">
        <v>11</v>
      </c>
      <c r="K1" s="2">
        <v>0</v>
      </c>
      <c r="L1" s="2">
        <v>7</v>
      </c>
      <c r="M1" s="2">
        <v>9</v>
      </c>
      <c r="N1" s="2">
        <v>11</v>
      </c>
      <c r="O1" s="2">
        <v>0</v>
      </c>
    </row>
    <row r="2" spans="1:15" ht="15.75" customHeight="1">
      <c r="A2" s="2">
        <v>1</v>
      </c>
      <c r="B2" s="3" t="s">
        <v>2</v>
      </c>
      <c r="C2" s="3" t="s">
        <v>2</v>
      </c>
      <c r="D2" s="3" t="s">
        <v>1</v>
      </c>
      <c r="E2" s="2">
        <v>180</v>
      </c>
      <c r="F2" s="2">
        <v>180</v>
      </c>
      <c r="G2" s="2">
        <v>4</v>
      </c>
      <c r="H2" s="2">
        <v>8</v>
      </c>
      <c r="I2" s="2">
        <v>9</v>
      </c>
      <c r="J2" s="2">
        <v>11</v>
      </c>
      <c r="K2" s="2">
        <v>0</v>
      </c>
      <c r="L2" s="2">
        <v>8</v>
      </c>
      <c r="M2" s="2">
        <v>13</v>
      </c>
      <c r="N2" s="2">
        <v>11</v>
      </c>
      <c r="O2" s="2">
        <v>0</v>
      </c>
    </row>
    <row r="3" spans="1:15" ht="15.75" customHeight="1">
      <c r="A3" s="2">
        <v>2</v>
      </c>
      <c r="B3" s="3" t="s">
        <v>3</v>
      </c>
      <c r="C3" s="3" t="s">
        <v>3</v>
      </c>
      <c r="D3" s="3" t="s">
        <v>1</v>
      </c>
      <c r="E3" s="2">
        <v>160</v>
      </c>
      <c r="F3" s="2">
        <v>160</v>
      </c>
      <c r="G3" s="2">
        <v>3</v>
      </c>
      <c r="H3" s="2">
        <v>8</v>
      </c>
      <c r="I3" s="2">
        <v>9</v>
      </c>
      <c r="J3" s="2">
        <v>10</v>
      </c>
      <c r="K3" s="2">
        <v>0</v>
      </c>
      <c r="L3" s="2">
        <v>9</v>
      </c>
      <c r="M3" s="2">
        <v>10</v>
      </c>
      <c r="N3" s="2">
        <v>10</v>
      </c>
      <c r="O3" s="2">
        <v>0</v>
      </c>
    </row>
    <row r="4" spans="1:15" ht="15.75" customHeight="1">
      <c r="A4" s="2">
        <v>3</v>
      </c>
      <c r="B4" s="3" t="s">
        <v>4</v>
      </c>
      <c r="C4" s="3" t="s">
        <v>4</v>
      </c>
      <c r="D4" s="3" t="s">
        <v>5</v>
      </c>
      <c r="E4" s="2">
        <v>130</v>
      </c>
      <c r="F4" s="2">
        <v>130</v>
      </c>
      <c r="G4" s="2">
        <v>3</v>
      </c>
      <c r="H4" s="2">
        <v>7</v>
      </c>
      <c r="I4" s="2">
        <v>8</v>
      </c>
      <c r="J4" s="2">
        <v>11</v>
      </c>
      <c r="K4" s="2">
        <v>0</v>
      </c>
      <c r="L4" s="2">
        <v>8</v>
      </c>
      <c r="M4" s="2">
        <v>9</v>
      </c>
      <c r="N4" s="2">
        <v>10</v>
      </c>
      <c r="O4" s="2">
        <v>0</v>
      </c>
    </row>
    <row r="5" spans="1:15" ht="15.75" customHeight="1">
      <c r="A5" s="2">
        <v>4</v>
      </c>
      <c r="B5" s="3" t="s">
        <v>6</v>
      </c>
      <c r="C5" s="3" t="s">
        <v>6</v>
      </c>
      <c r="D5" s="3" t="s">
        <v>5</v>
      </c>
      <c r="E5" s="2">
        <v>150</v>
      </c>
      <c r="F5" s="2">
        <v>150</v>
      </c>
      <c r="G5" s="2">
        <v>3</v>
      </c>
      <c r="H5" s="2">
        <v>6</v>
      </c>
      <c r="I5" s="2">
        <v>6</v>
      </c>
      <c r="J5" s="2">
        <v>10</v>
      </c>
      <c r="K5" s="2">
        <v>10</v>
      </c>
      <c r="L5" s="2">
        <v>6</v>
      </c>
      <c r="M5" s="2">
        <v>7</v>
      </c>
      <c r="N5" s="2">
        <v>9</v>
      </c>
      <c r="O5" s="2">
        <v>10</v>
      </c>
    </row>
    <row r="6" spans="1:15" ht="15.75" customHeight="1">
      <c r="A6" s="2">
        <v>5</v>
      </c>
      <c r="B6" s="3" t="s">
        <v>7</v>
      </c>
      <c r="C6" s="3" t="s">
        <v>7</v>
      </c>
      <c r="D6" s="3" t="s">
        <v>5</v>
      </c>
      <c r="E6" s="2">
        <v>150</v>
      </c>
      <c r="F6" s="2">
        <v>150</v>
      </c>
      <c r="G6" s="2">
        <v>4</v>
      </c>
      <c r="H6" s="2">
        <v>6</v>
      </c>
      <c r="I6" s="2">
        <v>8</v>
      </c>
      <c r="J6" s="2">
        <v>9</v>
      </c>
      <c r="K6" s="2">
        <v>12</v>
      </c>
      <c r="L6" s="2">
        <v>6</v>
      </c>
      <c r="M6" s="2">
        <v>8</v>
      </c>
      <c r="N6" s="2">
        <v>9</v>
      </c>
      <c r="O6" s="2">
        <v>12</v>
      </c>
    </row>
    <row r="7" spans="1:15" ht="15.75" customHeight="1">
      <c r="A7" s="2">
        <v>6</v>
      </c>
      <c r="B7" s="3" t="s">
        <v>8</v>
      </c>
      <c r="C7" s="3" t="s">
        <v>8</v>
      </c>
      <c r="D7" s="3" t="s">
        <v>5</v>
      </c>
      <c r="E7" s="2">
        <v>145</v>
      </c>
      <c r="F7" s="2">
        <v>145</v>
      </c>
      <c r="G7" s="2">
        <v>2</v>
      </c>
      <c r="H7" s="2">
        <v>5</v>
      </c>
      <c r="I7" s="2">
        <v>6</v>
      </c>
      <c r="J7" s="2">
        <v>8</v>
      </c>
      <c r="K7" s="2">
        <v>0</v>
      </c>
      <c r="L7" s="2">
        <v>6</v>
      </c>
      <c r="M7" s="2">
        <v>8</v>
      </c>
      <c r="N7" s="2">
        <v>11</v>
      </c>
      <c r="O7" s="2">
        <v>0</v>
      </c>
    </row>
    <row r="8" spans="1:15" ht="15.75" customHeight="1">
      <c r="A8" s="2">
        <v>7</v>
      </c>
      <c r="B8" s="3" t="s">
        <v>9</v>
      </c>
      <c r="C8" s="3" t="s">
        <v>9</v>
      </c>
      <c r="D8" s="3" t="s">
        <v>5</v>
      </c>
      <c r="E8" s="2">
        <v>150</v>
      </c>
      <c r="F8" s="2">
        <v>150</v>
      </c>
      <c r="G8" s="2">
        <v>3</v>
      </c>
      <c r="H8" s="2">
        <v>6</v>
      </c>
      <c r="I8" s="2">
        <v>8</v>
      </c>
      <c r="J8" s="2">
        <v>11</v>
      </c>
      <c r="K8" s="2">
        <v>0</v>
      </c>
      <c r="L8" s="2">
        <v>9</v>
      </c>
      <c r="M8" s="2">
        <v>11</v>
      </c>
      <c r="N8" s="2">
        <v>12</v>
      </c>
      <c r="O8" s="2">
        <v>0</v>
      </c>
    </row>
    <row r="9" spans="1:15" ht="15.75" customHeight="1">
      <c r="A9" s="2">
        <v>8</v>
      </c>
      <c r="B9" s="3" t="s">
        <v>10</v>
      </c>
      <c r="C9" s="3" t="s">
        <v>10</v>
      </c>
      <c r="D9" s="3" t="s">
        <v>5</v>
      </c>
      <c r="E9" s="2">
        <v>132</v>
      </c>
      <c r="F9" s="2">
        <v>132</v>
      </c>
      <c r="G9" s="2">
        <v>4</v>
      </c>
      <c r="H9" s="2">
        <v>5</v>
      </c>
      <c r="I9" s="2">
        <v>7</v>
      </c>
      <c r="J9" s="2">
        <v>9</v>
      </c>
      <c r="K9" s="2">
        <v>0</v>
      </c>
      <c r="L9" s="2">
        <v>5</v>
      </c>
      <c r="M9" s="2">
        <v>9</v>
      </c>
      <c r="N9" s="2">
        <v>10</v>
      </c>
      <c r="O9" s="2">
        <v>0</v>
      </c>
    </row>
    <row r="10" spans="1:15" ht="15.75" customHeight="1">
      <c r="A10" s="2">
        <v>9</v>
      </c>
      <c r="B10" s="3" t="s">
        <v>11</v>
      </c>
      <c r="C10" s="3" t="s">
        <v>11</v>
      </c>
      <c r="D10" s="3" t="s">
        <v>5</v>
      </c>
      <c r="E10" s="2">
        <v>180</v>
      </c>
      <c r="F10" s="2">
        <v>180</v>
      </c>
      <c r="G10" s="2">
        <v>4</v>
      </c>
      <c r="H10" s="2">
        <v>8</v>
      </c>
      <c r="I10" s="2">
        <v>9</v>
      </c>
      <c r="J10" s="2">
        <v>11</v>
      </c>
      <c r="K10" s="2">
        <v>15</v>
      </c>
      <c r="L10" s="2">
        <v>8</v>
      </c>
      <c r="M10" s="2">
        <v>10</v>
      </c>
      <c r="N10" s="2">
        <v>10</v>
      </c>
      <c r="O10" s="2">
        <v>15</v>
      </c>
    </row>
    <row r="11" spans="1:15" ht="15.75" customHeight="1">
      <c r="A11" s="2">
        <v>10</v>
      </c>
      <c r="B11" s="3" t="s">
        <v>12</v>
      </c>
      <c r="C11" s="3" t="s">
        <v>12</v>
      </c>
      <c r="D11" s="3" t="s">
        <v>5</v>
      </c>
      <c r="E11" s="2">
        <v>190</v>
      </c>
      <c r="F11" s="2">
        <v>190</v>
      </c>
      <c r="G11" s="2">
        <v>5</v>
      </c>
      <c r="H11" s="2">
        <v>9</v>
      </c>
      <c r="I11" s="2">
        <v>10</v>
      </c>
      <c r="J11" s="2">
        <v>12</v>
      </c>
      <c r="K11" s="2">
        <v>0</v>
      </c>
      <c r="L11" s="2">
        <v>10</v>
      </c>
      <c r="M11" s="2">
        <v>12</v>
      </c>
      <c r="N11" s="2">
        <v>11</v>
      </c>
      <c r="O11" s="2">
        <v>0</v>
      </c>
    </row>
    <row r="12" spans="1:15" ht="15.75" customHeight="1">
      <c r="A12" s="2">
        <v>11</v>
      </c>
      <c r="B12" s="3" t="s">
        <v>13</v>
      </c>
      <c r="C12" s="3" t="s">
        <v>13</v>
      </c>
      <c r="D12" s="3" t="s">
        <v>5</v>
      </c>
      <c r="E12" s="2">
        <v>120</v>
      </c>
      <c r="F12" s="2">
        <v>120</v>
      </c>
      <c r="G12" s="2">
        <v>3</v>
      </c>
      <c r="H12" s="2">
        <v>5</v>
      </c>
      <c r="I12" s="2">
        <v>6</v>
      </c>
      <c r="J12" s="2">
        <v>9</v>
      </c>
      <c r="K12" s="2">
        <v>0</v>
      </c>
      <c r="L12" s="2">
        <v>6</v>
      </c>
      <c r="M12" s="2">
        <v>8</v>
      </c>
      <c r="N12" s="2">
        <v>8</v>
      </c>
      <c r="O12" s="2">
        <v>0</v>
      </c>
    </row>
    <row r="13" spans="1:15" ht="15.75" customHeight="1">
      <c r="A13" s="2">
        <v>12</v>
      </c>
      <c r="B13" s="3" t="s">
        <v>14</v>
      </c>
      <c r="C13" s="3" t="s">
        <v>14</v>
      </c>
      <c r="D13" s="3" t="s">
        <v>5</v>
      </c>
      <c r="E13" s="2">
        <v>160</v>
      </c>
      <c r="F13" s="2">
        <v>160</v>
      </c>
      <c r="G13" s="2">
        <v>4</v>
      </c>
      <c r="H13" s="2">
        <v>8</v>
      </c>
      <c r="I13" s="2">
        <v>9</v>
      </c>
      <c r="J13" s="2">
        <v>10</v>
      </c>
      <c r="K13" s="2">
        <v>0</v>
      </c>
      <c r="L13" s="2">
        <v>8</v>
      </c>
      <c r="M13" s="2">
        <v>9</v>
      </c>
      <c r="N13" s="2">
        <v>10</v>
      </c>
      <c r="O13" s="2">
        <v>0</v>
      </c>
    </row>
    <row r="14" spans="1:15" ht="15.75" customHeight="1">
      <c r="A14" s="2">
        <v>13</v>
      </c>
      <c r="B14" s="3" t="s">
        <v>15</v>
      </c>
      <c r="C14" s="3" t="s">
        <v>15</v>
      </c>
      <c r="D14" s="3" t="s">
        <v>16</v>
      </c>
      <c r="E14" s="2">
        <v>200</v>
      </c>
      <c r="F14" s="2">
        <v>200</v>
      </c>
      <c r="G14" s="2">
        <v>5</v>
      </c>
      <c r="H14" s="2">
        <v>7</v>
      </c>
      <c r="I14" s="2">
        <v>9</v>
      </c>
      <c r="J14" s="2">
        <v>13</v>
      </c>
      <c r="K14" s="2">
        <v>0</v>
      </c>
      <c r="L14" s="2">
        <v>8</v>
      </c>
      <c r="M14" s="2">
        <v>9</v>
      </c>
      <c r="N14" s="2">
        <v>13</v>
      </c>
      <c r="O14" s="2">
        <v>0</v>
      </c>
    </row>
    <row r="15" spans="1:15" ht="15.75" customHeight="1">
      <c r="A15" s="2">
        <v>14</v>
      </c>
      <c r="B15" s="3" t="s">
        <v>17</v>
      </c>
      <c r="C15" s="3" t="s">
        <v>17</v>
      </c>
      <c r="D15" s="3" t="s">
        <v>16</v>
      </c>
      <c r="E15" s="2">
        <v>105</v>
      </c>
      <c r="F15" s="2">
        <v>105</v>
      </c>
      <c r="G15" s="2">
        <v>1</v>
      </c>
      <c r="H15" s="2">
        <v>2</v>
      </c>
      <c r="I15" s="2">
        <v>6</v>
      </c>
      <c r="J15" s="2">
        <v>8</v>
      </c>
      <c r="K15" s="2">
        <v>0</v>
      </c>
      <c r="L15" s="2">
        <v>5</v>
      </c>
      <c r="M15" s="2">
        <v>6</v>
      </c>
      <c r="N15" s="2">
        <v>8</v>
      </c>
      <c r="O15" s="2">
        <v>0</v>
      </c>
    </row>
    <row r="16" spans="1:15" ht="15.75" customHeight="1">
      <c r="A16" s="2">
        <v>15</v>
      </c>
      <c r="B16" s="3" t="s">
        <v>18</v>
      </c>
      <c r="C16" s="3" t="s">
        <v>18</v>
      </c>
      <c r="D16" s="3" t="s">
        <v>16</v>
      </c>
      <c r="E16" s="2">
        <v>126</v>
      </c>
      <c r="F16" s="2">
        <v>126</v>
      </c>
      <c r="G16" s="2">
        <v>3</v>
      </c>
      <c r="H16" s="2">
        <v>5</v>
      </c>
      <c r="I16" s="2">
        <v>7</v>
      </c>
      <c r="J16" s="2">
        <v>10</v>
      </c>
      <c r="K16" s="2">
        <v>0</v>
      </c>
      <c r="L16" s="2">
        <v>5</v>
      </c>
      <c r="M16" s="2">
        <v>7</v>
      </c>
      <c r="N16" s="2">
        <v>10</v>
      </c>
      <c r="O16" s="2">
        <v>0</v>
      </c>
    </row>
    <row r="17" spans="1:15" ht="15.75" customHeight="1">
      <c r="A17" s="2">
        <v>16</v>
      </c>
      <c r="B17" s="3" t="s">
        <v>19</v>
      </c>
      <c r="C17" s="3" t="s">
        <v>19</v>
      </c>
      <c r="D17" s="3" t="s">
        <v>16</v>
      </c>
      <c r="E17" s="2">
        <v>190</v>
      </c>
      <c r="F17" s="2">
        <v>190</v>
      </c>
      <c r="G17" s="2">
        <v>4</v>
      </c>
      <c r="H17" s="2">
        <v>7</v>
      </c>
      <c r="I17" s="2">
        <v>10</v>
      </c>
      <c r="J17" s="2">
        <v>12</v>
      </c>
      <c r="K17" s="2">
        <v>0</v>
      </c>
      <c r="L17" s="2">
        <v>8</v>
      </c>
      <c r="M17" s="2">
        <v>9</v>
      </c>
      <c r="N17" s="2">
        <v>13</v>
      </c>
      <c r="O17" s="2">
        <v>0</v>
      </c>
    </row>
    <row r="18" spans="1:15" ht="15.75" customHeight="1">
      <c r="A18" s="2">
        <v>17</v>
      </c>
      <c r="B18" s="3" t="s">
        <v>20</v>
      </c>
      <c r="C18" s="3" t="s">
        <v>20</v>
      </c>
      <c r="D18" s="3" t="s">
        <v>16</v>
      </c>
      <c r="E18" s="2">
        <v>150</v>
      </c>
      <c r="F18" s="2">
        <v>150</v>
      </c>
      <c r="G18" s="2">
        <v>3</v>
      </c>
      <c r="H18" s="2">
        <v>5</v>
      </c>
      <c r="I18" s="2">
        <v>7</v>
      </c>
      <c r="J18" s="2">
        <v>10</v>
      </c>
      <c r="K18" s="2">
        <v>0</v>
      </c>
      <c r="L18" s="2">
        <v>6</v>
      </c>
      <c r="M18" s="2">
        <v>8</v>
      </c>
      <c r="N18" s="2">
        <v>10</v>
      </c>
      <c r="O18" s="2">
        <v>0</v>
      </c>
    </row>
    <row r="19" spans="1:15" ht="15.75" customHeight="1">
      <c r="A19" s="2">
        <v>18</v>
      </c>
      <c r="B19" s="3" t="s">
        <v>21</v>
      </c>
      <c r="C19" s="3" t="s">
        <v>21</v>
      </c>
      <c r="D19" s="3" t="s">
        <v>16</v>
      </c>
      <c r="E19" s="2">
        <v>149</v>
      </c>
      <c r="F19" s="2">
        <v>149</v>
      </c>
      <c r="G19" s="2">
        <v>3</v>
      </c>
      <c r="H19" s="2">
        <v>6</v>
      </c>
      <c r="I19" s="2">
        <v>10</v>
      </c>
      <c r="J19" s="2">
        <v>12</v>
      </c>
      <c r="K19" s="2">
        <v>12</v>
      </c>
      <c r="L19" s="2">
        <v>6</v>
      </c>
      <c r="M19" s="2">
        <v>7</v>
      </c>
      <c r="N19" s="2">
        <v>11</v>
      </c>
      <c r="O19" s="2">
        <v>12</v>
      </c>
    </row>
    <row r="20" spans="1:15" ht="15.75" customHeight="1">
      <c r="A20" s="2">
        <v>19</v>
      </c>
      <c r="B20" s="3" t="s">
        <v>22</v>
      </c>
      <c r="C20" s="3" t="s">
        <v>22</v>
      </c>
      <c r="D20" s="3" t="s">
        <v>16</v>
      </c>
      <c r="E20" s="2">
        <v>160</v>
      </c>
      <c r="F20" s="2">
        <v>160</v>
      </c>
      <c r="G20" s="2">
        <v>3</v>
      </c>
      <c r="H20" s="2">
        <v>8</v>
      </c>
      <c r="I20" s="2">
        <v>10</v>
      </c>
      <c r="J20" s="2">
        <v>13</v>
      </c>
      <c r="K20" s="2">
        <v>0</v>
      </c>
      <c r="L20" s="2">
        <v>9</v>
      </c>
      <c r="M20" s="2">
        <v>11</v>
      </c>
      <c r="N20" s="2">
        <v>13</v>
      </c>
      <c r="O20" s="2">
        <v>0</v>
      </c>
    </row>
    <row r="21" spans="1:15" ht="15.75" customHeight="1">
      <c r="A21" s="2">
        <v>20</v>
      </c>
      <c r="B21" s="3" t="s">
        <v>23</v>
      </c>
      <c r="C21" s="3" t="s">
        <v>23</v>
      </c>
      <c r="D21" s="3" t="s">
        <v>16</v>
      </c>
      <c r="E21" s="2">
        <v>182</v>
      </c>
      <c r="F21" s="2">
        <v>182</v>
      </c>
      <c r="G21" s="2">
        <v>4</v>
      </c>
      <c r="H21" s="2">
        <v>6</v>
      </c>
      <c r="I21" s="2">
        <v>8</v>
      </c>
      <c r="J21" s="2">
        <v>10</v>
      </c>
      <c r="K21" s="2">
        <v>0</v>
      </c>
      <c r="L21" s="2">
        <v>5</v>
      </c>
      <c r="M21" s="2">
        <v>9</v>
      </c>
      <c r="N21" s="2">
        <v>13</v>
      </c>
      <c r="O21" s="2">
        <v>0</v>
      </c>
    </row>
    <row r="22" spans="1:15" ht="15.75" customHeight="1">
      <c r="A22" s="2">
        <v>21</v>
      </c>
      <c r="B22" s="3" t="s">
        <v>24</v>
      </c>
      <c r="C22" s="3" t="s">
        <v>24</v>
      </c>
      <c r="D22" s="3" t="s">
        <v>16</v>
      </c>
      <c r="E22" s="2">
        <v>182</v>
      </c>
      <c r="F22" s="2">
        <v>182</v>
      </c>
      <c r="G22" s="2">
        <v>4</v>
      </c>
      <c r="H22" s="2">
        <v>8</v>
      </c>
      <c r="I22" s="2">
        <v>10</v>
      </c>
      <c r="J22" s="2">
        <v>12</v>
      </c>
      <c r="K22" s="2">
        <v>0</v>
      </c>
      <c r="L22" s="2">
        <v>9</v>
      </c>
      <c r="M22" s="2">
        <v>10</v>
      </c>
      <c r="N22" s="2">
        <v>12</v>
      </c>
      <c r="O22" s="2">
        <v>0</v>
      </c>
    </row>
    <row r="23" spans="1:15" ht="15.75" customHeight="1">
      <c r="A23" s="2">
        <v>22</v>
      </c>
      <c r="B23" s="3" t="s">
        <v>25</v>
      </c>
      <c r="C23" s="3" t="s">
        <v>25</v>
      </c>
      <c r="D23" s="3" t="s">
        <v>16</v>
      </c>
      <c r="E23" s="2">
        <v>95</v>
      </c>
      <c r="F23" s="2">
        <v>190</v>
      </c>
      <c r="G23" s="2">
        <v>4</v>
      </c>
      <c r="H23" s="2">
        <v>9</v>
      </c>
      <c r="I23" s="2">
        <v>10</v>
      </c>
      <c r="J23" s="2">
        <v>11</v>
      </c>
      <c r="K23" s="2">
        <v>0</v>
      </c>
      <c r="L23" s="2">
        <v>10</v>
      </c>
      <c r="M23" s="2">
        <v>11</v>
      </c>
      <c r="N23" s="2">
        <v>12</v>
      </c>
      <c r="O23" s="2">
        <v>0</v>
      </c>
    </row>
    <row r="24" spans="1:15" ht="15.75" customHeight="1">
      <c r="A24" s="2">
        <v>23</v>
      </c>
      <c r="B24" s="3" t="s">
        <v>26</v>
      </c>
      <c r="C24" s="3" t="s">
        <v>26</v>
      </c>
      <c r="D24" s="3" t="s">
        <v>16</v>
      </c>
      <c r="E24" s="2">
        <v>190</v>
      </c>
      <c r="F24" s="2">
        <v>190</v>
      </c>
      <c r="G24" s="2">
        <v>4</v>
      </c>
      <c r="H24" s="2">
        <v>8</v>
      </c>
      <c r="I24" s="2">
        <v>10</v>
      </c>
      <c r="J24" s="2">
        <v>13</v>
      </c>
      <c r="K24" s="2">
        <v>0</v>
      </c>
      <c r="L24" s="2">
        <v>9</v>
      </c>
      <c r="M24" s="2">
        <v>11</v>
      </c>
      <c r="N24" s="2">
        <v>13</v>
      </c>
      <c r="O24" s="2">
        <v>0</v>
      </c>
    </row>
    <row r="25" spans="1:15" ht="15.75" customHeight="1">
      <c r="A25" s="2">
        <v>24</v>
      </c>
      <c r="B25" s="3" t="s">
        <v>27</v>
      </c>
      <c r="C25" s="3" t="s">
        <v>27</v>
      </c>
      <c r="D25" s="3" t="s">
        <v>16</v>
      </c>
      <c r="E25" s="2">
        <v>125</v>
      </c>
      <c r="F25" s="2">
        <v>125</v>
      </c>
      <c r="G25" s="2">
        <v>3</v>
      </c>
      <c r="H25" s="2">
        <v>4</v>
      </c>
      <c r="I25" s="2">
        <v>9</v>
      </c>
      <c r="J25" s="2">
        <v>10</v>
      </c>
      <c r="K25" s="2">
        <v>0</v>
      </c>
      <c r="L25" s="2">
        <v>5</v>
      </c>
      <c r="M25" s="2">
        <v>7</v>
      </c>
      <c r="N25" s="2">
        <v>11</v>
      </c>
      <c r="O25" s="2">
        <v>0</v>
      </c>
    </row>
    <row r="26" spans="1:15" ht="15.75" customHeight="1">
      <c r="A26" s="2">
        <v>25</v>
      </c>
      <c r="B26" s="3" t="s">
        <v>28</v>
      </c>
      <c r="C26" s="3" t="s">
        <v>28</v>
      </c>
      <c r="D26" s="3" t="s">
        <v>16</v>
      </c>
      <c r="E26" s="2">
        <v>136</v>
      </c>
      <c r="F26" s="2">
        <v>136</v>
      </c>
      <c r="G26" s="2">
        <v>3</v>
      </c>
      <c r="H26" s="2">
        <v>5</v>
      </c>
      <c r="I26" s="2">
        <v>6</v>
      </c>
      <c r="J26" s="2">
        <v>9</v>
      </c>
      <c r="K26" s="2">
        <v>0</v>
      </c>
      <c r="L26" s="2">
        <v>6</v>
      </c>
      <c r="M26" s="2">
        <v>7</v>
      </c>
      <c r="N26" s="2">
        <v>10</v>
      </c>
      <c r="O26" s="2">
        <v>0</v>
      </c>
    </row>
    <row r="27" spans="1:15" ht="15.75" customHeight="1">
      <c r="A27" s="2">
        <v>26</v>
      </c>
      <c r="B27" s="3" t="s">
        <v>29</v>
      </c>
      <c r="C27" s="3" t="s">
        <v>29</v>
      </c>
      <c r="D27" s="3" t="s">
        <v>16</v>
      </c>
      <c r="E27" s="2">
        <v>160</v>
      </c>
      <c r="F27" s="2">
        <v>160</v>
      </c>
      <c r="G27" s="2">
        <v>3</v>
      </c>
      <c r="H27" s="2">
        <v>9</v>
      </c>
      <c r="I27" s="2">
        <v>10</v>
      </c>
      <c r="J27" s="2">
        <v>12</v>
      </c>
      <c r="K27" s="2">
        <v>0</v>
      </c>
      <c r="L27" s="2">
        <v>9</v>
      </c>
      <c r="M27" s="2">
        <v>10</v>
      </c>
      <c r="N27" s="2">
        <v>11</v>
      </c>
      <c r="O27" s="2">
        <v>0</v>
      </c>
    </row>
    <row r="28" spans="1:15" ht="15.75" customHeight="1">
      <c r="A28" s="2">
        <v>27</v>
      </c>
      <c r="B28" s="3" t="s">
        <v>30</v>
      </c>
      <c r="C28" s="3" t="s">
        <v>30</v>
      </c>
      <c r="D28" s="3" t="s">
        <v>31</v>
      </c>
      <c r="E28" s="2">
        <v>135</v>
      </c>
      <c r="F28" s="2">
        <v>135</v>
      </c>
      <c r="G28" s="2">
        <v>3</v>
      </c>
      <c r="H28" s="2">
        <v>5</v>
      </c>
      <c r="I28" s="2">
        <v>8</v>
      </c>
      <c r="J28" s="2">
        <v>11</v>
      </c>
      <c r="K28" s="2">
        <v>0</v>
      </c>
      <c r="L28" s="2">
        <v>5</v>
      </c>
      <c r="M28" s="2">
        <v>8</v>
      </c>
      <c r="N28" s="2">
        <v>10</v>
      </c>
      <c r="O28" s="2">
        <v>0</v>
      </c>
    </row>
    <row r="29" spans="1:15" ht="15.75" customHeight="1">
      <c r="A29" s="2">
        <v>28</v>
      </c>
      <c r="B29" s="3" t="s">
        <v>32</v>
      </c>
      <c r="C29" s="3" t="s">
        <v>32</v>
      </c>
      <c r="D29" s="3" t="s">
        <v>31</v>
      </c>
      <c r="E29" s="2">
        <v>155</v>
      </c>
      <c r="F29" s="2">
        <v>155</v>
      </c>
      <c r="G29" s="2">
        <v>3</v>
      </c>
      <c r="H29" s="2">
        <v>5</v>
      </c>
      <c r="I29" s="2">
        <v>7</v>
      </c>
      <c r="J29" s="2">
        <v>10</v>
      </c>
      <c r="K29" s="2">
        <v>0</v>
      </c>
      <c r="L29" s="2">
        <v>5</v>
      </c>
      <c r="M29" s="2">
        <v>8</v>
      </c>
      <c r="N29" s="2">
        <v>10</v>
      </c>
      <c r="O29" s="2">
        <v>0</v>
      </c>
    </row>
    <row r="30" spans="1:15" ht="15.75" customHeight="1">
      <c r="A30" s="2">
        <v>29</v>
      </c>
      <c r="B30" s="3" t="s">
        <v>33</v>
      </c>
      <c r="C30" s="3" t="s">
        <v>33</v>
      </c>
      <c r="D30" s="3" t="s">
        <v>31</v>
      </c>
      <c r="E30" s="2">
        <v>96</v>
      </c>
      <c r="F30" s="2">
        <v>96</v>
      </c>
      <c r="G30" s="2">
        <v>1</v>
      </c>
      <c r="H30" s="2">
        <v>2</v>
      </c>
      <c r="I30" s="2">
        <v>4</v>
      </c>
      <c r="J30" s="2">
        <v>7</v>
      </c>
      <c r="K30" s="2">
        <v>0</v>
      </c>
      <c r="L30" s="2">
        <v>3</v>
      </c>
      <c r="M30" s="2">
        <v>5</v>
      </c>
      <c r="N30" s="2">
        <v>8</v>
      </c>
      <c r="O30" s="2">
        <v>0</v>
      </c>
    </row>
    <row r="31" spans="1:15" ht="15.75" customHeight="1">
      <c r="A31" s="2">
        <v>30</v>
      </c>
      <c r="B31" s="3" t="s">
        <v>34</v>
      </c>
      <c r="C31" s="3" t="s">
        <v>34</v>
      </c>
      <c r="D31" s="3" t="s">
        <v>31</v>
      </c>
      <c r="E31" s="2">
        <v>155</v>
      </c>
      <c r="F31" s="2">
        <v>155</v>
      </c>
      <c r="G31" s="2">
        <v>3</v>
      </c>
      <c r="H31" s="2">
        <v>5</v>
      </c>
      <c r="I31" s="2">
        <v>8</v>
      </c>
      <c r="J31" s="2">
        <v>10</v>
      </c>
      <c r="K31" s="2">
        <v>0</v>
      </c>
      <c r="L31" s="2">
        <v>5</v>
      </c>
      <c r="M31" s="2">
        <v>7</v>
      </c>
      <c r="N31" s="2">
        <v>10</v>
      </c>
      <c r="O31" s="2">
        <v>0</v>
      </c>
    </row>
    <row r="32" spans="1:15" ht="15.75" customHeight="1">
      <c r="A32" s="2">
        <v>31</v>
      </c>
      <c r="B32" s="3" t="s">
        <v>35</v>
      </c>
      <c r="C32" s="3" t="s">
        <v>35</v>
      </c>
      <c r="D32" s="3" t="s">
        <v>31</v>
      </c>
      <c r="E32" s="2">
        <v>155</v>
      </c>
      <c r="F32" s="2">
        <v>155</v>
      </c>
      <c r="G32" s="2">
        <v>3</v>
      </c>
      <c r="H32" s="2">
        <v>5</v>
      </c>
      <c r="I32" s="2">
        <v>6</v>
      </c>
      <c r="J32" s="2">
        <v>11</v>
      </c>
      <c r="K32" s="2">
        <v>0</v>
      </c>
      <c r="L32" s="2">
        <v>5</v>
      </c>
      <c r="M32" s="2">
        <v>6</v>
      </c>
      <c r="N32" s="2">
        <v>12</v>
      </c>
      <c r="O32" s="2">
        <v>0</v>
      </c>
    </row>
    <row r="33" spans="1:15" ht="15.75" customHeight="1">
      <c r="A33" s="2">
        <v>32</v>
      </c>
      <c r="B33" s="3" t="s">
        <v>36</v>
      </c>
      <c r="C33" s="3" t="s">
        <v>36</v>
      </c>
      <c r="D33" s="3" t="s">
        <v>31</v>
      </c>
      <c r="E33" s="2">
        <v>144</v>
      </c>
      <c r="F33" s="2">
        <v>144</v>
      </c>
      <c r="G33" s="2">
        <v>3</v>
      </c>
      <c r="H33" s="2">
        <v>6</v>
      </c>
      <c r="I33" s="2">
        <v>8</v>
      </c>
      <c r="J33" s="2">
        <v>11</v>
      </c>
      <c r="K33" s="2">
        <v>0</v>
      </c>
      <c r="L33" s="2">
        <v>6</v>
      </c>
      <c r="M33" s="2">
        <v>8</v>
      </c>
      <c r="N33" s="2">
        <v>10</v>
      </c>
      <c r="O33" s="2">
        <v>0</v>
      </c>
    </row>
    <row r="34" spans="1:15" ht="15.75" customHeight="1">
      <c r="A34" s="2">
        <v>33</v>
      </c>
      <c r="B34" s="3" t="s">
        <v>37</v>
      </c>
      <c r="C34" s="3" t="s">
        <v>37</v>
      </c>
      <c r="D34" s="3" t="s">
        <v>31</v>
      </c>
      <c r="E34" s="2">
        <v>130</v>
      </c>
      <c r="F34" s="2">
        <v>130</v>
      </c>
      <c r="G34" s="2">
        <v>3</v>
      </c>
      <c r="H34" s="2">
        <v>5</v>
      </c>
      <c r="I34" s="2">
        <v>6</v>
      </c>
      <c r="J34" s="2">
        <v>10</v>
      </c>
      <c r="K34" s="2">
        <v>0</v>
      </c>
      <c r="L34" s="2">
        <v>4</v>
      </c>
      <c r="M34" s="2">
        <v>5</v>
      </c>
      <c r="N34" s="2">
        <v>8</v>
      </c>
      <c r="O34" s="2">
        <v>0</v>
      </c>
    </row>
    <row r="35" spans="1:15" ht="15.75" customHeight="1">
      <c r="A35" s="2">
        <v>34</v>
      </c>
      <c r="B35" s="3" t="s">
        <v>38</v>
      </c>
      <c r="C35" s="3" t="s">
        <v>38</v>
      </c>
      <c r="D35" s="3" t="s">
        <v>31</v>
      </c>
      <c r="E35" s="2">
        <v>260</v>
      </c>
      <c r="F35" s="2">
        <v>260</v>
      </c>
      <c r="G35" s="2">
        <v>4</v>
      </c>
      <c r="H35" s="2">
        <v>8</v>
      </c>
      <c r="I35" s="2">
        <v>10</v>
      </c>
      <c r="J35" s="2">
        <v>13</v>
      </c>
      <c r="K35" s="2">
        <v>0</v>
      </c>
      <c r="L35" s="2">
        <v>6</v>
      </c>
      <c r="M35" s="2">
        <v>9</v>
      </c>
      <c r="N35" s="2">
        <v>13</v>
      </c>
      <c r="O35" s="2">
        <v>0</v>
      </c>
    </row>
    <row r="36" spans="1:15" ht="15.75" customHeight="1">
      <c r="A36" s="2">
        <v>35</v>
      </c>
      <c r="B36" s="3" t="s">
        <v>39</v>
      </c>
      <c r="C36" s="3" t="s">
        <v>39</v>
      </c>
      <c r="D36" s="3" t="s">
        <v>31</v>
      </c>
      <c r="E36" s="2">
        <v>90</v>
      </c>
      <c r="F36" s="2">
        <v>180</v>
      </c>
      <c r="G36" s="2">
        <v>4</v>
      </c>
      <c r="H36" s="2">
        <v>5</v>
      </c>
      <c r="I36" s="2">
        <v>8</v>
      </c>
      <c r="J36" s="2">
        <v>11</v>
      </c>
      <c r="K36" s="2">
        <v>0</v>
      </c>
      <c r="L36" s="2">
        <v>5</v>
      </c>
      <c r="M36" s="2">
        <v>7</v>
      </c>
      <c r="N36" s="2">
        <v>11</v>
      </c>
      <c r="O36" s="2">
        <v>0</v>
      </c>
    </row>
    <row r="37" spans="1:15" ht="15.75" customHeight="1">
      <c r="A37" s="2">
        <v>36</v>
      </c>
      <c r="B37" s="3" t="s">
        <v>40</v>
      </c>
      <c r="C37" s="3" t="s">
        <v>40</v>
      </c>
      <c r="D37" s="3" t="s">
        <v>31</v>
      </c>
      <c r="E37" s="2">
        <v>132</v>
      </c>
      <c r="F37" s="2">
        <v>132</v>
      </c>
      <c r="G37" s="2">
        <v>3</v>
      </c>
      <c r="H37" s="2">
        <v>4</v>
      </c>
      <c r="I37" s="2">
        <v>7</v>
      </c>
      <c r="J37" s="2">
        <v>9</v>
      </c>
      <c r="K37" s="2">
        <v>0</v>
      </c>
      <c r="L37" s="2">
        <v>4</v>
      </c>
      <c r="M37" s="2">
        <v>7</v>
      </c>
      <c r="N37" s="2">
        <v>10</v>
      </c>
      <c r="O37" s="2">
        <v>0</v>
      </c>
    </row>
    <row r="38" spans="1:15" ht="15.75" customHeight="1">
      <c r="A38" s="2">
        <v>37</v>
      </c>
      <c r="B38" s="3" t="s">
        <v>41</v>
      </c>
      <c r="C38" s="3" t="s">
        <v>41</v>
      </c>
      <c r="D38" s="3" t="s">
        <v>31</v>
      </c>
      <c r="E38" s="2">
        <v>155</v>
      </c>
      <c r="F38" s="2">
        <v>155</v>
      </c>
      <c r="G38" s="2">
        <v>4</v>
      </c>
      <c r="H38" s="2">
        <v>7</v>
      </c>
      <c r="I38" s="2">
        <v>9</v>
      </c>
      <c r="J38" s="2">
        <v>11</v>
      </c>
      <c r="K38" s="2">
        <v>0</v>
      </c>
      <c r="L38" s="2">
        <v>7</v>
      </c>
      <c r="M38" s="2">
        <v>8</v>
      </c>
      <c r="N38" s="2">
        <v>11</v>
      </c>
      <c r="O38" s="2">
        <v>0</v>
      </c>
    </row>
    <row r="39" spans="1:15" ht="15.75" customHeight="1">
      <c r="A39" s="2">
        <v>38</v>
      </c>
      <c r="B39" s="3" t="s">
        <v>42</v>
      </c>
      <c r="C39" s="3" t="s">
        <v>42</v>
      </c>
      <c r="D39" s="3" t="s">
        <v>31</v>
      </c>
      <c r="E39" s="2">
        <v>190</v>
      </c>
      <c r="F39" s="2">
        <v>190</v>
      </c>
      <c r="G39" s="2">
        <v>5</v>
      </c>
      <c r="H39" s="2">
        <v>6</v>
      </c>
      <c r="I39" s="2">
        <v>8</v>
      </c>
      <c r="J39" s="2">
        <v>11</v>
      </c>
      <c r="K39" s="2">
        <v>0</v>
      </c>
      <c r="L39" s="2">
        <v>4</v>
      </c>
      <c r="M39" s="2">
        <v>8</v>
      </c>
      <c r="N39" s="2">
        <v>10</v>
      </c>
      <c r="O39" s="2">
        <v>0</v>
      </c>
    </row>
    <row r="40" spans="1:15" ht="15.75" customHeight="1">
      <c r="A40" s="2">
        <v>39</v>
      </c>
      <c r="B40" s="3" t="s">
        <v>43</v>
      </c>
      <c r="C40" s="3" t="s">
        <v>43</v>
      </c>
      <c r="D40" s="3" t="s">
        <v>31</v>
      </c>
      <c r="E40" s="2">
        <v>150</v>
      </c>
      <c r="F40" s="2">
        <v>150</v>
      </c>
      <c r="G40" s="2">
        <v>3</v>
      </c>
      <c r="H40" s="2">
        <v>8</v>
      </c>
      <c r="I40" s="2">
        <v>9</v>
      </c>
      <c r="J40" s="2">
        <v>13</v>
      </c>
      <c r="K40" s="2">
        <v>0</v>
      </c>
      <c r="L40" s="2">
        <v>7</v>
      </c>
      <c r="M40" s="2">
        <v>10</v>
      </c>
      <c r="N40" s="2">
        <v>13</v>
      </c>
      <c r="O40" s="2">
        <v>0</v>
      </c>
    </row>
    <row r="41" spans="1:15" ht="15.75" customHeight="1">
      <c r="A41" s="2">
        <v>40</v>
      </c>
      <c r="B41" s="3" t="s">
        <v>44</v>
      </c>
      <c r="C41" s="3" t="s">
        <v>44</v>
      </c>
      <c r="D41" s="3" t="s">
        <v>31</v>
      </c>
      <c r="E41" s="2">
        <v>150</v>
      </c>
      <c r="F41" s="2">
        <v>150</v>
      </c>
      <c r="G41" s="2">
        <v>4</v>
      </c>
      <c r="H41" s="2">
        <v>5</v>
      </c>
      <c r="I41" s="2">
        <v>8</v>
      </c>
      <c r="J41" s="2">
        <v>11</v>
      </c>
      <c r="K41" s="2">
        <v>0</v>
      </c>
      <c r="L41" s="2">
        <v>5</v>
      </c>
      <c r="M41" s="2">
        <v>7</v>
      </c>
      <c r="N41" s="2">
        <v>10</v>
      </c>
      <c r="O41" s="2">
        <v>0</v>
      </c>
    </row>
    <row r="42" spans="1:15" ht="15.75" customHeight="1">
      <c r="A42" s="2">
        <v>41</v>
      </c>
      <c r="B42" s="3" t="s">
        <v>45</v>
      </c>
      <c r="C42" s="3" t="s">
        <v>45</v>
      </c>
      <c r="D42" s="3" t="s">
        <v>31</v>
      </c>
      <c r="E42" s="2">
        <v>100</v>
      </c>
      <c r="F42" s="2">
        <v>100</v>
      </c>
      <c r="G42" s="2">
        <v>3</v>
      </c>
      <c r="H42" s="2">
        <v>4</v>
      </c>
      <c r="I42" s="2">
        <v>9</v>
      </c>
      <c r="J42" s="2">
        <v>12</v>
      </c>
      <c r="K42" s="2">
        <v>0</v>
      </c>
      <c r="L42" s="2">
        <v>5</v>
      </c>
      <c r="M42" s="2">
        <v>8</v>
      </c>
      <c r="N42" s="2">
        <v>11</v>
      </c>
      <c r="O42" s="2">
        <v>0</v>
      </c>
    </row>
    <row r="43" spans="1:15" ht="15.75" customHeight="1">
      <c r="A43" s="2">
        <v>42</v>
      </c>
      <c r="B43" s="3" t="s">
        <v>46</v>
      </c>
      <c r="C43" s="3" t="s">
        <v>46</v>
      </c>
      <c r="D43" s="3" t="s">
        <v>31</v>
      </c>
      <c r="E43" s="2">
        <v>105</v>
      </c>
      <c r="F43" s="2">
        <v>105</v>
      </c>
      <c r="G43" s="2">
        <v>3</v>
      </c>
      <c r="H43" s="2">
        <v>4</v>
      </c>
      <c r="I43" s="2">
        <v>7</v>
      </c>
      <c r="J43" s="2">
        <v>12</v>
      </c>
      <c r="K43" s="2">
        <v>0</v>
      </c>
      <c r="L43" s="2">
        <v>5</v>
      </c>
      <c r="M43" s="2">
        <v>8</v>
      </c>
      <c r="N43" s="2">
        <v>9</v>
      </c>
      <c r="O43" s="2">
        <v>0</v>
      </c>
    </row>
    <row r="44" spans="1:15" ht="15.75" customHeight="1">
      <c r="A44" s="2">
        <v>43</v>
      </c>
      <c r="B44" s="3" t="s">
        <v>47</v>
      </c>
      <c r="C44" s="3" t="s">
        <v>47</v>
      </c>
      <c r="D44" s="3" t="s">
        <v>31</v>
      </c>
      <c r="E44" s="2">
        <v>200</v>
      </c>
      <c r="F44" s="2">
        <v>200</v>
      </c>
      <c r="G44" s="2">
        <v>5</v>
      </c>
      <c r="H44" s="2">
        <v>9</v>
      </c>
      <c r="I44" s="2">
        <v>10</v>
      </c>
      <c r="J44" s="2">
        <v>12</v>
      </c>
      <c r="K44" s="2">
        <v>0</v>
      </c>
      <c r="L44" s="2">
        <v>6</v>
      </c>
      <c r="M44" s="2">
        <v>10</v>
      </c>
      <c r="N44" s="2">
        <v>13</v>
      </c>
      <c r="O44" s="2">
        <v>0</v>
      </c>
    </row>
    <row r="45" spans="1:15" ht="15.75" customHeight="1">
      <c r="A45" s="2">
        <v>44</v>
      </c>
      <c r="B45" s="3" t="s">
        <v>48</v>
      </c>
      <c r="C45" s="3" t="s">
        <v>48</v>
      </c>
      <c r="D45" s="3" t="s">
        <v>31</v>
      </c>
      <c r="E45" s="2">
        <v>180</v>
      </c>
      <c r="F45" s="2">
        <v>180</v>
      </c>
      <c r="G45" s="2">
        <v>3</v>
      </c>
      <c r="H45" s="2">
        <v>7</v>
      </c>
      <c r="I45" s="2">
        <v>8</v>
      </c>
      <c r="J45" s="2">
        <v>11</v>
      </c>
      <c r="K45" s="2">
        <v>0</v>
      </c>
      <c r="L45" s="2">
        <v>5</v>
      </c>
      <c r="M45" s="2">
        <v>7</v>
      </c>
      <c r="N45" s="2">
        <v>10</v>
      </c>
      <c r="O45" s="2">
        <v>0</v>
      </c>
    </row>
    <row r="46" spans="1:15" ht="15.75" customHeight="1">
      <c r="A46" s="2">
        <v>45</v>
      </c>
      <c r="B46" s="3" t="s">
        <v>49</v>
      </c>
      <c r="C46" s="3" t="s">
        <v>49</v>
      </c>
      <c r="D46" s="3" t="s">
        <v>31</v>
      </c>
      <c r="E46" s="2">
        <v>128</v>
      </c>
      <c r="F46" s="2">
        <v>128</v>
      </c>
      <c r="G46" s="2">
        <v>3</v>
      </c>
      <c r="H46" s="2">
        <v>7</v>
      </c>
      <c r="I46" s="2">
        <v>8</v>
      </c>
      <c r="J46" s="2">
        <v>12</v>
      </c>
      <c r="K46" s="2">
        <v>0</v>
      </c>
      <c r="L46" s="2">
        <v>5</v>
      </c>
      <c r="M46" s="2">
        <v>9</v>
      </c>
      <c r="N46" s="2">
        <v>11</v>
      </c>
      <c r="O46" s="2">
        <v>0</v>
      </c>
    </row>
    <row r="47" spans="1:15" ht="15.75" customHeight="1">
      <c r="A47" s="2">
        <v>46</v>
      </c>
      <c r="B47" s="3" t="s">
        <v>50</v>
      </c>
      <c r="C47" s="3" t="s">
        <v>50</v>
      </c>
      <c r="D47" s="3" t="s">
        <v>31</v>
      </c>
      <c r="E47" s="2">
        <v>180</v>
      </c>
      <c r="F47" s="2">
        <v>180</v>
      </c>
      <c r="G47" s="2">
        <v>5</v>
      </c>
      <c r="H47" s="2">
        <v>7</v>
      </c>
      <c r="I47" s="2">
        <v>9</v>
      </c>
      <c r="J47" s="2">
        <v>12</v>
      </c>
      <c r="K47" s="2">
        <v>0</v>
      </c>
      <c r="L47" s="2">
        <v>7</v>
      </c>
      <c r="M47" s="2">
        <v>9</v>
      </c>
      <c r="N47" s="2">
        <v>12</v>
      </c>
      <c r="O47" s="2">
        <v>0</v>
      </c>
    </row>
    <row r="48" spans="1:15" ht="15.75" customHeight="1">
      <c r="A48" s="2">
        <v>47</v>
      </c>
      <c r="B48" s="3" t="s">
        <v>51</v>
      </c>
      <c r="C48" s="3" t="s">
        <v>51</v>
      </c>
      <c r="D48" s="3" t="s">
        <v>31</v>
      </c>
      <c r="E48" s="2">
        <v>80</v>
      </c>
      <c r="F48" s="2">
        <v>180</v>
      </c>
      <c r="G48" s="2">
        <v>5</v>
      </c>
      <c r="H48" s="2">
        <v>6</v>
      </c>
      <c r="I48" s="2">
        <v>7</v>
      </c>
      <c r="J48" s="2">
        <v>10</v>
      </c>
      <c r="K48" s="2">
        <v>0</v>
      </c>
      <c r="L48" s="2">
        <v>5</v>
      </c>
      <c r="M48" s="2">
        <v>9</v>
      </c>
      <c r="N48" s="2">
        <v>11</v>
      </c>
      <c r="O48" s="2">
        <v>0</v>
      </c>
    </row>
    <row r="49" spans="1:15" ht="15.75" customHeight="1">
      <c r="A49" s="2">
        <v>48</v>
      </c>
      <c r="B49" s="3" t="s">
        <v>52</v>
      </c>
      <c r="C49" s="3" t="s">
        <v>52</v>
      </c>
      <c r="D49" s="3" t="s">
        <v>53</v>
      </c>
      <c r="E49" s="2">
        <v>144</v>
      </c>
      <c r="F49" s="2">
        <v>144</v>
      </c>
      <c r="G49" s="2">
        <v>3</v>
      </c>
      <c r="H49" s="2">
        <v>4</v>
      </c>
      <c r="I49" s="2">
        <v>8</v>
      </c>
      <c r="J49" s="2">
        <v>11</v>
      </c>
      <c r="K49" s="2">
        <v>0</v>
      </c>
      <c r="L49" s="2">
        <v>4</v>
      </c>
      <c r="M49" s="2">
        <v>7</v>
      </c>
      <c r="N49" s="2">
        <v>11</v>
      </c>
      <c r="O49" s="2">
        <v>0</v>
      </c>
    </row>
    <row r="50" spans="1:15" ht="15.75" customHeight="1">
      <c r="A50" s="2">
        <v>49</v>
      </c>
      <c r="B50" s="3" t="s">
        <v>54</v>
      </c>
      <c r="C50" s="3" t="s">
        <v>54</v>
      </c>
      <c r="D50" s="3" t="s">
        <v>53</v>
      </c>
      <c r="E50" s="2">
        <v>142</v>
      </c>
      <c r="F50" s="2">
        <v>142</v>
      </c>
      <c r="G50" s="2">
        <v>3</v>
      </c>
      <c r="H50" s="2">
        <v>4</v>
      </c>
      <c r="I50" s="2">
        <v>7</v>
      </c>
      <c r="J50" s="2">
        <v>10</v>
      </c>
      <c r="K50" s="2">
        <v>0</v>
      </c>
      <c r="L50" s="2">
        <v>5</v>
      </c>
      <c r="M50" s="2">
        <v>8</v>
      </c>
      <c r="N50" s="2">
        <v>11</v>
      </c>
      <c r="O50" s="2">
        <v>0</v>
      </c>
    </row>
    <row r="51" spans="1:15" ht="15.75" customHeight="1">
      <c r="A51" s="2">
        <v>50</v>
      </c>
      <c r="B51" s="3" t="s">
        <v>55</v>
      </c>
      <c r="C51" s="3" t="s">
        <v>55</v>
      </c>
      <c r="D51" s="3" t="s">
        <v>53</v>
      </c>
      <c r="E51" s="2">
        <v>200</v>
      </c>
      <c r="F51" s="2">
        <v>200</v>
      </c>
      <c r="G51" s="2">
        <v>4</v>
      </c>
      <c r="H51" s="2">
        <v>7</v>
      </c>
      <c r="I51" s="2">
        <v>9</v>
      </c>
      <c r="J51" s="2">
        <v>12</v>
      </c>
      <c r="K51" s="2">
        <v>0</v>
      </c>
      <c r="L51" s="2">
        <v>7</v>
      </c>
      <c r="M51" s="2">
        <v>9</v>
      </c>
      <c r="N51" s="2">
        <v>13</v>
      </c>
      <c r="O51" s="2">
        <v>0</v>
      </c>
    </row>
    <row r="52" spans="1:15" ht="15.75" customHeight="1">
      <c r="A52" s="2">
        <v>51</v>
      </c>
      <c r="B52" s="3" t="s">
        <v>56</v>
      </c>
      <c r="C52" s="3" t="s">
        <v>56</v>
      </c>
      <c r="D52" s="3" t="s">
        <v>53</v>
      </c>
      <c r="E52" s="2">
        <v>160</v>
      </c>
      <c r="F52" s="2">
        <v>160</v>
      </c>
      <c r="G52" s="2">
        <v>3</v>
      </c>
      <c r="H52" s="2">
        <v>5</v>
      </c>
      <c r="I52" s="2">
        <v>7</v>
      </c>
      <c r="J52" s="2">
        <v>12</v>
      </c>
      <c r="K52" s="2">
        <v>0</v>
      </c>
      <c r="L52" s="2">
        <v>5</v>
      </c>
      <c r="M52" s="2">
        <v>9</v>
      </c>
      <c r="N52" s="2">
        <v>12</v>
      </c>
      <c r="O52" s="2">
        <v>0</v>
      </c>
    </row>
    <row r="53" spans="1:15" ht="15.75" customHeight="1">
      <c r="A53" s="2">
        <v>52</v>
      </c>
      <c r="B53" s="3" t="s">
        <v>57</v>
      </c>
      <c r="C53" s="3" t="s">
        <v>57</v>
      </c>
      <c r="D53" s="3" t="s">
        <v>53</v>
      </c>
      <c r="E53" s="2">
        <v>170</v>
      </c>
      <c r="F53" s="2">
        <v>170</v>
      </c>
      <c r="G53" s="2">
        <v>4</v>
      </c>
      <c r="H53" s="2">
        <v>6</v>
      </c>
      <c r="I53" s="2">
        <v>9</v>
      </c>
      <c r="J53" s="2">
        <v>12</v>
      </c>
      <c r="K53" s="2">
        <v>0</v>
      </c>
      <c r="L53" s="2">
        <v>5</v>
      </c>
      <c r="M53" s="2">
        <v>9</v>
      </c>
      <c r="N53" s="2">
        <v>12</v>
      </c>
      <c r="O53" s="2">
        <v>0</v>
      </c>
    </row>
    <row r="54" spans="1:15" ht="15.75" customHeight="1">
      <c r="A54" s="2">
        <v>53</v>
      </c>
      <c r="B54" s="3" t="s">
        <v>58</v>
      </c>
      <c r="C54" s="3" t="s">
        <v>58</v>
      </c>
      <c r="D54" s="3" t="s">
        <v>53</v>
      </c>
      <c r="E54" s="2">
        <v>148</v>
      </c>
      <c r="F54" s="2">
        <v>148</v>
      </c>
      <c r="G54" s="2">
        <v>5</v>
      </c>
      <c r="H54" s="2">
        <v>6</v>
      </c>
      <c r="I54" s="2">
        <v>9</v>
      </c>
      <c r="J54" s="2">
        <v>12</v>
      </c>
      <c r="K54" s="2">
        <v>0</v>
      </c>
      <c r="L54" s="2">
        <v>6</v>
      </c>
      <c r="M54" s="2">
        <v>9</v>
      </c>
      <c r="N54" s="2">
        <v>12</v>
      </c>
      <c r="O54" s="2">
        <v>0</v>
      </c>
    </row>
    <row r="55" spans="1:15" ht="15.75" customHeight="1">
      <c r="A55" s="2">
        <v>54</v>
      </c>
      <c r="B55" s="3" t="s">
        <v>59</v>
      </c>
      <c r="C55" s="3" t="s">
        <v>59</v>
      </c>
      <c r="D55" s="3" t="s">
        <v>53</v>
      </c>
      <c r="E55" s="2">
        <v>145</v>
      </c>
      <c r="F55" s="2">
        <v>145</v>
      </c>
      <c r="G55" s="2">
        <v>4</v>
      </c>
      <c r="H55" s="2">
        <v>5</v>
      </c>
      <c r="I55" s="2">
        <v>8</v>
      </c>
      <c r="J55" s="2">
        <v>10</v>
      </c>
      <c r="K55" s="2">
        <v>0</v>
      </c>
      <c r="L55" s="2">
        <v>6</v>
      </c>
      <c r="M55" s="2">
        <v>8</v>
      </c>
      <c r="N55" s="2">
        <v>11</v>
      </c>
      <c r="O55" s="2">
        <v>0</v>
      </c>
    </row>
    <row r="56" spans="1:15" ht="15.75" customHeight="1">
      <c r="A56" s="2">
        <v>55</v>
      </c>
      <c r="B56" s="3" t="s">
        <v>60</v>
      </c>
      <c r="C56" s="3" t="s">
        <v>60</v>
      </c>
      <c r="D56" s="3" t="s">
        <v>53</v>
      </c>
      <c r="E56" s="2">
        <v>125</v>
      </c>
      <c r="F56" s="2">
        <v>125</v>
      </c>
      <c r="G56" s="2">
        <v>4</v>
      </c>
      <c r="H56" s="2">
        <v>6</v>
      </c>
      <c r="I56" s="2">
        <v>9</v>
      </c>
      <c r="J56" s="2">
        <v>12</v>
      </c>
      <c r="K56" s="2">
        <v>0</v>
      </c>
      <c r="L56" s="2">
        <v>5</v>
      </c>
      <c r="M56" s="2">
        <v>9</v>
      </c>
      <c r="N56" s="2">
        <v>11</v>
      </c>
      <c r="O56" s="2">
        <v>0</v>
      </c>
    </row>
    <row r="57" spans="1:15" ht="15.75" customHeight="1">
      <c r="A57" s="2">
        <v>56</v>
      </c>
      <c r="B57" s="3" t="s">
        <v>61</v>
      </c>
      <c r="C57" s="3" t="s">
        <v>61</v>
      </c>
      <c r="D57" s="3" t="s">
        <v>53</v>
      </c>
      <c r="E57" s="2">
        <v>49</v>
      </c>
      <c r="F57" s="2">
        <v>196</v>
      </c>
      <c r="G57" s="2">
        <v>4</v>
      </c>
      <c r="H57" s="2">
        <v>5</v>
      </c>
      <c r="I57" s="2">
        <v>7</v>
      </c>
      <c r="J57" s="2">
        <v>11</v>
      </c>
      <c r="K57" s="2">
        <v>0</v>
      </c>
      <c r="L57" s="2">
        <v>4</v>
      </c>
      <c r="M57" s="2">
        <v>8</v>
      </c>
      <c r="N57" s="2">
        <v>13</v>
      </c>
      <c r="O57" s="2">
        <v>0</v>
      </c>
    </row>
    <row r="58" spans="1:15" ht="15.75" customHeight="1">
      <c r="A58" s="2">
        <v>57</v>
      </c>
      <c r="B58" s="3" t="s">
        <v>62</v>
      </c>
      <c r="C58" s="3" t="s">
        <v>62</v>
      </c>
      <c r="D58" s="3" t="s">
        <v>53</v>
      </c>
      <c r="E58" s="2">
        <v>110</v>
      </c>
      <c r="F58" s="2">
        <v>225</v>
      </c>
      <c r="G58" s="2">
        <v>4</v>
      </c>
      <c r="H58" s="2">
        <v>6</v>
      </c>
      <c r="I58" s="2">
        <v>9</v>
      </c>
      <c r="J58" s="2">
        <v>13</v>
      </c>
      <c r="K58" s="2">
        <v>0</v>
      </c>
      <c r="L58" s="2">
        <v>5</v>
      </c>
      <c r="M58" s="2">
        <v>9</v>
      </c>
      <c r="N58" s="2">
        <v>12</v>
      </c>
      <c r="O58" s="2">
        <v>0</v>
      </c>
    </row>
    <row r="59" spans="1:15" ht="15.75" customHeight="1">
      <c r="A59" s="2">
        <v>58</v>
      </c>
      <c r="B59" s="3" t="s">
        <v>63</v>
      </c>
      <c r="C59" s="3" t="s">
        <v>63</v>
      </c>
      <c r="D59" s="3" t="s">
        <v>53</v>
      </c>
      <c r="E59" s="2">
        <v>200</v>
      </c>
      <c r="F59" s="2">
        <v>200</v>
      </c>
      <c r="G59" s="2">
        <v>4</v>
      </c>
      <c r="H59" s="2">
        <v>8</v>
      </c>
      <c r="I59" s="2">
        <v>10</v>
      </c>
      <c r="J59" s="2">
        <v>13</v>
      </c>
      <c r="K59" s="2">
        <v>0</v>
      </c>
      <c r="L59" s="2">
        <v>9</v>
      </c>
      <c r="M59" s="2">
        <v>11</v>
      </c>
      <c r="N59" s="2">
        <v>13</v>
      </c>
      <c r="O59" s="2">
        <v>0</v>
      </c>
    </row>
    <row r="60" spans="1:15" ht="15.75" customHeight="1">
      <c r="A60" s="2">
        <v>59</v>
      </c>
      <c r="B60" s="3" t="s">
        <v>64</v>
      </c>
      <c r="C60" s="3" t="s">
        <v>64</v>
      </c>
      <c r="D60" s="3" t="s">
        <v>53</v>
      </c>
      <c r="E60" s="2">
        <v>150</v>
      </c>
      <c r="F60" s="2">
        <v>150</v>
      </c>
      <c r="G60" s="2">
        <v>3</v>
      </c>
      <c r="H60" s="2">
        <v>6</v>
      </c>
      <c r="I60" s="2">
        <v>8</v>
      </c>
      <c r="J60" s="2">
        <v>10</v>
      </c>
      <c r="K60" s="2">
        <v>0</v>
      </c>
      <c r="L60" s="2">
        <v>6</v>
      </c>
      <c r="M60" s="2">
        <v>7</v>
      </c>
      <c r="N60" s="2">
        <v>9</v>
      </c>
      <c r="O60" s="2">
        <v>0</v>
      </c>
    </row>
    <row r="61" spans="1:15" ht="15.75" customHeight="1">
      <c r="A61" s="2">
        <v>60</v>
      </c>
      <c r="B61" s="3" t="s">
        <v>65</v>
      </c>
      <c r="C61" s="3" t="s">
        <v>66</v>
      </c>
      <c r="D61" s="3" t="s">
        <v>53</v>
      </c>
      <c r="E61" s="2">
        <v>90</v>
      </c>
      <c r="F61" s="2">
        <v>90</v>
      </c>
      <c r="G61" s="2">
        <v>3</v>
      </c>
      <c r="H61" s="2">
        <v>4</v>
      </c>
      <c r="I61" s="2">
        <v>9</v>
      </c>
      <c r="J61" s="2">
        <v>12</v>
      </c>
      <c r="K61" s="2">
        <v>0</v>
      </c>
      <c r="L61" s="2">
        <v>5</v>
      </c>
      <c r="M61" s="2">
        <v>9</v>
      </c>
      <c r="N61" s="2">
        <v>12</v>
      </c>
      <c r="O61" s="2">
        <v>0</v>
      </c>
    </row>
    <row r="62" spans="1:15" ht="15.75" customHeight="1">
      <c r="A62" s="2">
        <v>61</v>
      </c>
      <c r="B62" s="3" t="s">
        <v>67</v>
      </c>
      <c r="C62" s="3" t="s">
        <v>68</v>
      </c>
      <c r="D62" s="3" t="s">
        <v>69</v>
      </c>
      <c r="E62" s="2">
        <v>192</v>
      </c>
      <c r="F62" s="2">
        <v>192</v>
      </c>
      <c r="G62" s="2">
        <v>4</v>
      </c>
      <c r="H62" s="2">
        <v>6</v>
      </c>
      <c r="I62" s="2">
        <v>7</v>
      </c>
      <c r="J62" s="2">
        <v>11</v>
      </c>
      <c r="K62" s="2">
        <v>0</v>
      </c>
      <c r="L62" s="2">
        <v>5</v>
      </c>
      <c r="M62" s="2">
        <v>8</v>
      </c>
      <c r="N62" s="2">
        <v>11</v>
      </c>
      <c r="O62" s="2">
        <v>0</v>
      </c>
    </row>
    <row r="63" spans="1:15" ht="15.75" customHeight="1">
      <c r="A63" s="2">
        <v>62</v>
      </c>
      <c r="B63" s="3" t="s">
        <v>70</v>
      </c>
      <c r="C63" s="3" t="s">
        <v>70</v>
      </c>
      <c r="D63" s="3" t="s">
        <v>69</v>
      </c>
      <c r="E63" s="2">
        <v>190</v>
      </c>
      <c r="F63" s="2">
        <v>190</v>
      </c>
      <c r="G63" s="2">
        <v>4</v>
      </c>
      <c r="H63" s="2">
        <v>5</v>
      </c>
      <c r="I63" s="2">
        <v>8</v>
      </c>
      <c r="J63" s="2">
        <v>13</v>
      </c>
      <c r="K63" s="2">
        <v>0</v>
      </c>
      <c r="L63" s="2">
        <v>5</v>
      </c>
      <c r="M63" s="2">
        <v>9</v>
      </c>
      <c r="N63" s="2">
        <v>13</v>
      </c>
      <c r="O63" s="2">
        <v>0</v>
      </c>
    </row>
    <row r="64" spans="1:15" ht="15.75" customHeight="1">
      <c r="A64" s="2">
        <v>63</v>
      </c>
      <c r="B64" s="3" t="s">
        <v>71</v>
      </c>
      <c r="C64" s="3" t="s">
        <v>71</v>
      </c>
      <c r="D64" s="3" t="s">
        <v>69</v>
      </c>
      <c r="E64" s="2">
        <v>46</v>
      </c>
      <c r="F64" s="2">
        <v>196</v>
      </c>
      <c r="G64" s="2">
        <v>5</v>
      </c>
      <c r="H64" s="2">
        <v>7</v>
      </c>
      <c r="I64" s="2">
        <v>11</v>
      </c>
      <c r="J64" s="2">
        <v>13</v>
      </c>
      <c r="K64" s="2">
        <v>0</v>
      </c>
      <c r="L64" s="2">
        <v>8</v>
      </c>
      <c r="M64" s="2">
        <v>10</v>
      </c>
      <c r="N64" s="2">
        <v>14</v>
      </c>
      <c r="O64" s="2">
        <v>0</v>
      </c>
    </row>
    <row r="65" spans="1:15" ht="15.75" customHeight="1">
      <c r="A65" s="2">
        <v>64</v>
      </c>
      <c r="B65" s="3" t="s">
        <v>72</v>
      </c>
      <c r="C65" s="3" t="s">
        <v>72</v>
      </c>
      <c r="D65" s="3" t="s">
        <v>69</v>
      </c>
      <c r="E65" s="2">
        <v>102</v>
      </c>
      <c r="F65" s="2">
        <v>102</v>
      </c>
      <c r="G65" s="2">
        <v>3</v>
      </c>
      <c r="H65" s="2">
        <v>6</v>
      </c>
      <c r="I65" s="2">
        <v>7</v>
      </c>
      <c r="J65" s="2">
        <v>10</v>
      </c>
      <c r="K65" s="2">
        <v>0</v>
      </c>
      <c r="L65" s="2">
        <v>6</v>
      </c>
      <c r="M65" s="2">
        <v>7</v>
      </c>
      <c r="N65" s="2">
        <v>10</v>
      </c>
      <c r="O65" s="2">
        <v>0</v>
      </c>
    </row>
    <row r="66" spans="1:15" ht="15.75" customHeight="1">
      <c r="A66" s="2">
        <v>65</v>
      </c>
      <c r="B66" s="3" t="s">
        <v>73</v>
      </c>
      <c r="C66" s="3" t="s">
        <v>73</v>
      </c>
      <c r="D66" s="3" t="s">
        <v>69</v>
      </c>
      <c r="E66" s="2">
        <v>300</v>
      </c>
      <c r="F66" s="2">
        <v>300</v>
      </c>
      <c r="G66" s="2">
        <v>5</v>
      </c>
      <c r="H66" s="2">
        <v>9</v>
      </c>
      <c r="I66" s="2">
        <v>12</v>
      </c>
      <c r="J66" s="2">
        <v>15</v>
      </c>
      <c r="K66" s="2">
        <v>0</v>
      </c>
      <c r="L66" s="2">
        <v>9</v>
      </c>
      <c r="M66" s="2">
        <v>12</v>
      </c>
      <c r="N66" s="2">
        <v>15</v>
      </c>
      <c r="O66" s="2">
        <v>0</v>
      </c>
    </row>
    <row r="67" spans="1:15" ht="15.75" customHeight="1">
      <c r="A67" s="2">
        <v>66</v>
      </c>
      <c r="B67" s="3" t="s">
        <v>74</v>
      </c>
      <c r="C67" s="3" t="s">
        <v>74</v>
      </c>
      <c r="D67" s="3" t="s">
        <v>69</v>
      </c>
      <c r="E67" s="2">
        <v>200</v>
      </c>
      <c r="F67" s="2">
        <v>200</v>
      </c>
      <c r="G67" s="2">
        <v>4</v>
      </c>
      <c r="H67" s="2">
        <v>9</v>
      </c>
      <c r="I67" s="2">
        <v>12</v>
      </c>
      <c r="J67" s="2">
        <v>13</v>
      </c>
      <c r="K67" s="2">
        <v>0</v>
      </c>
      <c r="L67" s="2">
        <v>9</v>
      </c>
      <c r="M67" s="2">
        <v>11</v>
      </c>
      <c r="N67" s="2">
        <v>13</v>
      </c>
      <c r="O67" s="2">
        <v>0</v>
      </c>
    </row>
    <row r="68" spans="1:15" ht="15.75" customHeight="1">
      <c r="A68" s="2">
        <v>67</v>
      </c>
      <c r="B68" s="3" t="s">
        <v>75</v>
      </c>
      <c r="C68" s="3" t="s">
        <v>75</v>
      </c>
      <c r="D68" s="3" t="s">
        <v>76</v>
      </c>
      <c r="E68" s="2">
        <v>200</v>
      </c>
      <c r="F68" s="2">
        <v>200</v>
      </c>
      <c r="G68" s="2">
        <v>0</v>
      </c>
      <c r="H68" s="2">
        <v>0</v>
      </c>
      <c r="I68" s="2">
        <v>0</v>
      </c>
      <c r="J68" s="2">
        <v>0</v>
      </c>
      <c r="K68" s="2">
        <v>10</v>
      </c>
      <c r="L68" s="2">
        <v>0</v>
      </c>
      <c r="M68" s="2">
        <v>0</v>
      </c>
      <c r="N68" s="2">
        <v>0</v>
      </c>
      <c r="O68" s="2">
        <v>10</v>
      </c>
    </row>
    <row r="69" spans="1:15" ht="15.75" customHeight="1">
      <c r="A69" s="2">
        <v>68</v>
      </c>
      <c r="B69" s="3" t="s">
        <v>1541</v>
      </c>
      <c r="C69" s="3" t="s">
        <v>1541</v>
      </c>
      <c r="D69" s="3" t="s">
        <v>76</v>
      </c>
      <c r="E69" s="2">
        <v>140</v>
      </c>
      <c r="F69" s="2">
        <v>140</v>
      </c>
      <c r="G69" s="2">
        <v>0</v>
      </c>
      <c r="H69" s="2">
        <v>0</v>
      </c>
      <c r="I69" s="2">
        <v>0</v>
      </c>
      <c r="J69" s="2">
        <v>0</v>
      </c>
      <c r="K69" s="2">
        <v>10</v>
      </c>
      <c r="L69" s="2">
        <v>0</v>
      </c>
      <c r="M69" s="2">
        <v>0</v>
      </c>
      <c r="N69" s="2">
        <v>0</v>
      </c>
      <c r="O69" s="2">
        <v>11</v>
      </c>
    </row>
    <row r="70" spans="1:15" ht="15.75" customHeight="1">
      <c r="A70" s="2">
        <v>69</v>
      </c>
      <c r="B70" s="3" t="s">
        <v>1543</v>
      </c>
      <c r="C70" s="3" t="s">
        <v>1543</v>
      </c>
      <c r="D70" s="3" t="s">
        <v>76</v>
      </c>
      <c r="E70" s="2">
        <v>170</v>
      </c>
      <c r="F70" s="2">
        <v>170</v>
      </c>
      <c r="G70" s="2">
        <v>0</v>
      </c>
      <c r="H70" s="2">
        <v>0</v>
      </c>
      <c r="I70" s="2">
        <v>0</v>
      </c>
      <c r="J70" s="2">
        <v>0</v>
      </c>
      <c r="K70" s="2">
        <v>10</v>
      </c>
      <c r="L70" s="2">
        <v>0</v>
      </c>
      <c r="M70" s="2">
        <v>0</v>
      </c>
      <c r="N70" s="2">
        <v>0</v>
      </c>
      <c r="O70" s="2">
        <v>10</v>
      </c>
    </row>
    <row r="71" spans="1:15" ht="15.75" customHeight="1">
      <c r="A71" s="2">
        <v>70</v>
      </c>
      <c r="B71" s="3" t="s">
        <v>78</v>
      </c>
      <c r="C71" s="3" t="s">
        <v>78</v>
      </c>
      <c r="D71" s="3" t="s">
        <v>76</v>
      </c>
      <c r="E71" s="2">
        <v>190</v>
      </c>
      <c r="F71" s="2">
        <v>190</v>
      </c>
      <c r="G71" s="2">
        <v>3</v>
      </c>
      <c r="H71" s="2">
        <v>5</v>
      </c>
      <c r="I71" s="2">
        <v>8</v>
      </c>
      <c r="J71" s="2">
        <v>12</v>
      </c>
      <c r="K71" s="2">
        <v>0</v>
      </c>
      <c r="L71" s="2">
        <v>5</v>
      </c>
      <c r="M71" s="2">
        <v>8</v>
      </c>
      <c r="N71" s="2">
        <v>13</v>
      </c>
      <c r="O71" s="2">
        <v>0</v>
      </c>
    </row>
    <row r="72" spans="1:15" ht="15.75" customHeight="1">
      <c r="A72" s="2">
        <v>71</v>
      </c>
      <c r="B72" s="3" t="s">
        <v>79</v>
      </c>
      <c r="C72" s="3" t="s">
        <v>79</v>
      </c>
      <c r="D72" s="3" t="s">
        <v>76</v>
      </c>
      <c r="E72" s="2">
        <v>170</v>
      </c>
      <c r="F72" s="2">
        <v>170</v>
      </c>
      <c r="G72" s="2">
        <v>0</v>
      </c>
      <c r="H72" s="2">
        <v>0</v>
      </c>
      <c r="I72" s="2">
        <v>0</v>
      </c>
      <c r="J72" s="2">
        <v>0</v>
      </c>
      <c r="K72" s="2">
        <v>10</v>
      </c>
      <c r="L72" s="2">
        <v>0</v>
      </c>
      <c r="M72" s="2">
        <v>0</v>
      </c>
      <c r="N72" s="2">
        <v>0</v>
      </c>
      <c r="O72" s="2">
        <v>9</v>
      </c>
    </row>
    <row r="73" spans="1:15" ht="15.75" customHeight="1">
      <c r="A73" s="2">
        <v>72</v>
      </c>
      <c r="B73" s="3" t="s">
        <v>80</v>
      </c>
      <c r="C73" s="3" t="s">
        <v>80</v>
      </c>
      <c r="D73" s="3" t="s">
        <v>76</v>
      </c>
      <c r="E73" s="2">
        <v>155</v>
      </c>
      <c r="F73" s="2">
        <v>155</v>
      </c>
      <c r="G73" s="2">
        <v>0</v>
      </c>
      <c r="H73" s="2">
        <v>0</v>
      </c>
      <c r="I73" s="2">
        <v>0</v>
      </c>
      <c r="J73" s="2">
        <v>0</v>
      </c>
      <c r="K73" s="2">
        <v>10</v>
      </c>
      <c r="L73" s="2">
        <v>0</v>
      </c>
      <c r="M73" s="2">
        <v>0</v>
      </c>
      <c r="N73" s="2">
        <v>0</v>
      </c>
      <c r="O73" s="2">
        <v>10</v>
      </c>
    </row>
    <row r="74" spans="1:15" ht="15.75" customHeight="1">
      <c r="A74" s="2">
        <v>73</v>
      </c>
      <c r="B74" s="3" t="s">
        <v>81</v>
      </c>
      <c r="C74" s="3" t="s">
        <v>81</v>
      </c>
      <c r="D74" s="3" t="s">
        <v>76</v>
      </c>
      <c r="E74" s="2">
        <v>166</v>
      </c>
      <c r="F74" s="2">
        <v>166</v>
      </c>
      <c r="G74" s="2">
        <v>3</v>
      </c>
      <c r="H74" s="2">
        <v>4</v>
      </c>
      <c r="I74" s="2">
        <v>8</v>
      </c>
      <c r="J74" s="2">
        <v>13</v>
      </c>
      <c r="K74" s="2">
        <v>0</v>
      </c>
      <c r="L74" s="2">
        <v>4</v>
      </c>
      <c r="M74" s="2">
        <v>7</v>
      </c>
      <c r="N74" s="2">
        <v>12</v>
      </c>
      <c r="O74" s="2">
        <v>0</v>
      </c>
    </row>
    <row r="75" spans="1:15" ht="15.75" customHeight="1">
      <c r="A75" s="2">
        <v>74</v>
      </c>
      <c r="B75" s="3" t="s">
        <v>82</v>
      </c>
      <c r="C75" s="3" t="s">
        <v>83</v>
      </c>
      <c r="D75" s="3" t="s">
        <v>76</v>
      </c>
      <c r="E75" s="2">
        <v>180</v>
      </c>
      <c r="F75" s="2">
        <v>180</v>
      </c>
      <c r="G75" s="2">
        <v>4</v>
      </c>
      <c r="H75" s="2">
        <v>5</v>
      </c>
      <c r="I75" s="2">
        <v>7</v>
      </c>
      <c r="J75" s="2">
        <v>10</v>
      </c>
      <c r="K75" s="2">
        <v>0</v>
      </c>
      <c r="L75" s="2">
        <v>4</v>
      </c>
      <c r="M75" s="2">
        <v>6</v>
      </c>
      <c r="N75" s="2">
        <v>10</v>
      </c>
      <c r="O75" s="2">
        <v>0</v>
      </c>
    </row>
    <row r="76" spans="1:15" ht="15.75" customHeight="1">
      <c r="A76" s="2">
        <v>75</v>
      </c>
      <c r="B76" s="3" t="s">
        <v>84</v>
      </c>
      <c r="C76" s="3" t="s">
        <v>84</v>
      </c>
      <c r="D76" s="3" t="s">
        <v>76</v>
      </c>
      <c r="E76" s="2">
        <v>144</v>
      </c>
      <c r="F76" s="2">
        <v>144</v>
      </c>
      <c r="G76" s="2">
        <v>0</v>
      </c>
      <c r="H76" s="2">
        <v>0</v>
      </c>
      <c r="I76" s="2">
        <v>0</v>
      </c>
      <c r="J76" s="2">
        <v>0</v>
      </c>
      <c r="K76" s="2">
        <v>11</v>
      </c>
      <c r="L76" s="2">
        <v>0</v>
      </c>
      <c r="M76" s="2">
        <v>0</v>
      </c>
      <c r="N76" s="2">
        <v>0</v>
      </c>
      <c r="O76" s="2">
        <v>10</v>
      </c>
    </row>
    <row r="77" spans="1:15" ht="15.75" customHeight="1">
      <c r="A77" s="2">
        <v>76</v>
      </c>
      <c r="B77" s="3" t="s">
        <v>85</v>
      </c>
      <c r="C77" s="3" t="s">
        <v>85</v>
      </c>
      <c r="D77" s="3" t="s">
        <v>76</v>
      </c>
      <c r="E77" s="2">
        <v>160</v>
      </c>
      <c r="F77" s="2">
        <v>160</v>
      </c>
      <c r="G77" s="2">
        <v>3</v>
      </c>
      <c r="H77" s="2">
        <v>4</v>
      </c>
      <c r="I77" s="2">
        <v>7</v>
      </c>
      <c r="J77" s="2">
        <v>11</v>
      </c>
      <c r="K77" s="2">
        <v>0</v>
      </c>
      <c r="L77" s="2">
        <v>4</v>
      </c>
      <c r="M77" s="2">
        <v>8</v>
      </c>
      <c r="N77" s="2">
        <v>11</v>
      </c>
      <c r="O77" s="2">
        <v>0</v>
      </c>
    </row>
    <row r="78" spans="1:15" ht="15.75" customHeight="1">
      <c r="A78" s="2">
        <v>77</v>
      </c>
      <c r="B78" s="3" t="s">
        <v>86</v>
      </c>
      <c r="C78" s="3" t="s">
        <v>86</v>
      </c>
      <c r="D78" s="3" t="s">
        <v>76</v>
      </c>
      <c r="E78" s="2">
        <v>155</v>
      </c>
      <c r="F78" s="2">
        <v>155</v>
      </c>
      <c r="G78" s="2">
        <v>3</v>
      </c>
      <c r="H78" s="2">
        <v>3</v>
      </c>
      <c r="I78" s="2">
        <v>7</v>
      </c>
      <c r="J78" s="2">
        <v>10</v>
      </c>
      <c r="K78" s="2">
        <v>0</v>
      </c>
      <c r="L78" s="2">
        <v>3</v>
      </c>
      <c r="M78" s="2">
        <v>8</v>
      </c>
      <c r="N78" s="2">
        <v>11</v>
      </c>
      <c r="O78" s="2">
        <v>0</v>
      </c>
    </row>
    <row r="79" spans="1:15" ht="15.75" customHeight="1">
      <c r="A79" s="2">
        <v>78</v>
      </c>
      <c r="B79" s="3" t="s">
        <v>1554</v>
      </c>
      <c r="C79" s="3" t="s">
        <v>1554</v>
      </c>
      <c r="D79" s="3" t="s">
        <v>76</v>
      </c>
      <c r="E79" s="2">
        <v>155</v>
      </c>
      <c r="F79" s="2">
        <v>155</v>
      </c>
      <c r="G79" s="2">
        <v>3</v>
      </c>
      <c r="H79" s="2">
        <v>4</v>
      </c>
      <c r="I79" s="2">
        <v>8</v>
      </c>
      <c r="J79" s="2">
        <v>11</v>
      </c>
      <c r="K79" s="2">
        <v>0</v>
      </c>
      <c r="L79" s="2">
        <v>5</v>
      </c>
      <c r="M79" s="2">
        <v>9</v>
      </c>
      <c r="N79" s="2">
        <v>12</v>
      </c>
      <c r="O79" s="2">
        <v>0</v>
      </c>
    </row>
    <row r="80" spans="1:15" ht="15.75" customHeight="1">
      <c r="A80" s="2">
        <v>79</v>
      </c>
      <c r="B80" s="3" t="s">
        <v>87</v>
      </c>
      <c r="C80" s="3" t="s">
        <v>87</v>
      </c>
      <c r="D80" s="3" t="s">
        <v>76</v>
      </c>
      <c r="E80" s="2">
        <v>130</v>
      </c>
      <c r="F80" s="2">
        <v>130</v>
      </c>
      <c r="G80" s="2">
        <v>0</v>
      </c>
      <c r="H80" s="2">
        <v>0</v>
      </c>
      <c r="I80" s="2">
        <v>0</v>
      </c>
      <c r="J80" s="2">
        <v>0</v>
      </c>
      <c r="K80" s="2">
        <v>12</v>
      </c>
      <c r="L80" s="2">
        <v>0</v>
      </c>
      <c r="M80" s="2">
        <v>0</v>
      </c>
      <c r="N80" s="2">
        <v>0</v>
      </c>
      <c r="O80" s="2">
        <v>13</v>
      </c>
    </row>
    <row r="81" spans="1:15" ht="15.75" customHeight="1">
      <c r="A81" s="2">
        <v>80</v>
      </c>
      <c r="B81" s="3" t="s">
        <v>88</v>
      </c>
      <c r="C81" s="3" t="s">
        <v>88</v>
      </c>
      <c r="D81" s="3" t="s">
        <v>76</v>
      </c>
      <c r="E81" s="2">
        <v>145</v>
      </c>
      <c r="F81" s="2">
        <v>145</v>
      </c>
      <c r="G81" s="2">
        <v>0</v>
      </c>
      <c r="H81" s="2">
        <v>0</v>
      </c>
      <c r="I81" s="2">
        <v>0</v>
      </c>
      <c r="J81" s="2">
        <v>0</v>
      </c>
      <c r="K81" s="2">
        <v>11</v>
      </c>
      <c r="L81" s="2">
        <v>0</v>
      </c>
      <c r="M81" s="2">
        <v>0</v>
      </c>
      <c r="N81" s="2">
        <v>0</v>
      </c>
      <c r="O81" s="2">
        <v>11</v>
      </c>
    </row>
    <row r="82" spans="1:15" ht="15.75" customHeight="1">
      <c r="A82" s="2">
        <v>81</v>
      </c>
      <c r="B82" s="3" t="s">
        <v>1558</v>
      </c>
      <c r="C82" s="3" t="s">
        <v>1558</v>
      </c>
      <c r="D82" s="3" t="s">
        <v>76</v>
      </c>
      <c r="E82" s="2">
        <v>132</v>
      </c>
      <c r="F82" s="2">
        <v>132</v>
      </c>
      <c r="G82" s="2">
        <v>0</v>
      </c>
      <c r="H82" s="2">
        <v>0</v>
      </c>
      <c r="I82" s="2">
        <v>0</v>
      </c>
      <c r="J82" s="2">
        <v>0</v>
      </c>
      <c r="K82" s="2">
        <v>11</v>
      </c>
      <c r="L82" s="2">
        <v>0</v>
      </c>
      <c r="M82" s="2">
        <v>0</v>
      </c>
      <c r="N82" s="2">
        <v>0</v>
      </c>
      <c r="O82" s="2">
        <v>11</v>
      </c>
    </row>
    <row r="83" spans="1:15" ht="15.75" customHeight="1">
      <c r="A83" s="2">
        <v>82</v>
      </c>
      <c r="B83" s="3" t="s">
        <v>90</v>
      </c>
      <c r="C83" s="3" t="s">
        <v>90</v>
      </c>
      <c r="D83" s="3" t="s">
        <v>76</v>
      </c>
      <c r="E83" s="2">
        <v>190</v>
      </c>
      <c r="F83" s="2">
        <v>190</v>
      </c>
      <c r="G83" s="2">
        <v>0</v>
      </c>
      <c r="H83" s="2">
        <v>0</v>
      </c>
      <c r="I83" s="2">
        <v>0</v>
      </c>
      <c r="J83" s="2">
        <v>0</v>
      </c>
      <c r="K83" s="2">
        <v>10</v>
      </c>
      <c r="L83" s="2">
        <v>0</v>
      </c>
      <c r="M83" s="2">
        <v>0</v>
      </c>
      <c r="N83" s="2">
        <v>0</v>
      </c>
      <c r="O83" s="2">
        <v>11</v>
      </c>
    </row>
    <row r="84" spans="1:15" ht="15.75" customHeight="1">
      <c r="A84" s="2">
        <v>83</v>
      </c>
      <c r="B84" s="3" t="s">
        <v>91</v>
      </c>
      <c r="C84" s="3" t="s">
        <v>91</v>
      </c>
      <c r="D84" s="3" t="s">
        <v>76</v>
      </c>
      <c r="E84" s="2">
        <v>141</v>
      </c>
      <c r="F84" s="2">
        <v>141</v>
      </c>
      <c r="G84" s="2">
        <v>3</v>
      </c>
      <c r="H84" s="2">
        <v>4</v>
      </c>
      <c r="I84" s="2">
        <v>8</v>
      </c>
      <c r="J84" s="2">
        <v>12</v>
      </c>
      <c r="K84" s="2">
        <v>0</v>
      </c>
      <c r="L84" s="2">
        <v>3</v>
      </c>
      <c r="M84" s="2">
        <v>8</v>
      </c>
      <c r="N84" s="2">
        <v>12</v>
      </c>
      <c r="O84" s="2">
        <v>0</v>
      </c>
    </row>
    <row r="85" spans="1:15" ht="15.75" customHeight="1">
      <c r="A85" s="2">
        <v>84</v>
      </c>
      <c r="B85" s="3" t="s">
        <v>92</v>
      </c>
      <c r="C85" s="3" t="s">
        <v>92</v>
      </c>
      <c r="D85" s="3" t="s">
        <v>76</v>
      </c>
      <c r="E85" s="2">
        <v>140</v>
      </c>
      <c r="F85" s="2">
        <v>320</v>
      </c>
      <c r="G85" s="2">
        <v>5</v>
      </c>
      <c r="H85" s="2">
        <v>10</v>
      </c>
      <c r="I85" s="2">
        <v>13</v>
      </c>
      <c r="J85" s="2">
        <v>16</v>
      </c>
      <c r="K85" s="2">
        <v>0</v>
      </c>
      <c r="L85" s="2">
        <v>7</v>
      </c>
      <c r="M85" s="2">
        <v>12</v>
      </c>
      <c r="N85" s="2">
        <v>15</v>
      </c>
      <c r="O85" s="2">
        <v>0</v>
      </c>
    </row>
    <row r="86" spans="1:15" ht="15.75" customHeight="1">
      <c r="A86" s="2">
        <v>85</v>
      </c>
      <c r="B86" s="3" t="s">
        <v>93</v>
      </c>
      <c r="C86" s="3" t="s">
        <v>93</v>
      </c>
      <c r="D86" s="3" t="s">
        <v>76</v>
      </c>
      <c r="E86" s="2">
        <v>100</v>
      </c>
      <c r="F86" s="2">
        <v>100</v>
      </c>
      <c r="G86" s="2">
        <v>0</v>
      </c>
      <c r="H86" s="2">
        <v>0</v>
      </c>
      <c r="I86" s="2">
        <v>0</v>
      </c>
      <c r="J86" s="2">
        <v>0</v>
      </c>
      <c r="K86" s="2">
        <v>12</v>
      </c>
      <c r="L86" s="2">
        <v>0</v>
      </c>
      <c r="M86" s="2">
        <v>0</v>
      </c>
      <c r="N86" s="2">
        <v>0</v>
      </c>
      <c r="O86" s="2">
        <v>11</v>
      </c>
    </row>
    <row r="87" spans="1:15" ht="15.75" customHeight="1">
      <c r="A87" s="2">
        <v>86</v>
      </c>
      <c r="B87" s="3" t="s">
        <v>94</v>
      </c>
      <c r="C87" s="3" t="s">
        <v>94</v>
      </c>
      <c r="D87" s="3" t="s">
        <v>76</v>
      </c>
      <c r="E87" s="2">
        <v>140</v>
      </c>
      <c r="F87" s="2">
        <v>140</v>
      </c>
      <c r="G87" s="2">
        <v>3</v>
      </c>
      <c r="H87" s="2">
        <v>3</v>
      </c>
      <c r="I87" s="2">
        <v>9</v>
      </c>
      <c r="J87" s="2">
        <v>12</v>
      </c>
      <c r="K87" s="2">
        <v>0</v>
      </c>
      <c r="L87" s="2">
        <v>5</v>
      </c>
      <c r="M87" s="2">
        <v>7</v>
      </c>
      <c r="N87" s="2">
        <v>12</v>
      </c>
      <c r="O87" s="2">
        <v>0</v>
      </c>
    </row>
    <row r="88" spans="1:15" ht="15.75" customHeight="1">
      <c r="A88" s="2">
        <v>87</v>
      </c>
      <c r="B88" s="3" t="s">
        <v>95</v>
      </c>
      <c r="C88" s="3" t="s">
        <v>95</v>
      </c>
      <c r="D88" s="3" t="s">
        <v>76</v>
      </c>
      <c r="E88" s="2">
        <v>98</v>
      </c>
      <c r="F88" s="2">
        <v>98</v>
      </c>
      <c r="G88" s="2">
        <v>3</v>
      </c>
      <c r="H88" s="2">
        <v>4</v>
      </c>
      <c r="I88" s="2">
        <v>7</v>
      </c>
      <c r="J88" s="2">
        <v>12</v>
      </c>
      <c r="K88" s="2">
        <v>0</v>
      </c>
      <c r="L88" s="2">
        <v>4</v>
      </c>
      <c r="M88" s="2">
        <v>8</v>
      </c>
      <c r="N88" s="2">
        <v>12</v>
      </c>
      <c r="O88" s="2">
        <v>0</v>
      </c>
    </row>
    <row r="89" spans="1:15" ht="15.75" customHeight="1">
      <c r="A89" s="2">
        <v>88</v>
      </c>
      <c r="B89" s="3" t="s">
        <v>96</v>
      </c>
      <c r="C89" s="3" t="s">
        <v>96</v>
      </c>
      <c r="D89" s="3" t="s">
        <v>76</v>
      </c>
      <c r="E89" s="2">
        <v>180</v>
      </c>
      <c r="F89" s="2">
        <v>180</v>
      </c>
      <c r="G89" s="2">
        <v>0</v>
      </c>
      <c r="H89" s="2">
        <v>0</v>
      </c>
      <c r="I89" s="2">
        <v>0</v>
      </c>
      <c r="J89" s="2">
        <v>0</v>
      </c>
      <c r="K89" s="2">
        <v>10</v>
      </c>
      <c r="L89" s="2">
        <v>0</v>
      </c>
      <c r="M89" s="2">
        <v>0</v>
      </c>
      <c r="N89" s="2">
        <v>0</v>
      </c>
      <c r="O89" s="2">
        <v>9</v>
      </c>
    </row>
    <row r="90" spans="1:15" ht="15.75" customHeight="1">
      <c r="A90" s="2">
        <v>89</v>
      </c>
      <c r="B90" s="3" t="s">
        <v>97</v>
      </c>
      <c r="C90" s="3" t="s">
        <v>97</v>
      </c>
      <c r="D90" s="3" t="s">
        <v>76</v>
      </c>
      <c r="E90" s="2">
        <v>125</v>
      </c>
      <c r="F90" s="2">
        <v>125</v>
      </c>
      <c r="G90" s="2">
        <v>0</v>
      </c>
      <c r="H90" s="2">
        <v>0</v>
      </c>
      <c r="I90" s="2">
        <v>0</v>
      </c>
      <c r="J90" s="2">
        <v>0</v>
      </c>
      <c r="K90" s="2">
        <v>10</v>
      </c>
      <c r="L90" s="2">
        <v>0</v>
      </c>
      <c r="M90" s="2">
        <v>0</v>
      </c>
      <c r="N90" s="2">
        <v>0</v>
      </c>
      <c r="O90" s="2">
        <v>11</v>
      </c>
    </row>
    <row r="91" spans="1:15" ht="15.75" customHeight="1">
      <c r="A91" s="2">
        <v>90</v>
      </c>
      <c r="B91" s="3" t="s">
        <v>1568</v>
      </c>
      <c r="C91" s="3" t="s">
        <v>1568</v>
      </c>
      <c r="D91" s="3" t="s">
        <v>76</v>
      </c>
      <c r="E91" s="2">
        <v>85</v>
      </c>
      <c r="F91" s="2">
        <v>170</v>
      </c>
      <c r="G91" s="2">
        <v>0</v>
      </c>
      <c r="H91" s="2">
        <v>0</v>
      </c>
      <c r="I91" s="2">
        <v>0</v>
      </c>
      <c r="J91" s="2">
        <v>0</v>
      </c>
      <c r="K91" s="2">
        <v>11</v>
      </c>
      <c r="L91" s="2">
        <v>0</v>
      </c>
      <c r="M91" s="2">
        <v>0</v>
      </c>
      <c r="N91" s="2">
        <v>0</v>
      </c>
      <c r="O91" s="2">
        <v>12</v>
      </c>
    </row>
    <row r="92" spans="1:15" ht="15.75" customHeight="1">
      <c r="A92" s="2">
        <v>91</v>
      </c>
      <c r="B92" s="3" t="s">
        <v>99</v>
      </c>
      <c r="C92" s="3" t="s">
        <v>99</v>
      </c>
      <c r="D92" s="3" t="s">
        <v>76</v>
      </c>
      <c r="E92" s="2">
        <v>128</v>
      </c>
      <c r="F92" s="2">
        <v>128</v>
      </c>
      <c r="G92" s="2">
        <v>0</v>
      </c>
      <c r="H92" s="2">
        <v>0</v>
      </c>
      <c r="I92" s="2">
        <v>0</v>
      </c>
      <c r="J92" s="2">
        <v>0</v>
      </c>
      <c r="K92" s="2">
        <v>10</v>
      </c>
      <c r="L92" s="2">
        <v>0</v>
      </c>
      <c r="M92" s="2">
        <v>0</v>
      </c>
      <c r="N92" s="2">
        <v>0</v>
      </c>
      <c r="O92" s="2">
        <v>11</v>
      </c>
    </row>
    <row r="93" spans="1:15" ht="15.75" customHeight="1">
      <c r="A93" s="2">
        <v>92</v>
      </c>
      <c r="B93" s="3" t="s">
        <v>4342</v>
      </c>
      <c r="C93" s="3" t="s">
        <v>4343</v>
      </c>
      <c r="D93" s="3" t="s">
        <v>76</v>
      </c>
      <c r="E93" s="2">
        <v>180</v>
      </c>
      <c r="F93" s="2">
        <v>180</v>
      </c>
      <c r="G93" s="2">
        <v>4</v>
      </c>
      <c r="H93" s="2">
        <v>5</v>
      </c>
      <c r="I93" s="2">
        <v>9</v>
      </c>
      <c r="J93" s="2">
        <v>13</v>
      </c>
      <c r="K93" s="2">
        <v>0</v>
      </c>
      <c r="L93" s="2">
        <v>5</v>
      </c>
      <c r="M93" s="2">
        <v>8</v>
      </c>
      <c r="N93" s="2">
        <v>11</v>
      </c>
      <c r="O93" s="2">
        <v>0</v>
      </c>
    </row>
    <row r="94" spans="1:15" ht="15.75" customHeight="1">
      <c r="A94" s="2">
        <v>93</v>
      </c>
      <c r="B94" s="3" t="s">
        <v>100</v>
      </c>
      <c r="C94" s="3" t="s">
        <v>100</v>
      </c>
      <c r="D94" s="3" t="s">
        <v>76</v>
      </c>
      <c r="E94" s="2">
        <v>165</v>
      </c>
      <c r="F94" s="2">
        <v>165</v>
      </c>
      <c r="G94" s="2">
        <v>3</v>
      </c>
      <c r="H94" s="2">
        <v>5</v>
      </c>
      <c r="I94" s="2">
        <v>9</v>
      </c>
      <c r="J94" s="2">
        <v>12</v>
      </c>
      <c r="K94" s="2">
        <v>0</v>
      </c>
      <c r="L94" s="2">
        <v>6</v>
      </c>
      <c r="M94" s="2">
        <v>9</v>
      </c>
      <c r="N94" s="2">
        <v>13</v>
      </c>
      <c r="O94" s="2">
        <v>0</v>
      </c>
    </row>
    <row r="95" spans="1:15" ht="15.75" customHeight="1">
      <c r="A95" s="2">
        <v>94</v>
      </c>
      <c r="B95" s="3" t="s">
        <v>1573</v>
      </c>
      <c r="C95" s="3" t="s">
        <v>1573</v>
      </c>
      <c r="D95" s="3" t="s">
        <v>76</v>
      </c>
      <c r="E95" s="2">
        <v>165</v>
      </c>
      <c r="F95" s="2">
        <v>165</v>
      </c>
      <c r="G95" s="2">
        <v>0</v>
      </c>
      <c r="H95" s="2">
        <v>0</v>
      </c>
      <c r="I95" s="2">
        <v>0</v>
      </c>
      <c r="J95" s="2">
        <v>0</v>
      </c>
      <c r="K95" s="2">
        <v>11</v>
      </c>
      <c r="L95" s="2">
        <v>0</v>
      </c>
      <c r="M95" s="2">
        <v>0</v>
      </c>
      <c r="N95" s="2">
        <v>0</v>
      </c>
      <c r="O95" s="2">
        <v>11</v>
      </c>
    </row>
    <row r="96" spans="1:15" ht="15.75" customHeight="1">
      <c r="A96" s="2">
        <v>95</v>
      </c>
      <c r="B96" s="3" t="s">
        <v>101</v>
      </c>
      <c r="C96" s="3" t="s">
        <v>101</v>
      </c>
      <c r="D96" s="3" t="s">
        <v>76</v>
      </c>
      <c r="E96" s="2">
        <v>125</v>
      </c>
      <c r="F96" s="2">
        <v>125</v>
      </c>
      <c r="G96" s="2">
        <v>0</v>
      </c>
      <c r="H96" s="2">
        <v>0</v>
      </c>
      <c r="I96" s="2">
        <v>0</v>
      </c>
      <c r="J96" s="2">
        <v>0</v>
      </c>
      <c r="K96" s="2">
        <v>9</v>
      </c>
      <c r="L96" s="2">
        <v>0</v>
      </c>
      <c r="M96" s="2">
        <v>0</v>
      </c>
      <c r="N96" s="2">
        <v>0</v>
      </c>
      <c r="O96" s="2">
        <v>10</v>
      </c>
    </row>
    <row r="97" spans="1:15" ht="15.75" customHeight="1">
      <c r="A97" s="2">
        <v>96</v>
      </c>
      <c r="B97" s="3" t="s">
        <v>102</v>
      </c>
      <c r="C97" s="3" t="s">
        <v>103</v>
      </c>
      <c r="D97" s="3" t="s">
        <v>76</v>
      </c>
      <c r="E97" s="2">
        <v>83</v>
      </c>
      <c r="F97" s="2">
        <v>148</v>
      </c>
      <c r="G97" s="2">
        <v>3</v>
      </c>
      <c r="H97" s="2">
        <v>5</v>
      </c>
      <c r="I97" s="2">
        <v>9</v>
      </c>
      <c r="J97" s="2">
        <v>12</v>
      </c>
      <c r="K97" s="2">
        <v>11</v>
      </c>
      <c r="L97" s="2">
        <v>4</v>
      </c>
      <c r="M97" s="2">
        <v>8</v>
      </c>
      <c r="N97" s="2">
        <v>11</v>
      </c>
      <c r="O97" s="2">
        <v>11</v>
      </c>
    </row>
    <row r="98" spans="1:15" ht="15.75" customHeight="1">
      <c r="A98" s="2">
        <v>97</v>
      </c>
      <c r="B98" s="3" t="s">
        <v>104</v>
      </c>
      <c r="C98" s="3" t="s">
        <v>104</v>
      </c>
      <c r="D98" s="3" t="s">
        <v>105</v>
      </c>
      <c r="E98" s="2">
        <v>150</v>
      </c>
      <c r="F98" s="2">
        <v>150</v>
      </c>
      <c r="G98" s="2">
        <v>3</v>
      </c>
      <c r="H98" s="2">
        <v>4</v>
      </c>
      <c r="I98" s="2">
        <v>6</v>
      </c>
      <c r="J98" s="2">
        <v>9</v>
      </c>
      <c r="K98" s="2">
        <v>0</v>
      </c>
      <c r="L98" s="2">
        <v>5</v>
      </c>
      <c r="M98" s="2">
        <v>6</v>
      </c>
      <c r="N98" s="2">
        <v>9</v>
      </c>
      <c r="O98" s="2">
        <v>0</v>
      </c>
    </row>
    <row r="99" spans="1:15" ht="15.75" customHeight="1">
      <c r="A99" s="2">
        <v>98</v>
      </c>
      <c r="B99" s="3" t="s">
        <v>1578</v>
      </c>
      <c r="C99" s="3" t="s">
        <v>106</v>
      </c>
      <c r="D99" s="3" t="s">
        <v>105</v>
      </c>
      <c r="E99" s="2">
        <v>155</v>
      </c>
      <c r="F99" s="2">
        <v>155</v>
      </c>
      <c r="G99" s="2">
        <v>3</v>
      </c>
      <c r="H99" s="2">
        <v>5</v>
      </c>
      <c r="I99" s="2">
        <v>6</v>
      </c>
      <c r="J99" s="2">
        <v>8</v>
      </c>
      <c r="K99" s="2">
        <v>0</v>
      </c>
      <c r="L99" s="2">
        <v>4</v>
      </c>
      <c r="M99" s="2">
        <v>7</v>
      </c>
      <c r="N99" s="2">
        <v>9</v>
      </c>
      <c r="O99" s="2">
        <v>0</v>
      </c>
    </row>
    <row r="100" spans="1:15" ht="15.75" customHeight="1">
      <c r="A100" s="2">
        <v>99</v>
      </c>
      <c r="B100" s="3" t="s">
        <v>107</v>
      </c>
      <c r="C100" s="3" t="s">
        <v>107</v>
      </c>
      <c r="D100" s="3" t="s">
        <v>105</v>
      </c>
      <c r="E100" s="2">
        <v>192</v>
      </c>
      <c r="F100" s="2">
        <v>192</v>
      </c>
      <c r="G100" s="2">
        <v>4</v>
      </c>
      <c r="H100" s="2">
        <v>5</v>
      </c>
      <c r="I100" s="2">
        <v>9</v>
      </c>
      <c r="J100" s="2">
        <v>11</v>
      </c>
      <c r="K100" s="2">
        <v>0</v>
      </c>
      <c r="L100" s="2">
        <v>5</v>
      </c>
      <c r="M100" s="2">
        <v>8</v>
      </c>
      <c r="N100" s="2">
        <v>11</v>
      </c>
      <c r="O100" s="2">
        <v>0</v>
      </c>
    </row>
    <row r="101" spans="1:15" ht="15.75" customHeight="1">
      <c r="A101" s="2">
        <v>100</v>
      </c>
      <c r="B101" s="3" t="s">
        <v>108</v>
      </c>
      <c r="C101" s="3" t="s">
        <v>108</v>
      </c>
      <c r="D101" s="3" t="s">
        <v>105</v>
      </c>
      <c r="E101" s="2">
        <v>93</v>
      </c>
      <c r="F101" s="2">
        <v>191</v>
      </c>
      <c r="G101" s="2">
        <v>4</v>
      </c>
      <c r="H101" s="2">
        <v>5</v>
      </c>
      <c r="I101" s="2">
        <v>8</v>
      </c>
      <c r="J101" s="2">
        <v>11</v>
      </c>
      <c r="K101" s="2">
        <v>12</v>
      </c>
      <c r="L101" s="2">
        <v>5</v>
      </c>
      <c r="M101" s="2">
        <v>7</v>
      </c>
      <c r="N101" s="2">
        <v>11</v>
      </c>
      <c r="O101" s="2">
        <v>13</v>
      </c>
    </row>
    <row r="102" spans="1:15" ht="15.75" customHeight="1">
      <c r="A102" s="2">
        <v>101</v>
      </c>
      <c r="B102" s="3" t="s">
        <v>109</v>
      </c>
      <c r="C102" s="3" t="s">
        <v>109</v>
      </c>
      <c r="D102" s="3" t="s">
        <v>105</v>
      </c>
      <c r="E102" s="2">
        <v>300</v>
      </c>
      <c r="F102" s="2">
        <v>300</v>
      </c>
      <c r="G102" s="2">
        <v>7</v>
      </c>
      <c r="H102" s="2">
        <v>8</v>
      </c>
      <c r="I102" s="2">
        <v>10</v>
      </c>
      <c r="J102" s="2">
        <v>12</v>
      </c>
      <c r="K102" s="2">
        <v>13</v>
      </c>
      <c r="L102" s="2">
        <v>8</v>
      </c>
      <c r="M102" s="2">
        <v>11</v>
      </c>
      <c r="N102" s="2">
        <v>13</v>
      </c>
      <c r="O102" s="2">
        <v>13</v>
      </c>
    </row>
    <row r="103" spans="1:15" ht="15.75" customHeight="1">
      <c r="A103" s="2">
        <v>102</v>
      </c>
      <c r="B103" s="3" t="s">
        <v>110</v>
      </c>
      <c r="C103" s="3" t="s">
        <v>110</v>
      </c>
      <c r="D103" s="3" t="s">
        <v>105</v>
      </c>
      <c r="E103" s="2">
        <v>130</v>
      </c>
      <c r="F103" s="2">
        <v>130</v>
      </c>
      <c r="G103" s="2">
        <v>3</v>
      </c>
      <c r="H103" s="2">
        <v>5</v>
      </c>
      <c r="I103" s="2">
        <v>7</v>
      </c>
      <c r="J103" s="2">
        <v>10</v>
      </c>
      <c r="K103" s="2">
        <v>0</v>
      </c>
      <c r="L103" s="2">
        <v>5</v>
      </c>
      <c r="M103" s="2">
        <v>7</v>
      </c>
      <c r="N103" s="2">
        <v>11</v>
      </c>
      <c r="O103" s="2">
        <v>0</v>
      </c>
    </row>
    <row r="104" spans="1:15" ht="15.75" customHeight="1">
      <c r="A104" s="2">
        <v>103</v>
      </c>
      <c r="B104" s="3" t="s">
        <v>111</v>
      </c>
      <c r="C104" s="3" t="s">
        <v>111</v>
      </c>
      <c r="D104" s="3" t="s">
        <v>105</v>
      </c>
      <c r="E104" s="2">
        <v>130</v>
      </c>
      <c r="F104" s="2">
        <v>130</v>
      </c>
      <c r="G104" s="2">
        <v>4</v>
      </c>
      <c r="H104" s="2">
        <v>4</v>
      </c>
      <c r="I104" s="2">
        <v>9</v>
      </c>
      <c r="J104" s="2">
        <v>10</v>
      </c>
      <c r="K104" s="2">
        <v>0</v>
      </c>
      <c r="L104" s="2">
        <v>5</v>
      </c>
      <c r="M104" s="2">
        <v>8</v>
      </c>
      <c r="N104" s="2">
        <v>10</v>
      </c>
      <c r="O104" s="2">
        <v>0</v>
      </c>
    </row>
    <row r="105" spans="1:15" ht="15.75" customHeight="1">
      <c r="A105" s="2">
        <v>104</v>
      </c>
      <c r="B105" s="3" t="s">
        <v>112</v>
      </c>
      <c r="C105" s="3" t="s">
        <v>112</v>
      </c>
      <c r="D105" s="3" t="s">
        <v>105</v>
      </c>
      <c r="E105" s="2">
        <v>65</v>
      </c>
      <c r="F105" s="2">
        <v>65</v>
      </c>
      <c r="G105" s="2">
        <v>2</v>
      </c>
      <c r="H105" s="2">
        <v>7</v>
      </c>
      <c r="I105" s="2">
        <v>11</v>
      </c>
      <c r="J105" s="2">
        <v>13</v>
      </c>
      <c r="K105" s="2">
        <v>13</v>
      </c>
      <c r="L105" s="2">
        <v>7</v>
      </c>
      <c r="M105" s="2">
        <v>12</v>
      </c>
      <c r="N105" s="2">
        <v>13</v>
      </c>
      <c r="O105" s="2">
        <v>13</v>
      </c>
    </row>
    <row r="106" spans="1:15" ht="15.75" customHeight="1">
      <c r="A106" s="2">
        <v>105</v>
      </c>
      <c r="B106" s="3" t="s">
        <v>113</v>
      </c>
      <c r="C106" s="3" t="s">
        <v>113</v>
      </c>
      <c r="D106" s="3" t="s">
        <v>105</v>
      </c>
      <c r="E106" s="2">
        <v>185</v>
      </c>
      <c r="F106" s="2">
        <v>185</v>
      </c>
      <c r="G106" s="2">
        <v>4</v>
      </c>
      <c r="H106" s="2">
        <v>5</v>
      </c>
      <c r="I106" s="2">
        <v>9</v>
      </c>
      <c r="J106" s="2">
        <v>12</v>
      </c>
      <c r="K106" s="2">
        <v>0</v>
      </c>
      <c r="L106" s="2">
        <v>5</v>
      </c>
      <c r="M106" s="2">
        <v>10</v>
      </c>
      <c r="N106" s="2">
        <v>12</v>
      </c>
      <c r="O106" s="2">
        <v>0</v>
      </c>
    </row>
    <row r="107" spans="1:15" ht="15.75" customHeight="1">
      <c r="A107" s="2">
        <v>106</v>
      </c>
      <c r="B107" s="3" t="s">
        <v>114</v>
      </c>
      <c r="C107" s="3" t="s">
        <v>114</v>
      </c>
      <c r="D107" s="3" t="s">
        <v>105</v>
      </c>
      <c r="E107" s="2">
        <v>150</v>
      </c>
      <c r="F107" s="2">
        <v>150</v>
      </c>
      <c r="G107" s="2">
        <v>3</v>
      </c>
      <c r="H107" s="2">
        <v>5</v>
      </c>
      <c r="I107" s="2">
        <v>8</v>
      </c>
      <c r="J107" s="2">
        <v>9</v>
      </c>
      <c r="K107" s="2">
        <v>13</v>
      </c>
      <c r="L107" s="2">
        <v>5</v>
      </c>
      <c r="M107" s="2">
        <v>7</v>
      </c>
      <c r="N107" s="2">
        <v>10</v>
      </c>
      <c r="O107" s="2">
        <v>13</v>
      </c>
    </row>
    <row r="108" spans="1:15" ht="15.75" customHeight="1">
      <c r="A108" s="2">
        <v>107</v>
      </c>
      <c r="B108" s="3" t="s">
        <v>115</v>
      </c>
      <c r="C108" s="3" t="s">
        <v>115</v>
      </c>
      <c r="D108" s="3" t="s">
        <v>105</v>
      </c>
      <c r="E108" s="2">
        <v>126</v>
      </c>
      <c r="F108" s="2">
        <v>126</v>
      </c>
      <c r="G108" s="2">
        <v>3</v>
      </c>
      <c r="H108" s="2">
        <v>3</v>
      </c>
      <c r="I108" s="2">
        <v>4</v>
      </c>
      <c r="J108" s="2">
        <v>9</v>
      </c>
      <c r="K108" s="2">
        <v>0</v>
      </c>
      <c r="L108" s="2">
        <v>4</v>
      </c>
      <c r="M108" s="2">
        <v>6</v>
      </c>
      <c r="N108" s="2">
        <v>9</v>
      </c>
      <c r="O108" s="2">
        <v>0</v>
      </c>
    </row>
    <row r="109" spans="1:15" ht="15.75" customHeight="1">
      <c r="A109" s="2">
        <v>108</v>
      </c>
      <c r="B109" s="3" t="s">
        <v>116</v>
      </c>
      <c r="C109" s="3" t="s">
        <v>116</v>
      </c>
      <c r="D109" s="3" t="s">
        <v>105</v>
      </c>
      <c r="E109" s="2">
        <v>150</v>
      </c>
      <c r="F109" s="2">
        <v>150</v>
      </c>
      <c r="G109" s="2">
        <v>5</v>
      </c>
      <c r="H109" s="2">
        <v>6</v>
      </c>
      <c r="I109" s="2">
        <v>8</v>
      </c>
      <c r="J109" s="2">
        <v>12</v>
      </c>
      <c r="K109" s="2">
        <v>12</v>
      </c>
      <c r="L109" s="2">
        <v>6</v>
      </c>
      <c r="M109" s="2">
        <v>8</v>
      </c>
      <c r="N109" s="2">
        <v>12</v>
      </c>
      <c r="O109" s="2">
        <v>11</v>
      </c>
    </row>
    <row r="110" spans="1:15" ht="15.75" customHeight="1">
      <c r="A110" s="2">
        <v>109</v>
      </c>
      <c r="B110" s="3" t="s">
        <v>117</v>
      </c>
      <c r="C110" s="3" t="s">
        <v>117</v>
      </c>
      <c r="D110" s="3" t="s">
        <v>105</v>
      </c>
      <c r="E110" s="2">
        <v>170</v>
      </c>
      <c r="F110" s="2">
        <v>170</v>
      </c>
      <c r="G110" s="2">
        <v>3</v>
      </c>
      <c r="H110" s="2">
        <v>4</v>
      </c>
      <c r="I110" s="2">
        <v>7</v>
      </c>
      <c r="J110" s="2">
        <v>13</v>
      </c>
      <c r="K110" s="2">
        <v>0</v>
      </c>
      <c r="L110" s="2">
        <v>4</v>
      </c>
      <c r="M110" s="2">
        <v>7</v>
      </c>
      <c r="N110" s="2">
        <v>12</v>
      </c>
      <c r="O110" s="2">
        <v>0</v>
      </c>
    </row>
    <row r="111" spans="1:15" ht="15.75" customHeight="1">
      <c r="A111" s="2">
        <v>110</v>
      </c>
      <c r="B111" s="3" t="s">
        <v>118</v>
      </c>
      <c r="C111" s="3" t="s">
        <v>118</v>
      </c>
      <c r="D111" s="3" t="s">
        <v>105</v>
      </c>
      <c r="E111" s="2">
        <v>150</v>
      </c>
      <c r="F111" s="2">
        <v>150</v>
      </c>
      <c r="G111" s="2">
        <v>3</v>
      </c>
      <c r="H111" s="2">
        <v>5</v>
      </c>
      <c r="I111" s="2">
        <v>7</v>
      </c>
      <c r="J111" s="2">
        <v>10</v>
      </c>
      <c r="K111" s="2">
        <v>0</v>
      </c>
      <c r="L111" s="2">
        <v>4</v>
      </c>
      <c r="M111" s="2">
        <v>5</v>
      </c>
      <c r="N111" s="2">
        <v>10</v>
      </c>
      <c r="O111" s="2">
        <v>0</v>
      </c>
    </row>
    <row r="112" spans="1:15" ht="15.75" customHeight="1">
      <c r="A112" s="2">
        <v>111</v>
      </c>
      <c r="B112" s="3" t="s">
        <v>119</v>
      </c>
      <c r="C112" s="3" t="s">
        <v>119</v>
      </c>
      <c r="D112" s="3" t="s">
        <v>105</v>
      </c>
      <c r="E112" s="2">
        <v>156</v>
      </c>
      <c r="F112" s="2">
        <v>156</v>
      </c>
      <c r="G112" s="2">
        <v>4</v>
      </c>
      <c r="H112" s="2">
        <v>5</v>
      </c>
      <c r="I112" s="2">
        <v>9</v>
      </c>
      <c r="J112" s="2">
        <v>12</v>
      </c>
      <c r="K112" s="2">
        <v>0</v>
      </c>
      <c r="L112" s="2">
        <v>4</v>
      </c>
      <c r="M112" s="2">
        <v>8</v>
      </c>
      <c r="N112" s="2">
        <v>11</v>
      </c>
      <c r="O112" s="2">
        <v>0</v>
      </c>
    </row>
    <row r="113" spans="1:15" ht="15.75" customHeight="1">
      <c r="A113" s="2">
        <v>112</v>
      </c>
      <c r="B113" s="3" t="s">
        <v>120</v>
      </c>
      <c r="C113" s="3" t="s">
        <v>120</v>
      </c>
      <c r="D113" s="3" t="s">
        <v>105</v>
      </c>
      <c r="E113" s="2">
        <v>150</v>
      </c>
      <c r="F113" s="2">
        <v>150</v>
      </c>
      <c r="G113" s="2">
        <v>3</v>
      </c>
      <c r="H113" s="2">
        <v>4</v>
      </c>
      <c r="I113" s="2">
        <v>7</v>
      </c>
      <c r="J113" s="2">
        <v>12</v>
      </c>
      <c r="K113" s="2">
        <v>0</v>
      </c>
      <c r="L113" s="2">
        <v>5</v>
      </c>
      <c r="M113" s="2">
        <v>7</v>
      </c>
      <c r="N113" s="2">
        <v>13</v>
      </c>
      <c r="O113" s="2">
        <v>0</v>
      </c>
    </row>
    <row r="114" spans="1:15" ht="15.75" customHeight="1">
      <c r="A114" s="2">
        <v>113</v>
      </c>
      <c r="B114" s="3" t="s">
        <v>121</v>
      </c>
      <c r="C114" s="3" t="s">
        <v>122</v>
      </c>
      <c r="D114" s="3" t="s">
        <v>105</v>
      </c>
      <c r="E114" s="2">
        <v>125</v>
      </c>
      <c r="F114" s="2">
        <v>125</v>
      </c>
      <c r="G114" s="2">
        <v>2</v>
      </c>
      <c r="H114" s="2">
        <v>3</v>
      </c>
      <c r="I114" s="2">
        <v>7</v>
      </c>
      <c r="J114" s="2">
        <v>9</v>
      </c>
      <c r="K114" s="2">
        <v>0</v>
      </c>
      <c r="L114" s="2">
        <v>3</v>
      </c>
      <c r="M114" s="2">
        <v>7</v>
      </c>
      <c r="N114" s="2">
        <v>9</v>
      </c>
      <c r="O114" s="2">
        <v>0</v>
      </c>
    </row>
    <row r="115" spans="1:15" ht="15.75" customHeight="1">
      <c r="A115" s="2">
        <v>114</v>
      </c>
      <c r="B115" s="3" t="s">
        <v>123</v>
      </c>
      <c r="C115" s="3" t="s">
        <v>123</v>
      </c>
      <c r="D115" s="3" t="s">
        <v>105</v>
      </c>
      <c r="E115" s="2">
        <v>126</v>
      </c>
      <c r="F115" s="2">
        <v>126</v>
      </c>
      <c r="G115" s="2">
        <v>3</v>
      </c>
      <c r="H115" s="2">
        <v>4</v>
      </c>
      <c r="I115" s="2">
        <v>6</v>
      </c>
      <c r="J115" s="2">
        <v>10</v>
      </c>
      <c r="K115" s="2">
        <v>0</v>
      </c>
      <c r="L115" s="2">
        <v>5</v>
      </c>
      <c r="M115" s="2">
        <v>6</v>
      </c>
      <c r="N115" s="2">
        <v>9</v>
      </c>
      <c r="O115" s="2">
        <v>0</v>
      </c>
    </row>
    <row r="116" spans="1:15" ht="15.75" customHeight="1">
      <c r="A116" s="2">
        <v>115</v>
      </c>
      <c r="B116" s="3" t="s">
        <v>124</v>
      </c>
      <c r="C116" s="3" t="s">
        <v>124</v>
      </c>
      <c r="D116" s="3" t="s">
        <v>105</v>
      </c>
      <c r="E116" s="2">
        <v>190</v>
      </c>
      <c r="F116" s="2">
        <v>190</v>
      </c>
      <c r="G116" s="2">
        <v>4</v>
      </c>
      <c r="H116" s="2">
        <v>5</v>
      </c>
      <c r="I116" s="2">
        <v>7</v>
      </c>
      <c r="J116" s="2">
        <v>12</v>
      </c>
      <c r="K116" s="2">
        <v>0</v>
      </c>
      <c r="L116" s="2">
        <v>5</v>
      </c>
      <c r="M116" s="2">
        <v>7</v>
      </c>
      <c r="N116" s="2">
        <v>13</v>
      </c>
      <c r="O116" s="2">
        <v>0</v>
      </c>
    </row>
    <row r="117" spans="1:15" ht="15.75" customHeight="1">
      <c r="A117" s="2">
        <v>116</v>
      </c>
      <c r="B117" s="3" t="s">
        <v>125</v>
      </c>
      <c r="C117" s="3" t="s">
        <v>125</v>
      </c>
      <c r="D117" s="3" t="s">
        <v>105</v>
      </c>
      <c r="E117" s="2">
        <v>152</v>
      </c>
      <c r="F117" s="2">
        <v>152</v>
      </c>
      <c r="G117" s="2">
        <v>3</v>
      </c>
      <c r="H117" s="2">
        <v>4</v>
      </c>
      <c r="I117" s="2">
        <v>6</v>
      </c>
      <c r="J117" s="2">
        <v>10</v>
      </c>
      <c r="K117" s="2">
        <v>0</v>
      </c>
      <c r="L117" s="2">
        <v>6</v>
      </c>
      <c r="M117" s="2">
        <v>9</v>
      </c>
      <c r="N117" s="2">
        <v>11</v>
      </c>
      <c r="O117" s="2">
        <v>0</v>
      </c>
    </row>
    <row r="118" spans="1:15" ht="15.75" customHeight="1">
      <c r="A118" s="2">
        <v>117</v>
      </c>
      <c r="B118" s="3" t="s">
        <v>126</v>
      </c>
      <c r="C118" s="3" t="s">
        <v>126</v>
      </c>
      <c r="D118" s="3" t="s">
        <v>105</v>
      </c>
      <c r="E118" s="2">
        <v>160</v>
      </c>
      <c r="F118" s="2">
        <v>160</v>
      </c>
      <c r="G118" s="2">
        <v>3</v>
      </c>
      <c r="H118" s="2">
        <v>4</v>
      </c>
      <c r="I118" s="2">
        <v>7</v>
      </c>
      <c r="J118" s="2">
        <v>9</v>
      </c>
      <c r="K118" s="2">
        <v>0</v>
      </c>
      <c r="L118" s="2">
        <v>4</v>
      </c>
      <c r="M118" s="2">
        <v>7</v>
      </c>
      <c r="N118" s="2">
        <v>11</v>
      </c>
      <c r="O118" s="2">
        <v>0</v>
      </c>
    </row>
    <row r="119" spans="1:15" ht="15.75" customHeight="1">
      <c r="A119" s="2">
        <v>118</v>
      </c>
      <c r="B119" s="3" t="s">
        <v>127</v>
      </c>
      <c r="C119" s="3" t="s">
        <v>127</v>
      </c>
      <c r="D119" s="3" t="s">
        <v>105</v>
      </c>
      <c r="E119" s="2">
        <v>125</v>
      </c>
      <c r="F119" s="2">
        <v>125</v>
      </c>
      <c r="G119" s="2">
        <v>3</v>
      </c>
      <c r="H119" s="2">
        <v>4</v>
      </c>
      <c r="I119" s="2">
        <v>7</v>
      </c>
      <c r="J119" s="2">
        <v>10</v>
      </c>
      <c r="K119" s="2">
        <v>0</v>
      </c>
      <c r="L119" s="2">
        <v>6</v>
      </c>
      <c r="M119" s="2">
        <v>7</v>
      </c>
      <c r="N119" s="2">
        <v>11</v>
      </c>
      <c r="O119" s="2">
        <v>0</v>
      </c>
    </row>
    <row r="120" spans="1:15" ht="15.75" customHeight="1">
      <c r="A120" s="2">
        <v>119</v>
      </c>
      <c r="B120" s="3" t="s">
        <v>128</v>
      </c>
      <c r="C120" s="3" t="s">
        <v>128</v>
      </c>
      <c r="D120" s="3" t="s">
        <v>105</v>
      </c>
      <c r="E120" s="2">
        <v>138</v>
      </c>
      <c r="F120" s="2">
        <v>138</v>
      </c>
      <c r="G120" s="2">
        <v>3</v>
      </c>
      <c r="H120" s="2">
        <v>4</v>
      </c>
      <c r="I120" s="2">
        <v>7</v>
      </c>
      <c r="J120" s="2">
        <v>11</v>
      </c>
      <c r="K120" s="2">
        <v>0</v>
      </c>
      <c r="L120" s="2">
        <v>5</v>
      </c>
      <c r="M120" s="2">
        <v>8</v>
      </c>
      <c r="N120" s="2">
        <v>11</v>
      </c>
      <c r="O120" s="2">
        <v>0</v>
      </c>
    </row>
    <row r="121" spans="1:15" ht="15.75" customHeight="1">
      <c r="A121" s="2">
        <v>121</v>
      </c>
      <c r="B121" s="3" t="s">
        <v>129</v>
      </c>
      <c r="C121" s="3" t="s">
        <v>129</v>
      </c>
      <c r="D121" s="3" t="s">
        <v>105</v>
      </c>
      <c r="E121" s="2">
        <v>150</v>
      </c>
      <c r="F121" s="2">
        <v>150</v>
      </c>
      <c r="G121" s="2">
        <v>4</v>
      </c>
      <c r="H121" s="2">
        <v>5</v>
      </c>
      <c r="I121" s="2">
        <v>6</v>
      </c>
      <c r="J121" s="2">
        <v>12</v>
      </c>
      <c r="K121" s="2">
        <v>0</v>
      </c>
      <c r="L121" s="2">
        <v>5</v>
      </c>
      <c r="M121" s="2">
        <v>8</v>
      </c>
      <c r="N121" s="2">
        <v>12</v>
      </c>
      <c r="O121" s="2">
        <v>0</v>
      </c>
    </row>
    <row r="122" spans="1:15" ht="15.75" customHeight="1">
      <c r="A122" s="2">
        <v>122</v>
      </c>
      <c r="B122" s="3" t="s">
        <v>130</v>
      </c>
      <c r="C122" s="3" t="s">
        <v>130</v>
      </c>
      <c r="D122" s="3" t="s">
        <v>105</v>
      </c>
      <c r="E122" s="2">
        <v>155</v>
      </c>
      <c r="F122" s="2">
        <v>155</v>
      </c>
      <c r="G122" s="2">
        <v>3</v>
      </c>
      <c r="H122" s="2">
        <v>3</v>
      </c>
      <c r="I122" s="2">
        <v>6</v>
      </c>
      <c r="J122" s="2">
        <v>10</v>
      </c>
      <c r="K122" s="2">
        <v>0</v>
      </c>
      <c r="L122" s="2">
        <v>3</v>
      </c>
      <c r="M122" s="2">
        <v>6</v>
      </c>
      <c r="N122" s="2">
        <v>11</v>
      </c>
      <c r="O122" s="2">
        <v>0</v>
      </c>
    </row>
    <row r="123" spans="1:15" ht="15.75" customHeight="1">
      <c r="A123" s="2">
        <v>123</v>
      </c>
      <c r="B123" s="3" t="s">
        <v>131</v>
      </c>
      <c r="C123" s="3" t="s">
        <v>131</v>
      </c>
      <c r="D123" s="3" t="s">
        <v>105</v>
      </c>
      <c r="E123" s="2">
        <v>179</v>
      </c>
      <c r="F123" s="2">
        <v>179</v>
      </c>
      <c r="G123" s="2">
        <v>3</v>
      </c>
      <c r="H123" s="2">
        <v>4</v>
      </c>
      <c r="I123" s="2">
        <v>8</v>
      </c>
      <c r="J123" s="2">
        <v>11</v>
      </c>
      <c r="K123" s="2">
        <v>0</v>
      </c>
      <c r="L123" s="2">
        <v>4</v>
      </c>
      <c r="M123" s="2">
        <v>8</v>
      </c>
      <c r="N123" s="2">
        <v>10</v>
      </c>
      <c r="O123" s="2">
        <v>0</v>
      </c>
    </row>
    <row r="124" spans="1:15" ht="15.75" customHeight="1">
      <c r="A124" s="2">
        <v>124</v>
      </c>
      <c r="B124" s="3" t="s">
        <v>1606</v>
      </c>
      <c r="C124" s="3" t="s">
        <v>1606</v>
      </c>
      <c r="D124" s="3" t="s">
        <v>105</v>
      </c>
      <c r="E124" s="2">
        <v>145</v>
      </c>
      <c r="F124" s="2">
        <v>145</v>
      </c>
      <c r="G124" s="2">
        <v>3</v>
      </c>
      <c r="H124" s="2">
        <v>6</v>
      </c>
      <c r="I124" s="2">
        <v>9</v>
      </c>
      <c r="J124" s="2">
        <v>12</v>
      </c>
      <c r="K124" s="2">
        <v>0</v>
      </c>
      <c r="L124" s="2">
        <v>6</v>
      </c>
      <c r="M124" s="2">
        <v>9</v>
      </c>
      <c r="N124" s="2">
        <v>12</v>
      </c>
      <c r="O124" s="2">
        <v>0</v>
      </c>
    </row>
    <row r="125" spans="1:15" ht="15.75" customHeight="1">
      <c r="A125" s="2">
        <v>125</v>
      </c>
      <c r="B125" s="3" t="s">
        <v>4344</v>
      </c>
      <c r="C125" s="3" t="s">
        <v>132</v>
      </c>
      <c r="D125" s="3" t="s">
        <v>105</v>
      </c>
      <c r="E125" s="2">
        <v>177</v>
      </c>
      <c r="F125" s="2">
        <v>177</v>
      </c>
      <c r="G125" s="2">
        <v>3</v>
      </c>
      <c r="H125" s="2">
        <v>5</v>
      </c>
      <c r="I125" s="2">
        <v>6</v>
      </c>
      <c r="J125" s="2">
        <v>9</v>
      </c>
      <c r="K125" s="2">
        <v>0</v>
      </c>
      <c r="L125" s="2">
        <v>5</v>
      </c>
      <c r="M125" s="2">
        <v>7</v>
      </c>
      <c r="N125" s="2">
        <v>11</v>
      </c>
      <c r="O125" s="2">
        <v>0</v>
      </c>
    </row>
    <row r="126" spans="1:15" ht="15.75" customHeight="1">
      <c r="A126" s="2">
        <v>126</v>
      </c>
      <c r="B126" s="3" t="s">
        <v>133</v>
      </c>
      <c r="C126" s="3" t="s">
        <v>133</v>
      </c>
      <c r="D126" s="3" t="s">
        <v>105</v>
      </c>
      <c r="E126" s="2">
        <v>138</v>
      </c>
      <c r="F126" s="2">
        <v>138</v>
      </c>
      <c r="G126" s="2">
        <v>3</v>
      </c>
      <c r="H126" s="2">
        <v>4</v>
      </c>
      <c r="I126" s="2">
        <v>6</v>
      </c>
      <c r="J126" s="2">
        <v>9</v>
      </c>
      <c r="K126" s="2">
        <v>0</v>
      </c>
      <c r="L126" s="2">
        <v>3</v>
      </c>
      <c r="M126" s="2">
        <v>6</v>
      </c>
      <c r="N126" s="2">
        <v>10</v>
      </c>
      <c r="O126" s="2">
        <v>0</v>
      </c>
    </row>
    <row r="127" spans="1:15" ht="15.75" customHeight="1">
      <c r="A127" s="2">
        <v>127</v>
      </c>
      <c r="B127" s="3" t="s">
        <v>134</v>
      </c>
      <c r="C127" s="3" t="s">
        <v>134</v>
      </c>
      <c r="D127" s="3" t="s">
        <v>105</v>
      </c>
      <c r="E127" s="2">
        <v>135</v>
      </c>
      <c r="F127" s="2">
        <v>270</v>
      </c>
      <c r="G127" s="2">
        <v>4</v>
      </c>
      <c r="H127" s="2">
        <v>9</v>
      </c>
      <c r="I127" s="2">
        <v>11</v>
      </c>
      <c r="J127" s="2">
        <v>15</v>
      </c>
      <c r="K127" s="2">
        <v>0</v>
      </c>
      <c r="L127" s="2">
        <v>9</v>
      </c>
      <c r="M127" s="2">
        <v>11</v>
      </c>
      <c r="N127" s="2">
        <v>15</v>
      </c>
      <c r="O127" s="2">
        <v>0</v>
      </c>
    </row>
    <row r="128" spans="1:15" ht="15.75" customHeight="1">
      <c r="A128" s="2">
        <v>128</v>
      </c>
      <c r="B128" s="3" t="s">
        <v>135</v>
      </c>
      <c r="C128" s="3" t="s">
        <v>135</v>
      </c>
      <c r="D128" s="3" t="s">
        <v>105</v>
      </c>
      <c r="E128" s="2">
        <v>145</v>
      </c>
      <c r="F128" s="2">
        <v>290</v>
      </c>
      <c r="G128" s="2">
        <v>5</v>
      </c>
      <c r="H128" s="2">
        <v>9</v>
      </c>
      <c r="I128" s="2">
        <v>11</v>
      </c>
      <c r="J128" s="2">
        <v>15</v>
      </c>
      <c r="K128" s="2">
        <v>16</v>
      </c>
      <c r="L128" s="2">
        <v>9</v>
      </c>
      <c r="M128" s="2">
        <v>11</v>
      </c>
      <c r="N128" s="2">
        <v>15</v>
      </c>
      <c r="O128" s="2">
        <v>16</v>
      </c>
    </row>
    <row r="129" spans="1:15" ht="15.75" customHeight="1">
      <c r="A129" s="2">
        <v>129</v>
      </c>
      <c r="B129" s="3" t="s">
        <v>136</v>
      </c>
      <c r="C129" s="3" t="s">
        <v>136</v>
      </c>
      <c r="D129" s="3" t="s">
        <v>105</v>
      </c>
      <c r="E129" s="2">
        <v>146</v>
      </c>
      <c r="F129" s="2">
        <v>146</v>
      </c>
      <c r="G129" s="2">
        <v>3</v>
      </c>
      <c r="H129" s="2">
        <v>4</v>
      </c>
      <c r="I129" s="2">
        <v>6</v>
      </c>
      <c r="J129" s="2">
        <v>10</v>
      </c>
      <c r="K129" s="2">
        <v>0</v>
      </c>
      <c r="L129" s="2">
        <v>4</v>
      </c>
      <c r="M129" s="2">
        <v>7</v>
      </c>
      <c r="N129" s="2">
        <v>10</v>
      </c>
      <c r="O129" s="2">
        <v>0</v>
      </c>
    </row>
    <row r="130" spans="1:15" ht="15.75" customHeight="1">
      <c r="A130" s="2">
        <v>130</v>
      </c>
      <c r="B130" s="3" t="s">
        <v>137</v>
      </c>
      <c r="C130" s="3" t="s">
        <v>137</v>
      </c>
      <c r="D130" s="3" t="s">
        <v>105</v>
      </c>
      <c r="E130" s="2">
        <v>112</v>
      </c>
      <c r="F130" s="2">
        <v>112</v>
      </c>
      <c r="G130" s="2">
        <v>3</v>
      </c>
      <c r="H130" s="2">
        <v>4</v>
      </c>
      <c r="I130" s="2">
        <v>7</v>
      </c>
      <c r="J130" s="2">
        <v>9</v>
      </c>
      <c r="K130" s="2">
        <v>0</v>
      </c>
      <c r="L130" s="2">
        <v>4</v>
      </c>
      <c r="M130" s="2">
        <v>7</v>
      </c>
      <c r="N130" s="2">
        <v>9</v>
      </c>
      <c r="O130" s="2">
        <v>0</v>
      </c>
    </row>
    <row r="131" spans="1:15" ht="15.75" customHeight="1">
      <c r="A131" s="2">
        <v>131</v>
      </c>
      <c r="B131" s="3" t="s">
        <v>138</v>
      </c>
      <c r="C131" s="3" t="s">
        <v>138</v>
      </c>
      <c r="D131" s="3" t="s">
        <v>105</v>
      </c>
      <c r="E131" s="2">
        <v>125</v>
      </c>
      <c r="F131" s="2">
        <v>125</v>
      </c>
      <c r="G131" s="2">
        <v>3</v>
      </c>
      <c r="H131" s="2">
        <v>4</v>
      </c>
      <c r="I131" s="2">
        <v>7</v>
      </c>
      <c r="J131" s="2">
        <v>9</v>
      </c>
      <c r="K131" s="2">
        <v>0</v>
      </c>
      <c r="L131" s="2">
        <v>5</v>
      </c>
      <c r="M131" s="2">
        <v>7</v>
      </c>
      <c r="N131" s="2">
        <v>9</v>
      </c>
      <c r="O131" s="2">
        <v>0</v>
      </c>
    </row>
    <row r="132" spans="1:15" ht="15.75" customHeight="1">
      <c r="A132" s="2">
        <v>132</v>
      </c>
      <c r="B132" s="3" t="s">
        <v>139</v>
      </c>
      <c r="C132" s="3" t="s">
        <v>139</v>
      </c>
      <c r="D132" s="3" t="s">
        <v>105</v>
      </c>
      <c r="E132" s="2">
        <v>155</v>
      </c>
      <c r="F132" s="2">
        <v>155</v>
      </c>
      <c r="G132" s="2">
        <v>3</v>
      </c>
      <c r="H132" s="2">
        <v>5</v>
      </c>
      <c r="I132" s="2">
        <v>9</v>
      </c>
      <c r="J132" s="2">
        <v>13</v>
      </c>
      <c r="K132" s="2">
        <v>0</v>
      </c>
      <c r="L132" s="2">
        <v>4</v>
      </c>
      <c r="M132" s="2">
        <v>10</v>
      </c>
      <c r="N132" s="2">
        <v>12</v>
      </c>
      <c r="O132" s="2">
        <v>0</v>
      </c>
    </row>
    <row r="133" spans="1:15" ht="15.75" customHeight="1">
      <c r="A133" s="2">
        <v>133</v>
      </c>
      <c r="B133" s="3" t="s">
        <v>140</v>
      </c>
      <c r="C133" s="3" t="s">
        <v>140</v>
      </c>
      <c r="D133" s="3" t="s">
        <v>105</v>
      </c>
      <c r="E133" s="2">
        <v>167</v>
      </c>
      <c r="F133" s="2">
        <v>167</v>
      </c>
      <c r="G133" s="2">
        <v>3</v>
      </c>
      <c r="H133" s="2">
        <v>5</v>
      </c>
      <c r="I133" s="2">
        <v>8</v>
      </c>
      <c r="J133" s="2">
        <v>9</v>
      </c>
      <c r="K133" s="2">
        <v>12</v>
      </c>
      <c r="L133" s="2">
        <v>6</v>
      </c>
      <c r="M133" s="2">
        <v>9</v>
      </c>
      <c r="N133" s="2">
        <v>10</v>
      </c>
      <c r="O133" s="2">
        <v>11</v>
      </c>
    </row>
    <row r="134" spans="1:15" ht="15.75" customHeight="1">
      <c r="A134" s="2">
        <v>134</v>
      </c>
      <c r="B134" s="3" t="s">
        <v>141</v>
      </c>
      <c r="C134" s="3" t="s">
        <v>141</v>
      </c>
      <c r="D134" s="3" t="s">
        <v>105</v>
      </c>
      <c r="E134" s="2">
        <v>143</v>
      </c>
      <c r="F134" s="2">
        <v>143</v>
      </c>
      <c r="G134" s="2">
        <v>3</v>
      </c>
      <c r="H134" s="2">
        <v>6</v>
      </c>
      <c r="I134" s="2">
        <v>8</v>
      </c>
      <c r="J134" s="2">
        <v>12</v>
      </c>
      <c r="K134" s="2">
        <v>0</v>
      </c>
      <c r="L134" s="2">
        <v>6</v>
      </c>
      <c r="M134" s="2">
        <v>8</v>
      </c>
      <c r="N134" s="2">
        <v>12</v>
      </c>
      <c r="O134" s="2">
        <v>0</v>
      </c>
    </row>
    <row r="135" spans="1:15" ht="15.75" customHeight="1">
      <c r="A135" s="2">
        <v>135</v>
      </c>
      <c r="B135" s="3" t="s">
        <v>142</v>
      </c>
      <c r="C135" s="3" t="s">
        <v>142</v>
      </c>
      <c r="D135" s="3" t="s">
        <v>105</v>
      </c>
      <c r="E135" s="2">
        <v>200</v>
      </c>
      <c r="F135" s="2">
        <v>263</v>
      </c>
      <c r="G135" s="2">
        <v>5</v>
      </c>
      <c r="H135" s="2">
        <v>7</v>
      </c>
      <c r="I135" s="2">
        <v>11</v>
      </c>
      <c r="J135" s="2">
        <v>12</v>
      </c>
      <c r="K135" s="2">
        <v>0</v>
      </c>
      <c r="L135" s="2">
        <v>7</v>
      </c>
      <c r="M135" s="2">
        <v>10</v>
      </c>
      <c r="N135" s="2">
        <v>14</v>
      </c>
      <c r="O135" s="2">
        <v>0</v>
      </c>
    </row>
    <row r="136" spans="1:15" ht="15.75" customHeight="1">
      <c r="A136" s="2">
        <v>136</v>
      </c>
      <c r="B136" s="3" t="s">
        <v>143</v>
      </c>
      <c r="C136" s="3" t="s">
        <v>143</v>
      </c>
      <c r="D136" s="3" t="s">
        <v>105</v>
      </c>
      <c r="E136" s="2">
        <v>83</v>
      </c>
      <c r="F136" s="2">
        <v>333</v>
      </c>
      <c r="G136" s="2">
        <v>7</v>
      </c>
      <c r="H136" s="2">
        <v>8</v>
      </c>
      <c r="I136" s="2">
        <v>13</v>
      </c>
      <c r="J136" s="2">
        <v>15</v>
      </c>
      <c r="K136" s="2">
        <v>0</v>
      </c>
      <c r="L136" s="2">
        <v>8</v>
      </c>
      <c r="M136" s="2">
        <v>12</v>
      </c>
      <c r="N136" s="2">
        <v>16</v>
      </c>
      <c r="O136" s="2">
        <v>0</v>
      </c>
    </row>
    <row r="137" spans="1:15" ht="15.75" customHeight="1">
      <c r="A137" s="2">
        <v>137</v>
      </c>
      <c r="B137" s="3" t="s">
        <v>144</v>
      </c>
      <c r="C137" s="3" t="s">
        <v>144</v>
      </c>
      <c r="D137" s="3" t="s">
        <v>105</v>
      </c>
      <c r="E137" s="2">
        <v>170</v>
      </c>
      <c r="F137" s="2">
        <v>170</v>
      </c>
      <c r="G137" s="2">
        <v>4</v>
      </c>
      <c r="H137" s="2">
        <v>5</v>
      </c>
      <c r="I137" s="2">
        <v>11</v>
      </c>
      <c r="J137" s="2">
        <v>13</v>
      </c>
      <c r="K137" s="2">
        <v>0</v>
      </c>
      <c r="L137" s="2">
        <v>6</v>
      </c>
      <c r="M137" s="2">
        <v>11</v>
      </c>
      <c r="N137" s="2">
        <v>12</v>
      </c>
      <c r="O137" s="2">
        <v>0</v>
      </c>
    </row>
    <row r="138" spans="1:15" ht="15.75" customHeight="1">
      <c r="A138" s="2">
        <v>138</v>
      </c>
      <c r="B138" s="3" t="s">
        <v>145</v>
      </c>
      <c r="C138" s="3" t="s">
        <v>145</v>
      </c>
      <c r="D138" s="3" t="s">
        <v>105</v>
      </c>
      <c r="E138" s="2">
        <v>169</v>
      </c>
      <c r="F138" s="2">
        <v>169</v>
      </c>
      <c r="G138" s="2">
        <v>3</v>
      </c>
      <c r="H138" s="2">
        <v>5</v>
      </c>
      <c r="I138" s="2">
        <v>8</v>
      </c>
      <c r="J138" s="2">
        <v>11</v>
      </c>
      <c r="K138" s="2">
        <v>0</v>
      </c>
      <c r="L138" s="2">
        <v>4</v>
      </c>
      <c r="M138" s="2">
        <v>7</v>
      </c>
      <c r="N138" s="2">
        <v>11</v>
      </c>
      <c r="O138" s="2">
        <v>0</v>
      </c>
    </row>
    <row r="139" spans="1:15" ht="15.75" customHeight="1">
      <c r="A139" s="2">
        <v>139</v>
      </c>
      <c r="B139" s="3" t="s">
        <v>146</v>
      </c>
      <c r="C139" s="3" t="s">
        <v>146</v>
      </c>
      <c r="D139" s="3" t="s">
        <v>105</v>
      </c>
      <c r="E139" s="2">
        <v>150</v>
      </c>
      <c r="F139" s="2">
        <v>150</v>
      </c>
      <c r="G139" s="2">
        <v>3</v>
      </c>
      <c r="H139" s="2">
        <v>5</v>
      </c>
      <c r="I139" s="2">
        <v>8</v>
      </c>
      <c r="J139" s="2">
        <v>12</v>
      </c>
      <c r="K139" s="2">
        <v>13</v>
      </c>
      <c r="L139" s="2">
        <v>5</v>
      </c>
      <c r="M139" s="2">
        <v>7</v>
      </c>
      <c r="N139" s="2">
        <v>11</v>
      </c>
      <c r="O139" s="2">
        <v>13</v>
      </c>
    </row>
    <row r="140" spans="1:15" ht="15.75" customHeight="1">
      <c r="A140" s="2">
        <v>140</v>
      </c>
      <c r="B140" s="3" t="s">
        <v>147</v>
      </c>
      <c r="C140" s="3" t="s">
        <v>147</v>
      </c>
      <c r="D140" s="3" t="s">
        <v>105</v>
      </c>
      <c r="E140" s="2">
        <v>140</v>
      </c>
      <c r="F140" s="2">
        <v>140</v>
      </c>
      <c r="G140" s="2">
        <v>3</v>
      </c>
      <c r="H140" s="2">
        <v>4</v>
      </c>
      <c r="I140" s="2">
        <v>9</v>
      </c>
      <c r="J140" s="2">
        <v>12</v>
      </c>
      <c r="K140" s="2">
        <v>0</v>
      </c>
      <c r="L140" s="2">
        <v>5</v>
      </c>
      <c r="M140" s="2">
        <v>9</v>
      </c>
      <c r="N140" s="2">
        <v>12</v>
      </c>
      <c r="O140" s="2">
        <v>0</v>
      </c>
    </row>
    <row r="141" spans="1:15" ht="15.75" customHeight="1">
      <c r="A141" s="2">
        <v>141</v>
      </c>
      <c r="B141" s="3" t="s">
        <v>148</v>
      </c>
      <c r="C141" s="3" t="s">
        <v>148</v>
      </c>
      <c r="D141" s="3" t="s">
        <v>105</v>
      </c>
      <c r="E141" s="2">
        <v>158</v>
      </c>
      <c r="F141" s="2">
        <v>158</v>
      </c>
      <c r="G141" s="2">
        <v>3</v>
      </c>
      <c r="H141" s="2">
        <v>5</v>
      </c>
      <c r="I141" s="2">
        <v>10</v>
      </c>
      <c r="J141" s="2">
        <v>13</v>
      </c>
      <c r="K141" s="2">
        <v>0</v>
      </c>
      <c r="L141" s="2">
        <v>5</v>
      </c>
      <c r="M141" s="2">
        <v>9</v>
      </c>
      <c r="N141" s="2">
        <v>13</v>
      </c>
      <c r="O141" s="2">
        <v>0</v>
      </c>
    </row>
    <row r="142" spans="1:15" ht="15.75" customHeight="1">
      <c r="A142" s="2">
        <v>142</v>
      </c>
      <c r="B142" s="3" t="s">
        <v>149</v>
      </c>
      <c r="C142" s="3" t="s">
        <v>150</v>
      </c>
      <c r="D142" s="3" t="s">
        <v>105</v>
      </c>
      <c r="E142" s="2">
        <v>20</v>
      </c>
      <c r="F142" s="2">
        <v>320</v>
      </c>
      <c r="G142" s="2">
        <v>5</v>
      </c>
      <c r="H142" s="2">
        <v>7</v>
      </c>
      <c r="I142" s="2">
        <v>11</v>
      </c>
      <c r="J142" s="2">
        <v>13</v>
      </c>
      <c r="K142" s="2">
        <v>11</v>
      </c>
      <c r="L142" s="2">
        <v>7</v>
      </c>
      <c r="M142" s="2">
        <v>11</v>
      </c>
      <c r="N142" s="2">
        <v>13</v>
      </c>
      <c r="O142" s="2">
        <v>11</v>
      </c>
    </row>
    <row r="143" spans="1:15" ht="15.75" customHeight="1">
      <c r="A143" s="2">
        <v>143</v>
      </c>
      <c r="B143" s="3" t="s">
        <v>151</v>
      </c>
      <c r="C143" s="3" t="s">
        <v>152</v>
      </c>
      <c r="D143" s="3" t="s">
        <v>105</v>
      </c>
      <c r="E143" s="2">
        <v>246</v>
      </c>
      <c r="F143" s="2">
        <v>246</v>
      </c>
      <c r="G143" s="2">
        <v>4</v>
      </c>
      <c r="H143" s="2">
        <v>5</v>
      </c>
      <c r="I143" s="2">
        <v>8</v>
      </c>
      <c r="J143" s="2">
        <v>12</v>
      </c>
      <c r="K143" s="2">
        <v>0</v>
      </c>
      <c r="L143" s="2">
        <v>5</v>
      </c>
      <c r="M143" s="2">
        <v>9</v>
      </c>
      <c r="N143" s="2">
        <v>13</v>
      </c>
      <c r="O143" s="2">
        <v>0</v>
      </c>
    </row>
    <row r="144" spans="1:15" ht="15.75" customHeight="1">
      <c r="A144" s="2">
        <v>144</v>
      </c>
      <c r="B144" s="3" t="s">
        <v>153</v>
      </c>
      <c r="C144" s="3" t="s">
        <v>154</v>
      </c>
      <c r="D144" s="3" t="s">
        <v>105</v>
      </c>
      <c r="E144" s="2">
        <v>145</v>
      </c>
      <c r="F144" s="2">
        <v>145</v>
      </c>
      <c r="G144" s="2">
        <v>2</v>
      </c>
      <c r="H144" s="2">
        <v>4</v>
      </c>
      <c r="I144" s="2">
        <v>6</v>
      </c>
      <c r="J144" s="2">
        <v>9</v>
      </c>
      <c r="K144" s="2">
        <v>0</v>
      </c>
      <c r="L144" s="2">
        <v>4</v>
      </c>
      <c r="M144" s="2">
        <v>6</v>
      </c>
      <c r="N144" s="2">
        <v>11</v>
      </c>
      <c r="O144" s="2">
        <v>0</v>
      </c>
    </row>
    <row r="145" spans="1:15" ht="15.75" customHeight="1">
      <c r="A145" s="2">
        <v>145</v>
      </c>
      <c r="B145" s="3" t="s">
        <v>155</v>
      </c>
      <c r="C145" s="3" t="s">
        <v>156</v>
      </c>
      <c r="D145" s="3" t="s">
        <v>105</v>
      </c>
      <c r="E145" s="2">
        <v>143</v>
      </c>
      <c r="F145" s="2">
        <v>172</v>
      </c>
      <c r="G145" s="2">
        <v>4</v>
      </c>
      <c r="H145" s="2">
        <v>4</v>
      </c>
      <c r="I145" s="2">
        <v>8</v>
      </c>
      <c r="J145" s="2">
        <v>12</v>
      </c>
      <c r="K145" s="2">
        <v>13</v>
      </c>
      <c r="L145" s="2">
        <v>5</v>
      </c>
      <c r="M145" s="2">
        <v>8</v>
      </c>
      <c r="N145" s="2">
        <v>13</v>
      </c>
      <c r="O145" s="2">
        <v>14</v>
      </c>
    </row>
    <row r="146" spans="1:15" ht="15.75" customHeight="1">
      <c r="A146" s="2">
        <v>146</v>
      </c>
      <c r="B146" s="3" t="s">
        <v>157</v>
      </c>
      <c r="C146" s="3" t="s">
        <v>157</v>
      </c>
      <c r="D146" s="3" t="s">
        <v>158</v>
      </c>
      <c r="E146" s="2">
        <v>132</v>
      </c>
      <c r="F146" s="2">
        <v>132</v>
      </c>
      <c r="G146" s="2">
        <v>3</v>
      </c>
      <c r="H146" s="2">
        <v>4</v>
      </c>
      <c r="I146" s="2">
        <v>8</v>
      </c>
      <c r="J146" s="2">
        <v>9</v>
      </c>
      <c r="K146" s="2">
        <v>0</v>
      </c>
      <c r="L146" s="2">
        <v>4</v>
      </c>
      <c r="M146" s="2">
        <v>8</v>
      </c>
      <c r="N146" s="2">
        <v>9</v>
      </c>
      <c r="O146" s="2">
        <v>0</v>
      </c>
    </row>
    <row r="147" spans="1:15" ht="15.75" customHeight="1">
      <c r="A147" s="2">
        <v>147</v>
      </c>
      <c r="B147" s="3" t="s">
        <v>159</v>
      </c>
      <c r="C147" s="3" t="s">
        <v>159</v>
      </c>
      <c r="D147" s="3" t="s">
        <v>158</v>
      </c>
      <c r="E147" s="2">
        <v>154</v>
      </c>
      <c r="F147" s="2">
        <v>154</v>
      </c>
      <c r="G147" s="2">
        <v>3</v>
      </c>
      <c r="H147" s="2">
        <v>5</v>
      </c>
      <c r="I147" s="2">
        <v>9</v>
      </c>
      <c r="J147" s="2">
        <v>13</v>
      </c>
      <c r="K147" s="2">
        <v>0</v>
      </c>
      <c r="L147" s="2">
        <v>5</v>
      </c>
      <c r="M147" s="2">
        <v>10</v>
      </c>
      <c r="N147" s="2">
        <v>13</v>
      </c>
      <c r="O147" s="2">
        <v>0</v>
      </c>
    </row>
    <row r="148" spans="1:15" ht="15.75" customHeight="1">
      <c r="A148" s="2">
        <v>148</v>
      </c>
      <c r="B148" s="3" t="s">
        <v>160</v>
      </c>
      <c r="C148" s="3" t="s">
        <v>160</v>
      </c>
      <c r="D148" s="3" t="s">
        <v>158</v>
      </c>
      <c r="E148" s="2">
        <v>130</v>
      </c>
      <c r="F148" s="2">
        <v>130</v>
      </c>
      <c r="G148" s="2">
        <v>3</v>
      </c>
      <c r="H148" s="2">
        <v>5</v>
      </c>
      <c r="I148" s="2">
        <v>7</v>
      </c>
      <c r="J148" s="2">
        <v>9</v>
      </c>
      <c r="K148" s="2">
        <v>0</v>
      </c>
      <c r="L148" s="2">
        <v>4</v>
      </c>
      <c r="M148" s="2">
        <v>8</v>
      </c>
      <c r="N148" s="2">
        <v>9</v>
      </c>
      <c r="O148" s="2">
        <v>0</v>
      </c>
    </row>
    <row r="149" spans="1:15" ht="15.75" customHeight="1">
      <c r="A149" s="2">
        <v>149</v>
      </c>
      <c r="B149" s="3" t="s">
        <v>161</v>
      </c>
      <c r="C149" s="3" t="s">
        <v>161</v>
      </c>
      <c r="D149" s="3" t="s">
        <v>158</v>
      </c>
      <c r="E149" s="2">
        <v>92</v>
      </c>
      <c r="F149" s="2">
        <v>92</v>
      </c>
      <c r="G149" s="2">
        <v>1</v>
      </c>
      <c r="H149" s="2">
        <v>3</v>
      </c>
      <c r="I149" s="2">
        <v>10</v>
      </c>
      <c r="J149" s="2">
        <v>11</v>
      </c>
      <c r="K149" s="2">
        <v>0</v>
      </c>
      <c r="L149" s="2">
        <v>3</v>
      </c>
      <c r="M149" s="2">
        <v>6</v>
      </c>
      <c r="N149" s="2">
        <v>10</v>
      </c>
      <c r="O149" s="2">
        <v>0</v>
      </c>
    </row>
    <row r="150" spans="1:15" ht="15.75" customHeight="1">
      <c r="A150" s="2">
        <v>150</v>
      </c>
      <c r="B150" s="3" t="s">
        <v>162</v>
      </c>
      <c r="C150" s="3" t="s">
        <v>163</v>
      </c>
      <c r="D150" s="3" t="s">
        <v>158</v>
      </c>
      <c r="E150" s="2">
        <v>65</v>
      </c>
      <c r="F150" s="2">
        <v>65</v>
      </c>
      <c r="G150" s="2">
        <v>2</v>
      </c>
      <c r="H150" s="2">
        <v>5</v>
      </c>
      <c r="I150" s="2">
        <v>7</v>
      </c>
      <c r="J150" s="2">
        <v>8</v>
      </c>
      <c r="K150" s="2">
        <v>0</v>
      </c>
      <c r="L150" s="2">
        <v>4</v>
      </c>
      <c r="M150" s="2">
        <v>7</v>
      </c>
      <c r="N150" s="2">
        <v>9</v>
      </c>
      <c r="O150" s="2">
        <v>0</v>
      </c>
    </row>
    <row r="151" spans="1:15" ht="15.75" customHeight="1">
      <c r="A151" s="2">
        <v>151</v>
      </c>
      <c r="B151" s="3" t="s">
        <v>164</v>
      </c>
      <c r="C151" s="3" t="s">
        <v>164</v>
      </c>
      <c r="D151" s="3" t="s">
        <v>158</v>
      </c>
      <c r="E151" s="2">
        <v>130</v>
      </c>
      <c r="F151" s="2">
        <v>130</v>
      </c>
      <c r="G151" s="2">
        <v>3</v>
      </c>
      <c r="H151" s="2">
        <v>5</v>
      </c>
      <c r="I151" s="2">
        <v>8</v>
      </c>
      <c r="J151" s="2">
        <v>12</v>
      </c>
      <c r="K151" s="2">
        <v>0</v>
      </c>
      <c r="L151" s="2">
        <v>5</v>
      </c>
      <c r="M151" s="2">
        <v>8</v>
      </c>
      <c r="N151" s="2">
        <v>10</v>
      </c>
      <c r="O151" s="2">
        <v>0</v>
      </c>
    </row>
    <row r="152" spans="1:15" ht="15.75" customHeight="1">
      <c r="A152" s="2">
        <v>152</v>
      </c>
      <c r="B152" s="3" t="s">
        <v>165</v>
      </c>
      <c r="C152" s="3" t="s">
        <v>165</v>
      </c>
      <c r="D152" s="3" t="s">
        <v>158</v>
      </c>
      <c r="E152" s="2">
        <v>128</v>
      </c>
      <c r="F152" s="2">
        <v>128</v>
      </c>
      <c r="G152" s="2">
        <v>1</v>
      </c>
      <c r="H152" s="2">
        <v>3</v>
      </c>
      <c r="I152" s="2">
        <v>7</v>
      </c>
      <c r="J152" s="2">
        <v>12</v>
      </c>
      <c r="K152" s="2">
        <v>0</v>
      </c>
      <c r="L152" s="2">
        <v>4</v>
      </c>
      <c r="M152" s="2">
        <v>9</v>
      </c>
      <c r="N152" s="2">
        <v>11</v>
      </c>
      <c r="O152" s="2">
        <v>0</v>
      </c>
    </row>
    <row r="153" spans="1:15" ht="15.75" customHeight="1">
      <c r="A153" s="2">
        <v>153</v>
      </c>
      <c r="B153" s="3" t="s">
        <v>166</v>
      </c>
      <c r="C153" s="3" t="s">
        <v>166</v>
      </c>
      <c r="D153" s="3" t="s">
        <v>158</v>
      </c>
      <c r="E153" s="2">
        <v>132</v>
      </c>
      <c r="F153" s="2">
        <v>132</v>
      </c>
      <c r="G153" s="2">
        <v>3</v>
      </c>
      <c r="H153" s="2">
        <v>4</v>
      </c>
      <c r="I153" s="2">
        <v>6</v>
      </c>
      <c r="J153" s="2">
        <v>10</v>
      </c>
      <c r="K153" s="2">
        <v>0</v>
      </c>
      <c r="L153" s="2">
        <v>3</v>
      </c>
      <c r="M153" s="2">
        <v>6</v>
      </c>
      <c r="N153" s="2">
        <v>10</v>
      </c>
      <c r="O153" s="2">
        <v>0</v>
      </c>
    </row>
    <row r="154" spans="1:15" ht="15.75" customHeight="1">
      <c r="A154" s="2">
        <v>154</v>
      </c>
      <c r="B154" s="3" t="s">
        <v>167</v>
      </c>
      <c r="C154" s="3" t="s">
        <v>167</v>
      </c>
      <c r="D154" s="3" t="s">
        <v>158</v>
      </c>
      <c r="E154" s="2">
        <v>155</v>
      </c>
      <c r="F154" s="2">
        <v>155</v>
      </c>
      <c r="G154" s="2">
        <v>3</v>
      </c>
      <c r="H154" s="2">
        <v>4</v>
      </c>
      <c r="I154" s="2">
        <v>7</v>
      </c>
      <c r="J154" s="2">
        <v>8</v>
      </c>
      <c r="K154" s="2">
        <v>0</v>
      </c>
      <c r="L154" s="2">
        <v>2</v>
      </c>
      <c r="M154" s="2">
        <v>5</v>
      </c>
      <c r="N154" s="2">
        <v>8</v>
      </c>
      <c r="O154" s="2">
        <v>0</v>
      </c>
    </row>
    <row r="155" spans="1:15" ht="15.75" customHeight="1">
      <c r="A155" s="2">
        <v>155</v>
      </c>
      <c r="B155" s="3" t="s">
        <v>168</v>
      </c>
      <c r="C155" s="3" t="s">
        <v>168</v>
      </c>
      <c r="D155" s="3" t="s">
        <v>158</v>
      </c>
      <c r="E155" s="2">
        <v>140</v>
      </c>
      <c r="F155" s="2">
        <v>140</v>
      </c>
      <c r="G155" s="2">
        <v>4</v>
      </c>
      <c r="H155" s="2">
        <v>6</v>
      </c>
      <c r="I155" s="2">
        <v>9</v>
      </c>
      <c r="J155" s="2">
        <v>12</v>
      </c>
      <c r="K155" s="2">
        <v>0</v>
      </c>
      <c r="L155" s="2">
        <v>6</v>
      </c>
      <c r="M155" s="2">
        <v>9</v>
      </c>
      <c r="N155" s="2">
        <v>12</v>
      </c>
      <c r="O155" s="2">
        <v>0</v>
      </c>
    </row>
    <row r="156" spans="1:15" ht="15.75" customHeight="1">
      <c r="A156" s="2">
        <v>156</v>
      </c>
      <c r="B156" s="3" t="s">
        <v>169</v>
      </c>
      <c r="C156" s="3" t="s">
        <v>169</v>
      </c>
      <c r="D156" s="3" t="s">
        <v>158</v>
      </c>
      <c r="E156" s="2">
        <v>170</v>
      </c>
      <c r="F156" s="2">
        <v>170</v>
      </c>
      <c r="G156" s="2">
        <v>6</v>
      </c>
      <c r="H156" s="2">
        <v>8</v>
      </c>
      <c r="I156" s="2">
        <v>12</v>
      </c>
      <c r="J156" s="2">
        <v>14</v>
      </c>
      <c r="K156" s="2">
        <v>16</v>
      </c>
      <c r="L156" s="2">
        <v>9</v>
      </c>
      <c r="M156" s="2">
        <v>12</v>
      </c>
      <c r="N156" s="2">
        <v>14</v>
      </c>
      <c r="O156" s="2">
        <v>15</v>
      </c>
    </row>
    <row r="157" spans="1:15" ht="15.75" customHeight="1">
      <c r="A157" s="2">
        <v>157</v>
      </c>
      <c r="B157" s="3" t="s">
        <v>170</v>
      </c>
      <c r="C157" s="3" t="s">
        <v>170</v>
      </c>
      <c r="D157" s="3" t="s">
        <v>158</v>
      </c>
      <c r="E157" s="2">
        <v>184</v>
      </c>
      <c r="F157" s="2">
        <v>188</v>
      </c>
      <c r="G157" s="2">
        <v>2</v>
      </c>
      <c r="H157" s="2">
        <v>3</v>
      </c>
      <c r="I157" s="2">
        <v>7</v>
      </c>
      <c r="J157" s="2">
        <v>10</v>
      </c>
      <c r="K157" s="2">
        <v>0</v>
      </c>
      <c r="L157" s="2">
        <v>4</v>
      </c>
      <c r="M157" s="2">
        <v>5</v>
      </c>
      <c r="N157" s="2">
        <v>12</v>
      </c>
      <c r="O157" s="2">
        <v>0</v>
      </c>
    </row>
    <row r="158" spans="1:15" ht="15.75" customHeight="1">
      <c r="A158" s="2">
        <v>158</v>
      </c>
      <c r="B158" s="3" t="s">
        <v>171</v>
      </c>
      <c r="C158" s="3" t="s">
        <v>171</v>
      </c>
      <c r="D158" s="3" t="s">
        <v>158</v>
      </c>
      <c r="E158" s="2">
        <v>170</v>
      </c>
      <c r="F158" s="2">
        <v>170</v>
      </c>
      <c r="G158" s="2">
        <v>4</v>
      </c>
      <c r="H158" s="2">
        <v>5</v>
      </c>
      <c r="I158" s="2">
        <v>8</v>
      </c>
      <c r="J158" s="2">
        <v>12</v>
      </c>
      <c r="K158" s="2">
        <v>13</v>
      </c>
      <c r="L158" s="2">
        <v>5</v>
      </c>
      <c r="M158" s="2">
        <v>8</v>
      </c>
      <c r="N158" s="2">
        <v>12</v>
      </c>
      <c r="O158" s="2">
        <v>14</v>
      </c>
    </row>
    <row r="159" spans="1:15" ht="15.75" customHeight="1">
      <c r="A159" s="2">
        <v>159</v>
      </c>
      <c r="B159" s="3" t="s">
        <v>172</v>
      </c>
      <c r="C159" s="3" t="s">
        <v>172</v>
      </c>
      <c r="D159" s="3" t="s">
        <v>158</v>
      </c>
      <c r="E159" s="2">
        <v>240</v>
      </c>
      <c r="F159" s="2">
        <v>240</v>
      </c>
      <c r="G159" s="2">
        <v>5</v>
      </c>
      <c r="H159" s="2">
        <v>9</v>
      </c>
      <c r="I159" s="2">
        <v>10</v>
      </c>
      <c r="J159" s="2">
        <v>11</v>
      </c>
      <c r="K159" s="2">
        <v>0</v>
      </c>
      <c r="L159" s="2">
        <v>9</v>
      </c>
      <c r="M159" s="2">
        <v>11</v>
      </c>
      <c r="N159" s="2">
        <v>11</v>
      </c>
      <c r="O159" s="2">
        <v>0</v>
      </c>
    </row>
    <row r="160" spans="1:15" ht="15.75" customHeight="1">
      <c r="A160" s="2">
        <v>160</v>
      </c>
      <c r="B160" s="3" t="s">
        <v>173</v>
      </c>
      <c r="C160" s="3" t="s">
        <v>173</v>
      </c>
      <c r="D160" s="3" t="s">
        <v>158</v>
      </c>
      <c r="E160" s="2">
        <v>100</v>
      </c>
      <c r="F160" s="2">
        <v>400</v>
      </c>
      <c r="G160" s="2">
        <v>9</v>
      </c>
      <c r="H160" s="2">
        <v>11</v>
      </c>
      <c r="I160" s="2">
        <v>13</v>
      </c>
      <c r="J160" s="2">
        <v>16</v>
      </c>
      <c r="K160" s="2">
        <v>18</v>
      </c>
      <c r="L160" s="2">
        <v>10</v>
      </c>
      <c r="M160" s="2">
        <v>13</v>
      </c>
      <c r="N160" s="2">
        <v>17</v>
      </c>
      <c r="O160" s="2">
        <v>17</v>
      </c>
    </row>
    <row r="161" spans="1:15" ht="15.75" customHeight="1">
      <c r="A161" s="2">
        <v>161</v>
      </c>
      <c r="B161" s="3" t="s">
        <v>174</v>
      </c>
      <c r="C161" s="3" t="s">
        <v>174</v>
      </c>
      <c r="D161" s="3" t="s">
        <v>158</v>
      </c>
      <c r="E161" s="2">
        <v>100</v>
      </c>
      <c r="F161" s="2">
        <v>400</v>
      </c>
      <c r="G161" s="2">
        <v>6</v>
      </c>
      <c r="H161" s="2">
        <v>11</v>
      </c>
      <c r="I161" s="2">
        <v>13</v>
      </c>
      <c r="J161" s="2">
        <v>17</v>
      </c>
      <c r="K161" s="2">
        <v>18</v>
      </c>
      <c r="L161" s="2">
        <v>10</v>
      </c>
      <c r="M161" s="2">
        <v>13</v>
      </c>
      <c r="N161" s="2">
        <v>17</v>
      </c>
      <c r="O161" s="2">
        <v>18</v>
      </c>
    </row>
    <row r="162" spans="1:15" ht="15.75" customHeight="1">
      <c r="A162" s="2">
        <v>162</v>
      </c>
      <c r="B162" s="3" t="s">
        <v>175</v>
      </c>
      <c r="C162" s="3" t="s">
        <v>175</v>
      </c>
      <c r="D162" s="3" t="s">
        <v>158</v>
      </c>
      <c r="E162" s="2">
        <v>140</v>
      </c>
      <c r="F162" s="2">
        <v>140</v>
      </c>
      <c r="G162" s="2">
        <v>4</v>
      </c>
      <c r="H162" s="2">
        <v>5</v>
      </c>
      <c r="I162" s="2">
        <v>9</v>
      </c>
      <c r="J162" s="2">
        <v>12</v>
      </c>
      <c r="K162" s="2">
        <v>0</v>
      </c>
      <c r="L162" s="2">
        <v>6</v>
      </c>
      <c r="M162" s="2">
        <v>9</v>
      </c>
      <c r="N162" s="2">
        <v>11</v>
      </c>
      <c r="O162" s="2">
        <v>0</v>
      </c>
    </row>
    <row r="163" spans="1:15" ht="15.75" customHeight="1">
      <c r="A163" s="2">
        <v>163</v>
      </c>
      <c r="B163" s="3" t="s">
        <v>176</v>
      </c>
      <c r="C163" s="3" t="s">
        <v>176</v>
      </c>
      <c r="D163" s="3" t="s">
        <v>158</v>
      </c>
      <c r="E163" s="2">
        <v>140</v>
      </c>
      <c r="F163" s="2">
        <v>280</v>
      </c>
      <c r="G163" s="2">
        <v>4</v>
      </c>
      <c r="H163" s="2">
        <v>6</v>
      </c>
      <c r="I163" s="2">
        <v>9</v>
      </c>
      <c r="J163" s="2">
        <v>12</v>
      </c>
      <c r="K163" s="2">
        <v>13</v>
      </c>
      <c r="L163" s="2">
        <v>6</v>
      </c>
      <c r="M163" s="2">
        <v>9</v>
      </c>
      <c r="N163" s="2">
        <v>12</v>
      </c>
      <c r="O163" s="2">
        <v>14</v>
      </c>
    </row>
    <row r="164" spans="1:15" ht="15.75" customHeight="1">
      <c r="A164" s="2">
        <v>164</v>
      </c>
      <c r="B164" s="3" t="s">
        <v>177</v>
      </c>
      <c r="C164" s="3" t="s">
        <v>177</v>
      </c>
      <c r="D164" s="3" t="s">
        <v>158</v>
      </c>
      <c r="E164" s="2">
        <v>125</v>
      </c>
      <c r="F164" s="2">
        <v>125</v>
      </c>
      <c r="G164" s="2">
        <v>3</v>
      </c>
      <c r="H164" s="2">
        <v>4</v>
      </c>
      <c r="I164" s="2">
        <v>7</v>
      </c>
      <c r="J164" s="2">
        <v>11</v>
      </c>
      <c r="K164" s="2">
        <v>0</v>
      </c>
      <c r="L164" s="2">
        <v>3</v>
      </c>
      <c r="M164" s="2">
        <v>8</v>
      </c>
      <c r="N164" s="2">
        <v>11</v>
      </c>
      <c r="O164" s="2">
        <v>0</v>
      </c>
    </row>
    <row r="165" spans="1:15" ht="15.75" customHeight="1">
      <c r="A165" s="2">
        <v>165</v>
      </c>
      <c r="B165" s="3" t="s">
        <v>178</v>
      </c>
      <c r="C165" s="3" t="s">
        <v>178</v>
      </c>
      <c r="D165" s="3" t="s">
        <v>158</v>
      </c>
      <c r="E165" s="2">
        <v>128</v>
      </c>
      <c r="F165" s="2">
        <v>128</v>
      </c>
      <c r="G165" s="2">
        <v>3</v>
      </c>
      <c r="H165" s="2">
        <v>4</v>
      </c>
      <c r="I165" s="2">
        <v>7</v>
      </c>
      <c r="J165" s="2">
        <v>8</v>
      </c>
      <c r="K165" s="2">
        <v>0</v>
      </c>
      <c r="L165" s="2">
        <v>3</v>
      </c>
      <c r="M165" s="2">
        <v>6</v>
      </c>
      <c r="N165" s="2">
        <v>8</v>
      </c>
      <c r="O165" s="2">
        <v>0</v>
      </c>
    </row>
    <row r="166" spans="1:15" ht="15.75" customHeight="1">
      <c r="A166" s="2">
        <v>166</v>
      </c>
      <c r="B166" s="3" t="s">
        <v>179</v>
      </c>
      <c r="C166" s="3" t="s">
        <v>179</v>
      </c>
      <c r="D166" s="3" t="s">
        <v>158</v>
      </c>
      <c r="E166" s="2">
        <v>148</v>
      </c>
      <c r="F166" s="2">
        <v>148</v>
      </c>
      <c r="G166" s="2">
        <v>3</v>
      </c>
      <c r="H166" s="2">
        <v>5</v>
      </c>
      <c r="I166" s="2">
        <v>7</v>
      </c>
      <c r="J166" s="2">
        <v>11</v>
      </c>
      <c r="K166" s="2">
        <v>0</v>
      </c>
      <c r="L166" s="2">
        <v>4</v>
      </c>
      <c r="M166" s="2">
        <v>7</v>
      </c>
      <c r="N166" s="2">
        <v>11</v>
      </c>
      <c r="O166" s="2">
        <v>0</v>
      </c>
    </row>
    <row r="167" spans="1:15" ht="15.75" customHeight="1">
      <c r="A167" s="2">
        <v>167</v>
      </c>
      <c r="B167" s="3" t="s">
        <v>180</v>
      </c>
      <c r="C167" s="3" t="s">
        <v>180</v>
      </c>
      <c r="D167" s="3" t="s">
        <v>158</v>
      </c>
      <c r="E167" s="2">
        <v>127</v>
      </c>
      <c r="F167" s="2">
        <v>127</v>
      </c>
      <c r="G167" s="2">
        <v>4</v>
      </c>
      <c r="H167" s="2">
        <v>5</v>
      </c>
      <c r="I167" s="2">
        <v>4</v>
      </c>
      <c r="J167" s="2">
        <v>8</v>
      </c>
      <c r="K167" s="2">
        <v>0</v>
      </c>
      <c r="L167" s="2">
        <v>4</v>
      </c>
      <c r="M167" s="2">
        <v>6</v>
      </c>
      <c r="N167" s="2">
        <v>8</v>
      </c>
      <c r="O167" s="2">
        <v>0</v>
      </c>
    </row>
    <row r="168" spans="1:15" ht="15.75" customHeight="1">
      <c r="A168" s="2">
        <v>169</v>
      </c>
      <c r="B168" s="3" t="s">
        <v>181</v>
      </c>
      <c r="C168" s="3" t="s">
        <v>181</v>
      </c>
      <c r="D168" s="3" t="s">
        <v>158</v>
      </c>
      <c r="E168" s="2">
        <v>135</v>
      </c>
      <c r="F168" s="2">
        <v>135</v>
      </c>
      <c r="G168" s="2">
        <v>4</v>
      </c>
      <c r="H168" s="2">
        <v>3</v>
      </c>
      <c r="I168" s="2">
        <v>8</v>
      </c>
      <c r="J168" s="2">
        <v>10</v>
      </c>
      <c r="K168" s="2">
        <v>0</v>
      </c>
      <c r="L168" s="2">
        <v>5</v>
      </c>
      <c r="M168" s="2">
        <v>7</v>
      </c>
      <c r="N168" s="2">
        <v>11</v>
      </c>
      <c r="O168" s="2">
        <v>0</v>
      </c>
    </row>
    <row r="169" spans="1:15" ht="15.75" customHeight="1">
      <c r="A169" s="2">
        <v>170</v>
      </c>
      <c r="B169" s="3" t="s">
        <v>182</v>
      </c>
      <c r="C169" s="3" t="s">
        <v>183</v>
      </c>
      <c r="D169" s="3" t="s">
        <v>158</v>
      </c>
      <c r="E169" s="2">
        <v>180</v>
      </c>
      <c r="F169" s="2">
        <v>180</v>
      </c>
      <c r="G169" s="2">
        <v>4</v>
      </c>
      <c r="H169" s="2">
        <v>4</v>
      </c>
      <c r="I169" s="2">
        <v>8</v>
      </c>
      <c r="J169" s="2">
        <v>12</v>
      </c>
      <c r="K169" s="2">
        <v>16</v>
      </c>
      <c r="L169" s="2">
        <v>3</v>
      </c>
      <c r="M169" s="2">
        <v>8</v>
      </c>
      <c r="N169" s="2">
        <v>11</v>
      </c>
      <c r="O169" s="2">
        <v>16</v>
      </c>
    </row>
    <row r="170" spans="1:15" ht="15.75" customHeight="1">
      <c r="A170" s="2">
        <v>171</v>
      </c>
      <c r="B170" s="3" t="s">
        <v>184</v>
      </c>
      <c r="C170" s="3" t="s">
        <v>184</v>
      </c>
      <c r="D170" s="3" t="s">
        <v>158</v>
      </c>
      <c r="E170" s="2">
        <v>180</v>
      </c>
      <c r="F170" s="2">
        <v>360</v>
      </c>
      <c r="G170" s="2">
        <v>6</v>
      </c>
      <c r="H170" s="2">
        <v>9</v>
      </c>
      <c r="I170" s="2">
        <v>12</v>
      </c>
      <c r="J170" s="2">
        <v>14</v>
      </c>
      <c r="K170" s="2">
        <v>18</v>
      </c>
      <c r="L170" s="2">
        <v>9</v>
      </c>
      <c r="M170" s="2">
        <v>13</v>
      </c>
      <c r="N170" s="2">
        <v>15</v>
      </c>
      <c r="O170" s="2">
        <v>18</v>
      </c>
    </row>
    <row r="171" spans="1:15" ht="15.75" customHeight="1">
      <c r="A171" s="2">
        <v>172</v>
      </c>
      <c r="B171" s="3" t="s">
        <v>185</v>
      </c>
      <c r="C171" s="3" t="s">
        <v>185</v>
      </c>
      <c r="D171" s="3" t="s">
        <v>158</v>
      </c>
      <c r="E171" s="2">
        <v>114</v>
      </c>
      <c r="F171" s="2">
        <v>114</v>
      </c>
      <c r="G171" s="2">
        <v>3</v>
      </c>
      <c r="H171" s="2">
        <v>4</v>
      </c>
      <c r="I171" s="2">
        <v>6</v>
      </c>
      <c r="J171" s="2">
        <v>8</v>
      </c>
      <c r="K171" s="2">
        <v>0</v>
      </c>
      <c r="L171" s="2">
        <v>5</v>
      </c>
      <c r="M171" s="2">
        <v>6</v>
      </c>
      <c r="N171" s="2">
        <v>8</v>
      </c>
      <c r="O171" s="2">
        <v>0</v>
      </c>
    </row>
    <row r="172" spans="1:15" ht="15.75" customHeight="1">
      <c r="A172" s="2">
        <v>173</v>
      </c>
      <c r="B172" s="3" t="s">
        <v>186</v>
      </c>
      <c r="C172" s="3" t="s">
        <v>186</v>
      </c>
      <c r="D172" s="3" t="s">
        <v>158</v>
      </c>
      <c r="E172" s="2">
        <v>150</v>
      </c>
      <c r="F172" s="2">
        <v>150</v>
      </c>
      <c r="G172" s="2">
        <v>3</v>
      </c>
      <c r="H172" s="2">
        <v>5</v>
      </c>
      <c r="I172" s="2">
        <v>7</v>
      </c>
      <c r="J172" s="2">
        <v>12</v>
      </c>
      <c r="K172" s="2">
        <v>13</v>
      </c>
      <c r="L172" s="2">
        <v>5</v>
      </c>
      <c r="M172" s="2">
        <v>7</v>
      </c>
      <c r="N172" s="2">
        <v>11</v>
      </c>
      <c r="O172" s="2">
        <v>13</v>
      </c>
    </row>
    <row r="173" spans="1:15" ht="15.75" customHeight="1">
      <c r="A173" s="2">
        <v>174</v>
      </c>
      <c r="B173" s="3" t="s">
        <v>187</v>
      </c>
      <c r="C173" s="3" t="s">
        <v>187</v>
      </c>
      <c r="D173" s="3" t="s">
        <v>158</v>
      </c>
      <c r="E173" s="2">
        <v>142</v>
      </c>
      <c r="F173" s="2">
        <v>142</v>
      </c>
      <c r="G173" s="2">
        <v>3</v>
      </c>
      <c r="H173" s="2">
        <v>5</v>
      </c>
      <c r="I173" s="2">
        <v>10</v>
      </c>
      <c r="J173" s="2">
        <v>12</v>
      </c>
      <c r="K173" s="2">
        <v>0</v>
      </c>
      <c r="L173" s="2">
        <v>5</v>
      </c>
      <c r="M173" s="2">
        <v>9</v>
      </c>
      <c r="N173" s="2">
        <v>12</v>
      </c>
      <c r="O173" s="2">
        <v>0</v>
      </c>
    </row>
    <row r="174" spans="1:15" ht="15.75" customHeight="1">
      <c r="A174" s="2">
        <v>175</v>
      </c>
      <c r="B174" s="3" t="s">
        <v>188</v>
      </c>
      <c r="C174" s="3" t="s">
        <v>188</v>
      </c>
      <c r="D174" s="3" t="s">
        <v>158</v>
      </c>
      <c r="E174" s="2">
        <v>107</v>
      </c>
      <c r="F174" s="2">
        <v>107</v>
      </c>
      <c r="G174" s="2">
        <v>3</v>
      </c>
      <c r="H174" s="2">
        <v>4</v>
      </c>
      <c r="I174" s="2">
        <v>6</v>
      </c>
      <c r="J174" s="2">
        <v>9</v>
      </c>
      <c r="K174" s="2">
        <v>0</v>
      </c>
      <c r="L174" s="2">
        <v>3</v>
      </c>
      <c r="M174" s="2">
        <v>6</v>
      </c>
      <c r="N174" s="2">
        <v>9</v>
      </c>
      <c r="O174" s="2">
        <v>0</v>
      </c>
    </row>
    <row r="175" spans="1:15" ht="15.75" customHeight="1">
      <c r="A175" s="2">
        <v>176</v>
      </c>
      <c r="B175" s="3" t="s">
        <v>189</v>
      </c>
      <c r="C175" s="3" t="s">
        <v>189</v>
      </c>
      <c r="D175" s="3" t="s">
        <v>158</v>
      </c>
      <c r="E175" s="2">
        <v>145</v>
      </c>
      <c r="F175" s="2">
        <v>145</v>
      </c>
      <c r="G175" s="2">
        <v>3</v>
      </c>
      <c r="H175" s="2">
        <v>4</v>
      </c>
      <c r="I175" s="2">
        <v>8</v>
      </c>
      <c r="J175" s="2">
        <v>11</v>
      </c>
      <c r="K175" s="2">
        <v>0</v>
      </c>
      <c r="L175" s="2">
        <v>5</v>
      </c>
      <c r="M175" s="2">
        <v>8</v>
      </c>
      <c r="N175" s="2">
        <v>10</v>
      </c>
      <c r="O175" s="2">
        <v>0</v>
      </c>
    </row>
    <row r="176" spans="1:15" ht="15.75" customHeight="1">
      <c r="A176" s="2">
        <v>177</v>
      </c>
      <c r="B176" s="3" t="s">
        <v>190</v>
      </c>
      <c r="C176" s="3" t="s">
        <v>190</v>
      </c>
      <c r="D176" s="3" t="s">
        <v>158</v>
      </c>
      <c r="E176" s="2">
        <v>132</v>
      </c>
      <c r="F176" s="2">
        <v>132</v>
      </c>
      <c r="G176" s="2">
        <v>3</v>
      </c>
      <c r="H176" s="2">
        <v>5</v>
      </c>
      <c r="I176" s="2">
        <v>7</v>
      </c>
      <c r="J176" s="2">
        <v>11</v>
      </c>
      <c r="K176" s="2">
        <v>0</v>
      </c>
      <c r="L176" s="2">
        <v>4</v>
      </c>
      <c r="M176" s="2">
        <v>8</v>
      </c>
      <c r="N176" s="2">
        <v>12</v>
      </c>
      <c r="O176" s="2">
        <v>0</v>
      </c>
    </row>
    <row r="177" spans="1:15" ht="15.75" customHeight="1">
      <c r="A177" s="2">
        <v>178</v>
      </c>
      <c r="B177" s="3" t="s">
        <v>191</v>
      </c>
      <c r="C177" s="3" t="s">
        <v>191</v>
      </c>
      <c r="D177" s="3" t="s">
        <v>158</v>
      </c>
      <c r="E177" s="2">
        <v>156</v>
      </c>
      <c r="F177" s="2">
        <v>156</v>
      </c>
      <c r="G177" s="2">
        <v>3</v>
      </c>
      <c r="H177" s="2">
        <v>5</v>
      </c>
      <c r="I177" s="2">
        <v>8</v>
      </c>
      <c r="J177" s="2">
        <v>11</v>
      </c>
      <c r="K177" s="2">
        <v>0</v>
      </c>
      <c r="L177" s="2">
        <v>6</v>
      </c>
      <c r="M177" s="2">
        <v>8</v>
      </c>
      <c r="N177" s="2">
        <v>12</v>
      </c>
      <c r="O177" s="2">
        <v>0</v>
      </c>
    </row>
    <row r="178" spans="1:15" ht="15.75" customHeight="1">
      <c r="A178" s="2">
        <v>179</v>
      </c>
      <c r="B178" s="3" t="s">
        <v>192</v>
      </c>
      <c r="C178" s="3" t="s">
        <v>192</v>
      </c>
      <c r="D178" s="3" t="s">
        <v>158</v>
      </c>
      <c r="E178" s="2">
        <v>144</v>
      </c>
      <c r="F178" s="2">
        <v>144</v>
      </c>
      <c r="G178" s="2">
        <v>3</v>
      </c>
      <c r="H178" s="2">
        <v>4</v>
      </c>
      <c r="I178" s="2">
        <v>7</v>
      </c>
      <c r="J178" s="2">
        <v>11</v>
      </c>
      <c r="K178" s="2">
        <v>0</v>
      </c>
      <c r="L178" s="2">
        <v>5</v>
      </c>
      <c r="M178" s="2">
        <v>6</v>
      </c>
      <c r="N178" s="2">
        <v>10</v>
      </c>
      <c r="O178" s="2">
        <v>0</v>
      </c>
    </row>
    <row r="179" spans="1:15" ht="15.75" customHeight="1">
      <c r="A179" s="2">
        <v>180</v>
      </c>
      <c r="B179" s="3" t="s">
        <v>193</v>
      </c>
      <c r="C179" s="3" t="s">
        <v>193</v>
      </c>
      <c r="D179" s="3" t="s">
        <v>158</v>
      </c>
      <c r="E179" s="2">
        <v>180</v>
      </c>
      <c r="F179" s="2">
        <v>180</v>
      </c>
      <c r="G179" s="2">
        <v>3</v>
      </c>
      <c r="H179" s="2">
        <v>5</v>
      </c>
      <c r="I179" s="2">
        <v>7</v>
      </c>
      <c r="J179" s="2">
        <v>9</v>
      </c>
      <c r="K179" s="2">
        <v>11</v>
      </c>
      <c r="L179" s="2">
        <v>5</v>
      </c>
      <c r="M179" s="2">
        <v>8</v>
      </c>
      <c r="N179" s="2">
        <v>8</v>
      </c>
      <c r="O179" s="2">
        <v>12</v>
      </c>
    </row>
    <row r="180" spans="1:15" ht="15.75" customHeight="1">
      <c r="A180" s="2">
        <v>181</v>
      </c>
      <c r="B180" s="3" t="s">
        <v>194</v>
      </c>
      <c r="C180" s="3" t="s">
        <v>194</v>
      </c>
      <c r="D180" s="3" t="s">
        <v>158</v>
      </c>
      <c r="E180" s="2">
        <v>130</v>
      </c>
      <c r="F180" s="2">
        <v>130</v>
      </c>
      <c r="G180" s="2">
        <v>3</v>
      </c>
      <c r="H180" s="2">
        <v>5</v>
      </c>
      <c r="I180" s="2">
        <v>7</v>
      </c>
      <c r="J180" s="2">
        <v>12</v>
      </c>
      <c r="K180" s="2">
        <v>0</v>
      </c>
      <c r="L180" s="2">
        <v>5</v>
      </c>
      <c r="M180" s="2">
        <v>8</v>
      </c>
      <c r="N180" s="2">
        <v>12</v>
      </c>
      <c r="O180" s="2">
        <v>0</v>
      </c>
    </row>
    <row r="181" spans="1:15" ht="15.75" customHeight="1">
      <c r="A181" s="2">
        <v>182</v>
      </c>
      <c r="B181" s="3" t="s">
        <v>195</v>
      </c>
      <c r="C181" s="3" t="s">
        <v>195</v>
      </c>
      <c r="D181" s="3" t="s">
        <v>158</v>
      </c>
      <c r="E181" s="2">
        <v>158</v>
      </c>
      <c r="F181" s="2">
        <v>158</v>
      </c>
      <c r="G181" s="2">
        <v>3</v>
      </c>
      <c r="H181" s="2">
        <v>5</v>
      </c>
      <c r="I181" s="2">
        <v>8</v>
      </c>
      <c r="J181" s="2">
        <v>11</v>
      </c>
      <c r="K181" s="2">
        <v>0</v>
      </c>
      <c r="L181" s="2">
        <v>5</v>
      </c>
      <c r="M181" s="2">
        <v>9</v>
      </c>
      <c r="N181" s="2">
        <v>12</v>
      </c>
      <c r="O181" s="2">
        <v>0</v>
      </c>
    </row>
    <row r="182" spans="1:15" ht="15.75" customHeight="1">
      <c r="A182" s="2">
        <v>183</v>
      </c>
      <c r="B182" s="3" t="s">
        <v>196</v>
      </c>
      <c r="C182" s="3" t="s">
        <v>196</v>
      </c>
      <c r="D182" s="3" t="s">
        <v>158</v>
      </c>
      <c r="E182" s="2">
        <v>140</v>
      </c>
      <c r="F182" s="2">
        <v>320</v>
      </c>
      <c r="G182" s="2">
        <v>6</v>
      </c>
      <c r="H182" s="2">
        <v>10</v>
      </c>
      <c r="I182" s="2">
        <v>13</v>
      </c>
      <c r="J182" s="2">
        <v>15</v>
      </c>
      <c r="K182" s="2">
        <v>16</v>
      </c>
      <c r="L182" s="2">
        <v>10</v>
      </c>
      <c r="M182" s="2">
        <v>12</v>
      </c>
      <c r="N182" s="2">
        <v>15</v>
      </c>
      <c r="O182" s="2">
        <v>17</v>
      </c>
    </row>
    <row r="183" spans="1:15" ht="15.75" customHeight="1">
      <c r="A183" s="2">
        <v>184</v>
      </c>
      <c r="B183" s="3" t="s">
        <v>197</v>
      </c>
      <c r="C183" s="3" t="s">
        <v>197</v>
      </c>
      <c r="D183" s="3" t="s">
        <v>158</v>
      </c>
      <c r="E183" s="2">
        <v>190</v>
      </c>
      <c r="F183" s="2">
        <v>190</v>
      </c>
      <c r="G183" s="2">
        <v>5</v>
      </c>
      <c r="H183" s="2">
        <v>6</v>
      </c>
      <c r="I183" s="2">
        <v>9</v>
      </c>
      <c r="J183" s="2">
        <v>12</v>
      </c>
      <c r="K183" s="2">
        <v>0</v>
      </c>
      <c r="L183" s="2">
        <v>6</v>
      </c>
      <c r="M183" s="2">
        <v>9</v>
      </c>
      <c r="N183" s="2">
        <v>11</v>
      </c>
      <c r="O183" s="2">
        <v>0</v>
      </c>
    </row>
    <row r="184" spans="1:15" ht="15.75" customHeight="1">
      <c r="A184" s="2">
        <v>185</v>
      </c>
      <c r="B184" s="3" t="s">
        <v>198</v>
      </c>
      <c r="C184" s="3" t="s">
        <v>198</v>
      </c>
      <c r="D184" s="3" t="s">
        <v>158</v>
      </c>
      <c r="E184" s="2">
        <v>182</v>
      </c>
      <c r="F184" s="2">
        <v>182</v>
      </c>
      <c r="G184" s="2">
        <v>3</v>
      </c>
      <c r="H184" s="2">
        <v>7</v>
      </c>
      <c r="I184" s="2">
        <v>9</v>
      </c>
      <c r="J184" s="2">
        <v>10</v>
      </c>
      <c r="K184" s="2">
        <v>0</v>
      </c>
      <c r="L184" s="2">
        <v>7</v>
      </c>
      <c r="M184" s="2">
        <v>10</v>
      </c>
      <c r="N184" s="2">
        <v>12</v>
      </c>
      <c r="O184" s="2">
        <v>0</v>
      </c>
    </row>
    <row r="185" spans="1:15" ht="15.75" customHeight="1">
      <c r="A185" s="2">
        <v>186</v>
      </c>
      <c r="B185" s="3" t="s">
        <v>199</v>
      </c>
      <c r="C185" s="3" t="s">
        <v>199</v>
      </c>
      <c r="D185" s="3" t="s">
        <v>158</v>
      </c>
      <c r="E185" s="2">
        <v>145</v>
      </c>
      <c r="F185" s="2">
        <v>145</v>
      </c>
      <c r="G185" s="2">
        <v>3</v>
      </c>
      <c r="H185" s="2">
        <v>5</v>
      </c>
      <c r="I185" s="2">
        <v>9</v>
      </c>
      <c r="J185" s="2">
        <v>13</v>
      </c>
      <c r="K185" s="2">
        <v>0</v>
      </c>
      <c r="L185" s="2">
        <v>5</v>
      </c>
      <c r="M185" s="2">
        <v>8</v>
      </c>
      <c r="N185" s="2">
        <v>10</v>
      </c>
      <c r="O185" s="2">
        <v>0</v>
      </c>
    </row>
    <row r="186" spans="1:15" ht="15.75" customHeight="1">
      <c r="A186" s="2">
        <v>187</v>
      </c>
      <c r="B186" s="3" t="s">
        <v>200</v>
      </c>
      <c r="C186" s="3" t="s">
        <v>200</v>
      </c>
      <c r="D186" s="3" t="s">
        <v>158</v>
      </c>
      <c r="E186" s="2">
        <v>180</v>
      </c>
      <c r="F186" s="2">
        <v>180</v>
      </c>
      <c r="G186" s="2">
        <v>4</v>
      </c>
      <c r="H186" s="2">
        <v>5</v>
      </c>
      <c r="I186" s="2">
        <v>8</v>
      </c>
      <c r="J186" s="2">
        <v>10</v>
      </c>
      <c r="K186" s="2">
        <v>0</v>
      </c>
      <c r="L186" s="2">
        <v>5</v>
      </c>
      <c r="M186" s="2">
        <v>8</v>
      </c>
      <c r="N186" s="2">
        <v>10</v>
      </c>
      <c r="O186" s="2">
        <v>0</v>
      </c>
    </row>
    <row r="187" spans="1:15" ht="15.75" customHeight="1">
      <c r="A187" s="2">
        <v>188</v>
      </c>
      <c r="B187" s="3" t="s">
        <v>201</v>
      </c>
      <c r="C187" s="3" t="s">
        <v>201</v>
      </c>
      <c r="D187" s="3" t="s">
        <v>158</v>
      </c>
      <c r="E187" s="2">
        <v>156</v>
      </c>
      <c r="F187" s="2">
        <v>156</v>
      </c>
      <c r="G187" s="2">
        <v>3</v>
      </c>
      <c r="H187" s="2">
        <v>3</v>
      </c>
      <c r="I187" s="2">
        <v>7</v>
      </c>
      <c r="J187" s="2">
        <v>10</v>
      </c>
      <c r="K187" s="2">
        <v>0</v>
      </c>
      <c r="L187" s="2">
        <v>3</v>
      </c>
      <c r="M187" s="2">
        <v>8</v>
      </c>
      <c r="N187" s="2">
        <v>10</v>
      </c>
      <c r="O187" s="2">
        <v>0</v>
      </c>
    </row>
    <row r="188" spans="1:15" ht="15.75" customHeight="1">
      <c r="A188" s="2">
        <v>189</v>
      </c>
      <c r="B188" s="3" t="s">
        <v>202</v>
      </c>
      <c r="C188" s="3" t="s">
        <v>202</v>
      </c>
      <c r="D188" s="3" t="s">
        <v>158</v>
      </c>
      <c r="E188" s="2">
        <v>174</v>
      </c>
      <c r="F188" s="2">
        <v>174</v>
      </c>
      <c r="G188" s="2">
        <v>3</v>
      </c>
      <c r="H188" s="2">
        <v>4</v>
      </c>
      <c r="I188" s="2">
        <v>8</v>
      </c>
      <c r="J188" s="2">
        <v>11</v>
      </c>
      <c r="K188" s="2">
        <v>0</v>
      </c>
      <c r="L188" s="2">
        <v>3</v>
      </c>
      <c r="M188" s="2">
        <v>8</v>
      </c>
      <c r="N188" s="2">
        <v>11</v>
      </c>
      <c r="O188" s="2">
        <v>0</v>
      </c>
    </row>
    <row r="189" spans="1:15" ht="15.75" customHeight="1">
      <c r="A189" s="2">
        <v>190</v>
      </c>
      <c r="B189" s="3" t="s">
        <v>203</v>
      </c>
      <c r="C189" s="3" t="s">
        <v>203</v>
      </c>
      <c r="D189" s="3" t="s">
        <v>158</v>
      </c>
      <c r="E189" s="2">
        <v>155</v>
      </c>
      <c r="F189" s="2">
        <v>155</v>
      </c>
      <c r="G189" s="2">
        <v>3</v>
      </c>
      <c r="H189" s="2">
        <v>4</v>
      </c>
      <c r="I189" s="2">
        <v>7</v>
      </c>
      <c r="J189" s="2">
        <v>9</v>
      </c>
      <c r="K189" s="2">
        <v>0</v>
      </c>
      <c r="L189" s="2">
        <v>3</v>
      </c>
      <c r="M189" s="2">
        <v>7</v>
      </c>
      <c r="N189" s="2">
        <v>11</v>
      </c>
      <c r="O189" s="2">
        <v>0</v>
      </c>
    </row>
    <row r="190" spans="1:15" ht="15.75" customHeight="1">
      <c r="A190" s="2">
        <v>191</v>
      </c>
      <c r="B190" s="3" t="s">
        <v>204</v>
      </c>
      <c r="C190" s="3" t="s">
        <v>204</v>
      </c>
      <c r="D190" s="3" t="s">
        <v>158</v>
      </c>
      <c r="E190" s="2">
        <v>172</v>
      </c>
      <c r="F190" s="2">
        <v>172</v>
      </c>
      <c r="G190" s="2">
        <v>4</v>
      </c>
      <c r="H190" s="2">
        <v>5</v>
      </c>
      <c r="I190" s="2">
        <v>9</v>
      </c>
      <c r="J190" s="2">
        <v>13</v>
      </c>
      <c r="K190" s="2">
        <v>0</v>
      </c>
      <c r="L190" s="2">
        <v>5</v>
      </c>
      <c r="M190" s="2">
        <v>9</v>
      </c>
      <c r="N190" s="2">
        <v>12</v>
      </c>
      <c r="O190" s="2">
        <v>0</v>
      </c>
    </row>
    <row r="191" spans="1:15" ht="15.75" customHeight="1">
      <c r="A191" s="2">
        <v>192</v>
      </c>
      <c r="B191" s="3" t="s">
        <v>205</v>
      </c>
      <c r="C191" s="3" t="s">
        <v>205</v>
      </c>
      <c r="D191" s="3" t="s">
        <v>158</v>
      </c>
      <c r="E191" s="2">
        <v>300</v>
      </c>
      <c r="F191" s="2">
        <v>300</v>
      </c>
      <c r="G191" s="2">
        <v>5</v>
      </c>
      <c r="H191" s="2">
        <v>11</v>
      </c>
      <c r="I191" s="2">
        <v>12</v>
      </c>
      <c r="J191" s="2">
        <v>16</v>
      </c>
      <c r="K191" s="2">
        <v>0</v>
      </c>
      <c r="L191" s="2">
        <v>8</v>
      </c>
      <c r="M191" s="2">
        <v>12</v>
      </c>
      <c r="N191" s="2">
        <v>15</v>
      </c>
      <c r="O191" s="2">
        <v>0</v>
      </c>
    </row>
    <row r="192" spans="1:15" ht="15.75" customHeight="1">
      <c r="A192" s="2">
        <v>193</v>
      </c>
      <c r="B192" s="3" t="s">
        <v>206</v>
      </c>
      <c r="C192" s="3" t="s">
        <v>206</v>
      </c>
      <c r="D192" s="3" t="s">
        <v>158</v>
      </c>
      <c r="E192" s="2">
        <v>78</v>
      </c>
      <c r="F192" s="2">
        <v>155</v>
      </c>
      <c r="G192" s="2">
        <v>4</v>
      </c>
      <c r="H192" s="2">
        <v>5</v>
      </c>
      <c r="I192" s="2">
        <v>7</v>
      </c>
      <c r="J192" s="2">
        <v>10</v>
      </c>
      <c r="K192" s="2">
        <v>0</v>
      </c>
      <c r="L192" s="2">
        <v>6</v>
      </c>
      <c r="M192" s="2">
        <v>8</v>
      </c>
      <c r="N192" s="2">
        <v>10</v>
      </c>
      <c r="O192" s="2">
        <v>0</v>
      </c>
    </row>
    <row r="193" spans="1:15" ht="15.75" customHeight="1">
      <c r="A193" s="2">
        <v>194</v>
      </c>
      <c r="B193" s="3" t="s">
        <v>207</v>
      </c>
      <c r="C193" s="3" t="s">
        <v>207</v>
      </c>
      <c r="D193" s="3" t="s">
        <v>158</v>
      </c>
      <c r="E193" s="2">
        <v>146</v>
      </c>
      <c r="F193" s="2">
        <v>146</v>
      </c>
      <c r="G193" s="2">
        <v>3</v>
      </c>
      <c r="H193" s="2">
        <v>4</v>
      </c>
      <c r="I193" s="2">
        <v>9</v>
      </c>
      <c r="J193" s="2">
        <v>11</v>
      </c>
      <c r="K193" s="2">
        <v>0</v>
      </c>
      <c r="L193" s="2">
        <v>5</v>
      </c>
      <c r="M193" s="2">
        <v>9</v>
      </c>
      <c r="N193" s="2">
        <v>11</v>
      </c>
      <c r="O193" s="2">
        <v>0</v>
      </c>
    </row>
    <row r="194" spans="1:15" ht="15.75" customHeight="1">
      <c r="A194" s="2">
        <v>195</v>
      </c>
      <c r="B194" s="3" t="s">
        <v>208</v>
      </c>
      <c r="C194" s="3" t="s">
        <v>208</v>
      </c>
      <c r="D194" s="3" t="s">
        <v>158</v>
      </c>
      <c r="E194" s="2">
        <v>120</v>
      </c>
      <c r="F194" s="2">
        <v>120</v>
      </c>
      <c r="G194" s="2">
        <v>3</v>
      </c>
      <c r="H194" s="2">
        <v>5</v>
      </c>
      <c r="I194" s="2">
        <v>8</v>
      </c>
      <c r="J194" s="2">
        <v>9</v>
      </c>
      <c r="K194" s="2">
        <v>0</v>
      </c>
      <c r="L194" s="2">
        <v>5</v>
      </c>
      <c r="M194" s="2">
        <v>7</v>
      </c>
      <c r="N194" s="2">
        <v>12</v>
      </c>
      <c r="O194" s="2">
        <v>0</v>
      </c>
    </row>
    <row r="195" spans="1:15" ht="15.75" customHeight="1">
      <c r="A195" s="2">
        <v>196</v>
      </c>
      <c r="B195" s="3" t="s">
        <v>209</v>
      </c>
      <c r="C195" s="3" t="s">
        <v>209</v>
      </c>
      <c r="D195" s="3" t="s">
        <v>158</v>
      </c>
      <c r="E195" s="2">
        <v>147</v>
      </c>
      <c r="F195" s="2">
        <v>147</v>
      </c>
      <c r="G195" s="2">
        <v>4</v>
      </c>
      <c r="H195" s="2">
        <v>5</v>
      </c>
      <c r="I195" s="2">
        <v>8</v>
      </c>
      <c r="J195" s="2">
        <v>11</v>
      </c>
      <c r="K195" s="2">
        <v>0</v>
      </c>
      <c r="L195" s="2">
        <v>5</v>
      </c>
      <c r="M195" s="2">
        <v>7</v>
      </c>
      <c r="N195" s="2">
        <v>10</v>
      </c>
      <c r="O195" s="2">
        <v>0</v>
      </c>
    </row>
    <row r="196" spans="1:15" ht="15.75" customHeight="1">
      <c r="A196" s="2">
        <v>197</v>
      </c>
      <c r="B196" s="3" t="s">
        <v>210</v>
      </c>
      <c r="C196" s="3" t="s">
        <v>210</v>
      </c>
      <c r="D196" s="3" t="s">
        <v>158</v>
      </c>
      <c r="E196" s="2">
        <v>150</v>
      </c>
      <c r="F196" s="2">
        <v>150</v>
      </c>
      <c r="G196" s="2">
        <v>3</v>
      </c>
      <c r="H196" s="2">
        <v>6</v>
      </c>
      <c r="I196" s="2">
        <v>7</v>
      </c>
      <c r="J196" s="2">
        <v>11</v>
      </c>
      <c r="K196" s="2">
        <v>0</v>
      </c>
      <c r="L196" s="2">
        <v>5</v>
      </c>
      <c r="M196" s="2">
        <v>6</v>
      </c>
      <c r="N196" s="2">
        <v>8</v>
      </c>
      <c r="O196" s="2">
        <v>0</v>
      </c>
    </row>
    <row r="197" spans="1:15" ht="15.75" customHeight="1">
      <c r="A197" s="2">
        <v>198</v>
      </c>
      <c r="B197" s="3" t="s">
        <v>211</v>
      </c>
      <c r="C197" s="3" t="s">
        <v>211</v>
      </c>
      <c r="D197" s="3" t="s">
        <v>158</v>
      </c>
      <c r="E197" s="2">
        <v>148</v>
      </c>
      <c r="F197" s="2">
        <v>148</v>
      </c>
      <c r="G197" s="2">
        <v>3</v>
      </c>
      <c r="H197" s="2">
        <v>4</v>
      </c>
      <c r="I197" s="2">
        <v>6</v>
      </c>
      <c r="J197" s="2">
        <v>11</v>
      </c>
      <c r="K197" s="2">
        <v>0</v>
      </c>
      <c r="L197" s="2">
        <v>3</v>
      </c>
      <c r="M197" s="2">
        <v>7</v>
      </c>
      <c r="N197" s="2">
        <v>11</v>
      </c>
      <c r="O197" s="2">
        <v>0</v>
      </c>
    </row>
    <row r="198" spans="1:15" ht="15.75" customHeight="1">
      <c r="A198" s="2">
        <v>199</v>
      </c>
      <c r="B198" s="3" t="s">
        <v>212</v>
      </c>
      <c r="C198" s="3" t="s">
        <v>212</v>
      </c>
      <c r="D198" s="3" t="s">
        <v>158</v>
      </c>
      <c r="E198" s="2">
        <v>177</v>
      </c>
      <c r="F198" s="2">
        <v>177</v>
      </c>
      <c r="G198" s="2">
        <v>4</v>
      </c>
      <c r="H198" s="2">
        <v>4</v>
      </c>
      <c r="I198" s="2">
        <v>7</v>
      </c>
      <c r="J198" s="2">
        <v>10</v>
      </c>
      <c r="K198" s="2">
        <v>0</v>
      </c>
      <c r="L198" s="2">
        <v>4</v>
      </c>
      <c r="M198" s="2">
        <v>7</v>
      </c>
      <c r="N198" s="2">
        <v>11</v>
      </c>
      <c r="O198" s="2">
        <v>0</v>
      </c>
    </row>
    <row r="199" spans="1:15" ht="15.75" customHeight="1">
      <c r="A199" s="2">
        <v>200</v>
      </c>
      <c r="B199" s="3" t="s">
        <v>213</v>
      </c>
      <c r="C199" s="3" t="s">
        <v>213</v>
      </c>
      <c r="D199" s="3" t="s">
        <v>158</v>
      </c>
      <c r="E199" s="2">
        <v>165</v>
      </c>
      <c r="F199" s="2">
        <v>165</v>
      </c>
      <c r="G199" s="2">
        <v>4</v>
      </c>
      <c r="H199" s="2">
        <v>6</v>
      </c>
      <c r="I199" s="2">
        <v>8</v>
      </c>
      <c r="J199" s="2">
        <v>12</v>
      </c>
      <c r="K199" s="2">
        <v>0</v>
      </c>
      <c r="L199" s="2">
        <v>6</v>
      </c>
      <c r="M199" s="2">
        <v>8</v>
      </c>
      <c r="N199" s="2">
        <v>11</v>
      </c>
      <c r="O199" s="2">
        <v>0</v>
      </c>
    </row>
    <row r="200" spans="1:15" ht="15.75" customHeight="1">
      <c r="A200" s="2">
        <v>201</v>
      </c>
      <c r="B200" s="3" t="s">
        <v>214</v>
      </c>
      <c r="C200" s="3" t="s">
        <v>214</v>
      </c>
      <c r="D200" s="3" t="s">
        <v>158</v>
      </c>
      <c r="E200" s="2">
        <v>128</v>
      </c>
      <c r="F200" s="2">
        <v>128</v>
      </c>
      <c r="G200" s="2">
        <v>3</v>
      </c>
      <c r="H200" s="2">
        <v>4</v>
      </c>
      <c r="I200" s="2">
        <v>6</v>
      </c>
      <c r="J200" s="2">
        <v>8</v>
      </c>
      <c r="K200" s="2">
        <v>0</v>
      </c>
      <c r="L200" s="2">
        <v>4</v>
      </c>
      <c r="M200" s="2">
        <v>6</v>
      </c>
      <c r="N200" s="2">
        <v>8</v>
      </c>
      <c r="O200" s="2">
        <v>0</v>
      </c>
    </row>
    <row r="201" spans="1:15" ht="15.75" customHeight="1">
      <c r="A201" s="2">
        <v>202</v>
      </c>
      <c r="B201" s="3" t="s">
        <v>215</v>
      </c>
      <c r="C201" s="3" t="s">
        <v>215</v>
      </c>
      <c r="D201" s="3" t="s">
        <v>158</v>
      </c>
      <c r="E201" s="2">
        <v>125</v>
      </c>
      <c r="F201" s="2">
        <v>125</v>
      </c>
      <c r="G201" s="2">
        <v>3</v>
      </c>
      <c r="H201" s="2">
        <v>4</v>
      </c>
      <c r="I201" s="2">
        <v>7</v>
      </c>
      <c r="J201" s="2">
        <v>11</v>
      </c>
      <c r="K201" s="2">
        <v>0</v>
      </c>
      <c r="L201" s="2">
        <v>5</v>
      </c>
      <c r="M201" s="2">
        <v>7</v>
      </c>
      <c r="N201" s="2">
        <v>10</v>
      </c>
      <c r="O201" s="2">
        <v>0</v>
      </c>
    </row>
    <row r="202" spans="1:15" ht="15.75" customHeight="1">
      <c r="A202" s="2">
        <v>203</v>
      </c>
      <c r="B202" s="3" t="s">
        <v>216</v>
      </c>
      <c r="C202" s="3" t="s">
        <v>216</v>
      </c>
      <c r="D202" s="3" t="s">
        <v>158</v>
      </c>
      <c r="E202" s="2">
        <v>95</v>
      </c>
      <c r="F202" s="2">
        <v>190</v>
      </c>
      <c r="G202" s="2">
        <v>4</v>
      </c>
      <c r="H202" s="2">
        <v>6</v>
      </c>
      <c r="I202" s="2">
        <v>9</v>
      </c>
      <c r="J202" s="2">
        <v>12</v>
      </c>
      <c r="K202" s="2">
        <v>0</v>
      </c>
      <c r="L202" s="2">
        <v>6</v>
      </c>
      <c r="M202" s="2">
        <v>9</v>
      </c>
      <c r="N202" s="2">
        <v>13</v>
      </c>
      <c r="O202" s="2">
        <v>0</v>
      </c>
    </row>
    <row r="203" spans="1:15" ht="15.75" customHeight="1">
      <c r="A203" s="2">
        <v>204</v>
      </c>
      <c r="B203" s="3" t="s">
        <v>217</v>
      </c>
      <c r="C203" s="3" t="s">
        <v>217</v>
      </c>
      <c r="D203" s="3" t="s">
        <v>158</v>
      </c>
      <c r="E203" s="2">
        <v>190</v>
      </c>
      <c r="F203" s="2">
        <v>190</v>
      </c>
      <c r="G203" s="2">
        <v>3</v>
      </c>
      <c r="H203" s="2">
        <v>6</v>
      </c>
      <c r="I203" s="2">
        <v>9</v>
      </c>
      <c r="J203" s="2">
        <v>12</v>
      </c>
      <c r="K203" s="2">
        <v>0</v>
      </c>
      <c r="L203" s="2">
        <v>6</v>
      </c>
      <c r="M203" s="2">
        <v>8</v>
      </c>
      <c r="N203" s="2">
        <v>12</v>
      </c>
      <c r="O203" s="2">
        <v>0</v>
      </c>
    </row>
    <row r="204" spans="1:15" ht="15.75" customHeight="1">
      <c r="A204" s="2">
        <v>205</v>
      </c>
      <c r="B204" s="3" t="s">
        <v>218</v>
      </c>
      <c r="C204" s="3" t="s">
        <v>218</v>
      </c>
      <c r="D204" s="3" t="s">
        <v>158</v>
      </c>
      <c r="E204" s="2">
        <v>138</v>
      </c>
      <c r="F204" s="2">
        <v>138</v>
      </c>
      <c r="G204" s="2">
        <v>3</v>
      </c>
      <c r="H204" s="2">
        <v>3</v>
      </c>
      <c r="I204" s="2">
        <v>7</v>
      </c>
      <c r="J204" s="2">
        <v>12</v>
      </c>
      <c r="K204" s="2">
        <v>0</v>
      </c>
      <c r="L204" s="2">
        <v>4</v>
      </c>
      <c r="M204" s="2">
        <v>8</v>
      </c>
      <c r="N204" s="2">
        <v>10</v>
      </c>
      <c r="O204" s="2">
        <v>0</v>
      </c>
    </row>
    <row r="205" spans="1:15" ht="15.75" customHeight="1">
      <c r="A205" s="2">
        <v>206</v>
      </c>
      <c r="B205" s="3" t="s">
        <v>219</v>
      </c>
      <c r="C205" s="3" t="s">
        <v>219</v>
      </c>
      <c r="D205" s="3" t="s">
        <v>158</v>
      </c>
      <c r="E205" s="2">
        <v>145</v>
      </c>
      <c r="F205" s="2">
        <v>145</v>
      </c>
      <c r="G205" s="2">
        <v>3</v>
      </c>
      <c r="H205" s="2">
        <v>3</v>
      </c>
      <c r="I205" s="2">
        <v>7</v>
      </c>
      <c r="J205" s="2">
        <v>10</v>
      </c>
      <c r="K205" s="2">
        <v>0</v>
      </c>
      <c r="L205" s="2">
        <v>3</v>
      </c>
      <c r="M205" s="2">
        <v>7</v>
      </c>
      <c r="N205" s="2">
        <v>11</v>
      </c>
      <c r="O205" s="2">
        <v>0</v>
      </c>
    </row>
    <row r="206" spans="1:15" ht="15.75" customHeight="1">
      <c r="A206" s="2">
        <v>207</v>
      </c>
      <c r="B206" s="3" t="s">
        <v>220</v>
      </c>
      <c r="C206" s="3" t="s">
        <v>221</v>
      </c>
      <c r="D206" s="3" t="s">
        <v>158</v>
      </c>
      <c r="E206" s="2">
        <v>140</v>
      </c>
      <c r="F206" s="2">
        <v>140</v>
      </c>
      <c r="G206" s="2">
        <v>3</v>
      </c>
      <c r="H206" s="2">
        <v>6</v>
      </c>
      <c r="I206" s="2">
        <v>8</v>
      </c>
      <c r="J206" s="2">
        <v>9</v>
      </c>
      <c r="K206" s="2">
        <v>0</v>
      </c>
      <c r="L206" s="2">
        <v>6</v>
      </c>
      <c r="M206" s="2">
        <v>8</v>
      </c>
      <c r="N206" s="2">
        <v>11</v>
      </c>
      <c r="O206" s="2">
        <v>0</v>
      </c>
    </row>
    <row r="207" spans="1:15" ht="15.75" customHeight="1">
      <c r="A207" s="2">
        <v>208</v>
      </c>
      <c r="B207" s="3" t="s">
        <v>222</v>
      </c>
      <c r="C207" s="3" t="s">
        <v>222</v>
      </c>
      <c r="D207" s="3" t="s">
        <v>158</v>
      </c>
      <c r="E207" s="2">
        <v>147</v>
      </c>
      <c r="F207" s="2">
        <v>147</v>
      </c>
      <c r="G207" s="2">
        <v>4</v>
      </c>
      <c r="H207" s="2">
        <v>4</v>
      </c>
      <c r="I207" s="2">
        <v>6</v>
      </c>
      <c r="J207" s="2">
        <v>9</v>
      </c>
      <c r="K207" s="2">
        <v>0</v>
      </c>
      <c r="L207" s="2">
        <v>5</v>
      </c>
      <c r="M207" s="2">
        <v>6</v>
      </c>
      <c r="N207" s="2">
        <v>9</v>
      </c>
      <c r="O207" s="2">
        <v>0</v>
      </c>
    </row>
    <row r="208" spans="1:15" ht="15.75" customHeight="1">
      <c r="A208" s="2">
        <v>209</v>
      </c>
      <c r="B208" s="3" t="s">
        <v>223</v>
      </c>
      <c r="C208" s="3" t="s">
        <v>223</v>
      </c>
      <c r="D208" s="3" t="s">
        <v>158</v>
      </c>
      <c r="E208" s="2">
        <v>115</v>
      </c>
      <c r="F208" s="2">
        <v>115</v>
      </c>
      <c r="G208" s="2">
        <v>3</v>
      </c>
      <c r="H208" s="2">
        <v>4</v>
      </c>
      <c r="I208" s="2">
        <v>8</v>
      </c>
      <c r="J208" s="2">
        <v>10</v>
      </c>
      <c r="K208" s="2">
        <v>0</v>
      </c>
      <c r="L208" s="2">
        <v>4</v>
      </c>
      <c r="M208" s="2">
        <v>7</v>
      </c>
      <c r="N208" s="2">
        <v>11</v>
      </c>
      <c r="O208" s="2">
        <v>0</v>
      </c>
    </row>
    <row r="209" spans="1:15" ht="15.75" customHeight="1">
      <c r="A209" s="2">
        <v>210</v>
      </c>
      <c r="B209" s="3" t="s">
        <v>224</v>
      </c>
      <c r="C209" s="3" t="s">
        <v>224</v>
      </c>
      <c r="D209" s="3" t="s">
        <v>158</v>
      </c>
      <c r="E209" s="2">
        <v>140</v>
      </c>
      <c r="F209" s="2">
        <v>140</v>
      </c>
      <c r="G209" s="2">
        <v>3</v>
      </c>
      <c r="H209" s="2">
        <v>4</v>
      </c>
      <c r="I209" s="2">
        <v>8</v>
      </c>
      <c r="J209" s="2">
        <v>10</v>
      </c>
      <c r="K209" s="2">
        <v>0</v>
      </c>
      <c r="L209" s="2">
        <v>5</v>
      </c>
      <c r="M209" s="2">
        <v>7</v>
      </c>
      <c r="N209" s="2">
        <v>11</v>
      </c>
      <c r="O209" s="2">
        <v>0</v>
      </c>
    </row>
    <row r="210" spans="1:15" ht="15.75" customHeight="1">
      <c r="A210" s="2">
        <v>211</v>
      </c>
      <c r="B210" s="3" t="s">
        <v>225</v>
      </c>
      <c r="C210" s="3" t="s">
        <v>225</v>
      </c>
      <c r="D210" s="3" t="s">
        <v>158</v>
      </c>
      <c r="E210" s="2">
        <v>144</v>
      </c>
      <c r="F210" s="2">
        <v>144</v>
      </c>
      <c r="G210" s="2">
        <v>3</v>
      </c>
      <c r="H210" s="2">
        <v>4</v>
      </c>
      <c r="I210" s="2">
        <v>8</v>
      </c>
      <c r="J210" s="2">
        <v>10</v>
      </c>
      <c r="K210" s="2">
        <v>0</v>
      </c>
      <c r="L210" s="2">
        <v>4</v>
      </c>
      <c r="M210" s="2">
        <v>7</v>
      </c>
      <c r="N210" s="2">
        <v>9</v>
      </c>
      <c r="O210" s="2">
        <v>0</v>
      </c>
    </row>
    <row r="211" spans="1:15" ht="15.75" customHeight="1">
      <c r="A211" s="2">
        <v>212</v>
      </c>
      <c r="B211" s="3" t="s">
        <v>1698</v>
      </c>
      <c r="C211" s="3" t="s">
        <v>1698</v>
      </c>
      <c r="D211" s="3" t="s">
        <v>158</v>
      </c>
      <c r="E211" s="2">
        <v>188</v>
      </c>
      <c r="F211" s="2">
        <v>188</v>
      </c>
      <c r="G211" s="2">
        <v>4</v>
      </c>
      <c r="H211" s="2">
        <v>4</v>
      </c>
      <c r="I211" s="2">
        <v>8</v>
      </c>
      <c r="J211" s="2">
        <v>10</v>
      </c>
      <c r="K211" s="2">
        <v>0</v>
      </c>
      <c r="L211" s="2">
        <v>4</v>
      </c>
      <c r="M211" s="2">
        <v>7</v>
      </c>
      <c r="N211" s="2">
        <v>10</v>
      </c>
      <c r="O211" s="2">
        <v>0</v>
      </c>
    </row>
    <row r="212" spans="1:15" ht="15.75" customHeight="1">
      <c r="A212" s="2">
        <v>213</v>
      </c>
      <c r="B212" s="3" t="s">
        <v>226</v>
      </c>
      <c r="C212" s="3" t="s">
        <v>226</v>
      </c>
      <c r="D212" s="3" t="s">
        <v>158</v>
      </c>
      <c r="E212" s="2">
        <v>115</v>
      </c>
      <c r="F212" s="2">
        <v>115</v>
      </c>
      <c r="G212" s="2">
        <v>3</v>
      </c>
      <c r="H212" s="2">
        <v>4</v>
      </c>
      <c r="I212" s="2">
        <v>6</v>
      </c>
      <c r="J212" s="2">
        <v>8</v>
      </c>
      <c r="K212" s="2">
        <v>0</v>
      </c>
      <c r="L212" s="2">
        <v>4</v>
      </c>
      <c r="M212" s="2">
        <v>6</v>
      </c>
      <c r="N212" s="2">
        <v>8</v>
      </c>
      <c r="O212" s="2">
        <v>0</v>
      </c>
    </row>
    <row r="213" spans="1:15" ht="15.75" customHeight="1">
      <c r="A213" s="2">
        <v>214</v>
      </c>
      <c r="B213" s="3" t="s">
        <v>227</v>
      </c>
      <c r="C213" s="3" t="s">
        <v>227</v>
      </c>
      <c r="D213" s="3" t="s">
        <v>158</v>
      </c>
      <c r="E213" s="2">
        <v>70</v>
      </c>
      <c r="F213" s="2">
        <v>140</v>
      </c>
      <c r="G213" s="2">
        <v>3</v>
      </c>
      <c r="H213" s="2">
        <v>4</v>
      </c>
      <c r="I213" s="2">
        <v>8</v>
      </c>
      <c r="J213" s="2">
        <v>10</v>
      </c>
      <c r="K213" s="2">
        <v>0</v>
      </c>
      <c r="L213" s="2">
        <v>4</v>
      </c>
      <c r="M213" s="2">
        <v>6</v>
      </c>
      <c r="N213" s="2">
        <v>9</v>
      </c>
      <c r="O213" s="2">
        <v>0</v>
      </c>
    </row>
    <row r="214" spans="1:15" ht="15.75" customHeight="1">
      <c r="A214" s="2">
        <v>215</v>
      </c>
      <c r="B214" s="3" t="s">
        <v>228</v>
      </c>
      <c r="C214" s="3" t="s">
        <v>228</v>
      </c>
      <c r="D214" s="3" t="s">
        <v>158</v>
      </c>
      <c r="E214" s="2">
        <v>170</v>
      </c>
      <c r="F214" s="2">
        <v>170</v>
      </c>
      <c r="G214" s="2">
        <v>2</v>
      </c>
      <c r="H214" s="2">
        <v>2</v>
      </c>
      <c r="I214" s="2">
        <v>5</v>
      </c>
      <c r="J214" s="2">
        <v>11</v>
      </c>
      <c r="K214" s="2">
        <v>0</v>
      </c>
      <c r="L214" s="2">
        <v>3</v>
      </c>
      <c r="M214" s="2">
        <v>6</v>
      </c>
      <c r="N214" s="2">
        <v>8</v>
      </c>
      <c r="O214" s="2">
        <v>0</v>
      </c>
    </row>
    <row r="215" spans="1:15" ht="15.75" customHeight="1">
      <c r="A215" s="2">
        <v>216</v>
      </c>
      <c r="B215" s="3" t="s">
        <v>229</v>
      </c>
      <c r="C215" s="3" t="s">
        <v>229</v>
      </c>
      <c r="D215" s="3" t="s">
        <v>158</v>
      </c>
      <c r="E215" s="2">
        <v>170</v>
      </c>
      <c r="F215" s="2">
        <v>170</v>
      </c>
      <c r="G215" s="2">
        <v>4</v>
      </c>
      <c r="H215" s="2">
        <v>7</v>
      </c>
      <c r="I215" s="2">
        <v>10</v>
      </c>
      <c r="J215" s="2">
        <v>13</v>
      </c>
      <c r="K215" s="2">
        <v>15</v>
      </c>
      <c r="L215" s="2">
        <v>7</v>
      </c>
      <c r="M215" s="2">
        <v>10</v>
      </c>
      <c r="N215" s="2">
        <v>13</v>
      </c>
      <c r="O215" s="2">
        <v>15</v>
      </c>
    </row>
    <row r="216" spans="1:15" ht="15.75" customHeight="1">
      <c r="A216" s="2">
        <v>217</v>
      </c>
      <c r="B216" s="3" t="s">
        <v>230</v>
      </c>
      <c r="C216" s="3" t="s">
        <v>230</v>
      </c>
      <c r="D216" s="3" t="s">
        <v>158</v>
      </c>
      <c r="E216" s="2">
        <v>134</v>
      </c>
      <c r="F216" s="2">
        <v>134</v>
      </c>
      <c r="G216" s="2">
        <v>4</v>
      </c>
      <c r="H216" s="2">
        <v>5</v>
      </c>
      <c r="I216" s="2">
        <v>8</v>
      </c>
      <c r="J216" s="2">
        <v>10</v>
      </c>
      <c r="K216" s="2">
        <v>0</v>
      </c>
      <c r="L216" s="2">
        <v>5</v>
      </c>
      <c r="M216" s="2">
        <v>7</v>
      </c>
      <c r="N216" s="2">
        <v>10</v>
      </c>
      <c r="O216" s="2">
        <v>0</v>
      </c>
    </row>
    <row r="217" spans="1:15" ht="15.75" customHeight="1">
      <c r="A217" s="2">
        <v>218</v>
      </c>
      <c r="B217" s="3" t="s">
        <v>231</v>
      </c>
      <c r="C217" s="3" t="s">
        <v>232</v>
      </c>
      <c r="D217" s="3" t="s">
        <v>158</v>
      </c>
      <c r="E217" s="2">
        <v>164</v>
      </c>
      <c r="F217" s="2">
        <v>164</v>
      </c>
      <c r="G217" s="2">
        <v>3</v>
      </c>
      <c r="H217" s="2">
        <v>4</v>
      </c>
      <c r="I217" s="2">
        <v>7</v>
      </c>
      <c r="J217" s="2">
        <v>9</v>
      </c>
      <c r="K217" s="2">
        <v>0</v>
      </c>
      <c r="L217" s="2">
        <v>4</v>
      </c>
      <c r="M217" s="2">
        <v>6</v>
      </c>
      <c r="N217" s="2">
        <v>9</v>
      </c>
      <c r="O217" s="2">
        <v>0</v>
      </c>
    </row>
    <row r="218" spans="1:15" ht="15.75" customHeight="1">
      <c r="A218" s="2">
        <v>219</v>
      </c>
      <c r="B218" s="3" t="s">
        <v>1706</v>
      </c>
      <c r="C218" s="3" t="s">
        <v>233</v>
      </c>
      <c r="D218" s="3" t="s">
        <v>158</v>
      </c>
      <c r="E218" s="2">
        <v>161</v>
      </c>
      <c r="F218" s="2">
        <v>161</v>
      </c>
      <c r="G218" s="2">
        <v>3</v>
      </c>
      <c r="H218" s="2">
        <v>7</v>
      </c>
      <c r="I218" s="2">
        <v>10</v>
      </c>
      <c r="J218" s="2">
        <v>14</v>
      </c>
      <c r="K218" s="2">
        <v>0</v>
      </c>
      <c r="L218" s="2">
        <v>7</v>
      </c>
      <c r="M218" s="2">
        <v>10</v>
      </c>
      <c r="N218" s="2">
        <v>14</v>
      </c>
      <c r="O218" s="2">
        <v>0</v>
      </c>
    </row>
    <row r="219" spans="1:15" ht="15.75" customHeight="1">
      <c r="A219" s="2">
        <v>220</v>
      </c>
      <c r="B219" s="3" t="s">
        <v>234</v>
      </c>
      <c r="C219" s="3" t="s">
        <v>235</v>
      </c>
      <c r="D219" s="3" t="s">
        <v>158</v>
      </c>
      <c r="E219" s="2">
        <v>185</v>
      </c>
      <c r="F219" s="2">
        <v>185</v>
      </c>
      <c r="G219" s="2">
        <v>4</v>
      </c>
      <c r="H219" s="2">
        <v>5</v>
      </c>
      <c r="I219" s="2">
        <v>8</v>
      </c>
      <c r="J219" s="2">
        <v>10</v>
      </c>
      <c r="K219" s="2">
        <v>0</v>
      </c>
      <c r="L219" s="2">
        <v>4</v>
      </c>
      <c r="M219" s="2">
        <v>9</v>
      </c>
      <c r="N219" s="2">
        <v>13</v>
      </c>
      <c r="O219" s="2">
        <v>0</v>
      </c>
    </row>
    <row r="220" spans="1:15" ht="15.75" customHeight="1">
      <c r="A220" s="2">
        <v>221</v>
      </c>
      <c r="B220" s="3" t="s">
        <v>236</v>
      </c>
      <c r="C220" s="3" t="s">
        <v>237</v>
      </c>
      <c r="D220" s="3" t="s">
        <v>158</v>
      </c>
      <c r="E220" s="2">
        <v>185</v>
      </c>
      <c r="F220" s="2">
        <v>185</v>
      </c>
      <c r="G220" s="2">
        <v>3</v>
      </c>
      <c r="H220" s="2">
        <v>4</v>
      </c>
      <c r="I220" s="2">
        <v>7</v>
      </c>
      <c r="J220" s="2">
        <v>11</v>
      </c>
      <c r="K220" s="2">
        <v>0</v>
      </c>
      <c r="L220" s="2">
        <v>4</v>
      </c>
      <c r="M220" s="2">
        <v>7</v>
      </c>
      <c r="N220" s="2">
        <v>13</v>
      </c>
      <c r="O220" s="2">
        <v>0</v>
      </c>
    </row>
    <row r="221" spans="1:15" ht="15.75" customHeight="1">
      <c r="A221" s="2">
        <v>222</v>
      </c>
      <c r="B221" s="3" t="s">
        <v>238</v>
      </c>
      <c r="C221" s="3" t="s">
        <v>239</v>
      </c>
      <c r="D221" s="3" t="s">
        <v>158</v>
      </c>
      <c r="E221" s="2">
        <v>160</v>
      </c>
      <c r="F221" s="2">
        <v>160</v>
      </c>
      <c r="G221" s="2">
        <v>3</v>
      </c>
      <c r="H221" s="2">
        <v>5</v>
      </c>
      <c r="I221" s="2">
        <v>7</v>
      </c>
      <c r="J221" s="2">
        <v>11</v>
      </c>
      <c r="K221" s="2">
        <v>0</v>
      </c>
      <c r="L221" s="2">
        <v>4</v>
      </c>
      <c r="M221" s="2">
        <v>7</v>
      </c>
      <c r="N221" s="2">
        <v>11</v>
      </c>
      <c r="O221" s="2">
        <v>0</v>
      </c>
    </row>
    <row r="222" spans="1:15" ht="15.75" customHeight="1">
      <c r="A222" s="2">
        <v>223</v>
      </c>
      <c r="B222" s="3" t="s">
        <v>240</v>
      </c>
      <c r="C222" s="3" t="s">
        <v>241</v>
      </c>
      <c r="D222" s="3" t="s">
        <v>158</v>
      </c>
      <c r="E222" s="2">
        <v>218</v>
      </c>
      <c r="F222" s="2">
        <v>218</v>
      </c>
      <c r="G222" s="2">
        <v>4</v>
      </c>
      <c r="H222" s="2">
        <v>4</v>
      </c>
      <c r="I222" s="2">
        <v>7</v>
      </c>
      <c r="J222" s="2">
        <v>10</v>
      </c>
      <c r="K222" s="2">
        <v>0</v>
      </c>
      <c r="L222" s="2">
        <v>3</v>
      </c>
      <c r="M222" s="2">
        <v>7</v>
      </c>
      <c r="N222" s="2">
        <v>11</v>
      </c>
      <c r="O222" s="2">
        <v>0</v>
      </c>
    </row>
    <row r="223" spans="1:15" ht="15.75" customHeight="1">
      <c r="A223" s="2">
        <v>224</v>
      </c>
      <c r="B223" s="3" t="s">
        <v>242</v>
      </c>
      <c r="C223" s="3" t="s">
        <v>243</v>
      </c>
      <c r="D223" s="3" t="s">
        <v>158</v>
      </c>
      <c r="E223" s="2">
        <v>156</v>
      </c>
      <c r="F223" s="2">
        <v>160</v>
      </c>
      <c r="G223" s="2">
        <v>3</v>
      </c>
      <c r="H223" s="2">
        <v>4</v>
      </c>
      <c r="I223" s="2">
        <v>7</v>
      </c>
      <c r="J223" s="2">
        <v>12</v>
      </c>
      <c r="K223" s="2">
        <v>0</v>
      </c>
      <c r="L223" s="2">
        <v>4</v>
      </c>
      <c r="M223" s="2">
        <v>8</v>
      </c>
      <c r="N223" s="2">
        <v>10</v>
      </c>
      <c r="O223" s="2">
        <v>0</v>
      </c>
    </row>
    <row r="224" spans="1:15" ht="15.75" customHeight="1">
      <c r="A224" s="2">
        <v>225</v>
      </c>
      <c r="B224" s="3" t="s">
        <v>244</v>
      </c>
      <c r="C224" s="3" t="s">
        <v>245</v>
      </c>
      <c r="D224" s="3" t="s">
        <v>158</v>
      </c>
      <c r="E224" s="2">
        <v>110</v>
      </c>
      <c r="F224" s="2">
        <v>148</v>
      </c>
      <c r="G224" s="2">
        <v>4</v>
      </c>
      <c r="H224" s="2">
        <v>5</v>
      </c>
      <c r="I224" s="2">
        <v>8</v>
      </c>
      <c r="J224" s="2">
        <v>11</v>
      </c>
      <c r="K224" s="2">
        <v>0</v>
      </c>
      <c r="L224" s="2">
        <v>3</v>
      </c>
      <c r="M224" s="2">
        <v>7</v>
      </c>
      <c r="N224" s="2">
        <v>11</v>
      </c>
      <c r="O224" s="2">
        <v>0</v>
      </c>
    </row>
    <row r="225" spans="1:15" ht="15.75" customHeight="1">
      <c r="A225" s="2">
        <v>226</v>
      </c>
      <c r="B225" s="3" t="s">
        <v>246</v>
      </c>
      <c r="C225" s="3" t="s">
        <v>247</v>
      </c>
      <c r="D225" s="3" t="s">
        <v>158</v>
      </c>
      <c r="E225" s="2">
        <v>160</v>
      </c>
      <c r="F225" s="2">
        <v>160</v>
      </c>
      <c r="G225" s="2">
        <v>3</v>
      </c>
      <c r="H225" s="2">
        <v>4</v>
      </c>
      <c r="I225" s="2">
        <v>8</v>
      </c>
      <c r="J225" s="2">
        <v>11</v>
      </c>
      <c r="K225" s="2">
        <v>13</v>
      </c>
      <c r="L225" s="2">
        <v>4</v>
      </c>
      <c r="M225" s="2">
        <v>7</v>
      </c>
      <c r="N225" s="2">
        <v>13</v>
      </c>
      <c r="O225" s="2">
        <v>13</v>
      </c>
    </row>
    <row r="226" spans="1:15" ht="15.75" customHeight="1">
      <c r="A226" s="2">
        <v>227</v>
      </c>
      <c r="B226" s="3" t="s">
        <v>248</v>
      </c>
      <c r="C226" s="3" t="s">
        <v>249</v>
      </c>
      <c r="D226" s="3" t="s">
        <v>158</v>
      </c>
      <c r="E226" s="2">
        <v>171</v>
      </c>
      <c r="F226" s="2">
        <v>171</v>
      </c>
      <c r="G226" s="2">
        <v>4</v>
      </c>
      <c r="H226" s="2">
        <v>4</v>
      </c>
      <c r="I226" s="2">
        <v>8</v>
      </c>
      <c r="J226" s="2">
        <v>11</v>
      </c>
      <c r="K226" s="2">
        <v>0</v>
      </c>
      <c r="L226" s="2">
        <v>4</v>
      </c>
      <c r="M226" s="2">
        <v>8</v>
      </c>
      <c r="N226" s="2">
        <v>11</v>
      </c>
      <c r="O226" s="2">
        <v>0</v>
      </c>
    </row>
    <row r="227" spans="1:15" ht="15.75" customHeight="1">
      <c r="A227" s="2">
        <v>228</v>
      </c>
      <c r="B227" s="3" t="s">
        <v>250</v>
      </c>
      <c r="C227" s="3" t="s">
        <v>250</v>
      </c>
      <c r="D227" s="3" t="s">
        <v>251</v>
      </c>
      <c r="E227" s="2">
        <v>160</v>
      </c>
      <c r="F227" s="2">
        <v>160</v>
      </c>
      <c r="G227" s="2">
        <v>3</v>
      </c>
      <c r="H227" s="2">
        <v>4</v>
      </c>
      <c r="I227" s="2">
        <v>7</v>
      </c>
      <c r="J227" s="2">
        <v>10</v>
      </c>
      <c r="K227" s="2">
        <v>0</v>
      </c>
      <c r="L227" s="2">
        <v>5</v>
      </c>
      <c r="M227" s="2">
        <v>6</v>
      </c>
      <c r="N227" s="2">
        <v>11</v>
      </c>
      <c r="O227" s="2">
        <v>0</v>
      </c>
    </row>
    <row r="228" spans="1:15" ht="15.75" customHeight="1">
      <c r="A228" s="2">
        <v>229</v>
      </c>
      <c r="B228" s="3" t="s">
        <v>252</v>
      </c>
      <c r="C228" s="3" t="s">
        <v>252</v>
      </c>
      <c r="D228" s="3" t="s">
        <v>251</v>
      </c>
      <c r="E228" s="2">
        <v>130</v>
      </c>
      <c r="F228" s="2">
        <v>130</v>
      </c>
      <c r="G228" s="2">
        <v>0</v>
      </c>
      <c r="H228" s="2">
        <v>0</v>
      </c>
      <c r="I228" s="2">
        <v>0</v>
      </c>
      <c r="J228" s="2">
        <v>0</v>
      </c>
      <c r="K228" s="2">
        <v>14</v>
      </c>
      <c r="L228" s="2">
        <v>0</v>
      </c>
      <c r="M228" s="2">
        <v>0</v>
      </c>
      <c r="N228" s="2">
        <v>0</v>
      </c>
      <c r="O228" s="2">
        <v>13</v>
      </c>
    </row>
    <row r="229" spans="1:15" ht="15.75" customHeight="1">
      <c r="A229" s="2">
        <v>230</v>
      </c>
      <c r="B229" s="3" t="s">
        <v>253</v>
      </c>
      <c r="C229" s="3" t="s">
        <v>253</v>
      </c>
      <c r="D229" s="3" t="s">
        <v>251</v>
      </c>
      <c r="E229" s="2">
        <v>225</v>
      </c>
      <c r="F229" s="2">
        <v>225</v>
      </c>
      <c r="G229" s="2">
        <v>5</v>
      </c>
      <c r="H229" s="2">
        <v>11</v>
      </c>
      <c r="I229" s="2">
        <v>13</v>
      </c>
      <c r="J229" s="2">
        <v>15</v>
      </c>
      <c r="K229" s="2">
        <v>0</v>
      </c>
      <c r="L229" s="2">
        <v>12</v>
      </c>
      <c r="M229" s="2">
        <v>14</v>
      </c>
      <c r="N229" s="2">
        <v>16</v>
      </c>
      <c r="O229" s="2">
        <v>0</v>
      </c>
    </row>
    <row r="230" spans="1:15" ht="15.75" customHeight="1">
      <c r="A230" s="2">
        <v>231</v>
      </c>
      <c r="B230" s="3" t="s">
        <v>254</v>
      </c>
      <c r="C230" s="3" t="s">
        <v>254</v>
      </c>
      <c r="D230" s="3" t="s">
        <v>251</v>
      </c>
      <c r="E230" s="2">
        <v>155</v>
      </c>
      <c r="F230" s="2">
        <v>155</v>
      </c>
      <c r="G230" s="2">
        <v>0</v>
      </c>
      <c r="H230" s="2">
        <v>0</v>
      </c>
      <c r="I230" s="2">
        <v>0</v>
      </c>
      <c r="J230" s="2">
        <v>0</v>
      </c>
      <c r="K230" s="2">
        <v>14</v>
      </c>
      <c r="L230" s="2">
        <v>0</v>
      </c>
      <c r="M230" s="2">
        <v>0</v>
      </c>
      <c r="N230" s="2">
        <v>0</v>
      </c>
      <c r="O230" s="2">
        <v>15</v>
      </c>
    </row>
    <row r="231" spans="1:15" ht="15.75" customHeight="1">
      <c r="A231" s="2">
        <v>232</v>
      </c>
      <c r="B231" s="3" t="s">
        <v>255</v>
      </c>
      <c r="C231" s="3" t="s">
        <v>255</v>
      </c>
      <c r="D231" s="3" t="s">
        <v>251</v>
      </c>
      <c r="E231" s="2">
        <v>137</v>
      </c>
      <c r="F231" s="2">
        <v>165</v>
      </c>
      <c r="G231" s="2">
        <v>3</v>
      </c>
      <c r="H231" s="2">
        <v>5</v>
      </c>
      <c r="I231" s="2">
        <v>8</v>
      </c>
      <c r="J231" s="2">
        <v>12</v>
      </c>
      <c r="K231" s="2">
        <v>0</v>
      </c>
      <c r="L231" s="2">
        <v>5</v>
      </c>
      <c r="M231" s="2">
        <v>8</v>
      </c>
      <c r="N231" s="2">
        <v>12</v>
      </c>
      <c r="O231" s="2">
        <v>0</v>
      </c>
    </row>
    <row r="232" spans="1:15" ht="15.75" customHeight="1">
      <c r="A232" s="2">
        <v>233</v>
      </c>
      <c r="B232" s="3" t="s">
        <v>1721</v>
      </c>
      <c r="C232" s="3" t="s">
        <v>1721</v>
      </c>
      <c r="D232" s="3" t="s">
        <v>251</v>
      </c>
      <c r="E232" s="2">
        <v>170</v>
      </c>
      <c r="F232" s="2">
        <v>170</v>
      </c>
      <c r="G232" s="2">
        <v>4</v>
      </c>
      <c r="H232" s="2">
        <v>5</v>
      </c>
      <c r="I232" s="2">
        <v>6</v>
      </c>
      <c r="J232" s="2">
        <v>11</v>
      </c>
      <c r="K232" s="2">
        <v>0</v>
      </c>
      <c r="L232" s="2">
        <v>5</v>
      </c>
      <c r="M232" s="2">
        <v>7</v>
      </c>
      <c r="N232" s="2">
        <v>11</v>
      </c>
      <c r="O232" s="2">
        <v>0</v>
      </c>
    </row>
    <row r="233" spans="1:15" ht="15.75" customHeight="1">
      <c r="A233" s="2">
        <v>234</v>
      </c>
      <c r="B233" s="3" t="s">
        <v>257</v>
      </c>
      <c r="C233" s="3" t="s">
        <v>257</v>
      </c>
      <c r="D233" s="3" t="s">
        <v>251</v>
      </c>
      <c r="E233" s="2">
        <v>150</v>
      </c>
      <c r="F233" s="2">
        <v>150</v>
      </c>
      <c r="G233" s="2">
        <v>0</v>
      </c>
      <c r="H233" s="2">
        <v>0</v>
      </c>
      <c r="I233" s="2">
        <v>0</v>
      </c>
      <c r="J233" s="2">
        <v>0</v>
      </c>
      <c r="K233" s="2">
        <v>13</v>
      </c>
      <c r="L233" s="2">
        <v>0</v>
      </c>
      <c r="M233" s="2">
        <v>0</v>
      </c>
      <c r="N233" s="2">
        <v>0</v>
      </c>
      <c r="O233" s="2">
        <v>13</v>
      </c>
    </row>
    <row r="234" spans="1:15" ht="15.75" customHeight="1">
      <c r="A234" s="2">
        <v>235</v>
      </c>
      <c r="B234" s="3" t="s">
        <v>258</v>
      </c>
      <c r="C234" s="3" t="s">
        <v>259</v>
      </c>
      <c r="D234" s="3" t="s">
        <v>251</v>
      </c>
      <c r="E234" s="2">
        <v>160</v>
      </c>
      <c r="F234" s="2">
        <v>160</v>
      </c>
      <c r="G234" s="2">
        <v>4</v>
      </c>
      <c r="H234" s="2">
        <v>5</v>
      </c>
      <c r="I234" s="2">
        <v>8</v>
      </c>
      <c r="J234" s="2">
        <v>13</v>
      </c>
      <c r="K234" s="2">
        <v>0</v>
      </c>
      <c r="L234" s="2">
        <v>5</v>
      </c>
      <c r="M234" s="2">
        <v>8</v>
      </c>
      <c r="N234" s="2">
        <v>13</v>
      </c>
      <c r="O234" s="2">
        <v>0</v>
      </c>
    </row>
    <row r="235" spans="1:15" ht="15.75" customHeight="1">
      <c r="A235" s="2">
        <v>236</v>
      </c>
      <c r="B235" s="3" t="s">
        <v>260</v>
      </c>
      <c r="C235" s="3" t="s">
        <v>260</v>
      </c>
      <c r="D235" s="3" t="s">
        <v>251</v>
      </c>
      <c r="E235" s="2">
        <v>160</v>
      </c>
      <c r="F235" s="2">
        <v>160</v>
      </c>
      <c r="G235" s="2">
        <v>0</v>
      </c>
      <c r="H235" s="2">
        <v>0</v>
      </c>
      <c r="I235" s="2">
        <v>0</v>
      </c>
      <c r="J235" s="2">
        <v>0</v>
      </c>
      <c r="K235" s="2">
        <v>12</v>
      </c>
      <c r="L235" s="2">
        <v>0</v>
      </c>
      <c r="M235" s="2">
        <v>0</v>
      </c>
      <c r="N235" s="2">
        <v>0</v>
      </c>
      <c r="O235" s="2">
        <v>12</v>
      </c>
    </row>
    <row r="236" spans="1:15" ht="15.75" customHeight="1">
      <c r="A236" s="2">
        <v>237</v>
      </c>
      <c r="B236" s="3" t="s">
        <v>261</v>
      </c>
      <c r="C236" s="3" t="s">
        <v>261</v>
      </c>
      <c r="D236" s="3" t="s">
        <v>251</v>
      </c>
      <c r="E236" s="2">
        <v>190</v>
      </c>
      <c r="F236" s="2">
        <v>190</v>
      </c>
      <c r="G236" s="2">
        <v>0</v>
      </c>
      <c r="H236" s="2">
        <v>0</v>
      </c>
      <c r="I236" s="2">
        <v>0</v>
      </c>
      <c r="J236" s="2">
        <v>0</v>
      </c>
      <c r="K236" s="2">
        <v>18</v>
      </c>
      <c r="L236" s="2">
        <v>0</v>
      </c>
      <c r="M236" s="2">
        <v>0</v>
      </c>
      <c r="N236" s="2">
        <v>0</v>
      </c>
      <c r="O236" s="2">
        <v>18</v>
      </c>
    </row>
    <row r="237" spans="1:15" ht="15.75" customHeight="1">
      <c r="A237" s="2">
        <v>238</v>
      </c>
      <c r="B237" s="3" t="s">
        <v>262</v>
      </c>
      <c r="C237" s="3" t="s">
        <v>262</v>
      </c>
      <c r="D237" s="3" t="s">
        <v>251</v>
      </c>
      <c r="E237" s="2">
        <v>114</v>
      </c>
      <c r="F237" s="2">
        <v>114</v>
      </c>
      <c r="G237" s="2">
        <v>3</v>
      </c>
      <c r="H237" s="2">
        <v>3</v>
      </c>
      <c r="I237" s="2">
        <v>6</v>
      </c>
      <c r="J237" s="2">
        <v>8</v>
      </c>
      <c r="K237" s="2">
        <v>0</v>
      </c>
      <c r="L237" s="2">
        <v>5</v>
      </c>
      <c r="M237" s="2">
        <v>7</v>
      </c>
      <c r="N237" s="2">
        <v>8</v>
      </c>
      <c r="O237" s="2">
        <v>0</v>
      </c>
    </row>
    <row r="238" spans="1:15" ht="15.75" customHeight="1">
      <c r="A238" s="2">
        <v>239</v>
      </c>
      <c r="B238" s="3" t="s">
        <v>263</v>
      </c>
      <c r="C238" s="3" t="s">
        <v>263</v>
      </c>
      <c r="D238" s="3" t="s">
        <v>251</v>
      </c>
      <c r="E238" s="2">
        <v>149</v>
      </c>
      <c r="F238" s="2">
        <v>149</v>
      </c>
      <c r="G238" s="2">
        <v>0</v>
      </c>
      <c r="H238" s="2">
        <v>0</v>
      </c>
      <c r="I238" s="2">
        <v>0</v>
      </c>
      <c r="J238" s="2">
        <v>0</v>
      </c>
      <c r="K238" s="2">
        <v>8</v>
      </c>
      <c r="L238" s="2">
        <v>0</v>
      </c>
      <c r="M238" s="2">
        <v>0</v>
      </c>
      <c r="N238" s="2">
        <v>0</v>
      </c>
      <c r="O238" s="2">
        <v>9</v>
      </c>
    </row>
    <row r="239" spans="1:15" ht="15.75" customHeight="1">
      <c r="A239" s="2">
        <v>240</v>
      </c>
      <c r="B239" s="3" t="s">
        <v>264</v>
      </c>
      <c r="C239" s="3" t="s">
        <v>264</v>
      </c>
      <c r="D239" s="3" t="s">
        <v>251</v>
      </c>
      <c r="E239" s="2">
        <v>140</v>
      </c>
      <c r="F239" s="2">
        <v>140</v>
      </c>
      <c r="G239" s="2">
        <v>3</v>
      </c>
      <c r="H239" s="2">
        <v>4</v>
      </c>
      <c r="I239" s="2">
        <v>6</v>
      </c>
      <c r="J239" s="2">
        <v>10</v>
      </c>
      <c r="K239" s="2">
        <v>0</v>
      </c>
      <c r="L239" s="2">
        <v>5</v>
      </c>
      <c r="M239" s="2">
        <v>6</v>
      </c>
      <c r="N239" s="2">
        <v>11</v>
      </c>
      <c r="O239" s="2">
        <v>0</v>
      </c>
    </row>
    <row r="240" spans="1:15" ht="15.75" customHeight="1">
      <c r="A240" s="2">
        <v>241</v>
      </c>
      <c r="B240" s="3" t="s">
        <v>265</v>
      </c>
      <c r="C240" s="3" t="s">
        <v>265</v>
      </c>
      <c r="D240" s="3" t="s">
        <v>251</v>
      </c>
      <c r="E240" s="2">
        <v>90</v>
      </c>
      <c r="F240" s="2">
        <v>90</v>
      </c>
      <c r="G240" s="2">
        <v>3</v>
      </c>
      <c r="H240" s="2">
        <v>4</v>
      </c>
      <c r="I240" s="2">
        <v>6</v>
      </c>
      <c r="J240" s="2">
        <v>9</v>
      </c>
      <c r="K240" s="2">
        <v>0</v>
      </c>
      <c r="L240" s="2">
        <v>4</v>
      </c>
      <c r="M240" s="2">
        <v>7</v>
      </c>
      <c r="N240" s="2">
        <v>10</v>
      </c>
      <c r="O240" s="2">
        <v>0</v>
      </c>
    </row>
    <row r="241" spans="1:15" ht="15.75" customHeight="1">
      <c r="A241" s="2">
        <v>242</v>
      </c>
      <c r="B241" s="3" t="s">
        <v>266</v>
      </c>
      <c r="C241" s="3" t="s">
        <v>266</v>
      </c>
      <c r="D241" s="3" t="s">
        <v>251</v>
      </c>
      <c r="E241" s="2">
        <v>144</v>
      </c>
      <c r="F241" s="2">
        <v>144</v>
      </c>
      <c r="G241" s="2">
        <v>4</v>
      </c>
      <c r="H241" s="2">
        <v>5</v>
      </c>
      <c r="I241" s="2">
        <v>8</v>
      </c>
      <c r="J241" s="2">
        <v>12</v>
      </c>
      <c r="K241" s="2">
        <v>0</v>
      </c>
      <c r="L241" s="2">
        <v>5</v>
      </c>
      <c r="M241" s="2">
        <v>9</v>
      </c>
      <c r="N241" s="2">
        <v>12</v>
      </c>
      <c r="O241" s="2">
        <v>0</v>
      </c>
    </row>
    <row r="242" spans="1:15" ht="15.75" customHeight="1">
      <c r="A242" s="2">
        <v>243</v>
      </c>
      <c r="B242" s="3" t="s">
        <v>267</v>
      </c>
      <c r="C242" s="3" t="s">
        <v>267</v>
      </c>
      <c r="D242" s="3" t="s">
        <v>251</v>
      </c>
      <c r="E242" s="2">
        <v>184</v>
      </c>
      <c r="F242" s="2">
        <v>184</v>
      </c>
      <c r="G242" s="2">
        <v>4</v>
      </c>
      <c r="H242" s="2">
        <v>5</v>
      </c>
      <c r="I242" s="2">
        <v>8</v>
      </c>
      <c r="J242" s="2">
        <v>11</v>
      </c>
      <c r="K242" s="2">
        <v>0</v>
      </c>
      <c r="L242" s="2">
        <v>4</v>
      </c>
      <c r="M242" s="2">
        <v>8</v>
      </c>
      <c r="N242" s="2">
        <v>12</v>
      </c>
      <c r="O242" s="2">
        <v>0</v>
      </c>
    </row>
    <row r="243" spans="1:15" ht="15.75" customHeight="1">
      <c r="A243" s="2">
        <v>244</v>
      </c>
      <c r="B243" s="3" t="s">
        <v>268</v>
      </c>
      <c r="C243" s="3" t="s">
        <v>268</v>
      </c>
      <c r="D243" s="3" t="s">
        <v>251</v>
      </c>
      <c r="E243" s="2">
        <v>70</v>
      </c>
      <c r="F243" s="2">
        <v>140</v>
      </c>
      <c r="G243" s="2">
        <v>4</v>
      </c>
      <c r="H243" s="2">
        <v>5</v>
      </c>
      <c r="I243" s="2">
        <v>8</v>
      </c>
      <c r="J243" s="2">
        <v>13</v>
      </c>
      <c r="K243" s="2">
        <v>0</v>
      </c>
      <c r="L243" s="2">
        <v>4</v>
      </c>
      <c r="M243" s="2">
        <v>7</v>
      </c>
      <c r="N243" s="2">
        <v>13</v>
      </c>
      <c r="O243" s="2">
        <v>0</v>
      </c>
    </row>
    <row r="244" spans="1:15" ht="15.75" customHeight="1">
      <c r="A244" s="2">
        <v>245</v>
      </c>
      <c r="B244" s="3" t="s">
        <v>269</v>
      </c>
      <c r="C244" s="3" t="s">
        <v>269</v>
      </c>
      <c r="D244" s="3" t="s">
        <v>251</v>
      </c>
      <c r="E244" s="2">
        <v>130</v>
      </c>
      <c r="F244" s="2">
        <v>130</v>
      </c>
      <c r="G244" s="2">
        <v>3</v>
      </c>
      <c r="H244" s="2">
        <v>5</v>
      </c>
      <c r="I244" s="2">
        <v>9</v>
      </c>
      <c r="J244" s="2">
        <v>13</v>
      </c>
      <c r="K244" s="2">
        <v>0</v>
      </c>
      <c r="L244" s="2">
        <v>5</v>
      </c>
      <c r="M244" s="2">
        <v>9</v>
      </c>
      <c r="N244" s="2">
        <v>13</v>
      </c>
      <c r="O244" s="2">
        <v>0</v>
      </c>
    </row>
    <row r="245" spans="1:15" ht="15.75" customHeight="1">
      <c r="A245" s="2">
        <v>246</v>
      </c>
      <c r="B245" s="3" t="s">
        <v>270</v>
      </c>
      <c r="C245" s="3" t="s">
        <v>270</v>
      </c>
      <c r="D245" s="3" t="s">
        <v>251</v>
      </c>
      <c r="E245" s="2">
        <v>145</v>
      </c>
      <c r="F245" s="2">
        <v>145</v>
      </c>
      <c r="G245" s="2">
        <v>3</v>
      </c>
      <c r="H245" s="2">
        <v>4</v>
      </c>
      <c r="I245" s="2">
        <v>8</v>
      </c>
      <c r="J245" s="2">
        <v>10</v>
      </c>
      <c r="K245" s="2">
        <v>12</v>
      </c>
      <c r="L245" s="2">
        <v>5</v>
      </c>
      <c r="M245" s="2">
        <v>7</v>
      </c>
      <c r="N245" s="2">
        <v>9</v>
      </c>
      <c r="O245" s="2">
        <v>12</v>
      </c>
    </row>
    <row r="246" spans="1:15" ht="15.75" customHeight="1">
      <c r="A246" s="2">
        <v>247</v>
      </c>
      <c r="B246" s="3" t="s">
        <v>271</v>
      </c>
      <c r="C246" s="3" t="s">
        <v>272</v>
      </c>
      <c r="D246" s="3" t="s">
        <v>251</v>
      </c>
      <c r="E246" s="2">
        <v>148</v>
      </c>
      <c r="F246" s="2">
        <v>148</v>
      </c>
      <c r="G246" s="2">
        <v>4</v>
      </c>
      <c r="H246" s="2">
        <v>5</v>
      </c>
      <c r="I246" s="2">
        <v>7</v>
      </c>
      <c r="J246" s="2">
        <v>12</v>
      </c>
      <c r="K246" s="2">
        <v>0</v>
      </c>
      <c r="L246" s="2">
        <v>5</v>
      </c>
      <c r="M246" s="2">
        <v>8</v>
      </c>
      <c r="N246" s="2">
        <v>12</v>
      </c>
      <c r="O246" s="2">
        <v>0</v>
      </c>
    </row>
    <row r="247" spans="1:15" ht="15.75" customHeight="1">
      <c r="A247" s="2">
        <v>248</v>
      </c>
      <c r="B247" s="3" t="s">
        <v>1738</v>
      </c>
      <c r="C247" s="3" t="s">
        <v>1738</v>
      </c>
      <c r="D247" s="3" t="s">
        <v>251</v>
      </c>
      <c r="E247" s="2">
        <v>70</v>
      </c>
      <c r="F247" s="2">
        <v>140</v>
      </c>
      <c r="G247" s="2">
        <v>3</v>
      </c>
      <c r="H247" s="2">
        <v>4</v>
      </c>
      <c r="I247" s="2">
        <v>7</v>
      </c>
      <c r="J247" s="2">
        <v>11</v>
      </c>
      <c r="K247" s="2">
        <v>0</v>
      </c>
      <c r="L247" s="2">
        <v>4</v>
      </c>
      <c r="M247" s="2">
        <v>7</v>
      </c>
      <c r="N247" s="2">
        <v>12</v>
      </c>
      <c r="O247" s="2">
        <v>0</v>
      </c>
    </row>
    <row r="248" spans="1:15" ht="15.75" customHeight="1">
      <c r="A248" s="2">
        <v>249</v>
      </c>
      <c r="B248" s="3" t="s">
        <v>273</v>
      </c>
      <c r="C248" s="3" t="s">
        <v>273</v>
      </c>
      <c r="D248" s="3" t="s">
        <v>251</v>
      </c>
      <c r="E248" s="2">
        <v>200</v>
      </c>
      <c r="F248" s="2">
        <v>200</v>
      </c>
      <c r="G248" s="2">
        <v>3</v>
      </c>
      <c r="H248" s="2">
        <v>4</v>
      </c>
      <c r="I248" s="2">
        <v>8</v>
      </c>
      <c r="J248" s="2">
        <v>11</v>
      </c>
      <c r="K248" s="2">
        <v>0</v>
      </c>
      <c r="L248" s="2">
        <v>4</v>
      </c>
      <c r="M248" s="2">
        <v>10</v>
      </c>
      <c r="N248" s="2">
        <v>13</v>
      </c>
      <c r="O248" s="2">
        <v>0</v>
      </c>
    </row>
    <row r="249" spans="1:15" ht="15.75" customHeight="1">
      <c r="A249" s="2">
        <v>250</v>
      </c>
      <c r="B249" s="3" t="s">
        <v>274</v>
      </c>
      <c r="C249" s="3" t="s">
        <v>274</v>
      </c>
      <c r="D249" s="3" t="s">
        <v>251</v>
      </c>
      <c r="E249" s="2">
        <v>140</v>
      </c>
      <c r="F249" s="2">
        <v>140</v>
      </c>
      <c r="G249" s="2">
        <v>4</v>
      </c>
      <c r="H249" s="2">
        <v>5</v>
      </c>
      <c r="I249" s="2">
        <v>7</v>
      </c>
      <c r="J249" s="2">
        <v>12</v>
      </c>
      <c r="K249" s="2">
        <v>0</v>
      </c>
      <c r="L249" s="2">
        <v>4</v>
      </c>
      <c r="M249" s="2">
        <v>7</v>
      </c>
      <c r="N249" s="2">
        <v>10</v>
      </c>
      <c r="O249" s="2">
        <v>0</v>
      </c>
    </row>
    <row r="250" spans="1:15" ht="15.75" customHeight="1">
      <c r="A250" s="2">
        <v>251</v>
      </c>
      <c r="B250" s="3" t="s">
        <v>275</v>
      </c>
      <c r="C250" s="3" t="s">
        <v>275</v>
      </c>
      <c r="D250" s="3" t="s">
        <v>251</v>
      </c>
      <c r="E250" s="2">
        <v>155</v>
      </c>
      <c r="F250" s="2">
        <v>155</v>
      </c>
      <c r="G250" s="2">
        <v>4</v>
      </c>
      <c r="H250" s="2">
        <v>7</v>
      </c>
      <c r="I250" s="2">
        <v>8</v>
      </c>
      <c r="J250" s="2">
        <v>11</v>
      </c>
      <c r="K250" s="2">
        <v>0</v>
      </c>
      <c r="L250" s="2">
        <v>5</v>
      </c>
      <c r="M250" s="2">
        <v>9</v>
      </c>
      <c r="N250" s="2">
        <v>12</v>
      </c>
      <c r="O250" s="2">
        <v>0</v>
      </c>
    </row>
    <row r="251" spans="1:15" ht="15.75" customHeight="1">
      <c r="A251" s="2">
        <v>252</v>
      </c>
      <c r="B251" s="3" t="s">
        <v>276</v>
      </c>
      <c r="C251" s="3" t="s">
        <v>276</v>
      </c>
      <c r="D251" s="3" t="s">
        <v>251</v>
      </c>
      <c r="E251" s="2">
        <v>68</v>
      </c>
      <c r="F251" s="2">
        <v>274</v>
      </c>
      <c r="G251" s="2">
        <v>6</v>
      </c>
      <c r="H251" s="2">
        <v>10</v>
      </c>
      <c r="I251" s="2">
        <v>12</v>
      </c>
      <c r="J251" s="2">
        <v>15</v>
      </c>
      <c r="K251" s="2">
        <v>18</v>
      </c>
      <c r="L251" s="2">
        <v>10</v>
      </c>
      <c r="M251" s="2">
        <v>11</v>
      </c>
      <c r="N251" s="2">
        <v>16</v>
      </c>
      <c r="O251" s="2">
        <v>17</v>
      </c>
    </row>
    <row r="252" spans="1:15" ht="15.75" customHeight="1">
      <c r="A252" s="2">
        <v>253</v>
      </c>
      <c r="B252" s="3" t="s">
        <v>277</v>
      </c>
      <c r="C252" s="3" t="s">
        <v>277</v>
      </c>
      <c r="D252" s="3" t="s">
        <v>251</v>
      </c>
      <c r="E252" s="2">
        <v>75</v>
      </c>
      <c r="F252" s="2">
        <v>300</v>
      </c>
      <c r="G252" s="2">
        <v>7</v>
      </c>
      <c r="H252" s="2">
        <v>11</v>
      </c>
      <c r="I252" s="2">
        <v>15</v>
      </c>
      <c r="J252" s="2">
        <v>16</v>
      </c>
      <c r="K252" s="2">
        <v>18</v>
      </c>
      <c r="L252" s="2">
        <v>12</v>
      </c>
      <c r="M252" s="2">
        <v>15</v>
      </c>
      <c r="N252" s="2">
        <v>17</v>
      </c>
      <c r="O252" s="2">
        <v>18</v>
      </c>
    </row>
    <row r="253" spans="1:15" ht="15.75" customHeight="1">
      <c r="A253" s="2">
        <v>254</v>
      </c>
      <c r="B253" s="3" t="s">
        <v>278</v>
      </c>
      <c r="C253" s="3" t="s">
        <v>278</v>
      </c>
      <c r="D253" s="3" t="s">
        <v>251</v>
      </c>
      <c r="E253" s="2">
        <v>50</v>
      </c>
      <c r="F253" s="2">
        <v>220</v>
      </c>
      <c r="G253" s="2">
        <v>6</v>
      </c>
      <c r="H253" s="2">
        <v>9</v>
      </c>
      <c r="I253" s="2">
        <v>12</v>
      </c>
      <c r="J253" s="2">
        <v>14</v>
      </c>
      <c r="K253" s="2">
        <v>16</v>
      </c>
      <c r="L253" s="2">
        <v>9</v>
      </c>
      <c r="M253" s="2">
        <v>13</v>
      </c>
      <c r="N253" s="2">
        <v>14</v>
      </c>
      <c r="O253" s="2">
        <v>17</v>
      </c>
    </row>
    <row r="254" spans="1:15" ht="15.75" customHeight="1">
      <c r="A254" s="2">
        <v>255</v>
      </c>
      <c r="B254" s="3" t="s">
        <v>279</v>
      </c>
      <c r="C254" s="3" t="s">
        <v>279</v>
      </c>
      <c r="D254" s="3" t="s">
        <v>251</v>
      </c>
      <c r="E254" s="2">
        <v>100</v>
      </c>
      <c r="F254" s="2">
        <v>800</v>
      </c>
      <c r="G254" s="2">
        <v>5</v>
      </c>
      <c r="H254" s="2">
        <v>12</v>
      </c>
      <c r="I254" s="2">
        <v>14</v>
      </c>
      <c r="J254" s="2">
        <v>17</v>
      </c>
      <c r="K254" s="2">
        <v>18</v>
      </c>
      <c r="L254" s="2">
        <v>12</v>
      </c>
      <c r="M254" s="2">
        <v>14</v>
      </c>
      <c r="N254" s="2">
        <v>18</v>
      </c>
      <c r="O254" s="2">
        <v>18</v>
      </c>
    </row>
    <row r="255" spans="1:15" ht="15.75" customHeight="1">
      <c r="A255" s="2">
        <v>256</v>
      </c>
      <c r="B255" s="3" t="s">
        <v>280</v>
      </c>
      <c r="C255" s="3" t="s">
        <v>280</v>
      </c>
      <c r="D255" s="3" t="s">
        <v>251</v>
      </c>
      <c r="E255" s="2">
        <v>75</v>
      </c>
      <c r="F255" s="2">
        <v>300</v>
      </c>
      <c r="G255" s="2">
        <v>3</v>
      </c>
      <c r="H255" s="2">
        <v>5</v>
      </c>
      <c r="I255" s="2">
        <v>9</v>
      </c>
      <c r="J255" s="2">
        <v>11</v>
      </c>
      <c r="K255" s="2">
        <v>0</v>
      </c>
      <c r="L255" s="2">
        <v>6</v>
      </c>
      <c r="M255" s="2">
        <v>9</v>
      </c>
      <c r="N255" s="2">
        <v>11</v>
      </c>
      <c r="O255" s="2">
        <v>0</v>
      </c>
    </row>
    <row r="256" spans="1:15" ht="15.75" customHeight="1">
      <c r="A256" s="2">
        <v>257</v>
      </c>
      <c r="B256" s="3" t="s">
        <v>4345</v>
      </c>
      <c r="C256" s="3" t="s">
        <v>4345</v>
      </c>
      <c r="D256" s="3" t="s">
        <v>251</v>
      </c>
      <c r="E256" s="2">
        <v>160</v>
      </c>
      <c r="F256" s="2">
        <v>160</v>
      </c>
      <c r="G256" s="2">
        <v>3</v>
      </c>
      <c r="H256" s="2">
        <v>5</v>
      </c>
      <c r="I256" s="2">
        <v>6</v>
      </c>
      <c r="J256" s="2">
        <v>9</v>
      </c>
      <c r="K256" s="2">
        <v>11</v>
      </c>
      <c r="L256" s="2">
        <v>5</v>
      </c>
      <c r="M256" s="2">
        <v>6</v>
      </c>
      <c r="N256" s="2">
        <v>9</v>
      </c>
      <c r="O256" s="2">
        <v>12</v>
      </c>
    </row>
    <row r="257" spans="1:15" ht="15.75" customHeight="1">
      <c r="A257" s="2">
        <v>258</v>
      </c>
      <c r="B257" s="3" t="s">
        <v>281</v>
      </c>
      <c r="C257" s="3" t="s">
        <v>281</v>
      </c>
      <c r="D257" s="3" t="s">
        <v>251</v>
      </c>
      <c r="E257" s="2">
        <v>78</v>
      </c>
      <c r="F257" s="2">
        <v>155</v>
      </c>
      <c r="G257" s="2">
        <v>3</v>
      </c>
      <c r="H257" s="2">
        <v>7</v>
      </c>
      <c r="I257" s="2">
        <v>9</v>
      </c>
      <c r="J257" s="2">
        <v>13</v>
      </c>
      <c r="K257" s="2">
        <v>0</v>
      </c>
      <c r="L257" s="2">
        <v>5</v>
      </c>
      <c r="M257" s="2">
        <v>9</v>
      </c>
      <c r="N257" s="2">
        <v>13</v>
      </c>
      <c r="O257" s="2">
        <v>0</v>
      </c>
    </row>
    <row r="258" spans="1:15" ht="15.75" customHeight="1">
      <c r="A258" s="2">
        <v>259</v>
      </c>
      <c r="B258" s="3" t="s">
        <v>282</v>
      </c>
      <c r="C258" s="3" t="s">
        <v>282</v>
      </c>
      <c r="D258" s="3" t="s">
        <v>251</v>
      </c>
      <c r="E258" s="2">
        <v>170</v>
      </c>
      <c r="F258" s="2">
        <v>170</v>
      </c>
      <c r="G258" s="2">
        <v>3</v>
      </c>
      <c r="H258" s="2">
        <v>5</v>
      </c>
      <c r="I258" s="2">
        <v>8</v>
      </c>
      <c r="J258" s="2">
        <v>10</v>
      </c>
      <c r="K258" s="2">
        <v>0</v>
      </c>
      <c r="L258" s="2">
        <v>5</v>
      </c>
      <c r="M258" s="2">
        <v>7</v>
      </c>
      <c r="N258" s="2">
        <v>10</v>
      </c>
      <c r="O258" s="2">
        <v>0</v>
      </c>
    </row>
    <row r="259" spans="1:15" ht="15.75" customHeight="1">
      <c r="A259" s="2">
        <v>260</v>
      </c>
      <c r="B259" s="3" t="s">
        <v>283</v>
      </c>
      <c r="C259" s="3" t="s">
        <v>283</v>
      </c>
      <c r="D259" s="3" t="s">
        <v>251</v>
      </c>
      <c r="E259" s="2">
        <v>140</v>
      </c>
      <c r="F259" s="2">
        <v>140</v>
      </c>
      <c r="G259" s="2">
        <v>4</v>
      </c>
      <c r="H259" s="2">
        <v>5</v>
      </c>
      <c r="I259" s="2">
        <v>7</v>
      </c>
      <c r="J259" s="2">
        <v>11</v>
      </c>
      <c r="K259" s="2">
        <v>0</v>
      </c>
      <c r="L259" s="2">
        <v>4</v>
      </c>
      <c r="M259" s="2">
        <v>8</v>
      </c>
      <c r="N259" s="2">
        <v>11</v>
      </c>
      <c r="O259" s="2">
        <v>0</v>
      </c>
    </row>
    <row r="260" spans="1:15" ht="15.75" customHeight="1">
      <c r="A260" s="2">
        <v>261</v>
      </c>
      <c r="B260" s="3" t="s">
        <v>284</v>
      </c>
      <c r="C260" s="3" t="s">
        <v>284</v>
      </c>
      <c r="D260" s="3" t="s">
        <v>251</v>
      </c>
      <c r="E260" s="2">
        <v>142</v>
      </c>
      <c r="F260" s="2">
        <v>142</v>
      </c>
      <c r="G260" s="2">
        <v>3</v>
      </c>
      <c r="H260" s="2">
        <v>6</v>
      </c>
      <c r="I260" s="2">
        <v>9</v>
      </c>
      <c r="J260" s="2">
        <v>13</v>
      </c>
      <c r="K260" s="2">
        <v>0</v>
      </c>
      <c r="L260" s="2">
        <v>6</v>
      </c>
      <c r="M260" s="2">
        <v>9</v>
      </c>
      <c r="N260" s="2">
        <v>12</v>
      </c>
      <c r="O260" s="2">
        <v>0</v>
      </c>
    </row>
    <row r="261" spans="1:15" ht="15.75" customHeight="1">
      <c r="A261" s="2">
        <v>262</v>
      </c>
      <c r="B261" s="3" t="s">
        <v>285</v>
      </c>
      <c r="C261" s="3" t="s">
        <v>285</v>
      </c>
      <c r="D261" s="3" t="s">
        <v>251</v>
      </c>
      <c r="E261" s="2">
        <v>147</v>
      </c>
      <c r="F261" s="2">
        <v>147</v>
      </c>
      <c r="G261" s="2">
        <v>4</v>
      </c>
      <c r="H261" s="2">
        <v>5</v>
      </c>
      <c r="I261" s="2">
        <v>9</v>
      </c>
      <c r="J261" s="2">
        <v>12</v>
      </c>
      <c r="K261" s="2">
        <v>0</v>
      </c>
      <c r="L261" s="2">
        <v>6</v>
      </c>
      <c r="M261" s="2">
        <v>8</v>
      </c>
      <c r="N261" s="2">
        <v>13</v>
      </c>
      <c r="O261" s="2">
        <v>0</v>
      </c>
    </row>
    <row r="262" spans="1:15" ht="15.75" customHeight="1">
      <c r="A262" s="2">
        <v>263</v>
      </c>
      <c r="B262" s="3" t="s">
        <v>286</v>
      </c>
      <c r="C262" s="3" t="s">
        <v>286</v>
      </c>
      <c r="D262" s="3" t="s">
        <v>251</v>
      </c>
      <c r="E262" s="2">
        <v>145</v>
      </c>
      <c r="F262" s="2">
        <v>145</v>
      </c>
      <c r="G262" s="2">
        <v>3</v>
      </c>
      <c r="H262" s="2">
        <v>5</v>
      </c>
      <c r="I262" s="2">
        <v>10</v>
      </c>
      <c r="J262" s="2">
        <v>9</v>
      </c>
      <c r="K262" s="2">
        <v>0</v>
      </c>
      <c r="L262" s="2">
        <v>6</v>
      </c>
      <c r="M262" s="2">
        <v>9</v>
      </c>
      <c r="N262" s="2">
        <v>10</v>
      </c>
      <c r="O262" s="2">
        <v>0</v>
      </c>
    </row>
    <row r="263" spans="1:15" ht="15.75" customHeight="1">
      <c r="A263" s="2">
        <v>264</v>
      </c>
      <c r="B263" s="3" t="s">
        <v>287</v>
      </c>
      <c r="C263" s="3" t="s">
        <v>287</v>
      </c>
      <c r="D263" s="3" t="s">
        <v>251</v>
      </c>
      <c r="E263" s="2">
        <v>160</v>
      </c>
      <c r="F263" s="2">
        <v>160</v>
      </c>
      <c r="G263" s="2">
        <v>3</v>
      </c>
      <c r="H263" s="2">
        <v>5</v>
      </c>
      <c r="I263" s="2">
        <v>8</v>
      </c>
      <c r="J263" s="2">
        <v>11</v>
      </c>
      <c r="K263" s="2">
        <v>0</v>
      </c>
      <c r="L263" s="2">
        <v>5</v>
      </c>
      <c r="M263" s="2">
        <v>8</v>
      </c>
      <c r="N263" s="2">
        <v>11</v>
      </c>
      <c r="O263" s="2">
        <v>0</v>
      </c>
    </row>
    <row r="264" spans="1:15" ht="15.75" customHeight="1">
      <c r="A264" s="2">
        <v>265</v>
      </c>
      <c r="B264" s="3" t="s">
        <v>4346</v>
      </c>
      <c r="C264" s="3" t="s">
        <v>4346</v>
      </c>
      <c r="D264" s="3" t="s">
        <v>251</v>
      </c>
      <c r="E264" s="2">
        <v>185</v>
      </c>
      <c r="F264" s="2">
        <v>185</v>
      </c>
      <c r="G264" s="2">
        <v>3</v>
      </c>
      <c r="H264" s="2">
        <v>5</v>
      </c>
      <c r="I264" s="2">
        <v>8</v>
      </c>
      <c r="J264" s="2">
        <v>12</v>
      </c>
      <c r="K264" s="2">
        <v>12</v>
      </c>
      <c r="L264" s="2">
        <v>4</v>
      </c>
      <c r="M264" s="2">
        <v>7</v>
      </c>
      <c r="N264" s="2">
        <v>11</v>
      </c>
      <c r="O264" s="2">
        <v>12</v>
      </c>
    </row>
    <row r="265" spans="1:15" ht="15.75" customHeight="1">
      <c r="A265" s="2">
        <v>266</v>
      </c>
      <c r="B265" s="3" t="s">
        <v>288</v>
      </c>
      <c r="C265" s="3" t="s">
        <v>288</v>
      </c>
      <c r="D265" s="3" t="s">
        <v>251</v>
      </c>
      <c r="E265" s="2">
        <v>152</v>
      </c>
      <c r="F265" s="2">
        <v>152</v>
      </c>
      <c r="G265" s="2">
        <v>3</v>
      </c>
      <c r="H265" s="2">
        <v>4</v>
      </c>
      <c r="I265" s="2">
        <v>7</v>
      </c>
      <c r="J265" s="2">
        <v>10</v>
      </c>
      <c r="K265" s="2">
        <v>0</v>
      </c>
      <c r="L265" s="2">
        <v>5</v>
      </c>
      <c r="M265" s="2">
        <v>7</v>
      </c>
      <c r="N265" s="2">
        <v>10</v>
      </c>
      <c r="O265" s="2">
        <v>0</v>
      </c>
    </row>
    <row r="266" spans="1:15" ht="15.75" customHeight="1">
      <c r="A266" s="2">
        <v>267</v>
      </c>
      <c r="B266" s="3" t="s">
        <v>289</v>
      </c>
      <c r="C266" s="3" t="s">
        <v>289</v>
      </c>
      <c r="D266" s="3" t="s">
        <v>251</v>
      </c>
      <c r="E266" s="2">
        <v>85</v>
      </c>
      <c r="F266" s="2">
        <v>340</v>
      </c>
      <c r="G266" s="2">
        <v>5</v>
      </c>
      <c r="H266" s="2">
        <v>6</v>
      </c>
      <c r="I266" s="2">
        <v>10</v>
      </c>
      <c r="J266" s="2">
        <v>16</v>
      </c>
      <c r="K266" s="2">
        <v>0</v>
      </c>
      <c r="L266" s="2">
        <v>6</v>
      </c>
      <c r="M266" s="2">
        <v>10</v>
      </c>
      <c r="N266" s="2">
        <v>15</v>
      </c>
      <c r="O266" s="2">
        <v>0</v>
      </c>
    </row>
    <row r="267" spans="1:15" ht="15.75" customHeight="1">
      <c r="A267" s="2">
        <v>268</v>
      </c>
      <c r="B267" s="3" t="s">
        <v>290</v>
      </c>
      <c r="C267" s="3" t="s">
        <v>290</v>
      </c>
      <c r="D267" s="3" t="s">
        <v>251</v>
      </c>
      <c r="E267" s="2">
        <v>160</v>
      </c>
      <c r="F267" s="2">
        <v>160</v>
      </c>
      <c r="G267" s="2">
        <v>3</v>
      </c>
      <c r="H267" s="2">
        <v>8</v>
      </c>
      <c r="I267" s="2">
        <v>12</v>
      </c>
      <c r="J267" s="2">
        <v>15</v>
      </c>
      <c r="K267" s="2">
        <v>15</v>
      </c>
      <c r="L267" s="2">
        <v>8</v>
      </c>
      <c r="M267" s="2">
        <v>12</v>
      </c>
      <c r="N267" s="2">
        <v>16</v>
      </c>
      <c r="O267" s="2">
        <v>16</v>
      </c>
    </row>
    <row r="268" spans="1:15" ht="15.75" customHeight="1">
      <c r="A268" s="2">
        <v>269</v>
      </c>
      <c r="B268" s="3" t="s">
        <v>291</v>
      </c>
      <c r="C268" s="3" t="s">
        <v>291</v>
      </c>
      <c r="D268" s="3" t="s">
        <v>251</v>
      </c>
      <c r="E268" s="2">
        <v>164</v>
      </c>
      <c r="F268" s="2">
        <v>164</v>
      </c>
      <c r="G268" s="2">
        <v>3</v>
      </c>
      <c r="H268" s="2">
        <v>5</v>
      </c>
      <c r="I268" s="2">
        <v>8</v>
      </c>
      <c r="J268" s="2">
        <v>10</v>
      </c>
      <c r="K268" s="2">
        <v>0</v>
      </c>
      <c r="L268" s="2">
        <v>4</v>
      </c>
      <c r="M268" s="2">
        <v>8</v>
      </c>
      <c r="N268" s="2">
        <v>11</v>
      </c>
      <c r="O268" s="2">
        <v>0</v>
      </c>
    </row>
    <row r="269" spans="1:15" ht="15.75" customHeight="1">
      <c r="A269" s="2">
        <v>270</v>
      </c>
      <c r="B269" s="3" t="s">
        <v>292</v>
      </c>
      <c r="C269" s="3" t="s">
        <v>292</v>
      </c>
      <c r="D269" s="3" t="s">
        <v>251</v>
      </c>
      <c r="E269" s="2">
        <v>90</v>
      </c>
      <c r="F269" s="2">
        <v>180</v>
      </c>
      <c r="G269" s="2">
        <v>4</v>
      </c>
      <c r="H269" s="2">
        <v>8</v>
      </c>
      <c r="I269" s="2">
        <v>12</v>
      </c>
      <c r="J269" s="2">
        <v>15</v>
      </c>
      <c r="K269" s="2">
        <v>0</v>
      </c>
      <c r="L269" s="2">
        <v>8</v>
      </c>
      <c r="M269" s="2">
        <v>12</v>
      </c>
      <c r="N269" s="2">
        <v>14</v>
      </c>
      <c r="O269" s="2">
        <v>0</v>
      </c>
    </row>
    <row r="270" spans="1:15" ht="15.75" customHeight="1">
      <c r="A270" s="2">
        <v>271</v>
      </c>
      <c r="B270" s="3" t="s">
        <v>293</v>
      </c>
      <c r="C270" s="3" t="s">
        <v>293</v>
      </c>
      <c r="D270" s="3" t="s">
        <v>251</v>
      </c>
      <c r="E270" s="2">
        <v>81</v>
      </c>
      <c r="F270" s="2">
        <v>162</v>
      </c>
      <c r="G270" s="2">
        <v>3</v>
      </c>
      <c r="H270" s="2">
        <v>6</v>
      </c>
      <c r="I270" s="2">
        <v>9</v>
      </c>
      <c r="J270" s="2">
        <v>11</v>
      </c>
      <c r="K270" s="2">
        <v>13</v>
      </c>
      <c r="L270" s="2">
        <v>6</v>
      </c>
      <c r="M270" s="2">
        <v>9</v>
      </c>
      <c r="N270" s="2">
        <v>11</v>
      </c>
      <c r="O270" s="2">
        <v>13</v>
      </c>
    </row>
    <row r="271" spans="1:15" ht="15.75" customHeight="1">
      <c r="A271" s="2">
        <v>272</v>
      </c>
      <c r="B271" s="3" t="s">
        <v>294</v>
      </c>
      <c r="C271" s="3" t="s">
        <v>294</v>
      </c>
      <c r="D271" s="3" t="s">
        <v>251</v>
      </c>
      <c r="E271" s="2">
        <v>135</v>
      </c>
      <c r="F271" s="2">
        <v>135</v>
      </c>
      <c r="G271" s="2">
        <v>2</v>
      </c>
      <c r="H271" s="2">
        <v>5</v>
      </c>
      <c r="I271" s="2">
        <v>7</v>
      </c>
      <c r="J271" s="2">
        <v>11</v>
      </c>
      <c r="K271" s="2">
        <v>0</v>
      </c>
      <c r="L271" s="2">
        <v>5</v>
      </c>
      <c r="M271" s="2">
        <v>7</v>
      </c>
      <c r="N271" s="2">
        <v>11</v>
      </c>
      <c r="O271" s="2">
        <v>0</v>
      </c>
    </row>
    <row r="272" spans="1:15" ht="15.75" customHeight="1">
      <c r="A272" s="2">
        <v>273</v>
      </c>
      <c r="B272" s="3" t="s">
        <v>295</v>
      </c>
      <c r="C272" s="3" t="s">
        <v>295</v>
      </c>
      <c r="D272" s="3" t="s">
        <v>251</v>
      </c>
      <c r="E272" s="2">
        <v>195</v>
      </c>
      <c r="F272" s="2">
        <v>195</v>
      </c>
      <c r="G272" s="2">
        <v>3</v>
      </c>
      <c r="H272" s="2">
        <v>4</v>
      </c>
      <c r="I272" s="2">
        <v>7</v>
      </c>
      <c r="J272" s="2">
        <v>11</v>
      </c>
      <c r="K272" s="2">
        <v>13</v>
      </c>
      <c r="L272" s="2">
        <v>4</v>
      </c>
      <c r="M272" s="2">
        <v>6</v>
      </c>
      <c r="N272" s="2">
        <v>10</v>
      </c>
      <c r="O272" s="2">
        <v>13</v>
      </c>
    </row>
    <row r="273" spans="1:15" ht="15.75" customHeight="1">
      <c r="A273" s="2">
        <v>274</v>
      </c>
      <c r="B273" s="3" t="s">
        <v>296</v>
      </c>
      <c r="C273" s="3" t="s">
        <v>296</v>
      </c>
      <c r="D273" s="3" t="s">
        <v>251</v>
      </c>
      <c r="E273" s="2">
        <v>240</v>
      </c>
      <c r="F273" s="2">
        <v>240</v>
      </c>
      <c r="G273" s="2">
        <v>4</v>
      </c>
      <c r="H273" s="2">
        <v>5</v>
      </c>
      <c r="I273" s="2">
        <v>8</v>
      </c>
      <c r="J273" s="2">
        <v>13</v>
      </c>
      <c r="K273" s="2">
        <v>0</v>
      </c>
      <c r="L273" s="2">
        <v>5</v>
      </c>
      <c r="M273" s="2">
        <v>8</v>
      </c>
      <c r="N273" s="2">
        <v>13</v>
      </c>
      <c r="O273" s="2">
        <v>0</v>
      </c>
    </row>
    <row r="274" spans="1:15" ht="15.75" customHeight="1">
      <c r="A274" s="2">
        <v>275</v>
      </c>
      <c r="B274" s="3" t="s">
        <v>297</v>
      </c>
      <c r="C274" s="3" t="s">
        <v>297</v>
      </c>
      <c r="D274" s="3" t="s">
        <v>251</v>
      </c>
      <c r="E274" s="2">
        <v>140</v>
      </c>
      <c r="F274" s="2">
        <v>140</v>
      </c>
      <c r="G274" s="2">
        <v>1</v>
      </c>
      <c r="H274" s="2">
        <v>4</v>
      </c>
      <c r="I274" s="2">
        <v>9</v>
      </c>
      <c r="J274" s="2">
        <v>12</v>
      </c>
      <c r="K274" s="2">
        <v>0</v>
      </c>
      <c r="L274" s="2">
        <v>4</v>
      </c>
      <c r="M274" s="2">
        <v>7</v>
      </c>
      <c r="N274" s="2">
        <v>12</v>
      </c>
      <c r="O274" s="2">
        <v>0</v>
      </c>
    </row>
    <row r="275" spans="1:15" ht="15.75" customHeight="1">
      <c r="A275" s="2">
        <v>276</v>
      </c>
      <c r="B275" s="3" t="s">
        <v>298</v>
      </c>
      <c r="C275" s="3" t="s">
        <v>298</v>
      </c>
      <c r="D275" s="3" t="s">
        <v>251</v>
      </c>
      <c r="E275" s="2">
        <v>175</v>
      </c>
      <c r="F275" s="2">
        <v>175</v>
      </c>
      <c r="G275" s="2">
        <v>4</v>
      </c>
      <c r="H275" s="2">
        <v>6</v>
      </c>
      <c r="I275" s="2">
        <v>9</v>
      </c>
      <c r="J275" s="2">
        <v>11</v>
      </c>
      <c r="K275" s="2">
        <v>0</v>
      </c>
      <c r="L275" s="2">
        <v>6</v>
      </c>
      <c r="M275" s="2">
        <v>7</v>
      </c>
      <c r="N275" s="2">
        <v>11</v>
      </c>
      <c r="O275" s="2">
        <v>0</v>
      </c>
    </row>
    <row r="276" spans="1:15" ht="15.75" customHeight="1">
      <c r="A276" s="2">
        <v>277</v>
      </c>
      <c r="B276" s="3" t="s">
        <v>1768</v>
      </c>
      <c r="C276" s="3" t="s">
        <v>1768</v>
      </c>
      <c r="D276" s="3" t="s">
        <v>299</v>
      </c>
      <c r="E276" s="2">
        <v>144</v>
      </c>
      <c r="F276" s="2">
        <v>144</v>
      </c>
      <c r="G276" s="2">
        <v>2</v>
      </c>
      <c r="H276" s="2">
        <v>4</v>
      </c>
      <c r="I276" s="2">
        <v>7</v>
      </c>
      <c r="J276" s="2">
        <v>8</v>
      </c>
      <c r="K276" s="2">
        <v>0</v>
      </c>
      <c r="L276" s="2">
        <v>3</v>
      </c>
      <c r="M276" s="2">
        <v>6</v>
      </c>
      <c r="N276" s="2">
        <v>8</v>
      </c>
      <c r="O276" s="2">
        <v>0</v>
      </c>
    </row>
    <row r="277" spans="1:15" ht="15.75" customHeight="1">
      <c r="A277" s="2">
        <v>278</v>
      </c>
      <c r="B277" s="3" t="s">
        <v>300</v>
      </c>
      <c r="C277" s="3" t="s">
        <v>300</v>
      </c>
      <c r="D277" s="3" t="s">
        <v>299</v>
      </c>
      <c r="E277" s="2">
        <v>140</v>
      </c>
      <c r="F277" s="2">
        <v>140</v>
      </c>
      <c r="G277" s="2">
        <v>2</v>
      </c>
      <c r="H277" s="2">
        <v>6</v>
      </c>
      <c r="I277" s="2">
        <v>9</v>
      </c>
      <c r="J277" s="2">
        <v>11</v>
      </c>
      <c r="K277" s="2">
        <v>0</v>
      </c>
      <c r="L277" s="2">
        <v>7</v>
      </c>
      <c r="M277" s="2">
        <v>9</v>
      </c>
      <c r="N277" s="2">
        <v>11</v>
      </c>
      <c r="O277" s="2">
        <v>0</v>
      </c>
    </row>
    <row r="278" spans="1:15" ht="15.75" customHeight="1">
      <c r="A278" s="2">
        <v>279</v>
      </c>
      <c r="B278" s="3" t="s">
        <v>301</v>
      </c>
      <c r="C278" s="3" t="s">
        <v>301</v>
      </c>
      <c r="D278" s="3" t="s">
        <v>299</v>
      </c>
      <c r="E278" s="2">
        <v>200</v>
      </c>
      <c r="F278" s="2">
        <v>200</v>
      </c>
      <c r="G278" s="2">
        <v>0</v>
      </c>
      <c r="H278" s="2">
        <v>0</v>
      </c>
      <c r="I278" s="2">
        <v>0</v>
      </c>
      <c r="J278" s="2">
        <v>0</v>
      </c>
      <c r="K278" s="2">
        <v>13</v>
      </c>
      <c r="L278" s="2">
        <v>0</v>
      </c>
      <c r="M278" s="2">
        <v>0</v>
      </c>
      <c r="N278" s="2">
        <v>0</v>
      </c>
      <c r="O278" s="2">
        <v>14</v>
      </c>
    </row>
    <row r="279" spans="1:15" ht="15.75" customHeight="1">
      <c r="A279" s="2">
        <v>280</v>
      </c>
      <c r="B279" s="3" t="s">
        <v>302</v>
      </c>
      <c r="C279" s="3" t="s">
        <v>302</v>
      </c>
      <c r="D279" s="3" t="s">
        <v>299</v>
      </c>
      <c r="E279" s="2">
        <v>110</v>
      </c>
      <c r="F279" s="2">
        <v>110</v>
      </c>
      <c r="G279" s="2">
        <v>3</v>
      </c>
      <c r="H279" s="2">
        <v>5</v>
      </c>
      <c r="I279" s="2">
        <v>7</v>
      </c>
      <c r="J279" s="2">
        <v>10</v>
      </c>
      <c r="K279" s="2">
        <v>0</v>
      </c>
      <c r="L279" s="2">
        <v>4</v>
      </c>
      <c r="M279" s="2">
        <v>7</v>
      </c>
      <c r="N279" s="2">
        <v>11</v>
      </c>
      <c r="O279" s="2">
        <v>0</v>
      </c>
    </row>
    <row r="280" spans="1:15" ht="15.75" customHeight="1">
      <c r="A280" s="2">
        <v>281</v>
      </c>
      <c r="B280" s="3" t="s">
        <v>303</v>
      </c>
      <c r="C280" s="3" t="s">
        <v>303</v>
      </c>
      <c r="D280" s="3" t="s">
        <v>299</v>
      </c>
      <c r="E280" s="2">
        <v>144</v>
      </c>
      <c r="F280" s="2">
        <v>144</v>
      </c>
      <c r="G280" s="2">
        <v>2</v>
      </c>
      <c r="H280" s="2">
        <v>5</v>
      </c>
      <c r="I280" s="2">
        <v>6</v>
      </c>
      <c r="J280" s="2">
        <v>11</v>
      </c>
      <c r="K280" s="2">
        <v>14</v>
      </c>
      <c r="L280" s="2">
        <v>5</v>
      </c>
      <c r="M280" s="2">
        <v>7</v>
      </c>
      <c r="N280" s="2">
        <v>11</v>
      </c>
      <c r="O280" s="2">
        <v>14</v>
      </c>
    </row>
    <row r="281" spans="1:15" ht="15.75" customHeight="1">
      <c r="A281" s="2">
        <v>283</v>
      </c>
      <c r="B281" s="3" t="s">
        <v>304</v>
      </c>
      <c r="C281" s="3" t="s">
        <v>305</v>
      </c>
      <c r="D281" s="3" t="s">
        <v>299</v>
      </c>
      <c r="E281" s="2">
        <v>192</v>
      </c>
      <c r="F281" s="2">
        <v>192</v>
      </c>
      <c r="G281" s="2">
        <v>0</v>
      </c>
      <c r="H281" s="2">
        <v>0</v>
      </c>
      <c r="I281" s="2">
        <v>0</v>
      </c>
      <c r="J281" s="2">
        <v>0</v>
      </c>
      <c r="K281" s="2">
        <v>12</v>
      </c>
      <c r="L281" s="2">
        <v>0</v>
      </c>
      <c r="M281" s="2">
        <v>0</v>
      </c>
      <c r="N281" s="2">
        <v>0</v>
      </c>
      <c r="O281" s="2">
        <v>13</v>
      </c>
    </row>
    <row r="282" spans="1:15" ht="15.75" customHeight="1">
      <c r="A282" s="2">
        <v>284</v>
      </c>
      <c r="B282" s="3" t="s">
        <v>306</v>
      </c>
      <c r="C282" s="3" t="s">
        <v>306</v>
      </c>
      <c r="D282" s="3" t="s">
        <v>299</v>
      </c>
      <c r="E282" s="2">
        <v>150</v>
      </c>
      <c r="F282" s="2">
        <v>150</v>
      </c>
      <c r="G282" s="2">
        <v>3</v>
      </c>
      <c r="H282" s="2">
        <v>5</v>
      </c>
      <c r="I282" s="2">
        <v>7</v>
      </c>
      <c r="J282" s="2">
        <v>9</v>
      </c>
      <c r="K282" s="2">
        <v>0</v>
      </c>
      <c r="L282" s="2">
        <v>4</v>
      </c>
      <c r="M282" s="2">
        <v>7</v>
      </c>
      <c r="N282" s="2">
        <v>10</v>
      </c>
      <c r="O282" s="2">
        <v>0</v>
      </c>
    </row>
    <row r="283" spans="1:15" ht="15.75" customHeight="1">
      <c r="A283" s="2">
        <v>285</v>
      </c>
      <c r="B283" s="3" t="s">
        <v>1776</v>
      </c>
      <c r="C283" s="3" t="s">
        <v>1776</v>
      </c>
      <c r="D283" s="3" t="s">
        <v>299</v>
      </c>
      <c r="E283" s="2">
        <v>130</v>
      </c>
      <c r="F283" s="2">
        <v>130</v>
      </c>
      <c r="G283" s="2">
        <v>2</v>
      </c>
      <c r="H283" s="2">
        <v>5</v>
      </c>
      <c r="I283" s="2">
        <v>8</v>
      </c>
      <c r="J283" s="2">
        <v>11</v>
      </c>
      <c r="K283" s="2">
        <v>12</v>
      </c>
      <c r="L283" s="2">
        <v>6</v>
      </c>
      <c r="M283" s="2">
        <v>7</v>
      </c>
      <c r="N283" s="2">
        <v>11</v>
      </c>
      <c r="O283" s="2">
        <v>12</v>
      </c>
    </row>
    <row r="284" spans="1:15" ht="15.75" customHeight="1">
      <c r="A284" s="2">
        <v>286</v>
      </c>
      <c r="B284" s="3" t="s">
        <v>1778</v>
      </c>
      <c r="C284" s="3" t="s">
        <v>1778</v>
      </c>
      <c r="D284" s="3" t="s">
        <v>299</v>
      </c>
      <c r="E284" s="2">
        <v>132</v>
      </c>
      <c r="F284" s="2">
        <v>132</v>
      </c>
      <c r="G284" s="2">
        <v>3</v>
      </c>
      <c r="H284" s="2">
        <v>6</v>
      </c>
      <c r="I284" s="2">
        <v>9</v>
      </c>
      <c r="J284" s="2">
        <v>13</v>
      </c>
      <c r="K284" s="2">
        <v>0</v>
      </c>
      <c r="L284" s="2">
        <v>7</v>
      </c>
      <c r="M284" s="2">
        <v>8</v>
      </c>
      <c r="N284" s="2">
        <v>13</v>
      </c>
      <c r="O284" s="2">
        <v>0</v>
      </c>
    </row>
    <row r="285" spans="1:15" ht="15.75" customHeight="1">
      <c r="A285" s="2">
        <v>287</v>
      </c>
      <c r="B285" s="3" t="s">
        <v>307</v>
      </c>
      <c r="C285" s="3" t="s">
        <v>307</v>
      </c>
      <c r="D285" s="3" t="s">
        <v>299</v>
      </c>
      <c r="E285" s="2">
        <v>150</v>
      </c>
      <c r="F285" s="2">
        <v>150</v>
      </c>
      <c r="G285" s="2">
        <v>0</v>
      </c>
      <c r="H285" s="2">
        <v>0</v>
      </c>
      <c r="I285" s="2">
        <v>0</v>
      </c>
      <c r="J285" s="2">
        <v>0</v>
      </c>
      <c r="K285" s="2">
        <v>13</v>
      </c>
      <c r="L285" s="2">
        <v>0</v>
      </c>
      <c r="M285" s="2">
        <v>0</v>
      </c>
      <c r="N285" s="2">
        <v>0</v>
      </c>
      <c r="O285" s="2">
        <v>13</v>
      </c>
    </row>
    <row r="286" spans="1:15" ht="15.75" customHeight="1">
      <c r="A286" s="2">
        <v>288</v>
      </c>
      <c r="B286" s="3" t="s">
        <v>1781</v>
      </c>
      <c r="C286" s="3" t="s">
        <v>1781</v>
      </c>
      <c r="D286" s="3" t="s">
        <v>299</v>
      </c>
      <c r="E286" s="2">
        <v>120</v>
      </c>
      <c r="F286" s="2">
        <v>120</v>
      </c>
      <c r="G286" s="2">
        <v>2</v>
      </c>
      <c r="H286" s="2">
        <v>5</v>
      </c>
      <c r="I286" s="2">
        <v>6</v>
      </c>
      <c r="J286" s="2">
        <v>9</v>
      </c>
      <c r="K286" s="2">
        <v>0</v>
      </c>
      <c r="L286" s="2">
        <v>5</v>
      </c>
      <c r="M286" s="2">
        <v>7</v>
      </c>
      <c r="N286" s="2">
        <v>10</v>
      </c>
      <c r="O286" s="2">
        <v>0</v>
      </c>
    </row>
    <row r="287" spans="1:15" ht="15.75" customHeight="1">
      <c r="A287" s="2">
        <v>289</v>
      </c>
      <c r="B287" s="3" t="s">
        <v>308</v>
      </c>
      <c r="C287" s="3" t="s">
        <v>308</v>
      </c>
      <c r="D287" s="3" t="s">
        <v>299</v>
      </c>
      <c r="E287" s="2">
        <v>98</v>
      </c>
      <c r="F287" s="2">
        <v>98</v>
      </c>
      <c r="G287" s="2">
        <v>2</v>
      </c>
      <c r="H287" s="2">
        <v>4</v>
      </c>
      <c r="I287" s="2">
        <v>8</v>
      </c>
      <c r="J287" s="2">
        <v>10</v>
      </c>
      <c r="K287" s="2">
        <v>0</v>
      </c>
      <c r="L287" s="2">
        <v>4</v>
      </c>
      <c r="M287" s="2">
        <v>8</v>
      </c>
      <c r="N287" s="2">
        <v>10</v>
      </c>
      <c r="O287" s="2">
        <v>0</v>
      </c>
    </row>
    <row r="288" spans="1:15" ht="15.75" customHeight="1">
      <c r="A288" s="2">
        <v>290</v>
      </c>
      <c r="B288" s="3" t="s">
        <v>1784</v>
      </c>
      <c r="C288" s="3" t="s">
        <v>1784</v>
      </c>
      <c r="D288" s="3" t="s">
        <v>299</v>
      </c>
      <c r="E288" s="2">
        <v>140</v>
      </c>
      <c r="F288" s="2">
        <v>140</v>
      </c>
      <c r="G288" s="2">
        <v>3</v>
      </c>
      <c r="H288" s="2">
        <v>6</v>
      </c>
      <c r="I288" s="2">
        <v>8</v>
      </c>
      <c r="J288" s="2">
        <v>11</v>
      </c>
      <c r="K288" s="2">
        <v>0</v>
      </c>
      <c r="L288" s="2">
        <v>5</v>
      </c>
      <c r="M288" s="2">
        <v>8</v>
      </c>
      <c r="N288" s="2">
        <v>11</v>
      </c>
      <c r="O288" s="2">
        <v>0</v>
      </c>
    </row>
    <row r="289" spans="1:15" ht="15.75" customHeight="1">
      <c r="A289" s="2">
        <v>292</v>
      </c>
      <c r="B289" s="3" t="s">
        <v>1786</v>
      </c>
      <c r="C289" s="3" t="s">
        <v>1786</v>
      </c>
      <c r="D289" s="3" t="s">
        <v>299</v>
      </c>
      <c r="E289" s="2">
        <v>145</v>
      </c>
      <c r="F289" s="2">
        <v>145</v>
      </c>
      <c r="G289" s="2">
        <v>2</v>
      </c>
      <c r="H289" s="2">
        <v>5</v>
      </c>
      <c r="I289" s="2">
        <v>7</v>
      </c>
      <c r="J289" s="2">
        <v>9</v>
      </c>
      <c r="K289" s="2">
        <v>7</v>
      </c>
      <c r="L289" s="2">
        <v>4</v>
      </c>
      <c r="M289" s="2">
        <v>6</v>
      </c>
      <c r="N289" s="2">
        <v>9</v>
      </c>
      <c r="O289" s="2">
        <v>7</v>
      </c>
    </row>
    <row r="290" spans="1:15" ht="15.75" customHeight="1">
      <c r="A290" s="2">
        <v>293</v>
      </c>
      <c r="B290" s="3" t="s">
        <v>309</v>
      </c>
      <c r="C290" s="3" t="s">
        <v>309</v>
      </c>
      <c r="D290" s="3" t="s">
        <v>299</v>
      </c>
      <c r="E290" s="2">
        <v>152</v>
      </c>
      <c r="F290" s="2">
        <v>152</v>
      </c>
      <c r="G290" s="2">
        <v>3</v>
      </c>
      <c r="H290" s="2">
        <v>5</v>
      </c>
      <c r="I290" s="2">
        <v>8</v>
      </c>
      <c r="J290" s="2">
        <v>10</v>
      </c>
      <c r="K290" s="2">
        <v>0</v>
      </c>
      <c r="L290" s="2">
        <v>6</v>
      </c>
      <c r="M290" s="2">
        <v>8</v>
      </c>
      <c r="N290" s="2">
        <v>10</v>
      </c>
      <c r="O290" s="2">
        <v>0</v>
      </c>
    </row>
    <row r="291" spans="1:15" ht="15.75" customHeight="1">
      <c r="A291" s="2">
        <v>294</v>
      </c>
      <c r="B291" s="3" t="s">
        <v>310</v>
      </c>
      <c r="C291" s="3" t="s">
        <v>310</v>
      </c>
      <c r="D291" s="3" t="s">
        <v>299</v>
      </c>
      <c r="E291" s="2">
        <v>49</v>
      </c>
      <c r="F291" s="2">
        <v>196</v>
      </c>
      <c r="G291" s="2">
        <v>0</v>
      </c>
      <c r="H291" s="2">
        <v>0</v>
      </c>
      <c r="I291" s="2">
        <v>0</v>
      </c>
      <c r="J291" s="2">
        <v>0</v>
      </c>
      <c r="K291" s="2">
        <v>14</v>
      </c>
      <c r="L291" s="2">
        <v>0</v>
      </c>
      <c r="M291" s="2">
        <v>0</v>
      </c>
      <c r="N291" s="2">
        <v>0</v>
      </c>
      <c r="O291" s="2">
        <v>15</v>
      </c>
    </row>
    <row r="292" spans="1:15" ht="15.75" customHeight="1">
      <c r="A292" s="2">
        <v>295</v>
      </c>
      <c r="B292" s="3" t="s">
        <v>1790</v>
      </c>
      <c r="C292" s="3" t="s">
        <v>1790</v>
      </c>
      <c r="D292" s="3" t="s">
        <v>299</v>
      </c>
      <c r="E292" s="2">
        <v>165</v>
      </c>
      <c r="F292" s="2">
        <v>165</v>
      </c>
      <c r="G292" s="2">
        <v>3</v>
      </c>
      <c r="H292" s="2">
        <v>4</v>
      </c>
      <c r="I292" s="2">
        <v>9</v>
      </c>
      <c r="J292" s="2">
        <v>15</v>
      </c>
      <c r="K292" s="2">
        <v>15</v>
      </c>
      <c r="L292" s="2">
        <v>5</v>
      </c>
      <c r="M292" s="2">
        <v>8</v>
      </c>
      <c r="N292" s="2">
        <v>14</v>
      </c>
      <c r="O292" s="2">
        <v>14</v>
      </c>
    </row>
    <row r="293" spans="1:15" ht="15.75" customHeight="1">
      <c r="A293" s="2">
        <v>296</v>
      </c>
      <c r="B293" s="3" t="s">
        <v>1792</v>
      </c>
      <c r="C293" s="3" t="s">
        <v>1792</v>
      </c>
      <c r="D293" s="3" t="s">
        <v>299</v>
      </c>
      <c r="E293" s="2">
        <v>147</v>
      </c>
      <c r="F293" s="2">
        <v>147</v>
      </c>
      <c r="G293" s="2">
        <v>3</v>
      </c>
      <c r="H293" s="2">
        <v>5</v>
      </c>
      <c r="I293" s="2">
        <v>7</v>
      </c>
      <c r="J293" s="2">
        <v>8</v>
      </c>
      <c r="K293" s="2">
        <v>0</v>
      </c>
      <c r="L293" s="2">
        <v>4</v>
      </c>
      <c r="M293" s="2">
        <v>6</v>
      </c>
      <c r="N293" s="2">
        <v>9</v>
      </c>
      <c r="O293" s="2">
        <v>0</v>
      </c>
    </row>
    <row r="294" spans="1:15" ht="15.75" customHeight="1">
      <c r="A294" s="2">
        <v>297</v>
      </c>
      <c r="B294" s="3" t="s">
        <v>311</v>
      </c>
      <c r="C294" s="3" t="s">
        <v>311</v>
      </c>
      <c r="D294" s="3" t="s">
        <v>299</v>
      </c>
      <c r="E294" s="2">
        <v>135</v>
      </c>
      <c r="F294" s="2">
        <v>135</v>
      </c>
      <c r="G294" s="2">
        <v>3</v>
      </c>
      <c r="H294" s="2">
        <v>4</v>
      </c>
      <c r="I294" s="2">
        <v>8</v>
      </c>
      <c r="J294" s="2">
        <v>11</v>
      </c>
      <c r="K294" s="2">
        <v>0</v>
      </c>
      <c r="L294" s="2">
        <v>5</v>
      </c>
      <c r="M294" s="2">
        <v>8</v>
      </c>
      <c r="N294" s="2">
        <v>11</v>
      </c>
      <c r="O294" s="2">
        <v>0</v>
      </c>
    </row>
    <row r="295" spans="1:15" ht="15.75" customHeight="1">
      <c r="A295" s="2">
        <v>298</v>
      </c>
      <c r="B295" s="3" t="s">
        <v>1795</v>
      </c>
      <c r="C295" s="3" t="s">
        <v>1795</v>
      </c>
      <c r="D295" s="3" t="s">
        <v>299</v>
      </c>
      <c r="E295" s="2">
        <v>123</v>
      </c>
      <c r="F295" s="2">
        <v>123</v>
      </c>
      <c r="G295" s="2">
        <v>3</v>
      </c>
      <c r="H295" s="2">
        <v>4</v>
      </c>
      <c r="I295" s="2">
        <v>6</v>
      </c>
      <c r="J295" s="2">
        <v>10</v>
      </c>
      <c r="K295" s="2">
        <v>0</v>
      </c>
      <c r="L295" s="2">
        <v>5</v>
      </c>
      <c r="M295" s="2">
        <v>6</v>
      </c>
      <c r="N295" s="2">
        <v>8</v>
      </c>
      <c r="O295" s="2">
        <v>0</v>
      </c>
    </row>
    <row r="296" spans="1:15" ht="15.75" customHeight="1">
      <c r="A296" s="2">
        <v>299</v>
      </c>
      <c r="B296" s="3" t="s">
        <v>312</v>
      </c>
      <c r="C296" s="3" t="s">
        <v>312</v>
      </c>
      <c r="D296" s="3" t="s">
        <v>299</v>
      </c>
      <c r="E296" s="2">
        <v>165</v>
      </c>
      <c r="F296" s="2">
        <v>165</v>
      </c>
      <c r="G296" s="2">
        <v>3</v>
      </c>
      <c r="H296" s="2">
        <v>6</v>
      </c>
      <c r="I296" s="2">
        <v>8</v>
      </c>
      <c r="J296" s="2">
        <v>11</v>
      </c>
      <c r="K296" s="2">
        <v>0</v>
      </c>
      <c r="L296" s="2">
        <v>4</v>
      </c>
      <c r="M296" s="2">
        <v>7</v>
      </c>
      <c r="N296" s="2">
        <v>11</v>
      </c>
      <c r="O296" s="2">
        <v>0</v>
      </c>
    </row>
    <row r="297" spans="1:15" ht="15.75" customHeight="1">
      <c r="A297" s="2">
        <v>300</v>
      </c>
      <c r="B297" s="3" t="s">
        <v>313</v>
      </c>
      <c r="C297" s="3" t="s">
        <v>313</v>
      </c>
      <c r="D297" s="3" t="s">
        <v>299</v>
      </c>
      <c r="E297" s="2">
        <v>140</v>
      </c>
      <c r="F297" s="2">
        <v>140</v>
      </c>
      <c r="G297" s="2">
        <v>3</v>
      </c>
      <c r="H297" s="2">
        <v>4</v>
      </c>
      <c r="I297" s="2">
        <v>7</v>
      </c>
      <c r="J297" s="2">
        <v>10</v>
      </c>
      <c r="K297" s="2">
        <v>13</v>
      </c>
      <c r="L297" s="2">
        <v>5</v>
      </c>
      <c r="M297" s="2">
        <v>7</v>
      </c>
      <c r="N297" s="2">
        <v>9</v>
      </c>
      <c r="O297" s="2">
        <v>13</v>
      </c>
    </row>
    <row r="298" spans="1:15" ht="15.75" customHeight="1">
      <c r="A298" s="2">
        <v>301</v>
      </c>
      <c r="B298" s="3" t="s">
        <v>314</v>
      </c>
      <c r="C298" s="3" t="s">
        <v>314</v>
      </c>
      <c r="D298" s="3" t="s">
        <v>299</v>
      </c>
      <c r="E298" s="2">
        <v>300</v>
      </c>
      <c r="F298" s="2">
        <v>300</v>
      </c>
      <c r="G298" s="2">
        <v>0</v>
      </c>
      <c r="H298" s="2">
        <v>0</v>
      </c>
      <c r="I298" s="2">
        <v>0</v>
      </c>
      <c r="J298" s="2">
        <v>0</v>
      </c>
      <c r="K298" s="2">
        <v>17</v>
      </c>
      <c r="L298" s="2">
        <v>0</v>
      </c>
      <c r="M298" s="2">
        <v>0</v>
      </c>
      <c r="N298" s="2">
        <v>0</v>
      </c>
      <c r="O298" s="2">
        <v>18</v>
      </c>
    </row>
    <row r="299" spans="1:15" ht="15.75" customHeight="1">
      <c r="A299" s="2">
        <v>302</v>
      </c>
      <c r="B299" s="3" t="s">
        <v>315</v>
      </c>
      <c r="C299" s="3" t="s">
        <v>315</v>
      </c>
      <c r="D299" s="3" t="s">
        <v>299</v>
      </c>
      <c r="E299" s="2">
        <v>140</v>
      </c>
      <c r="F299" s="2">
        <v>320</v>
      </c>
      <c r="G299" s="2">
        <v>0</v>
      </c>
      <c r="H299" s="2">
        <v>0</v>
      </c>
      <c r="I299" s="2">
        <v>0</v>
      </c>
      <c r="J299" s="2">
        <v>0</v>
      </c>
      <c r="K299" s="2">
        <v>18</v>
      </c>
      <c r="L299" s="2">
        <v>0</v>
      </c>
      <c r="M299" s="2">
        <v>0</v>
      </c>
      <c r="N299" s="2">
        <v>0</v>
      </c>
      <c r="O299" s="2">
        <v>18</v>
      </c>
    </row>
    <row r="300" spans="1:15" ht="15.75" customHeight="1">
      <c r="A300" s="2">
        <v>303</v>
      </c>
      <c r="B300" s="3" t="s">
        <v>316</v>
      </c>
      <c r="C300" s="3" t="s">
        <v>316</v>
      </c>
      <c r="D300" s="3" t="s">
        <v>299</v>
      </c>
      <c r="E300" s="2">
        <v>150</v>
      </c>
      <c r="F300" s="2">
        <v>150</v>
      </c>
      <c r="G300" s="2">
        <v>3</v>
      </c>
      <c r="H300" s="2">
        <v>7</v>
      </c>
      <c r="I300" s="2">
        <v>11</v>
      </c>
      <c r="J300" s="2">
        <v>14</v>
      </c>
      <c r="K300" s="2">
        <v>16</v>
      </c>
      <c r="L300" s="2">
        <v>6</v>
      </c>
      <c r="M300" s="2">
        <v>9</v>
      </c>
      <c r="N300" s="2">
        <v>14</v>
      </c>
      <c r="O300" s="2">
        <v>15</v>
      </c>
    </row>
    <row r="301" spans="1:15" ht="15.75" customHeight="1">
      <c r="A301" s="2">
        <v>304</v>
      </c>
      <c r="B301" s="3" t="s">
        <v>317</v>
      </c>
      <c r="C301" s="3" t="s">
        <v>317</v>
      </c>
      <c r="D301" s="3" t="s">
        <v>299</v>
      </c>
      <c r="E301" s="2">
        <v>85</v>
      </c>
      <c r="F301" s="2">
        <v>170</v>
      </c>
      <c r="G301" s="2">
        <v>3</v>
      </c>
      <c r="H301" s="2">
        <v>8</v>
      </c>
      <c r="I301" s="2">
        <v>10</v>
      </c>
      <c r="J301" s="2">
        <v>13</v>
      </c>
      <c r="K301" s="2">
        <v>0</v>
      </c>
      <c r="L301" s="2">
        <v>7</v>
      </c>
      <c r="M301" s="2">
        <v>11</v>
      </c>
      <c r="N301" s="2">
        <v>14</v>
      </c>
      <c r="O301" s="2">
        <v>0</v>
      </c>
    </row>
    <row r="302" spans="1:15" ht="15.75" customHeight="1">
      <c r="A302" s="2">
        <v>305</v>
      </c>
      <c r="B302" s="3" t="s">
        <v>318</v>
      </c>
      <c r="C302" s="3" t="s">
        <v>318</v>
      </c>
      <c r="D302" s="3" t="s">
        <v>299</v>
      </c>
      <c r="E302" s="2">
        <v>200</v>
      </c>
      <c r="F302" s="2">
        <v>200</v>
      </c>
      <c r="G302" s="2">
        <v>0</v>
      </c>
      <c r="H302" s="2">
        <v>0</v>
      </c>
      <c r="I302" s="2">
        <v>0</v>
      </c>
      <c r="J302" s="2">
        <v>0</v>
      </c>
      <c r="K302" s="2">
        <v>13</v>
      </c>
      <c r="L302" s="2">
        <v>0</v>
      </c>
      <c r="M302" s="2">
        <v>0</v>
      </c>
      <c r="N302" s="2">
        <v>0</v>
      </c>
      <c r="O302" s="2">
        <v>13</v>
      </c>
    </row>
    <row r="303" spans="1:15" ht="15.75" customHeight="1">
      <c r="A303" s="2">
        <v>306</v>
      </c>
      <c r="B303" s="3" t="s">
        <v>319</v>
      </c>
      <c r="C303" s="3" t="s">
        <v>319</v>
      </c>
      <c r="D303" s="3" t="s">
        <v>299</v>
      </c>
      <c r="E303" s="2">
        <v>200</v>
      </c>
      <c r="F303" s="2">
        <v>200</v>
      </c>
      <c r="G303" s="2">
        <v>0</v>
      </c>
      <c r="H303" s="2">
        <v>0</v>
      </c>
      <c r="I303" s="2">
        <v>0</v>
      </c>
      <c r="J303" s="2">
        <v>0</v>
      </c>
      <c r="K303" s="2">
        <v>14</v>
      </c>
      <c r="L303" s="2">
        <v>0</v>
      </c>
      <c r="M303" s="2">
        <v>0</v>
      </c>
      <c r="N303" s="2">
        <v>0</v>
      </c>
      <c r="O303" s="2">
        <v>15</v>
      </c>
    </row>
    <row r="304" spans="1:15" ht="15.75" customHeight="1">
      <c r="A304" s="2">
        <v>307</v>
      </c>
      <c r="B304" s="3" t="s">
        <v>320</v>
      </c>
      <c r="C304" s="3" t="s">
        <v>320</v>
      </c>
      <c r="D304" s="3" t="s">
        <v>299</v>
      </c>
      <c r="E304" s="2">
        <v>190</v>
      </c>
      <c r="F304" s="2">
        <v>190</v>
      </c>
      <c r="G304" s="2">
        <v>0</v>
      </c>
      <c r="H304" s="2">
        <v>0</v>
      </c>
      <c r="I304" s="2">
        <v>0</v>
      </c>
      <c r="J304" s="2">
        <v>0</v>
      </c>
      <c r="K304" s="2">
        <v>13</v>
      </c>
      <c r="L304" s="2">
        <v>0</v>
      </c>
      <c r="M304" s="2">
        <v>0</v>
      </c>
      <c r="N304" s="2">
        <v>0</v>
      </c>
      <c r="O304" s="2">
        <v>14</v>
      </c>
    </row>
    <row r="305" spans="1:15" ht="15.75" customHeight="1">
      <c r="A305" s="2">
        <v>308</v>
      </c>
      <c r="B305" s="3" t="s">
        <v>321</v>
      </c>
      <c r="C305" s="3" t="s">
        <v>321</v>
      </c>
      <c r="D305" s="3" t="s">
        <v>299</v>
      </c>
      <c r="E305" s="2">
        <v>190</v>
      </c>
      <c r="F305" s="2">
        <v>190</v>
      </c>
      <c r="G305" s="2">
        <v>0</v>
      </c>
      <c r="H305" s="2">
        <v>0</v>
      </c>
      <c r="I305" s="2">
        <v>0</v>
      </c>
      <c r="J305" s="2">
        <v>0</v>
      </c>
      <c r="K305" s="2">
        <v>14</v>
      </c>
      <c r="L305" s="2">
        <v>0</v>
      </c>
      <c r="M305" s="2">
        <v>0</v>
      </c>
      <c r="N305" s="2">
        <v>0</v>
      </c>
      <c r="O305" s="2">
        <v>14</v>
      </c>
    </row>
    <row r="306" spans="1:15" ht="15.75" customHeight="1">
      <c r="A306" s="2">
        <v>309</v>
      </c>
      <c r="B306" s="3" t="s">
        <v>322</v>
      </c>
      <c r="C306" s="3" t="s">
        <v>322</v>
      </c>
      <c r="D306" s="3" t="s">
        <v>299</v>
      </c>
      <c r="E306" s="2">
        <v>180</v>
      </c>
      <c r="F306" s="2">
        <v>180</v>
      </c>
      <c r="G306" s="2">
        <v>0</v>
      </c>
      <c r="H306" s="2">
        <v>0</v>
      </c>
      <c r="I306" s="2">
        <v>0</v>
      </c>
      <c r="J306" s="2">
        <v>0</v>
      </c>
      <c r="K306" s="2">
        <v>13</v>
      </c>
      <c r="L306" s="2">
        <v>0</v>
      </c>
      <c r="M306" s="2">
        <v>0</v>
      </c>
      <c r="N306" s="2">
        <v>0</v>
      </c>
      <c r="O306" s="2">
        <v>14</v>
      </c>
    </row>
    <row r="307" spans="1:15" ht="15.75" customHeight="1">
      <c r="A307" s="2">
        <v>310</v>
      </c>
      <c r="B307" s="3" t="s">
        <v>323</v>
      </c>
      <c r="C307" s="3" t="s">
        <v>323</v>
      </c>
      <c r="D307" s="3" t="s">
        <v>299</v>
      </c>
      <c r="E307" s="2">
        <v>130</v>
      </c>
      <c r="F307" s="2">
        <v>130</v>
      </c>
      <c r="G307" s="2">
        <v>2</v>
      </c>
      <c r="H307" s="2">
        <v>4</v>
      </c>
      <c r="I307" s="2">
        <v>6</v>
      </c>
      <c r="J307" s="2">
        <v>11</v>
      </c>
      <c r="K307" s="2">
        <v>0</v>
      </c>
      <c r="L307" s="2">
        <v>5</v>
      </c>
      <c r="M307" s="2">
        <v>6</v>
      </c>
      <c r="N307" s="2">
        <v>10</v>
      </c>
      <c r="O307" s="2">
        <v>0</v>
      </c>
    </row>
    <row r="308" spans="1:15" ht="15.75" customHeight="1">
      <c r="A308" s="2">
        <v>311</v>
      </c>
      <c r="B308" s="3" t="s">
        <v>324</v>
      </c>
      <c r="C308" s="3" t="s">
        <v>324</v>
      </c>
      <c r="D308" s="3" t="s">
        <v>299</v>
      </c>
      <c r="E308" s="2">
        <v>125</v>
      </c>
      <c r="F308" s="2">
        <v>125</v>
      </c>
      <c r="G308" s="2">
        <v>3</v>
      </c>
      <c r="H308" s="2">
        <v>4</v>
      </c>
      <c r="I308" s="2">
        <v>7</v>
      </c>
      <c r="J308" s="2">
        <v>11</v>
      </c>
      <c r="K308" s="2">
        <v>0</v>
      </c>
      <c r="L308" s="2">
        <v>4</v>
      </c>
      <c r="M308" s="2">
        <v>7</v>
      </c>
      <c r="N308" s="2">
        <v>11</v>
      </c>
      <c r="O308" s="2">
        <v>0</v>
      </c>
    </row>
    <row r="309" spans="1:15" ht="15.75" customHeight="1">
      <c r="A309" s="2">
        <v>312</v>
      </c>
      <c r="B309" s="3" t="s">
        <v>325</v>
      </c>
      <c r="C309" s="3" t="s">
        <v>325</v>
      </c>
      <c r="D309" s="3" t="s">
        <v>299</v>
      </c>
      <c r="E309" s="2">
        <v>135</v>
      </c>
      <c r="F309" s="2">
        <v>135</v>
      </c>
      <c r="G309" s="2">
        <v>3</v>
      </c>
      <c r="H309" s="2">
        <v>4</v>
      </c>
      <c r="I309" s="2">
        <v>6</v>
      </c>
      <c r="J309" s="2">
        <v>8</v>
      </c>
      <c r="K309" s="2">
        <v>0</v>
      </c>
      <c r="L309" s="2">
        <v>4</v>
      </c>
      <c r="M309" s="2">
        <v>6</v>
      </c>
      <c r="N309" s="2">
        <v>9</v>
      </c>
      <c r="O309" s="2">
        <v>0</v>
      </c>
    </row>
    <row r="310" spans="1:15" ht="15.75" customHeight="1">
      <c r="A310" s="2">
        <v>313</v>
      </c>
      <c r="B310" s="3" t="s">
        <v>326</v>
      </c>
      <c r="C310" s="3" t="s">
        <v>327</v>
      </c>
      <c r="D310" s="3" t="s">
        <v>299</v>
      </c>
      <c r="E310" s="2">
        <v>200</v>
      </c>
      <c r="F310" s="2">
        <v>244</v>
      </c>
      <c r="G310" s="2">
        <v>4</v>
      </c>
      <c r="H310" s="2">
        <v>7</v>
      </c>
      <c r="I310" s="2">
        <v>10</v>
      </c>
      <c r="J310" s="2">
        <v>13</v>
      </c>
      <c r="K310" s="2">
        <v>0</v>
      </c>
      <c r="L310" s="2">
        <v>6</v>
      </c>
      <c r="M310" s="2">
        <v>11</v>
      </c>
      <c r="N310" s="2">
        <v>13</v>
      </c>
      <c r="O310" s="2">
        <v>0</v>
      </c>
    </row>
    <row r="311" spans="1:15" ht="15.75" customHeight="1">
      <c r="A311" s="2">
        <v>314</v>
      </c>
      <c r="B311" s="3" t="s">
        <v>328</v>
      </c>
      <c r="C311" s="3" t="s">
        <v>328</v>
      </c>
      <c r="D311" s="3" t="s">
        <v>299</v>
      </c>
      <c r="E311" s="2">
        <v>74</v>
      </c>
      <c r="F311" s="2">
        <v>222</v>
      </c>
      <c r="G311" s="2">
        <v>5</v>
      </c>
      <c r="H311" s="2">
        <v>8</v>
      </c>
      <c r="I311" s="2">
        <v>10</v>
      </c>
      <c r="J311" s="2">
        <v>13</v>
      </c>
      <c r="K311" s="2">
        <v>13</v>
      </c>
      <c r="L311" s="2">
        <v>8</v>
      </c>
      <c r="M311" s="2">
        <v>12</v>
      </c>
      <c r="N311" s="2">
        <v>13</v>
      </c>
      <c r="O311" s="2">
        <v>13</v>
      </c>
    </row>
    <row r="312" spans="1:15" ht="15.75" customHeight="1">
      <c r="A312" s="2">
        <v>315</v>
      </c>
      <c r="B312" s="3" t="s">
        <v>329</v>
      </c>
      <c r="C312" s="3" t="s">
        <v>329</v>
      </c>
      <c r="D312" s="3" t="s">
        <v>299</v>
      </c>
      <c r="E312" s="2">
        <v>79</v>
      </c>
      <c r="F312" s="2">
        <v>316</v>
      </c>
      <c r="G312" s="2">
        <v>6</v>
      </c>
      <c r="H312" s="2">
        <v>10</v>
      </c>
      <c r="I312" s="2">
        <v>12</v>
      </c>
      <c r="J312" s="2">
        <v>15</v>
      </c>
      <c r="K312" s="2">
        <v>17</v>
      </c>
      <c r="L312" s="2">
        <v>10</v>
      </c>
      <c r="M312" s="2">
        <v>12</v>
      </c>
      <c r="N312" s="2">
        <v>15</v>
      </c>
      <c r="O312" s="2">
        <v>17</v>
      </c>
    </row>
    <row r="313" spans="1:15" ht="15.75" customHeight="1">
      <c r="A313" s="2">
        <v>316</v>
      </c>
      <c r="B313" s="3" t="s">
        <v>330</v>
      </c>
      <c r="C313" s="3" t="s">
        <v>330</v>
      </c>
      <c r="D313" s="3" t="s">
        <v>299</v>
      </c>
      <c r="E313" s="2">
        <v>95</v>
      </c>
      <c r="F313" s="2">
        <v>95</v>
      </c>
      <c r="G313" s="2">
        <v>1</v>
      </c>
      <c r="H313" s="2">
        <v>3</v>
      </c>
      <c r="I313" s="2">
        <v>7</v>
      </c>
      <c r="J313" s="2">
        <v>9</v>
      </c>
      <c r="K313" s="2">
        <v>0</v>
      </c>
      <c r="L313" s="2">
        <v>5</v>
      </c>
      <c r="M313" s="2">
        <v>6</v>
      </c>
      <c r="N313" s="2">
        <v>9</v>
      </c>
      <c r="O313" s="2">
        <v>0</v>
      </c>
    </row>
    <row r="314" spans="1:15" ht="15.75" customHeight="1">
      <c r="A314" s="2">
        <v>317</v>
      </c>
      <c r="B314" s="3" t="s">
        <v>331</v>
      </c>
      <c r="C314" s="3" t="s">
        <v>331</v>
      </c>
      <c r="D314" s="3" t="s">
        <v>299</v>
      </c>
      <c r="E314" s="2">
        <v>106</v>
      </c>
      <c r="F314" s="2">
        <v>106</v>
      </c>
      <c r="G314" s="2">
        <v>2</v>
      </c>
      <c r="H314" s="2">
        <v>4</v>
      </c>
      <c r="I314" s="2">
        <v>6</v>
      </c>
      <c r="J314" s="2">
        <v>10</v>
      </c>
      <c r="K314" s="2">
        <v>0</v>
      </c>
      <c r="L314" s="2">
        <v>6</v>
      </c>
      <c r="M314" s="2">
        <v>7</v>
      </c>
      <c r="N314" s="2">
        <v>9</v>
      </c>
      <c r="O314" s="2">
        <v>0</v>
      </c>
    </row>
    <row r="315" spans="1:15" ht="15.75" customHeight="1">
      <c r="A315" s="2">
        <v>318</v>
      </c>
      <c r="B315" s="3" t="s">
        <v>332</v>
      </c>
      <c r="C315" s="3" t="s">
        <v>332</v>
      </c>
      <c r="D315" s="3" t="s">
        <v>299</v>
      </c>
      <c r="E315" s="2">
        <v>160</v>
      </c>
      <c r="F315" s="2">
        <v>160</v>
      </c>
      <c r="G315" s="2">
        <v>0</v>
      </c>
      <c r="H315" s="2">
        <v>0</v>
      </c>
      <c r="I315" s="2">
        <v>0</v>
      </c>
      <c r="J315" s="2">
        <v>0</v>
      </c>
      <c r="K315" s="2">
        <v>11</v>
      </c>
      <c r="L315" s="2">
        <v>0</v>
      </c>
      <c r="M315" s="2">
        <v>0</v>
      </c>
      <c r="N315" s="2">
        <v>0</v>
      </c>
      <c r="O315" s="2">
        <v>12</v>
      </c>
    </row>
    <row r="316" spans="1:15" ht="15.75" customHeight="1">
      <c r="A316" s="2">
        <v>319</v>
      </c>
      <c r="B316" s="3" t="s">
        <v>333</v>
      </c>
      <c r="C316" s="3" t="s">
        <v>333</v>
      </c>
      <c r="D316" s="3" t="s">
        <v>299</v>
      </c>
      <c r="E316" s="2">
        <v>170</v>
      </c>
      <c r="F316" s="2">
        <v>170</v>
      </c>
      <c r="G316" s="2">
        <v>4</v>
      </c>
      <c r="H316" s="2">
        <v>8</v>
      </c>
      <c r="I316" s="2">
        <v>12</v>
      </c>
      <c r="J316" s="2">
        <v>15</v>
      </c>
      <c r="K316" s="2">
        <v>0</v>
      </c>
      <c r="L316" s="2">
        <v>8</v>
      </c>
      <c r="M316" s="2">
        <v>12</v>
      </c>
      <c r="N316" s="2">
        <v>16</v>
      </c>
      <c r="O316" s="2">
        <v>0</v>
      </c>
    </row>
    <row r="317" spans="1:15" ht="15.75" customHeight="1">
      <c r="A317" s="2">
        <v>320</v>
      </c>
      <c r="B317" s="3" t="s">
        <v>334</v>
      </c>
      <c r="C317" s="3" t="s">
        <v>334</v>
      </c>
      <c r="D317" s="3" t="s">
        <v>299</v>
      </c>
      <c r="E317" s="2">
        <v>107</v>
      </c>
      <c r="F317" s="2">
        <v>107</v>
      </c>
      <c r="G317" s="2">
        <v>2</v>
      </c>
      <c r="H317" s="2">
        <v>4</v>
      </c>
      <c r="I317" s="2">
        <v>7</v>
      </c>
      <c r="J317" s="2">
        <v>10</v>
      </c>
      <c r="K317" s="2">
        <v>0</v>
      </c>
      <c r="L317" s="2">
        <v>5</v>
      </c>
      <c r="M317" s="2">
        <v>7</v>
      </c>
      <c r="N317" s="2">
        <v>11</v>
      </c>
      <c r="O317" s="2">
        <v>0</v>
      </c>
    </row>
    <row r="318" spans="1:15" ht="15.75" customHeight="1">
      <c r="A318" s="2">
        <v>321</v>
      </c>
      <c r="B318" s="3" t="s">
        <v>335</v>
      </c>
      <c r="C318" s="3" t="s">
        <v>335</v>
      </c>
      <c r="D318" s="3" t="s">
        <v>299</v>
      </c>
      <c r="E318" s="2">
        <v>120</v>
      </c>
      <c r="F318" s="2">
        <v>120</v>
      </c>
      <c r="G318" s="2">
        <v>3</v>
      </c>
      <c r="H318" s="2">
        <v>5</v>
      </c>
      <c r="I318" s="2">
        <v>8</v>
      </c>
      <c r="J318" s="2">
        <v>12</v>
      </c>
      <c r="K318" s="2">
        <v>0</v>
      </c>
      <c r="L318" s="2">
        <v>6</v>
      </c>
      <c r="M318" s="2">
        <v>7</v>
      </c>
      <c r="N318" s="2">
        <v>12</v>
      </c>
      <c r="O318" s="2">
        <v>0</v>
      </c>
    </row>
    <row r="319" spans="1:15" ht="15.75" customHeight="1">
      <c r="A319" s="2">
        <v>322</v>
      </c>
      <c r="B319" s="3" t="s">
        <v>336</v>
      </c>
      <c r="C319" s="3" t="s">
        <v>336</v>
      </c>
      <c r="D319" s="3" t="s">
        <v>299</v>
      </c>
      <c r="E319" s="2">
        <v>88</v>
      </c>
      <c r="F319" s="2">
        <v>88</v>
      </c>
      <c r="G319" s="2">
        <v>2</v>
      </c>
      <c r="H319" s="2">
        <v>3</v>
      </c>
      <c r="I319" s="2">
        <v>6</v>
      </c>
      <c r="J319" s="2">
        <v>9</v>
      </c>
      <c r="K319" s="2">
        <v>0</v>
      </c>
      <c r="L319" s="2">
        <v>3</v>
      </c>
      <c r="M319" s="2">
        <v>6</v>
      </c>
      <c r="N319" s="2">
        <v>9</v>
      </c>
      <c r="O319" s="2">
        <v>0</v>
      </c>
    </row>
    <row r="320" spans="1:15" ht="15.75" customHeight="1">
      <c r="A320" s="2">
        <v>323</v>
      </c>
      <c r="B320" s="3" t="s">
        <v>337</v>
      </c>
      <c r="C320" s="3" t="s">
        <v>337</v>
      </c>
      <c r="D320" s="3" t="s">
        <v>299</v>
      </c>
      <c r="E320" s="2">
        <v>186</v>
      </c>
      <c r="F320" s="2">
        <v>186</v>
      </c>
      <c r="G320" s="2">
        <v>3</v>
      </c>
      <c r="H320" s="2">
        <v>6</v>
      </c>
      <c r="I320" s="2">
        <v>7</v>
      </c>
      <c r="J320" s="2">
        <v>10</v>
      </c>
      <c r="K320" s="2">
        <v>0</v>
      </c>
      <c r="L320" s="2">
        <v>5</v>
      </c>
      <c r="M320" s="2">
        <v>7</v>
      </c>
      <c r="N320" s="2">
        <v>10</v>
      </c>
      <c r="O320" s="2">
        <v>0</v>
      </c>
    </row>
    <row r="321" spans="1:15" ht="15.75" customHeight="1">
      <c r="A321" s="2">
        <v>324</v>
      </c>
      <c r="B321" s="3" t="s">
        <v>338</v>
      </c>
      <c r="C321" s="3" t="s">
        <v>338</v>
      </c>
      <c r="D321" s="3" t="s">
        <v>299</v>
      </c>
      <c r="E321" s="2">
        <v>83</v>
      </c>
      <c r="F321" s="2">
        <v>333</v>
      </c>
      <c r="G321" s="2">
        <v>0</v>
      </c>
      <c r="H321" s="2">
        <v>0</v>
      </c>
      <c r="I321" s="2">
        <v>0</v>
      </c>
      <c r="J321" s="2">
        <v>0</v>
      </c>
      <c r="K321" s="2">
        <v>17</v>
      </c>
      <c r="L321" s="2">
        <v>0</v>
      </c>
      <c r="M321" s="2">
        <v>0</v>
      </c>
      <c r="N321" s="2">
        <v>0</v>
      </c>
      <c r="O321" s="2">
        <v>17</v>
      </c>
    </row>
    <row r="322" spans="1:15" ht="15.75" customHeight="1">
      <c r="A322" s="2">
        <v>325</v>
      </c>
      <c r="B322" s="3" t="s">
        <v>339</v>
      </c>
      <c r="C322" s="3" t="s">
        <v>339</v>
      </c>
      <c r="D322" s="3" t="s">
        <v>299</v>
      </c>
      <c r="E322" s="2">
        <v>145</v>
      </c>
      <c r="F322" s="2">
        <v>145</v>
      </c>
      <c r="G322" s="2">
        <v>3</v>
      </c>
      <c r="H322" s="2">
        <v>5</v>
      </c>
      <c r="I322" s="2">
        <v>7</v>
      </c>
      <c r="J322" s="2">
        <v>10</v>
      </c>
      <c r="K322" s="2">
        <v>0</v>
      </c>
      <c r="L322" s="2">
        <v>5</v>
      </c>
      <c r="M322" s="2">
        <v>7</v>
      </c>
      <c r="N322" s="2">
        <v>9</v>
      </c>
      <c r="O322" s="2">
        <v>0</v>
      </c>
    </row>
    <row r="323" spans="1:15" ht="15.75" customHeight="1">
      <c r="A323" s="2">
        <v>326</v>
      </c>
      <c r="B323" s="3" t="s">
        <v>340</v>
      </c>
      <c r="C323" s="3" t="s">
        <v>340</v>
      </c>
      <c r="D323" s="3" t="s">
        <v>299</v>
      </c>
      <c r="E323" s="2">
        <v>130</v>
      </c>
      <c r="F323" s="2">
        <v>130</v>
      </c>
      <c r="G323" s="2">
        <v>3</v>
      </c>
      <c r="H323" s="2">
        <v>4</v>
      </c>
      <c r="I323" s="2">
        <v>8</v>
      </c>
      <c r="J323" s="2">
        <v>9</v>
      </c>
      <c r="K323" s="2">
        <v>0</v>
      </c>
      <c r="L323" s="2">
        <v>5</v>
      </c>
      <c r="M323" s="2">
        <v>8</v>
      </c>
      <c r="N323" s="2">
        <v>9</v>
      </c>
      <c r="O323" s="2">
        <v>0</v>
      </c>
    </row>
    <row r="324" spans="1:15" ht="15.75" customHeight="1">
      <c r="A324" s="2">
        <v>327</v>
      </c>
      <c r="B324" s="3" t="s">
        <v>341</v>
      </c>
      <c r="C324" s="3" t="s">
        <v>341</v>
      </c>
      <c r="D324" s="3" t="s">
        <v>299</v>
      </c>
      <c r="E324" s="2">
        <v>94</v>
      </c>
      <c r="F324" s="2">
        <v>94</v>
      </c>
      <c r="G324" s="2">
        <v>2</v>
      </c>
      <c r="H324" s="2">
        <v>4</v>
      </c>
      <c r="I324" s="2">
        <v>7</v>
      </c>
      <c r="J324" s="2">
        <v>9</v>
      </c>
      <c r="K324" s="2">
        <v>0</v>
      </c>
      <c r="L324" s="2">
        <v>5</v>
      </c>
      <c r="M324" s="2">
        <v>6</v>
      </c>
      <c r="N324" s="2">
        <v>8</v>
      </c>
      <c r="O324" s="2">
        <v>0</v>
      </c>
    </row>
    <row r="325" spans="1:15" ht="15.75" customHeight="1">
      <c r="A325" s="2">
        <v>328</v>
      </c>
      <c r="B325" s="3" t="s">
        <v>1826</v>
      </c>
      <c r="C325" s="3" t="s">
        <v>1826</v>
      </c>
      <c r="D325" s="3" t="s">
        <v>299</v>
      </c>
      <c r="E325" s="2">
        <v>140</v>
      </c>
      <c r="F325" s="2">
        <v>140</v>
      </c>
      <c r="G325" s="2">
        <v>3</v>
      </c>
      <c r="H325" s="2">
        <v>5</v>
      </c>
      <c r="I325" s="2">
        <v>7</v>
      </c>
      <c r="J325" s="2">
        <v>10</v>
      </c>
      <c r="K325" s="2">
        <v>0</v>
      </c>
      <c r="L325" s="2">
        <v>6</v>
      </c>
      <c r="M325" s="2">
        <v>9</v>
      </c>
      <c r="N325" s="2">
        <v>11</v>
      </c>
      <c r="O325" s="2">
        <v>0</v>
      </c>
    </row>
    <row r="326" spans="1:15" ht="15.75" customHeight="1">
      <c r="A326" s="2">
        <v>329</v>
      </c>
      <c r="B326" s="3" t="s">
        <v>342</v>
      </c>
      <c r="C326" s="3" t="s">
        <v>342</v>
      </c>
      <c r="D326" s="3" t="s">
        <v>299</v>
      </c>
      <c r="E326" s="2">
        <v>174</v>
      </c>
      <c r="F326" s="2">
        <v>174</v>
      </c>
      <c r="G326" s="2">
        <v>2</v>
      </c>
      <c r="H326" s="2">
        <v>5</v>
      </c>
      <c r="I326" s="2">
        <v>7</v>
      </c>
      <c r="J326" s="2">
        <v>9</v>
      </c>
      <c r="K326" s="2">
        <v>0</v>
      </c>
      <c r="L326" s="2">
        <v>5</v>
      </c>
      <c r="M326" s="2">
        <v>8</v>
      </c>
      <c r="N326" s="2">
        <v>11</v>
      </c>
      <c r="O326" s="2">
        <v>0</v>
      </c>
    </row>
    <row r="327" spans="1:15" ht="15.75" customHeight="1">
      <c r="A327" s="2">
        <v>330</v>
      </c>
      <c r="B327" s="3" t="s">
        <v>343</v>
      </c>
      <c r="C327" s="3" t="s">
        <v>343</v>
      </c>
      <c r="D327" s="3" t="s">
        <v>299</v>
      </c>
      <c r="E327" s="2">
        <v>100</v>
      </c>
      <c r="F327" s="2">
        <v>400</v>
      </c>
      <c r="G327" s="2">
        <v>5</v>
      </c>
      <c r="H327" s="2">
        <v>9</v>
      </c>
      <c r="I327" s="2">
        <v>12</v>
      </c>
      <c r="J327" s="2">
        <v>16</v>
      </c>
      <c r="K327" s="2">
        <v>18</v>
      </c>
      <c r="L327" s="2">
        <v>7</v>
      </c>
      <c r="M327" s="2">
        <v>12</v>
      </c>
      <c r="N327" s="2">
        <v>16</v>
      </c>
      <c r="O327" s="2">
        <v>18</v>
      </c>
    </row>
    <row r="328" spans="1:15" ht="15.75" customHeight="1">
      <c r="A328" s="2">
        <v>331</v>
      </c>
      <c r="B328" s="3" t="s">
        <v>344</v>
      </c>
      <c r="C328" s="3" t="s">
        <v>344</v>
      </c>
      <c r="D328" s="3" t="s">
        <v>299</v>
      </c>
      <c r="E328" s="2">
        <v>180</v>
      </c>
      <c r="F328" s="2">
        <v>180</v>
      </c>
      <c r="G328" s="2">
        <v>0</v>
      </c>
      <c r="H328" s="2">
        <v>0</v>
      </c>
      <c r="I328" s="2">
        <v>0</v>
      </c>
      <c r="J328" s="2">
        <v>0</v>
      </c>
      <c r="K328" s="2">
        <v>14</v>
      </c>
      <c r="L328" s="2">
        <v>0</v>
      </c>
      <c r="M328" s="2">
        <v>0</v>
      </c>
      <c r="N328" s="2">
        <v>0</v>
      </c>
      <c r="O328" s="2">
        <v>14</v>
      </c>
    </row>
    <row r="329" spans="1:15" ht="15.75" customHeight="1">
      <c r="A329" s="2">
        <v>332</v>
      </c>
      <c r="B329" s="3" t="s">
        <v>345</v>
      </c>
      <c r="C329" s="3" t="s">
        <v>345</v>
      </c>
      <c r="D329" s="3" t="s">
        <v>299</v>
      </c>
      <c r="E329" s="2">
        <v>160</v>
      </c>
      <c r="F329" s="2">
        <v>160</v>
      </c>
      <c r="G329" s="2">
        <v>0</v>
      </c>
      <c r="H329" s="2">
        <v>0</v>
      </c>
      <c r="I329" s="2">
        <v>0</v>
      </c>
      <c r="J329" s="2">
        <v>0</v>
      </c>
      <c r="K329" s="2">
        <v>11</v>
      </c>
      <c r="L329" s="2">
        <v>0</v>
      </c>
      <c r="M329" s="2">
        <v>0</v>
      </c>
      <c r="N329" s="2">
        <v>0</v>
      </c>
      <c r="O329" s="2">
        <v>12</v>
      </c>
    </row>
    <row r="330" spans="1:15" ht="15.75" customHeight="1">
      <c r="A330" s="2">
        <v>333</v>
      </c>
      <c r="B330" s="3" t="s">
        <v>1832</v>
      </c>
      <c r="C330" s="3" t="s">
        <v>346</v>
      </c>
      <c r="D330" s="3" t="s">
        <v>299</v>
      </c>
      <c r="E330" s="2">
        <v>174</v>
      </c>
      <c r="F330" s="2">
        <v>174</v>
      </c>
      <c r="G330" s="2">
        <v>3</v>
      </c>
      <c r="H330" s="2">
        <v>6</v>
      </c>
      <c r="I330" s="2">
        <v>8</v>
      </c>
      <c r="J330" s="2">
        <v>13</v>
      </c>
      <c r="K330" s="2">
        <v>0</v>
      </c>
      <c r="L330" s="2">
        <v>5</v>
      </c>
      <c r="M330" s="2">
        <v>8</v>
      </c>
      <c r="N330" s="2">
        <v>14</v>
      </c>
      <c r="O330" s="2">
        <v>0</v>
      </c>
    </row>
    <row r="331" spans="1:15" ht="15.75" customHeight="1">
      <c r="A331" s="2">
        <v>334</v>
      </c>
      <c r="B331" s="3" t="s">
        <v>347</v>
      </c>
      <c r="C331" s="3" t="s">
        <v>347</v>
      </c>
      <c r="D331" s="3" t="s">
        <v>299</v>
      </c>
      <c r="E331" s="2">
        <v>175</v>
      </c>
      <c r="F331" s="2">
        <v>175</v>
      </c>
      <c r="G331" s="2">
        <v>4</v>
      </c>
      <c r="H331" s="2">
        <v>6</v>
      </c>
      <c r="I331" s="2">
        <v>8</v>
      </c>
      <c r="J331" s="2">
        <v>11</v>
      </c>
      <c r="K331" s="2">
        <v>11</v>
      </c>
      <c r="L331" s="2">
        <v>6</v>
      </c>
      <c r="M331" s="2">
        <v>8</v>
      </c>
      <c r="N331" s="2">
        <v>12</v>
      </c>
      <c r="O331" s="2">
        <v>12</v>
      </c>
    </row>
    <row r="332" spans="1:15" ht="15.75" customHeight="1">
      <c r="A332" s="2">
        <v>335</v>
      </c>
      <c r="B332" s="3" t="s">
        <v>348</v>
      </c>
      <c r="C332" s="3" t="s">
        <v>348</v>
      </c>
      <c r="D332" s="3" t="s">
        <v>299</v>
      </c>
      <c r="E332" s="2">
        <v>145</v>
      </c>
      <c r="F332" s="2">
        <v>145</v>
      </c>
      <c r="G332" s="2">
        <v>1</v>
      </c>
      <c r="H332" s="2">
        <v>4</v>
      </c>
      <c r="I332" s="2">
        <v>7</v>
      </c>
      <c r="J332" s="2">
        <v>11</v>
      </c>
      <c r="K332" s="2">
        <v>0</v>
      </c>
      <c r="L332" s="2">
        <v>5</v>
      </c>
      <c r="M332" s="2">
        <v>7</v>
      </c>
      <c r="N332" s="2">
        <v>11</v>
      </c>
      <c r="O332" s="2">
        <v>0</v>
      </c>
    </row>
    <row r="333" spans="1:15" ht="15.75" customHeight="1">
      <c r="A333" s="2">
        <v>336</v>
      </c>
      <c r="B333" s="3" t="s">
        <v>349</v>
      </c>
      <c r="C333" s="3" t="s">
        <v>350</v>
      </c>
      <c r="D333" s="3" t="s">
        <v>299</v>
      </c>
      <c r="E333" s="2">
        <v>128</v>
      </c>
      <c r="F333" s="2">
        <v>128</v>
      </c>
      <c r="G333" s="2">
        <v>1</v>
      </c>
      <c r="H333" s="2">
        <v>4</v>
      </c>
      <c r="I333" s="2">
        <v>8</v>
      </c>
      <c r="J333" s="2">
        <v>10</v>
      </c>
      <c r="K333" s="2">
        <v>0</v>
      </c>
      <c r="L333" s="2">
        <v>4</v>
      </c>
      <c r="M333" s="2">
        <v>9</v>
      </c>
      <c r="N333" s="2">
        <v>11</v>
      </c>
      <c r="O333" s="2">
        <v>0</v>
      </c>
    </row>
    <row r="334" spans="1:15" ht="15.75" customHeight="1">
      <c r="A334" s="2">
        <v>337</v>
      </c>
      <c r="B334" s="3" t="s">
        <v>351</v>
      </c>
      <c r="C334" s="3" t="s">
        <v>352</v>
      </c>
      <c r="D334" s="3" t="s">
        <v>299</v>
      </c>
      <c r="E334" s="2">
        <v>83</v>
      </c>
      <c r="F334" s="2">
        <v>148</v>
      </c>
      <c r="G334" s="2">
        <v>0</v>
      </c>
      <c r="H334" s="2">
        <v>0</v>
      </c>
      <c r="I334" s="2">
        <v>0</v>
      </c>
      <c r="J334" s="2">
        <v>0</v>
      </c>
      <c r="K334" s="2">
        <v>14</v>
      </c>
      <c r="L334" s="2">
        <v>0</v>
      </c>
      <c r="M334" s="2">
        <v>0</v>
      </c>
      <c r="N334" s="2">
        <v>0</v>
      </c>
      <c r="O334" s="2">
        <v>14</v>
      </c>
    </row>
    <row r="335" spans="1:15" ht="15.75" customHeight="1">
      <c r="A335" s="2">
        <v>338</v>
      </c>
      <c r="B335" s="3" t="s">
        <v>353</v>
      </c>
      <c r="C335" s="3" t="s">
        <v>354</v>
      </c>
      <c r="D335" s="3" t="s">
        <v>299</v>
      </c>
      <c r="E335" s="2">
        <v>90</v>
      </c>
      <c r="F335" s="2">
        <v>180</v>
      </c>
      <c r="G335" s="2">
        <v>3</v>
      </c>
      <c r="H335" s="2">
        <v>5</v>
      </c>
      <c r="I335" s="2">
        <v>8</v>
      </c>
      <c r="J335" s="2">
        <v>11</v>
      </c>
      <c r="K335" s="2">
        <v>0</v>
      </c>
      <c r="L335" s="2">
        <v>6</v>
      </c>
      <c r="M335" s="2">
        <v>8</v>
      </c>
      <c r="N335" s="2">
        <v>13</v>
      </c>
      <c r="O335" s="2">
        <v>0</v>
      </c>
    </row>
    <row r="336" spans="1:15" ht="15.75" customHeight="1">
      <c r="A336" s="2">
        <v>339</v>
      </c>
      <c r="B336" s="3" t="s">
        <v>355</v>
      </c>
      <c r="C336" s="3" t="s">
        <v>356</v>
      </c>
      <c r="D336" s="3" t="s">
        <v>299</v>
      </c>
      <c r="E336" s="2">
        <v>163</v>
      </c>
      <c r="F336" s="2">
        <v>163</v>
      </c>
      <c r="G336" s="2">
        <v>3</v>
      </c>
      <c r="H336" s="2">
        <v>6</v>
      </c>
      <c r="I336" s="2">
        <v>8</v>
      </c>
      <c r="J336" s="2">
        <v>10</v>
      </c>
      <c r="K336" s="2">
        <v>0</v>
      </c>
      <c r="L336" s="2">
        <v>5</v>
      </c>
      <c r="M336" s="2">
        <v>7</v>
      </c>
      <c r="N336" s="2">
        <v>11</v>
      </c>
      <c r="O336" s="2">
        <v>0</v>
      </c>
    </row>
    <row r="337" spans="1:15" ht="15.75" customHeight="1">
      <c r="A337" s="2">
        <v>340</v>
      </c>
      <c r="B337" s="3" t="s">
        <v>357</v>
      </c>
      <c r="C337" s="3" t="s">
        <v>357</v>
      </c>
      <c r="D337" s="3" t="s">
        <v>358</v>
      </c>
      <c r="E337" s="2">
        <v>111</v>
      </c>
      <c r="F337" s="2">
        <v>888</v>
      </c>
      <c r="G337" s="2">
        <v>3</v>
      </c>
      <c r="H337" s="2">
        <v>6</v>
      </c>
      <c r="I337" s="2">
        <v>13</v>
      </c>
      <c r="J337" s="2">
        <v>14</v>
      </c>
      <c r="K337" s="2">
        <v>18</v>
      </c>
      <c r="L337" s="2">
        <v>7</v>
      </c>
      <c r="M337" s="2">
        <v>12</v>
      </c>
      <c r="N337" s="2">
        <v>15</v>
      </c>
      <c r="O337" s="2">
        <v>18</v>
      </c>
    </row>
    <row r="338" spans="1:15" ht="15.75" customHeight="1">
      <c r="A338" s="2">
        <v>341</v>
      </c>
      <c r="B338" s="3" t="s">
        <v>359</v>
      </c>
      <c r="C338" s="3" t="s">
        <v>360</v>
      </c>
      <c r="D338" s="3" t="s">
        <v>358</v>
      </c>
      <c r="E338" s="2">
        <v>185</v>
      </c>
      <c r="F338" s="2">
        <v>185</v>
      </c>
      <c r="G338" s="2">
        <v>2</v>
      </c>
      <c r="H338" s="2">
        <v>5</v>
      </c>
      <c r="I338" s="2">
        <v>8</v>
      </c>
      <c r="J338" s="2">
        <v>11</v>
      </c>
      <c r="K338" s="2">
        <v>0</v>
      </c>
      <c r="L338" s="2">
        <v>5</v>
      </c>
      <c r="M338" s="2">
        <v>8</v>
      </c>
      <c r="N338" s="2">
        <v>11</v>
      </c>
      <c r="O338" s="2">
        <v>0</v>
      </c>
    </row>
    <row r="339" spans="1:15" ht="15.75" customHeight="1">
      <c r="A339" s="2">
        <v>342</v>
      </c>
      <c r="B339" s="3" t="s">
        <v>361</v>
      </c>
      <c r="C339" s="3" t="s">
        <v>361</v>
      </c>
      <c r="D339" s="3" t="s">
        <v>358</v>
      </c>
      <c r="E339" s="2">
        <v>155</v>
      </c>
      <c r="F339" s="2">
        <v>155</v>
      </c>
      <c r="G339" s="2">
        <v>2</v>
      </c>
      <c r="H339" s="2">
        <v>5</v>
      </c>
      <c r="I339" s="2">
        <v>7</v>
      </c>
      <c r="J339" s="2">
        <v>9</v>
      </c>
      <c r="K339" s="2">
        <v>12</v>
      </c>
      <c r="L339" s="2">
        <v>5</v>
      </c>
      <c r="M339" s="2">
        <v>7</v>
      </c>
      <c r="N339" s="2">
        <v>10</v>
      </c>
      <c r="O339" s="2">
        <v>12</v>
      </c>
    </row>
    <row r="340" spans="1:15" ht="15.75" customHeight="1">
      <c r="A340" s="2">
        <v>343</v>
      </c>
      <c r="B340" s="3" t="s">
        <v>362</v>
      </c>
      <c r="C340" s="3" t="s">
        <v>362</v>
      </c>
      <c r="D340" s="3" t="s">
        <v>358</v>
      </c>
      <c r="E340" s="2">
        <v>157</v>
      </c>
      <c r="F340" s="2">
        <v>157</v>
      </c>
      <c r="G340" s="2">
        <v>3</v>
      </c>
      <c r="H340" s="2">
        <v>5</v>
      </c>
      <c r="I340" s="2">
        <v>9</v>
      </c>
      <c r="J340" s="2">
        <v>13</v>
      </c>
      <c r="K340" s="2">
        <v>0</v>
      </c>
      <c r="L340" s="2">
        <v>5</v>
      </c>
      <c r="M340" s="2">
        <v>9</v>
      </c>
      <c r="N340" s="2">
        <v>13</v>
      </c>
      <c r="O340" s="2">
        <v>0</v>
      </c>
    </row>
    <row r="341" spans="1:15" ht="15.75" customHeight="1">
      <c r="A341" s="2">
        <v>344</v>
      </c>
      <c r="B341" s="3" t="s">
        <v>363</v>
      </c>
      <c r="C341" s="3" t="s">
        <v>363</v>
      </c>
      <c r="D341" s="3" t="s">
        <v>358</v>
      </c>
      <c r="E341" s="2">
        <v>158</v>
      </c>
      <c r="F341" s="2">
        <v>158</v>
      </c>
      <c r="G341" s="2">
        <v>2</v>
      </c>
      <c r="H341" s="2">
        <v>5</v>
      </c>
      <c r="I341" s="2">
        <v>8</v>
      </c>
      <c r="J341" s="2">
        <v>10</v>
      </c>
      <c r="K341" s="2">
        <v>0</v>
      </c>
      <c r="L341" s="2">
        <v>5</v>
      </c>
      <c r="M341" s="2">
        <v>9</v>
      </c>
      <c r="N341" s="2">
        <v>11</v>
      </c>
      <c r="O341" s="2">
        <v>0</v>
      </c>
    </row>
    <row r="342" spans="1:15" ht="15.75" customHeight="1">
      <c r="A342" s="2">
        <v>345</v>
      </c>
      <c r="B342" s="3" t="s">
        <v>364</v>
      </c>
      <c r="C342" s="3" t="s">
        <v>364</v>
      </c>
      <c r="D342" s="3" t="s">
        <v>358</v>
      </c>
      <c r="E342" s="2">
        <v>100</v>
      </c>
      <c r="F342" s="2">
        <v>400</v>
      </c>
      <c r="G342" s="2">
        <v>6</v>
      </c>
      <c r="H342" s="2">
        <v>11</v>
      </c>
      <c r="I342" s="2">
        <v>14</v>
      </c>
      <c r="J342" s="2">
        <v>17</v>
      </c>
      <c r="K342" s="2">
        <v>18</v>
      </c>
      <c r="L342" s="2">
        <v>11</v>
      </c>
      <c r="M342" s="2">
        <v>15</v>
      </c>
      <c r="N342" s="2">
        <v>17</v>
      </c>
      <c r="O342" s="2">
        <v>18</v>
      </c>
    </row>
    <row r="343" spans="1:15" ht="15.75" customHeight="1">
      <c r="A343" s="2">
        <v>346</v>
      </c>
      <c r="B343" s="3" t="s">
        <v>365</v>
      </c>
      <c r="C343" s="3" t="s">
        <v>365</v>
      </c>
      <c r="D343" s="3" t="s">
        <v>358</v>
      </c>
      <c r="E343" s="2">
        <v>132</v>
      </c>
      <c r="F343" s="2">
        <v>132</v>
      </c>
      <c r="G343" s="2">
        <v>1</v>
      </c>
      <c r="H343" s="2">
        <v>4</v>
      </c>
      <c r="I343" s="2">
        <v>7</v>
      </c>
      <c r="J343" s="2">
        <v>10</v>
      </c>
      <c r="K343" s="2">
        <v>8</v>
      </c>
      <c r="L343" s="2">
        <v>4</v>
      </c>
      <c r="M343" s="2">
        <v>7</v>
      </c>
      <c r="N343" s="2">
        <v>11</v>
      </c>
      <c r="O343" s="2">
        <v>8</v>
      </c>
    </row>
    <row r="344" spans="1:15" ht="15.75" customHeight="1">
      <c r="A344" s="2">
        <v>349</v>
      </c>
      <c r="B344" s="3" t="s">
        <v>366</v>
      </c>
      <c r="C344" s="3" t="s">
        <v>366</v>
      </c>
      <c r="D344" s="3" t="s">
        <v>358</v>
      </c>
      <c r="E344" s="2">
        <v>200</v>
      </c>
      <c r="F344" s="2">
        <v>200</v>
      </c>
      <c r="G344" s="2">
        <v>3</v>
      </c>
      <c r="H344" s="2">
        <v>5</v>
      </c>
      <c r="I344" s="2">
        <v>9</v>
      </c>
      <c r="J344" s="2">
        <v>12</v>
      </c>
      <c r="K344" s="2">
        <v>0</v>
      </c>
      <c r="L344" s="2">
        <v>5</v>
      </c>
      <c r="M344" s="2">
        <v>9</v>
      </c>
      <c r="N344" s="2">
        <v>13</v>
      </c>
      <c r="O344" s="2">
        <v>0</v>
      </c>
    </row>
    <row r="345" spans="1:15" ht="15.75" customHeight="1">
      <c r="A345" s="2">
        <v>350</v>
      </c>
      <c r="B345" s="3" t="s">
        <v>367</v>
      </c>
      <c r="C345" s="3" t="s">
        <v>367</v>
      </c>
      <c r="D345" s="3" t="s">
        <v>358</v>
      </c>
      <c r="E345" s="2">
        <v>105</v>
      </c>
      <c r="F345" s="2">
        <v>105</v>
      </c>
      <c r="G345" s="2">
        <v>1</v>
      </c>
      <c r="H345" s="2">
        <v>4</v>
      </c>
      <c r="I345" s="2">
        <v>6</v>
      </c>
      <c r="J345" s="2">
        <v>9</v>
      </c>
      <c r="K345" s="2">
        <v>12</v>
      </c>
      <c r="L345" s="2">
        <v>4</v>
      </c>
      <c r="M345" s="2">
        <v>7</v>
      </c>
      <c r="N345" s="2">
        <v>10</v>
      </c>
      <c r="O345" s="2">
        <v>12</v>
      </c>
    </row>
    <row r="346" spans="1:15" ht="15.75" customHeight="1">
      <c r="A346" s="2">
        <v>352</v>
      </c>
      <c r="B346" s="3" t="s">
        <v>368</v>
      </c>
      <c r="C346" s="3" t="s">
        <v>368</v>
      </c>
      <c r="D346" s="3" t="s">
        <v>358</v>
      </c>
      <c r="E346" s="2">
        <v>149</v>
      </c>
      <c r="F346" s="2">
        <v>149</v>
      </c>
      <c r="G346" s="2">
        <v>2</v>
      </c>
      <c r="H346" s="2">
        <v>6</v>
      </c>
      <c r="I346" s="2">
        <v>9</v>
      </c>
      <c r="J346" s="2">
        <v>11</v>
      </c>
      <c r="K346" s="2">
        <v>0</v>
      </c>
      <c r="L346" s="2">
        <v>6</v>
      </c>
      <c r="M346" s="2">
        <v>10</v>
      </c>
      <c r="N346" s="2">
        <v>12</v>
      </c>
      <c r="O346" s="2">
        <v>0</v>
      </c>
    </row>
    <row r="347" spans="1:15" ht="15.75" customHeight="1">
      <c r="A347" s="2">
        <v>353</v>
      </c>
      <c r="B347" s="3" t="s">
        <v>369</v>
      </c>
      <c r="C347" s="3" t="s">
        <v>370</v>
      </c>
      <c r="D347" s="3" t="s">
        <v>358</v>
      </c>
      <c r="E347" s="2">
        <v>160</v>
      </c>
      <c r="F347" s="2">
        <v>160</v>
      </c>
      <c r="G347" s="2">
        <v>3</v>
      </c>
      <c r="H347" s="2">
        <v>5</v>
      </c>
      <c r="I347" s="2">
        <v>8</v>
      </c>
      <c r="J347" s="2">
        <v>11</v>
      </c>
      <c r="K347" s="2">
        <v>0</v>
      </c>
      <c r="L347" s="2">
        <v>5</v>
      </c>
      <c r="M347" s="2">
        <v>7</v>
      </c>
      <c r="N347" s="2">
        <v>12</v>
      </c>
      <c r="O347" s="2">
        <v>0</v>
      </c>
    </row>
    <row r="348" spans="1:15" ht="15.75" customHeight="1">
      <c r="A348" s="2">
        <v>354</v>
      </c>
      <c r="B348" s="3" t="s">
        <v>371</v>
      </c>
      <c r="C348" s="3" t="s">
        <v>371</v>
      </c>
      <c r="D348" s="3" t="s">
        <v>358</v>
      </c>
      <c r="E348" s="2">
        <v>148</v>
      </c>
      <c r="F348" s="2">
        <v>148</v>
      </c>
      <c r="G348" s="2">
        <v>2</v>
      </c>
      <c r="H348" s="2">
        <v>5</v>
      </c>
      <c r="I348" s="2">
        <v>8</v>
      </c>
      <c r="J348" s="2">
        <v>11</v>
      </c>
      <c r="K348" s="2">
        <v>0</v>
      </c>
      <c r="L348" s="2">
        <v>5</v>
      </c>
      <c r="M348" s="2">
        <v>8</v>
      </c>
      <c r="N348" s="2">
        <v>12</v>
      </c>
      <c r="O348" s="2">
        <v>0</v>
      </c>
    </row>
    <row r="349" spans="1:15" ht="15.75" customHeight="1">
      <c r="A349" s="2">
        <v>355</v>
      </c>
      <c r="B349" s="3" t="s">
        <v>372</v>
      </c>
      <c r="C349" s="3" t="s">
        <v>372</v>
      </c>
      <c r="D349" s="3" t="s">
        <v>358</v>
      </c>
      <c r="E349" s="2">
        <v>140</v>
      </c>
      <c r="F349" s="2">
        <v>140</v>
      </c>
      <c r="G349" s="2">
        <v>1</v>
      </c>
      <c r="H349" s="2">
        <v>4</v>
      </c>
      <c r="I349" s="2">
        <v>7</v>
      </c>
      <c r="J349" s="2">
        <v>11</v>
      </c>
      <c r="K349" s="2">
        <v>13</v>
      </c>
      <c r="L349" s="2">
        <v>4</v>
      </c>
      <c r="M349" s="2">
        <v>7</v>
      </c>
      <c r="N349" s="2">
        <v>11</v>
      </c>
      <c r="O349" s="2">
        <v>13</v>
      </c>
    </row>
    <row r="350" spans="1:15" ht="15.75" customHeight="1">
      <c r="A350" s="2">
        <v>356</v>
      </c>
      <c r="B350" s="3" t="s">
        <v>373</v>
      </c>
      <c r="C350" s="3" t="s">
        <v>373</v>
      </c>
      <c r="D350" s="3" t="s">
        <v>358</v>
      </c>
      <c r="E350" s="2">
        <v>152</v>
      </c>
      <c r="F350" s="2">
        <v>152</v>
      </c>
      <c r="G350" s="2">
        <v>1</v>
      </c>
      <c r="H350" s="2">
        <v>4</v>
      </c>
      <c r="I350" s="2">
        <v>7</v>
      </c>
      <c r="J350" s="2">
        <v>11</v>
      </c>
      <c r="K350" s="2">
        <v>0</v>
      </c>
      <c r="L350" s="2">
        <v>4</v>
      </c>
      <c r="M350" s="2">
        <v>7</v>
      </c>
      <c r="N350" s="2">
        <v>13</v>
      </c>
      <c r="O350" s="2">
        <v>0</v>
      </c>
    </row>
    <row r="351" spans="1:15" ht="15.75" customHeight="1">
      <c r="A351" s="2">
        <v>357</v>
      </c>
      <c r="B351" s="3" t="s">
        <v>374</v>
      </c>
      <c r="C351" s="3" t="s">
        <v>374</v>
      </c>
      <c r="D351" s="3" t="s">
        <v>358</v>
      </c>
      <c r="E351" s="2">
        <v>175</v>
      </c>
      <c r="F351" s="2">
        <v>175</v>
      </c>
      <c r="G351" s="2">
        <v>2</v>
      </c>
      <c r="H351" s="2">
        <v>4</v>
      </c>
      <c r="I351" s="2">
        <v>7</v>
      </c>
      <c r="J351" s="2">
        <v>10</v>
      </c>
      <c r="K351" s="2">
        <v>0</v>
      </c>
      <c r="L351" s="2">
        <v>4</v>
      </c>
      <c r="M351" s="2">
        <v>7</v>
      </c>
      <c r="N351" s="2">
        <v>11</v>
      </c>
      <c r="O351" s="2">
        <v>0</v>
      </c>
    </row>
    <row r="352" spans="1:15" ht="15.75" customHeight="1">
      <c r="A352" s="2">
        <v>361</v>
      </c>
      <c r="B352" s="3" t="s">
        <v>375</v>
      </c>
      <c r="C352" s="3" t="s">
        <v>375</v>
      </c>
      <c r="D352" s="3" t="s">
        <v>358</v>
      </c>
      <c r="E352" s="2">
        <v>150</v>
      </c>
      <c r="F352" s="2">
        <v>150</v>
      </c>
      <c r="G352" s="2">
        <v>3</v>
      </c>
      <c r="H352" s="2">
        <v>5</v>
      </c>
      <c r="I352" s="2">
        <v>8</v>
      </c>
      <c r="J352" s="2">
        <v>14</v>
      </c>
      <c r="K352" s="2">
        <v>0</v>
      </c>
      <c r="L352" s="2">
        <v>5</v>
      </c>
      <c r="M352" s="2">
        <v>8</v>
      </c>
      <c r="N352" s="2">
        <v>13</v>
      </c>
      <c r="O352" s="2">
        <v>0</v>
      </c>
    </row>
    <row r="353" spans="1:15" ht="15.75" customHeight="1">
      <c r="A353" s="2">
        <v>362</v>
      </c>
      <c r="B353" s="3" t="s">
        <v>376</v>
      </c>
      <c r="C353" s="3" t="s">
        <v>376</v>
      </c>
      <c r="D353" s="3" t="s">
        <v>358</v>
      </c>
      <c r="E353" s="2">
        <v>140</v>
      </c>
      <c r="F353" s="2">
        <v>140</v>
      </c>
      <c r="G353" s="2">
        <v>2</v>
      </c>
      <c r="H353" s="2">
        <v>5</v>
      </c>
      <c r="I353" s="2">
        <v>8</v>
      </c>
      <c r="J353" s="2">
        <v>12</v>
      </c>
      <c r="K353" s="2">
        <v>13</v>
      </c>
      <c r="L353" s="2">
        <v>5</v>
      </c>
      <c r="M353" s="2">
        <v>7</v>
      </c>
      <c r="N353" s="2">
        <v>12</v>
      </c>
      <c r="O353" s="2">
        <v>13</v>
      </c>
    </row>
    <row r="354" spans="1:15" ht="15.75" customHeight="1">
      <c r="A354" s="2">
        <v>363</v>
      </c>
      <c r="B354" s="3" t="s">
        <v>377</v>
      </c>
      <c r="C354" s="3" t="s">
        <v>377</v>
      </c>
      <c r="D354" s="3" t="s">
        <v>358</v>
      </c>
      <c r="E354" s="2">
        <v>212</v>
      </c>
      <c r="F354" s="2">
        <v>212</v>
      </c>
      <c r="G354" s="2">
        <v>3</v>
      </c>
      <c r="H354" s="2">
        <v>7</v>
      </c>
      <c r="I354" s="2">
        <v>10</v>
      </c>
      <c r="J354" s="2">
        <v>12</v>
      </c>
      <c r="K354" s="2">
        <v>11</v>
      </c>
      <c r="L354" s="2">
        <v>7</v>
      </c>
      <c r="M354" s="2">
        <v>11</v>
      </c>
      <c r="N354" s="2">
        <v>13</v>
      </c>
      <c r="O354" s="2">
        <v>12</v>
      </c>
    </row>
    <row r="355" spans="1:15" ht="15.75" customHeight="1">
      <c r="A355" s="2">
        <v>364</v>
      </c>
      <c r="B355" s="3" t="s">
        <v>378</v>
      </c>
      <c r="C355" s="3" t="s">
        <v>378</v>
      </c>
      <c r="D355" s="3" t="s">
        <v>358</v>
      </c>
      <c r="E355" s="2">
        <v>162</v>
      </c>
      <c r="F355" s="2">
        <v>162</v>
      </c>
      <c r="G355" s="2">
        <v>2</v>
      </c>
      <c r="H355" s="2">
        <v>5</v>
      </c>
      <c r="I355" s="2">
        <v>8</v>
      </c>
      <c r="J355" s="2">
        <v>12</v>
      </c>
      <c r="K355" s="2">
        <v>0</v>
      </c>
      <c r="L355" s="2">
        <v>6</v>
      </c>
      <c r="M355" s="2">
        <v>7</v>
      </c>
      <c r="N355" s="2">
        <v>13</v>
      </c>
      <c r="O355" s="2">
        <v>0</v>
      </c>
    </row>
    <row r="356" spans="1:15" ht="15.75" customHeight="1">
      <c r="A356" s="2">
        <v>365</v>
      </c>
      <c r="B356" s="3" t="s">
        <v>379</v>
      </c>
      <c r="C356" s="3" t="s">
        <v>379</v>
      </c>
      <c r="D356" s="3" t="s">
        <v>358</v>
      </c>
      <c r="E356" s="2">
        <v>145</v>
      </c>
      <c r="F356" s="2">
        <v>145</v>
      </c>
      <c r="G356" s="2">
        <v>2</v>
      </c>
      <c r="H356" s="2">
        <v>3</v>
      </c>
      <c r="I356" s="2">
        <v>6</v>
      </c>
      <c r="J356" s="2">
        <v>10</v>
      </c>
      <c r="K356" s="2">
        <v>0</v>
      </c>
      <c r="L356" s="2">
        <v>5</v>
      </c>
      <c r="M356" s="2">
        <v>7</v>
      </c>
      <c r="N356" s="2">
        <v>11</v>
      </c>
      <c r="O356" s="2">
        <v>0</v>
      </c>
    </row>
    <row r="357" spans="1:15" ht="15.75" customHeight="1">
      <c r="A357" s="2">
        <v>366</v>
      </c>
      <c r="B357" s="3" t="s">
        <v>380</v>
      </c>
      <c r="C357" s="3" t="s">
        <v>380</v>
      </c>
      <c r="D357" s="3" t="s">
        <v>358</v>
      </c>
      <c r="E357" s="2">
        <v>140</v>
      </c>
      <c r="F357" s="2">
        <v>140</v>
      </c>
      <c r="G357" s="2">
        <v>2</v>
      </c>
      <c r="H357" s="2">
        <v>6</v>
      </c>
      <c r="I357" s="2">
        <v>8</v>
      </c>
      <c r="J357" s="2">
        <v>10</v>
      </c>
      <c r="K357" s="2">
        <v>8</v>
      </c>
      <c r="L357" s="2">
        <v>6</v>
      </c>
      <c r="M357" s="2">
        <v>8</v>
      </c>
      <c r="N357" s="2">
        <v>10</v>
      </c>
      <c r="O357" s="2">
        <v>8</v>
      </c>
    </row>
    <row r="358" spans="1:15" ht="15.75" customHeight="1">
      <c r="A358" s="2">
        <v>369</v>
      </c>
      <c r="B358" s="3" t="s">
        <v>381</v>
      </c>
      <c r="C358" s="3" t="s">
        <v>381</v>
      </c>
      <c r="D358" s="3" t="s">
        <v>358</v>
      </c>
      <c r="E358" s="2">
        <v>145</v>
      </c>
      <c r="F358" s="2">
        <v>145</v>
      </c>
      <c r="G358" s="2">
        <v>2</v>
      </c>
      <c r="H358" s="2">
        <v>6</v>
      </c>
      <c r="I358" s="2">
        <v>7</v>
      </c>
      <c r="J358" s="2">
        <v>10</v>
      </c>
      <c r="K358" s="2">
        <v>6</v>
      </c>
      <c r="L358" s="2">
        <v>9</v>
      </c>
      <c r="M358" s="2">
        <v>10</v>
      </c>
      <c r="N358" s="2">
        <v>10</v>
      </c>
      <c r="O358" s="2">
        <v>9</v>
      </c>
    </row>
    <row r="359" spans="1:15" ht="15.75" customHeight="1">
      <c r="A359" s="2">
        <v>370</v>
      </c>
      <c r="B359" s="3" t="s">
        <v>382</v>
      </c>
      <c r="C359" s="3" t="s">
        <v>382</v>
      </c>
      <c r="D359" s="3" t="s">
        <v>358</v>
      </c>
      <c r="E359" s="2">
        <v>170</v>
      </c>
      <c r="F359" s="2">
        <v>170</v>
      </c>
      <c r="G359" s="2">
        <v>3</v>
      </c>
      <c r="H359" s="2">
        <v>8</v>
      </c>
      <c r="I359" s="2">
        <v>10</v>
      </c>
      <c r="J359" s="2">
        <v>13</v>
      </c>
      <c r="K359" s="2">
        <v>0</v>
      </c>
      <c r="L359" s="2">
        <v>8</v>
      </c>
      <c r="M359" s="2">
        <v>11</v>
      </c>
      <c r="N359" s="2">
        <v>13</v>
      </c>
      <c r="O359" s="2">
        <v>0</v>
      </c>
    </row>
    <row r="360" spans="1:15" ht="15.75" customHeight="1">
      <c r="A360" s="2">
        <v>371</v>
      </c>
      <c r="B360" s="3" t="s">
        <v>383</v>
      </c>
      <c r="C360" s="3" t="s">
        <v>383</v>
      </c>
      <c r="D360" s="3" t="s">
        <v>358</v>
      </c>
      <c r="E360" s="2">
        <v>181</v>
      </c>
      <c r="F360" s="2">
        <v>181</v>
      </c>
      <c r="G360" s="2">
        <v>3</v>
      </c>
      <c r="H360" s="2">
        <v>6</v>
      </c>
      <c r="I360" s="2">
        <v>8</v>
      </c>
      <c r="J360" s="2">
        <v>12</v>
      </c>
      <c r="K360" s="2">
        <v>16</v>
      </c>
      <c r="L360" s="2">
        <v>6</v>
      </c>
      <c r="M360" s="2">
        <v>8</v>
      </c>
      <c r="N360" s="2">
        <v>12</v>
      </c>
      <c r="O360" s="2">
        <v>16</v>
      </c>
    </row>
    <row r="361" spans="1:15" ht="15.75" customHeight="1">
      <c r="A361" s="2">
        <v>372</v>
      </c>
      <c r="B361" s="3" t="s">
        <v>384</v>
      </c>
      <c r="C361" s="3" t="s">
        <v>384</v>
      </c>
      <c r="D361" s="3" t="s">
        <v>358</v>
      </c>
      <c r="E361" s="2">
        <v>148</v>
      </c>
      <c r="F361" s="2">
        <v>148</v>
      </c>
      <c r="G361" s="2">
        <v>1</v>
      </c>
      <c r="H361" s="2">
        <v>3</v>
      </c>
      <c r="I361" s="2">
        <v>6</v>
      </c>
      <c r="J361" s="2">
        <v>9</v>
      </c>
      <c r="K361" s="2">
        <v>0</v>
      </c>
      <c r="L361" s="2">
        <v>4</v>
      </c>
      <c r="M361" s="2">
        <v>6</v>
      </c>
      <c r="N361" s="2">
        <v>9</v>
      </c>
      <c r="O361" s="2">
        <v>0</v>
      </c>
    </row>
    <row r="362" spans="1:15" ht="15.75" customHeight="1">
      <c r="A362" s="2">
        <v>373</v>
      </c>
      <c r="B362" s="3" t="s">
        <v>1865</v>
      </c>
      <c r="C362" s="3" t="s">
        <v>385</v>
      </c>
      <c r="D362" s="3" t="s">
        <v>358</v>
      </c>
      <c r="E362" s="2">
        <v>95</v>
      </c>
      <c r="F362" s="2">
        <v>190</v>
      </c>
      <c r="G362" s="2">
        <v>5</v>
      </c>
      <c r="H362" s="2">
        <v>8</v>
      </c>
      <c r="I362" s="2">
        <v>12</v>
      </c>
      <c r="J362" s="2">
        <v>15</v>
      </c>
      <c r="K362" s="2">
        <v>0</v>
      </c>
      <c r="L362" s="2">
        <v>8</v>
      </c>
      <c r="M362" s="2">
        <v>13</v>
      </c>
      <c r="N362" s="2">
        <v>16</v>
      </c>
      <c r="O362" s="2">
        <v>0</v>
      </c>
    </row>
    <row r="363" spans="1:15" ht="15.75" customHeight="1">
      <c r="A363" s="2">
        <v>374</v>
      </c>
      <c r="B363" s="3" t="s">
        <v>386</v>
      </c>
      <c r="C363" s="3" t="s">
        <v>387</v>
      </c>
      <c r="D363" s="3" t="s">
        <v>358</v>
      </c>
      <c r="E363" s="2">
        <v>160</v>
      </c>
      <c r="F363" s="2">
        <v>160</v>
      </c>
      <c r="G363" s="2">
        <v>2</v>
      </c>
      <c r="H363" s="2">
        <v>5</v>
      </c>
      <c r="I363" s="2">
        <v>8</v>
      </c>
      <c r="J363" s="2">
        <v>12</v>
      </c>
      <c r="K363" s="2">
        <v>0</v>
      </c>
      <c r="L363" s="2">
        <v>4</v>
      </c>
      <c r="M363" s="2">
        <v>8</v>
      </c>
      <c r="N363" s="2">
        <v>12</v>
      </c>
      <c r="O363" s="2">
        <v>0</v>
      </c>
    </row>
    <row r="364" spans="1:15" ht="15.75" customHeight="1">
      <c r="A364" s="2">
        <v>375</v>
      </c>
      <c r="B364" s="3" t="s">
        <v>388</v>
      </c>
      <c r="C364" s="3" t="s">
        <v>388</v>
      </c>
      <c r="D364" s="3" t="s">
        <v>358</v>
      </c>
      <c r="E364" s="2">
        <v>170</v>
      </c>
      <c r="F364" s="2">
        <v>170</v>
      </c>
      <c r="G364" s="2">
        <v>3</v>
      </c>
      <c r="H364" s="2">
        <v>5</v>
      </c>
      <c r="I364" s="2">
        <v>9</v>
      </c>
      <c r="J364" s="2">
        <v>12</v>
      </c>
      <c r="K364" s="2">
        <v>14</v>
      </c>
      <c r="L364" s="2">
        <v>6</v>
      </c>
      <c r="M364" s="2">
        <v>9</v>
      </c>
      <c r="N364" s="2">
        <v>12</v>
      </c>
      <c r="O364" s="2">
        <v>14</v>
      </c>
    </row>
    <row r="365" spans="1:15" ht="15.75" customHeight="1">
      <c r="A365" s="2">
        <v>376</v>
      </c>
      <c r="B365" s="3" t="s">
        <v>389</v>
      </c>
      <c r="C365" s="3" t="s">
        <v>389</v>
      </c>
      <c r="D365" s="3" t="s">
        <v>358</v>
      </c>
      <c r="E365" s="2">
        <v>130</v>
      </c>
      <c r="F365" s="2">
        <v>130</v>
      </c>
      <c r="G365" s="2">
        <v>3</v>
      </c>
      <c r="H365" s="2">
        <v>4</v>
      </c>
      <c r="I365" s="2">
        <v>7</v>
      </c>
      <c r="J365" s="2">
        <v>11</v>
      </c>
      <c r="K365" s="2">
        <v>13</v>
      </c>
      <c r="L365" s="2">
        <v>5</v>
      </c>
      <c r="M365" s="2">
        <v>7</v>
      </c>
      <c r="N365" s="2">
        <v>11</v>
      </c>
      <c r="O365" s="2">
        <v>13</v>
      </c>
    </row>
    <row r="366" spans="1:15" ht="15.75" customHeight="1">
      <c r="A366" s="2">
        <v>377</v>
      </c>
      <c r="B366" s="3" t="s">
        <v>4347</v>
      </c>
      <c r="C366" s="3" t="s">
        <v>4347</v>
      </c>
      <c r="D366" s="3" t="s">
        <v>358</v>
      </c>
      <c r="E366" s="2">
        <v>145</v>
      </c>
      <c r="F366" s="2">
        <v>145</v>
      </c>
      <c r="G366" s="2">
        <v>2</v>
      </c>
      <c r="H366" s="2">
        <v>5</v>
      </c>
      <c r="I366" s="2">
        <v>8</v>
      </c>
      <c r="J366" s="2">
        <v>11</v>
      </c>
      <c r="K366" s="2">
        <v>13</v>
      </c>
      <c r="L366" s="2">
        <v>5</v>
      </c>
      <c r="M366" s="2">
        <v>8</v>
      </c>
      <c r="N366" s="2">
        <v>11</v>
      </c>
      <c r="O366" s="2">
        <v>13</v>
      </c>
    </row>
    <row r="367" spans="1:15" ht="15.75" customHeight="1">
      <c r="A367" s="2">
        <v>378</v>
      </c>
      <c r="B367" s="3" t="s">
        <v>390</v>
      </c>
      <c r="C367" s="3" t="s">
        <v>390</v>
      </c>
      <c r="D367" s="3" t="s">
        <v>358</v>
      </c>
      <c r="E367" s="2">
        <v>57</v>
      </c>
      <c r="F367" s="2">
        <v>70</v>
      </c>
      <c r="G367" s="2">
        <v>2</v>
      </c>
      <c r="H367" s="2">
        <v>4</v>
      </c>
      <c r="I367" s="2">
        <v>6</v>
      </c>
      <c r="J367" s="2">
        <v>8</v>
      </c>
      <c r="K367" s="2">
        <v>0</v>
      </c>
      <c r="L367" s="2">
        <v>3</v>
      </c>
      <c r="M367" s="2">
        <v>6</v>
      </c>
      <c r="N367" s="2">
        <v>8</v>
      </c>
      <c r="O367" s="2">
        <v>0</v>
      </c>
    </row>
    <row r="368" spans="1:15" ht="15.75" customHeight="1">
      <c r="A368" s="2">
        <v>379</v>
      </c>
      <c r="B368" s="3" t="s">
        <v>391</v>
      </c>
      <c r="C368" s="3" t="s">
        <v>391</v>
      </c>
      <c r="D368" s="3" t="s">
        <v>358</v>
      </c>
      <c r="E368" s="2">
        <v>180</v>
      </c>
      <c r="F368" s="2">
        <v>180</v>
      </c>
      <c r="G368" s="2">
        <v>3</v>
      </c>
      <c r="H368" s="2">
        <v>6</v>
      </c>
      <c r="I368" s="2">
        <v>8</v>
      </c>
      <c r="J368" s="2">
        <v>11</v>
      </c>
      <c r="K368" s="2">
        <v>13</v>
      </c>
      <c r="L368" s="2">
        <v>7</v>
      </c>
      <c r="M368" s="2">
        <v>8</v>
      </c>
      <c r="N368" s="2">
        <v>11</v>
      </c>
      <c r="O368" s="2">
        <v>13</v>
      </c>
    </row>
    <row r="369" spans="1:15" ht="15.75" customHeight="1">
      <c r="A369" s="2">
        <v>380</v>
      </c>
      <c r="B369" s="3" t="s">
        <v>392</v>
      </c>
      <c r="C369" s="3" t="s">
        <v>392</v>
      </c>
      <c r="D369" s="3" t="s">
        <v>358</v>
      </c>
      <c r="E369" s="2">
        <v>172</v>
      </c>
      <c r="F369" s="2">
        <v>172</v>
      </c>
      <c r="G369" s="2">
        <v>2</v>
      </c>
      <c r="H369" s="2">
        <v>5</v>
      </c>
      <c r="I369" s="2">
        <v>7</v>
      </c>
      <c r="J369" s="2">
        <v>10</v>
      </c>
      <c r="K369" s="2">
        <v>11</v>
      </c>
      <c r="L369" s="2">
        <v>5</v>
      </c>
      <c r="M369" s="2">
        <v>7</v>
      </c>
      <c r="N369" s="2">
        <v>11</v>
      </c>
      <c r="O369" s="2">
        <v>12</v>
      </c>
    </row>
    <row r="370" spans="1:15" ht="15.75" customHeight="1">
      <c r="A370" s="2">
        <v>381</v>
      </c>
      <c r="B370" s="3" t="s">
        <v>393</v>
      </c>
      <c r="C370" s="3" t="s">
        <v>393</v>
      </c>
      <c r="D370" s="3" t="s">
        <v>358</v>
      </c>
      <c r="E370" s="2">
        <v>100</v>
      </c>
      <c r="F370" s="2">
        <v>400</v>
      </c>
      <c r="G370" s="2">
        <v>4</v>
      </c>
      <c r="H370" s="2">
        <v>11</v>
      </c>
      <c r="I370" s="2">
        <v>14</v>
      </c>
      <c r="J370" s="2">
        <v>17</v>
      </c>
      <c r="K370" s="2">
        <v>18</v>
      </c>
      <c r="L370" s="2">
        <v>11</v>
      </c>
      <c r="M370" s="2">
        <v>14</v>
      </c>
      <c r="N370" s="2">
        <v>17</v>
      </c>
      <c r="O370" s="2">
        <v>18</v>
      </c>
    </row>
    <row r="371" spans="1:15" ht="15.75" customHeight="1">
      <c r="A371" s="2">
        <v>382</v>
      </c>
      <c r="B371" s="3" t="s">
        <v>394</v>
      </c>
      <c r="C371" s="3" t="s">
        <v>394</v>
      </c>
      <c r="D371" s="3" t="s">
        <v>358</v>
      </c>
      <c r="E371" s="2">
        <v>140</v>
      </c>
      <c r="F371" s="2">
        <v>140</v>
      </c>
      <c r="G371" s="2">
        <v>1</v>
      </c>
      <c r="H371" s="2">
        <v>2</v>
      </c>
      <c r="I371" s="2">
        <v>8</v>
      </c>
      <c r="J371" s="2">
        <v>11</v>
      </c>
      <c r="K371" s="2">
        <v>0</v>
      </c>
      <c r="L371" s="2">
        <v>2</v>
      </c>
      <c r="M371" s="2">
        <v>9</v>
      </c>
      <c r="N371" s="2">
        <v>11</v>
      </c>
      <c r="O371" s="2">
        <v>0</v>
      </c>
    </row>
    <row r="372" spans="1:15" ht="15.75" customHeight="1">
      <c r="A372" s="2">
        <v>383</v>
      </c>
      <c r="B372" s="3" t="s">
        <v>395</v>
      </c>
      <c r="C372" s="3" t="s">
        <v>395</v>
      </c>
      <c r="D372" s="3" t="s">
        <v>358</v>
      </c>
      <c r="E372" s="2">
        <v>143</v>
      </c>
      <c r="F372" s="2">
        <v>143</v>
      </c>
      <c r="G372" s="2">
        <v>1</v>
      </c>
      <c r="H372" s="2">
        <v>4</v>
      </c>
      <c r="I372" s="2">
        <v>6</v>
      </c>
      <c r="J372" s="2">
        <v>9</v>
      </c>
      <c r="K372" s="2">
        <v>7</v>
      </c>
      <c r="L372" s="2">
        <v>5</v>
      </c>
      <c r="M372" s="2">
        <v>8</v>
      </c>
      <c r="N372" s="2">
        <v>12</v>
      </c>
      <c r="O372" s="2">
        <v>8</v>
      </c>
    </row>
    <row r="373" spans="1:15" ht="15.75" customHeight="1">
      <c r="A373" s="2">
        <v>384</v>
      </c>
      <c r="B373" s="3" t="s">
        <v>396</v>
      </c>
      <c r="C373" s="3" t="s">
        <v>396</v>
      </c>
      <c r="D373" s="3" t="s">
        <v>358</v>
      </c>
      <c r="E373" s="2">
        <v>85</v>
      </c>
      <c r="F373" s="2">
        <v>170</v>
      </c>
      <c r="G373" s="2">
        <v>3</v>
      </c>
      <c r="H373" s="2">
        <v>8</v>
      </c>
      <c r="I373" s="2">
        <v>11</v>
      </c>
      <c r="J373" s="2">
        <v>14</v>
      </c>
      <c r="K373" s="2">
        <v>16</v>
      </c>
      <c r="L373" s="2">
        <v>8</v>
      </c>
      <c r="M373" s="2">
        <v>11</v>
      </c>
      <c r="N373" s="2">
        <v>14</v>
      </c>
      <c r="O373" s="2">
        <v>16</v>
      </c>
    </row>
    <row r="374" spans="1:15" ht="15.75" customHeight="1">
      <c r="A374" s="2">
        <v>385</v>
      </c>
      <c r="B374" s="3" t="s">
        <v>397</v>
      </c>
      <c r="C374" s="3" t="s">
        <v>397</v>
      </c>
      <c r="D374" s="3" t="s">
        <v>358</v>
      </c>
      <c r="E374" s="2">
        <v>50</v>
      </c>
      <c r="F374" s="2">
        <v>440</v>
      </c>
      <c r="G374" s="2">
        <v>8</v>
      </c>
      <c r="H374" s="2">
        <v>10</v>
      </c>
      <c r="I374" s="2">
        <v>14</v>
      </c>
      <c r="J374" s="2">
        <v>17</v>
      </c>
      <c r="K374" s="2">
        <v>18</v>
      </c>
      <c r="L374" s="2">
        <v>10</v>
      </c>
      <c r="M374" s="2">
        <v>15</v>
      </c>
      <c r="N374" s="2">
        <v>18</v>
      </c>
      <c r="O374" s="2">
        <v>18</v>
      </c>
    </row>
    <row r="375" spans="1:15" ht="15.75" customHeight="1">
      <c r="A375" s="2">
        <v>386</v>
      </c>
      <c r="B375" s="3" t="s">
        <v>398</v>
      </c>
      <c r="C375" s="3" t="s">
        <v>398</v>
      </c>
      <c r="D375" s="3" t="s">
        <v>358</v>
      </c>
      <c r="E375" s="2">
        <v>152</v>
      </c>
      <c r="F375" s="2">
        <v>152</v>
      </c>
      <c r="G375" s="2">
        <v>2</v>
      </c>
      <c r="H375" s="2">
        <v>5</v>
      </c>
      <c r="I375" s="2">
        <v>9</v>
      </c>
      <c r="J375" s="2">
        <v>14</v>
      </c>
      <c r="K375" s="2">
        <v>0</v>
      </c>
      <c r="L375" s="2">
        <v>4</v>
      </c>
      <c r="M375" s="2">
        <v>9</v>
      </c>
      <c r="N375" s="2">
        <v>13</v>
      </c>
      <c r="O375" s="2">
        <v>0</v>
      </c>
    </row>
    <row r="376" spans="1:15" ht="15.75" customHeight="1">
      <c r="A376" s="2">
        <v>387</v>
      </c>
      <c r="B376" s="3" t="s">
        <v>399</v>
      </c>
      <c r="C376" s="3" t="s">
        <v>399</v>
      </c>
      <c r="D376" s="3" t="s">
        <v>358</v>
      </c>
      <c r="E376" s="2">
        <v>185</v>
      </c>
      <c r="F376" s="2">
        <v>370</v>
      </c>
      <c r="G376" s="2">
        <v>7</v>
      </c>
      <c r="H376" s="2">
        <v>10</v>
      </c>
      <c r="I376" s="2">
        <v>14</v>
      </c>
      <c r="J376" s="2">
        <v>17</v>
      </c>
      <c r="K376" s="2">
        <v>18</v>
      </c>
      <c r="L376" s="2">
        <v>11</v>
      </c>
      <c r="M376" s="2">
        <v>14</v>
      </c>
      <c r="N376" s="2">
        <v>17</v>
      </c>
      <c r="O376" s="2">
        <v>19</v>
      </c>
    </row>
    <row r="377" spans="1:15" ht="15.75" customHeight="1">
      <c r="A377" s="2">
        <v>388</v>
      </c>
      <c r="B377" s="3" t="s">
        <v>400</v>
      </c>
      <c r="C377" s="3" t="s">
        <v>400</v>
      </c>
      <c r="D377" s="3" t="s">
        <v>358</v>
      </c>
      <c r="E377" s="2">
        <v>131</v>
      </c>
      <c r="F377" s="2">
        <v>131</v>
      </c>
      <c r="G377" s="2">
        <v>2</v>
      </c>
      <c r="H377" s="2">
        <v>4</v>
      </c>
      <c r="I377" s="2">
        <v>6</v>
      </c>
      <c r="J377" s="2">
        <v>8</v>
      </c>
      <c r="K377" s="2">
        <v>0</v>
      </c>
      <c r="L377" s="2">
        <v>4</v>
      </c>
      <c r="M377" s="2">
        <v>6</v>
      </c>
      <c r="N377" s="2">
        <v>9</v>
      </c>
      <c r="O377" s="2">
        <v>0</v>
      </c>
    </row>
    <row r="378" spans="1:15" ht="15.75" customHeight="1">
      <c r="A378" s="2">
        <v>389</v>
      </c>
      <c r="B378" s="3" t="s">
        <v>401</v>
      </c>
      <c r="C378" s="3" t="s">
        <v>401</v>
      </c>
      <c r="D378" s="3" t="s">
        <v>358</v>
      </c>
      <c r="E378" s="2">
        <v>165</v>
      </c>
      <c r="F378" s="2">
        <v>165</v>
      </c>
      <c r="G378" s="2">
        <v>2</v>
      </c>
      <c r="H378" s="2">
        <v>4</v>
      </c>
      <c r="I378" s="2">
        <v>8</v>
      </c>
      <c r="J378" s="2">
        <v>11</v>
      </c>
      <c r="K378" s="2">
        <v>0</v>
      </c>
      <c r="L378" s="2">
        <v>4</v>
      </c>
      <c r="M378" s="2">
        <v>8</v>
      </c>
      <c r="N378" s="2">
        <v>11</v>
      </c>
      <c r="O378" s="2">
        <v>0</v>
      </c>
    </row>
    <row r="379" spans="1:15" ht="15.75" customHeight="1">
      <c r="A379" s="2">
        <v>390</v>
      </c>
      <c r="B379" s="3" t="s">
        <v>402</v>
      </c>
      <c r="C379" s="3" t="s">
        <v>402</v>
      </c>
      <c r="D379" s="3" t="s">
        <v>358</v>
      </c>
      <c r="E379" s="2">
        <v>170</v>
      </c>
      <c r="F379" s="2">
        <v>170</v>
      </c>
      <c r="G379" s="2">
        <v>6</v>
      </c>
      <c r="H379" s="2">
        <v>8</v>
      </c>
      <c r="I379" s="2">
        <v>11</v>
      </c>
      <c r="J379" s="2">
        <v>15</v>
      </c>
      <c r="K379" s="2">
        <v>0</v>
      </c>
      <c r="L379" s="2">
        <v>8</v>
      </c>
      <c r="M379" s="2">
        <v>12</v>
      </c>
      <c r="N379" s="2">
        <v>16</v>
      </c>
      <c r="O379" s="2">
        <v>0</v>
      </c>
    </row>
    <row r="380" spans="1:15" ht="15.75" customHeight="1">
      <c r="A380" s="2">
        <v>391</v>
      </c>
      <c r="B380" s="3" t="s">
        <v>403</v>
      </c>
      <c r="C380" s="3" t="s">
        <v>403</v>
      </c>
      <c r="D380" s="3" t="s">
        <v>358</v>
      </c>
      <c r="E380" s="2">
        <v>170</v>
      </c>
      <c r="F380" s="2">
        <v>170</v>
      </c>
      <c r="G380" s="2">
        <v>6</v>
      </c>
      <c r="H380" s="2">
        <v>8</v>
      </c>
      <c r="I380" s="2">
        <v>11</v>
      </c>
      <c r="J380" s="2">
        <v>15</v>
      </c>
      <c r="K380" s="2">
        <v>0</v>
      </c>
      <c r="L380" s="2">
        <v>8</v>
      </c>
      <c r="M380" s="2">
        <v>12</v>
      </c>
      <c r="N380" s="2">
        <v>16</v>
      </c>
      <c r="O380" s="2">
        <v>0</v>
      </c>
    </row>
    <row r="381" spans="1:15" ht="15.75" customHeight="1">
      <c r="A381" s="2">
        <v>392</v>
      </c>
      <c r="B381" s="3" t="s">
        <v>404</v>
      </c>
      <c r="C381" s="3" t="s">
        <v>404</v>
      </c>
      <c r="D381" s="3" t="s">
        <v>358</v>
      </c>
      <c r="E381" s="2">
        <v>170</v>
      </c>
      <c r="F381" s="2">
        <v>170</v>
      </c>
      <c r="G381" s="2">
        <v>6</v>
      </c>
      <c r="H381" s="2">
        <v>8</v>
      </c>
      <c r="I381" s="2">
        <v>11</v>
      </c>
      <c r="J381" s="2">
        <v>15</v>
      </c>
      <c r="K381" s="2">
        <v>0</v>
      </c>
      <c r="L381" s="2">
        <v>8</v>
      </c>
      <c r="M381" s="2">
        <v>12</v>
      </c>
      <c r="N381" s="2">
        <v>16</v>
      </c>
      <c r="O381" s="2">
        <v>0</v>
      </c>
    </row>
    <row r="382" spans="1:15" ht="15.75" customHeight="1">
      <c r="A382" s="2">
        <v>393</v>
      </c>
      <c r="B382" s="3" t="s">
        <v>405</v>
      </c>
      <c r="C382" s="3" t="s">
        <v>405</v>
      </c>
      <c r="D382" s="3" t="s">
        <v>358</v>
      </c>
      <c r="E382" s="2">
        <v>170</v>
      </c>
      <c r="F382" s="2">
        <v>170</v>
      </c>
      <c r="G382" s="2">
        <v>6</v>
      </c>
      <c r="H382" s="2">
        <v>8</v>
      </c>
      <c r="I382" s="2">
        <v>11</v>
      </c>
      <c r="J382" s="2">
        <v>15</v>
      </c>
      <c r="K382" s="2">
        <v>0</v>
      </c>
      <c r="L382" s="2">
        <v>8</v>
      </c>
      <c r="M382" s="2">
        <v>12</v>
      </c>
      <c r="N382" s="2">
        <v>16</v>
      </c>
      <c r="O382" s="2">
        <v>0</v>
      </c>
    </row>
    <row r="383" spans="1:15" ht="15.75" customHeight="1">
      <c r="A383" s="2">
        <v>394</v>
      </c>
      <c r="B383" s="3" t="s">
        <v>406</v>
      </c>
      <c r="C383" s="3" t="s">
        <v>406</v>
      </c>
      <c r="D383" s="3" t="s">
        <v>358</v>
      </c>
      <c r="E383" s="2">
        <v>170</v>
      </c>
      <c r="F383" s="2">
        <v>170</v>
      </c>
      <c r="G383" s="2">
        <v>2</v>
      </c>
      <c r="H383" s="2">
        <v>4</v>
      </c>
      <c r="I383" s="2">
        <v>7</v>
      </c>
      <c r="J383" s="2">
        <v>11</v>
      </c>
      <c r="K383" s="2">
        <v>12</v>
      </c>
      <c r="L383" s="2">
        <v>5</v>
      </c>
      <c r="M383" s="2">
        <v>8</v>
      </c>
      <c r="N383" s="2">
        <v>11</v>
      </c>
      <c r="O383" s="2">
        <v>13</v>
      </c>
    </row>
    <row r="384" spans="1:15" ht="15.75" customHeight="1">
      <c r="A384" s="2">
        <v>395</v>
      </c>
      <c r="B384" s="3" t="s">
        <v>407</v>
      </c>
      <c r="C384" s="3" t="s">
        <v>407</v>
      </c>
      <c r="D384" s="3" t="s">
        <v>358</v>
      </c>
      <c r="E384" s="2">
        <v>184</v>
      </c>
      <c r="F384" s="2">
        <v>184</v>
      </c>
      <c r="G384" s="2">
        <v>2</v>
      </c>
      <c r="H384" s="2">
        <v>4</v>
      </c>
      <c r="I384" s="2">
        <v>7</v>
      </c>
      <c r="J384" s="2">
        <v>10</v>
      </c>
      <c r="K384" s="2">
        <v>13</v>
      </c>
      <c r="L384" s="2">
        <v>4</v>
      </c>
      <c r="M384" s="2">
        <v>7</v>
      </c>
      <c r="N384" s="2">
        <v>11</v>
      </c>
      <c r="O384" s="2">
        <v>14</v>
      </c>
    </row>
    <row r="385" spans="1:15" ht="15.75" customHeight="1">
      <c r="A385" s="2">
        <v>396</v>
      </c>
      <c r="B385" s="3" t="s">
        <v>408</v>
      </c>
      <c r="C385" s="3" t="s">
        <v>408</v>
      </c>
      <c r="D385" s="3" t="s">
        <v>358</v>
      </c>
      <c r="E385" s="2">
        <v>181</v>
      </c>
      <c r="F385" s="2">
        <v>181</v>
      </c>
      <c r="G385" s="2">
        <v>3</v>
      </c>
      <c r="H385" s="2">
        <v>7</v>
      </c>
      <c r="I385" s="2">
        <v>10</v>
      </c>
      <c r="J385" s="2">
        <v>14</v>
      </c>
      <c r="K385" s="2">
        <v>16</v>
      </c>
      <c r="L385" s="2">
        <v>8</v>
      </c>
      <c r="M385" s="2">
        <v>10</v>
      </c>
      <c r="N385" s="2">
        <v>15</v>
      </c>
      <c r="O385" s="2">
        <v>16</v>
      </c>
    </row>
    <row r="386" spans="1:15" ht="15.75" customHeight="1">
      <c r="A386" s="2">
        <v>397</v>
      </c>
      <c r="B386" s="3" t="s">
        <v>409</v>
      </c>
      <c r="C386" s="3" t="s">
        <v>409</v>
      </c>
      <c r="D386" s="3" t="s">
        <v>358</v>
      </c>
      <c r="E386" s="2">
        <v>149</v>
      </c>
      <c r="F386" s="2">
        <v>149</v>
      </c>
      <c r="G386" s="2">
        <v>2</v>
      </c>
      <c r="H386" s="2">
        <v>5</v>
      </c>
      <c r="I386" s="2">
        <v>9</v>
      </c>
      <c r="J386" s="2">
        <v>11</v>
      </c>
      <c r="K386" s="2">
        <v>14</v>
      </c>
      <c r="L386" s="2">
        <v>5</v>
      </c>
      <c r="M386" s="2">
        <v>9</v>
      </c>
      <c r="N386" s="2">
        <v>11</v>
      </c>
      <c r="O386" s="2">
        <v>14</v>
      </c>
    </row>
    <row r="387" spans="1:15" ht="15.75" customHeight="1">
      <c r="A387" s="2">
        <v>398</v>
      </c>
      <c r="B387" s="3" t="s">
        <v>410</v>
      </c>
      <c r="C387" s="3" t="s">
        <v>410</v>
      </c>
      <c r="D387" s="3" t="s">
        <v>358</v>
      </c>
      <c r="E387" s="2">
        <v>85</v>
      </c>
      <c r="F387" s="2">
        <v>170</v>
      </c>
      <c r="G387" s="2">
        <v>3</v>
      </c>
      <c r="H387" s="2">
        <v>5</v>
      </c>
      <c r="I387" s="2">
        <v>7</v>
      </c>
      <c r="J387" s="2">
        <v>12</v>
      </c>
      <c r="K387" s="2">
        <v>0</v>
      </c>
      <c r="L387" s="2">
        <v>5</v>
      </c>
      <c r="M387" s="2">
        <v>7</v>
      </c>
      <c r="N387" s="2">
        <v>12</v>
      </c>
      <c r="O387" s="2">
        <v>0</v>
      </c>
    </row>
    <row r="388" spans="1:15" ht="15.75" customHeight="1">
      <c r="A388" s="2">
        <v>399</v>
      </c>
      <c r="B388" s="3" t="s">
        <v>411</v>
      </c>
      <c r="C388" s="3" t="s">
        <v>411</v>
      </c>
      <c r="D388" s="3" t="s">
        <v>358</v>
      </c>
      <c r="E388" s="2">
        <v>125</v>
      </c>
      <c r="F388" s="2">
        <v>125</v>
      </c>
      <c r="G388" s="2">
        <v>2</v>
      </c>
      <c r="H388" s="2">
        <v>4</v>
      </c>
      <c r="I388" s="2">
        <v>6</v>
      </c>
      <c r="J388" s="2">
        <v>9</v>
      </c>
      <c r="K388" s="2">
        <v>12</v>
      </c>
      <c r="L388" s="2">
        <v>4</v>
      </c>
      <c r="M388" s="2">
        <v>7</v>
      </c>
      <c r="N388" s="2">
        <v>9</v>
      </c>
      <c r="O388" s="2">
        <v>12</v>
      </c>
    </row>
    <row r="389" spans="1:15" ht="15.75" customHeight="1">
      <c r="A389" s="2">
        <v>400</v>
      </c>
      <c r="B389" s="3" t="s">
        <v>412</v>
      </c>
      <c r="C389" s="3" t="s">
        <v>412</v>
      </c>
      <c r="D389" s="3" t="s">
        <v>358</v>
      </c>
      <c r="E389" s="2">
        <v>100</v>
      </c>
      <c r="F389" s="2">
        <v>100</v>
      </c>
      <c r="G389" s="2">
        <v>2</v>
      </c>
      <c r="H389" s="2">
        <v>8</v>
      </c>
      <c r="I389" s="2">
        <v>11</v>
      </c>
      <c r="J389" s="2">
        <v>14</v>
      </c>
      <c r="K389" s="2">
        <v>16</v>
      </c>
      <c r="L389" s="2">
        <v>8</v>
      </c>
      <c r="M389" s="2">
        <v>11</v>
      </c>
      <c r="N389" s="2">
        <v>14</v>
      </c>
      <c r="O389" s="2">
        <v>16</v>
      </c>
    </row>
    <row r="390" spans="1:15" ht="15.75" customHeight="1">
      <c r="A390" s="2">
        <v>401</v>
      </c>
      <c r="B390" s="3" t="s">
        <v>413</v>
      </c>
      <c r="C390" s="3" t="s">
        <v>413</v>
      </c>
      <c r="D390" s="3" t="s">
        <v>358</v>
      </c>
      <c r="E390" s="2">
        <v>150</v>
      </c>
      <c r="F390" s="2">
        <v>150</v>
      </c>
      <c r="G390" s="2">
        <v>2</v>
      </c>
      <c r="H390" s="2">
        <v>5</v>
      </c>
      <c r="I390" s="2">
        <v>9</v>
      </c>
      <c r="J390" s="2">
        <v>12</v>
      </c>
      <c r="K390" s="2">
        <v>0</v>
      </c>
      <c r="L390" s="2">
        <v>5</v>
      </c>
      <c r="M390" s="2">
        <v>9</v>
      </c>
      <c r="N390" s="2">
        <v>11</v>
      </c>
      <c r="O390" s="2">
        <v>0</v>
      </c>
    </row>
    <row r="391" spans="1:15" ht="15.75" customHeight="1">
      <c r="A391" s="2">
        <v>402</v>
      </c>
      <c r="B391" s="3" t="s">
        <v>4348</v>
      </c>
      <c r="C391" s="3" t="s">
        <v>414</v>
      </c>
      <c r="D391" s="3" t="s">
        <v>358</v>
      </c>
      <c r="E391" s="2">
        <v>177</v>
      </c>
      <c r="F391" s="2">
        <v>177</v>
      </c>
      <c r="G391" s="2">
        <v>2</v>
      </c>
      <c r="H391" s="2">
        <v>4</v>
      </c>
      <c r="I391" s="2">
        <v>7</v>
      </c>
      <c r="J391" s="2">
        <v>12</v>
      </c>
      <c r="K391" s="2">
        <v>10</v>
      </c>
      <c r="L391" s="2">
        <v>5</v>
      </c>
      <c r="M391" s="2">
        <v>7</v>
      </c>
      <c r="N391" s="2">
        <v>12</v>
      </c>
      <c r="O391" s="2">
        <v>11</v>
      </c>
    </row>
    <row r="392" spans="1:15" ht="15.75" customHeight="1">
      <c r="A392" s="2">
        <v>403</v>
      </c>
      <c r="B392" s="3" t="s">
        <v>415</v>
      </c>
      <c r="C392" s="3" t="s">
        <v>415</v>
      </c>
      <c r="D392" s="3" t="s">
        <v>358</v>
      </c>
      <c r="E392" s="2">
        <v>154</v>
      </c>
      <c r="F392" s="2">
        <v>154</v>
      </c>
      <c r="G392" s="2">
        <v>2</v>
      </c>
      <c r="H392" s="2">
        <v>5</v>
      </c>
      <c r="I392" s="2">
        <v>7</v>
      </c>
      <c r="J392" s="2">
        <v>9</v>
      </c>
      <c r="K392" s="2">
        <v>0</v>
      </c>
      <c r="L392" s="2">
        <v>6</v>
      </c>
      <c r="M392" s="2">
        <v>8</v>
      </c>
      <c r="N392" s="2">
        <v>10</v>
      </c>
      <c r="O392" s="2">
        <v>0</v>
      </c>
    </row>
    <row r="393" spans="1:15" ht="15.75" customHeight="1">
      <c r="A393" s="2">
        <v>406</v>
      </c>
      <c r="B393" s="3" t="s">
        <v>416</v>
      </c>
      <c r="C393" s="3" t="s">
        <v>416</v>
      </c>
      <c r="D393" s="3" t="s">
        <v>358</v>
      </c>
      <c r="E393" s="2">
        <v>130</v>
      </c>
      <c r="F393" s="2">
        <v>130</v>
      </c>
      <c r="G393" s="2">
        <v>1</v>
      </c>
      <c r="H393" s="2">
        <v>3</v>
      </c>
      <c r="I393" s="2">
        <v>5</v>
      </c>
      <c r="J393" s="2">
        <v>8</v>
      </c>
      <c r="K393" s="2">
        <v>0</v>
      </c>
      <c r="L393" s="2">
        <v>4</v>
      </c>
      <c r="M393" s="2">
        <v>6</v>
      </c>
      <c r="N393" s="2">
        <v>8</v>
      </c>
      <c r="O393" s="2">
        <v>0</v>
      </c>
    </row>
    <row r="394" spans="1:15" ht="15.75" customHeight="1">
      <c r="A394" s="2">
        <v>407</v>
      </c>
      <c r="B394" s="3" t="s">
        <v>417</v>
      </c>
      <c r="C394" s="3" t="s">
        <v>417</v>
      </c>
      <c r="D394" s="3" t="s">
        <v>358</v>
      </c>
      <c r="E394" s="2">
        <v>160</v>
      </c>
      <c r="F394" s="2">
        <v>160</v>
      </c>
      <c r="G394" s="2">
        <v>3</v>
      </c>
      <c r="H394" s="2">
        <v>6</v>
      </c>
      <c r="I394" s="2">
        <v>9</v>
      </c>
      <c r="J394" s="2">
        <v>12</v>
      </c>
      <c r="K394" s="2">
        <v>10</v>
      </c>
      <c r="L394" s="2">
        <v>6</v>
      </c>
      <c r="M394" s="2">
        <v>9</v>
      </c>
      <c r="N394" s="2">
        <v>12</v>
      </c>
      <c r="O394" s="2">
        <v>11</v>
      </c>
    </row>
    <row r="395" spans="1:15" ht="15.75" customHeight="1">
      <c r="A395" s="2">
        <v>408</v>
      </c>
      <c r="B395" s="3" t="s">
        <v>418</v>
      </c>
      <c r="C395" s="3" t="s">
        <v>418</v>
      </c>
      <c r="D395" s="3" t="s">
        <v>358</v>
      </c>
      <c r="E395" s="2">
        <v>160</v>
      </c>
      <c r="F395" s="2">
        <v>160</v>
      </c>
      <c r="G395" s="2">
        <v>2</v>
      </c>
      <c r="H395" s="2">
        <v>5</v>
      </c>
      <c r="I395" s="2">
        <v>8</v>
      </c>
      <c r="J395" s="2">
        <v>11</v>
      </c>
      <c r="K395" s="2">
        <v>0</v>
      </c>
      <c r="L395" s="2">
        <v>6</v>
      </c>
      <c r="M395" s="2">
        <v>8</v>
      </c>
      <c r="N395" s="2">
        <v>11</v>
      </c>
      <c r="O395" s="2">
        <v>0</v>
      </c>
    </row>
    <row r="396" spans="1:15" ht="15.75" customHeight="1">
      <c r="A396" s="2">
        <v>410</v>
      </c>
      <c r="B396" s="3" t="s">
        <v>419</v>
      </c>
      <c r="C396" s="3" t="s">
        <v>419</v>
      </c>
      <c r="D396" s="3" t="s">
        <v>358</v>
      </c>
      <c r="E396" s="2">
        <v>47</v>
      </c>
      <c r="F396" s="2">
        <v>744</v>
      </c>
      <c r="G396" s="2">
        <v>9</v>
      </c>
      <c r="H396" s="2">
        <v>13</v>
      </c>
      <c r="I396" s="2">
        <v>15</v>
      </c>
      <c r="J396" s="2">
        <v>18</v>
      </c>
      <c r="K396" s="2">
        <v>19</v>
      </c>
      <c r="L396" s="2">
        <v>13</v>
      </c>
      <c r="M396" s="2">
        <v>14</v>
      </c>
      <c r="N396" s="2">
        <v>18</v>
      </c>
      <c r="O396" s="2">
        <v>19</v>
      </c>
    </row>
    <row r="397" spans="1:15" ht="15.75" customHeight="1">
      <c r="A397" s="2">
        <v>411</v>
      </c>
      <c r="B397" s="3" t="s">
        <v>420</v>
      </c>
      <c r="C397" s="3" t="s">
        <v>420</v>
      </c>
      <c r="D397" s="3" t="s">
        <v>358</v>
      </c>
      <c r="E397" s="2">
        <v>185</v>
      </c>
      <c r="F397" s="2">
        <v>185</v>
      </c>
      <c r="G397" s="2">
        <v>4</v>
      </c>
      <c r="H397" s="2">
        <v>7</v>
      </c>
      <c r="I397" s="2">
        <v>11</v>
      </c>
      <c r="J397" s="2">
        <v>16</v>
      </c>
      <c r="K397" s="2">
        <v>0</v>
      </c>
      <c r="L397" s="2">
        <v>7</v>
      </c>
      <c r="M397" s="2">
        <v>12</v>
      </c>
      <c r="N397" s="2">
        <v>16</v>
      </c>
      <c r="O397" s="2">
        <v>0</v>
      </c>
    </row>
    <row r="398" spans="1:15" ht="15.75" customHeight="1">
      <c r="A398" s="2">
        <v>412</v>
      </c>
      <c r="B398" s="3" t="s">
        <v>421</v>
      </c>
      <c r="C398" s="3" t="s">
        <v>421</v>
      </c>
      <c r="D398" s="3" t="s">
        <v>358</v>
      </c>
      <c r="E398" s="2">
        <v>85</v>
      </c>
      <c r="F398" s="2">
        <v>170</v>
      </c>
      <c r="G398" s="2">
        <v>3</v>
      </c>
      <c r="H398" s="2">
        <v>5</v>
      </c>
      <c r="I398" s="2">
        <v>9</v>
      </c>
      <c r="J398" s="2">
        <v>13</v>
      </c>
      <c r="K398" s="2">
        <v>0</v>
      </c>
      <c r="L398" s="2">
        <v>5</v>
      </c>
      <c r="M398" s="2">
        <v>9</v>
      </c>
      <c r="N398" s="2">
        <v>13</v>
      </c>
      <c r="O398" s="2">
        <v>0</v>
      </c>
    </row>
    <row r="399" spans="1:15" ht="15.75" customHeight="1">
      <c r="A399" s="2">
        <v>413</v>
      </c>
      <c r="B399" s="3" t="s">
        <v>422</v>
      </c>
      <c r="C399" s="3" t="s">
        <v>422</v>
      </c>
      <c r="D399" s="3" t="s">
        <v>358</v>
      </c>
      <c r="E399" s="2">
        <v>140</v>
      </c>
      <c r="F399" s="2">
        <v>140</v>
      </c>
      <c r="G399" s="2">
        <v>2</v>
      </c>
      <c r="H399" s="2">
        <v>4</v>
      </c>
      <c r="I399" s="2">
        <v>6</v>
      </c>
      <c r="J399" s="2">
        <v>13</v>
      </c>
      <c r="K399" s="2">
        <v>0</v>
      </c>
      <c r="L399" s="2">
        <v>5</v>
      </c>
      <c r="M399" s="2">
        <v>7</v>
      </c>
      <c r="N399" s="2">
        <v>13</v>
      </c>
      <c r="O399" s="2">
        <v>0</v>
      </c>
    </row>
    <row r="400" spans="1:15" ht="15.75" customHeight="1">
      <c r="A400" s="2">
        <v>414</v>
      </c>
      <c r="B400" s="3" t="s">
        <v>423</v>
      </c>
      <c r="C400" s="3" t="s">
        <v>423</v>
      </c>
      <c r="D400" s="3" t="s">
        <v>358</v>
      </c>
      <c r="E400" s="2">
        <v>155</v>
      </c>
      <c r="F400" s="2">
        <v>155</v>
      </c>
      <c r="G400" s="2">
        <v>2</v>
      </c>
      <c r="H400" s="2">
        <v>4</v>
      </c>
      <c r="I400" s="2">
        <v>8</v>
      </c>
      <c r="J400" s="2">
        <v>12</v>
      </c>
      <c r="K400" s="2">
        <v>13</v>
      </c>
      <c r="L400" s="2">
        <v>6</v>
      </c>
      <c r="M400" s="2">
        <v>8</v>
      </c>
      <c r="N400" s="2">
        <v>12</v>
      </c>
      <c r="O400" s="2">
        <v>13</v>
      </c>
    </row>
    <row r="401" spans="1:15" ht="15.75" customHeight="1">
      <c r="A401" s="2">
        <v>415</v>
      </c>
      <c r="B401" s="3" t="s">
        <v>424</v>
      </c>
      <c r="C401" s="3" t="s">
        <v>424</v>
      </c>
      <c r="D401" s="3" t="s">
        <v>358</v>
      </c>
      <c r="E401" s="2">
        <v>175</v>
      </c>
      <c r="F401" s="2">
        <v>175</v>
      </c>
      <c r="G401" s="2">
        <v>2</v>
      </c>
      <c r="H401" s="2">
        <v>4</v>
      </c>
      <c r="I401" s="2">
        <v>7</v>
      </c>
      <c r="J401" s="2">
        <v>10</v>
      </c>
      <c r="K401" s="2">
        <v>0</v>
      </c>
      <c r="L401" s="2">
        <v>4</v>
      </c>
      <c r="M401" s="2">
        <v>7</v>
      </c>
      <c r="N401" s="2">
        <v>11</v>
      </c>
      <c r="O401" s="2">
        <v>0</v>
      </c>
    </row>
    <row r="402" spans="1:15" ht="15.75" customHeight="1">
      <c r="A402" s="2">
        <v>416</v>
      </c>
      <c r="B402" s="3" t="s">
        <v>425</v>
      </c>
      <c r="C402" s="3" t="s">
        <v>426</v>
      </c>
      <c r="D402" s="3" t="s">
        <v>358</v>
      </c>
      <c r="E402" s="2">
        <v>90</v>
      </c>
      <c r="F402" s="2">
        <v>180</v>
      </c>
      <c r="G402" s="2">
        <v>3</v>
      </c>
      <c r="H402" s="2">
        <v>6</v>
      </c>
      <c r="I402" s="2">
        <v>11</v>
      </c>
      <c r="J402" s="2">
        <v>15</v>
      </c>
      <c r="K402" s="2">
        <v>17</v>
      </c>
      <c r="L402" s="2">
        <v>6</v>
      </c>
      <c r="M402" s="2">
        <v>9</v>
      </c>
      <c r="N402" s="2">
        <v>14</v>
      </c>
      <c r="O402" s="2">
        <v>17</v>
      </c>
    </row>
    <row r="403" spans="1:15" ht="15.75" customHeight="1">
      <c r="A403" s="2">
        <v>417</v>
      </c>
      <c r="B403" s="3" t="s">
        <v>427</v>
      </c>
      <c r="C403" s="3" t="s">
        <v>428</v>
      </c>
      <c r="D403" s="3" t="s">
        <v>358</v>
      </c>
      <c r="E403" s="2">
        <v>100</v>
      </c>
      <c r="F403" s="2">
        <v>573</v>
      </c>
      <c r="G403" s="2">
        <v>3</v>
      </c>
      <c r="H403" s="2">
        <v>5</v>
      </c>
      <c r="I403" s="2">
        <v>13</v>
      </c>
      <c r="J403" s="2">
        <v>17</v>
      </c>
      <c r="K403" s="2">
        <v>17</v>
      </c>
      <c r="L403" s="2">
        <v>8</v>
      </c>
      <c r="M403" s="2">
        <v>14</v>
      </c>
      <c r="N403" s="2">
        <v>17</v>
      </c>
      <c r="O403" s="2">
        <v>18</v>
      </c>
    </row>
    <row r="404" spans="1:15" ht="15.75" customHeight="1">
      <c r="A404" s="2">
        <v>418</v>
      </c>
      <c r="B404" s="3" t="s">
        <v>429</v>
      </c>
      <c r="C404" s="3" t="s">
        <v>430</v>
      </c>
      <c r="D404" s="3" t="s">
        <v>358</v>
      </c>
      <c r="E404" s="2">
        <v>94</v>
      </c>
      <c r="F404" s="2">
        <v>188</v>
      </c>
      <c r="G404" s="2">
        <v>2</v>
      </c>
      <c r="H404" s="2">
        <v>6</v>
      </c>
      <c r="I404" s="2">
        <v>9</v>
      </c>
      <c r="J404" s="2">
        <v>14</v>
      </c>
      <c r="K404" s="2">
        <v>0</v>
      </c>
      <c r="L404" s="2">
        <v>5</v>
      </c>
      <c r="M404" s="2">
        <v>8</v>
      </c>
      <c r="N404" s="2">
        <v>14</v>
      </c>
      <c r="O404" s="2">
        <v>0</v>
      </c>
    </row>
    <row r="405" spans="1:15" ht="15.75" customHeight="1">
      <c r="A405" s="2">
        <v>419</v>
      </c>
      <c r="B405" s="3" t="s">
        <v>431</v>
      </c>
      <c r="C405" s="3" t="s">
        <v>432</v>
      </c>
      <c r="D405" s="3" t="s">
        <v>358</v>
      </c>
      <c r="E405" s="2">
        <v>66</v>
      </c>
      <c r="F405" s="2">
        <v>200</v>
      </c>
      <c r="G405" s="2">
        <v>3</v>
      </c>
      <c r="H405" s="2">
        <v>7</v>
      </c>
      <c r="I405" s="2">
        <v>11</v>
      </c>
      <c r="J405" s="2">
        <v>16</v>
      </c>
      <c r="K405" s="2">
        <v>18</v>
      </c>
      <c r="L405" s="2">
        <v>7</v>
      </c>
      <c r="M405" s="2">
        <v>12</v>
      </c>
      <c r="N405" s="2">
        <v>15</v>
      </c>
      <c r="O405" s="2">
        <v>18</v>
      </c>
    </row>
    <row r="406" spans="1:15" ht="15.75" customHeight="1">
      <c r="A406" s="2">
        <v>420</v>
      </c>
      <c r="B406" s="3" t="s">
        <v>433</v>
      </c>
      <c r="C406" s="3" t="s">
        <v>434</v>
      </c>
      <c r="D406" s="3" t="s">
        <v>435</v>
      </c>
      <c r="E406" s="2">
        <v>196</v>
      </c>
      <c r="F406" s="2">
        <v>196</v>
      </c>
      <c r="G406" s="2">
        <v>4</v>
      </c>
      <c r="H406" s="2">
        <v>8</v>
      </c>
      <c r="I406" s="2">
        <v>10</v>
      </c>
      <c r="J406" s="2">
        <v>13</v>
      </c>
      <c r="K406" s="2">
        <v>0</v>
      </c>
      <c r="L406" s="2">
        <v>7</v>
      </c>
      <c r="M406" s="2">
        <v>10</v>
      </c>
      <c r="N406" s="2">
        <v>13</v>
      </c>
      <c r="O406" s="2">
        <v>0</v>
      </c>
    </row>
    <row r="407" spans="1:15" ht="15.75" customHeight="1">
      <c r="A407" s="2">
        <v>421</v>
      </c>
      <c r="B407" s="3" t="s">
        <v>436</v>
      </c>
      <c r="C407" s="3" t="s">
        <v>436</v>
      </c>
      <c r="D407" s="3" t="s">
        <v>435</v>
      </c>
      <c r="E407" s="2">
        <v>134</v>
      </c>
      <c r="F407" s="2">
        <v>134</v>
      </c>
      <c r="G407" s="2">
        <v>1</v>
      </c>
      <c r="H407" s="2">
        <v>4</v>
      </c>
      <c r="I407" s="2">
        <v>7</v>
      </c>
      <c r="J407" s="2">
        <v>9</v>
      </c>
      <c r="K407" s="2">
        <v>0</v>
      </c>
      <c r="L407" s="2">
        <v>4</v>
      </c>
      <c r="M407" s="2">
        <v>6</v>
      </c>
      <c r="N407" s="2">
        <v>9</v>
      </c>
      <c r="O407" s="2">
        <v>0</v>
      </c>
    </row>
    <row r="408" spans="1:15" ht="15.75" customHeight="1">
      <c r="A408" s="2">
        <v>422</v>
      </c>
      <c r="B408" s="3" t="s">
        <v>437</v>
      </c>
      <c r="C408" s="3" t="s">
        <v>437</v>
      </c>
      <c r="D408" s="3" t="s">
        <v>435</v>
      </c>
      <c r="E408" s="2">
        <v>34</v>
      </c>
      <c r="F408" s="2">
        <v>147</v>
      </c>
      <c r="G408" s="2">
        <v>2</v>
      </c>
      <c r="H408" s="2">
        <v>5</v>
      </c>
      <c r="I408" s="2">
        <v>9</v>
      </c>
      <c r="J408" s="2">
        <v>12</v>
      </c>
      <c r="K408" s="2">
        <v>16</v>
      </c>
      <c r="L408" s="2">
        <v>5</v>
      </c>
      <c r="M408" s="2">
        <v>9</v>
      </c>
      <c r="N408" s="2">
        <v>13</v>
      </c>
      <c r="O408" s="2">
        <v>16</v>
      </c>
    </row>
    <row r="409" spans="1:15" ht="15.75" customHeight="1">
      <c r="A409" s="2">
        <v>423</v>
      </c>
      <c r="B409" s="3" t="s">
        <v>438</v>
      </c>
      <c r="C409" s="3" t="s">
        <v>438</v>
      </c>
      <c r="D409" s="3" t="s">
        <v>435</v>
      </c>
      <c r="E409" s="2">
        <v>148</v>
      </c>
      <c r="F409" s="2">
        <v>148</v>
      </c>
      <c r="G409" s="2">
        <v>1</v>
      </c>
      <c r="H409" s="2">
        <v>5</v>
      </c>
      <c r="I409" s="2">
        <v>7</v>
      </c>
      <c r="J409" s="2">
        <v>10</v>
      </c>
      <c r="K409" s="2">
        <v>13</v>
      </c>
      <c r="L409" s="2">
        <v>5</v>
      </c>
      <c r="M409" s="2">
        <v>8</v>
      </c>
      <c r="N409" s="2">
        <v>11</v>
      </c>
      <c r="O409" s="2">
        <v>13</v>
      </c>
    </row>
    <row r="410" spans="1:15" ht="15.75" customHeight="1">
      <c r="A410" s="2">
        <v>424</v>
      </c>
      <c r="B410" s="3" t="s">
        <v>439</v>
      </c>
      <c r="C410" s="3" t="s">
        <v>440</v>
      </c>
      <c r="D410" s="3" t="s">
        <v>435</v>
      </c>
      <c r="E410" s="2">
        <v>143</v>
      </c>
      <c r="F410" s="2">
        <v>143</v>
      </c>
      <c r="G410" s="2">
        <v>1</v>
      </c>
      <c r="H410" s="2">
        <v>4</v>
      </c>
      <c r="I410" s="2">
        <v>7</v>
      </c>
      <c r="J410" s="2">
        <v>11</v>
      </c>
      <c r="K410" s="2">
        <v>10</v>
      </c>
      <c r="L410" s="2">
        <v>5</v>
      </c>
      <c r="M410" s="2">
        <v>7</v>
      </c>
      <c r="N410" s="2">
        <v>12</v>
      </c>
      <c r="O410" s="2">
        <v>10</v>
      </c>
    </row>
    <row r="411" spans="1:15" ht="15.75" customHeight="1">
      <c r="A411" s="2">
        <v>426</v>
      </c>
      <c r="B411" s="3" t="s">
        <v>441</v>
      </c>
      <c r="C411" s="3" t="s">
        <v>441</v>
      </c>
      <c r="D411" s="3" t="s">
        <v>435</v>
      </c>
      <c r="E411" s="2">
        <v>138</v>
      </c>
      <c r="F411" s="2">
        <v>138</v>
      </c>
      <c r="G411" s="2">
        <v>2</v>
      </c>
      <c r="H411" s="2">
        <v>5</v>
      </c>
      <c r="I411" s="2">
        <v>7</v>
      </c>
      <c r="J411" s="2">
        <v>9</v>
      </c>
      <c r="K411" s="2">
        <v>9</v>
      </c>
      <c r="L411" s="2">
        <v>4</v>
      </c>
      <c r="M411" s="2">
        <v>8</v>
      </c>
      <c r="N411" s="2">
        <v>13</v>
      </c>
      <c r="O411" s="2">
        <v>11</v>
      </c>
    </row>
    <row r="412" spans="1:15" ht="15.75" customHeight="1">
      <c r="A412" s="2">
        <v>427</v>
      </c>
      <c r="B412" s="3" t="s">
        <v>442</v>
      </c>
      <c r="C412" s="3" t="s">
        <v>442</v>
      </c>
      <c r="D412" s="3" t="s">
        <v>435</v>
      </c>
      <c r="E412" s="2">
        <v>173</v>
      </c>
      <c r="F412" s="2">
        <v>173</v>
      </c>
      <c r="G412" s="2">
        <v>2</v>
      </c>
      <c r="H412" s="2">
        <v>5</v>
      </c>
      <c r="I412" s="2">
        <v>9</v>
      </c>
      <c r="J412" s="2">
        <v>11</v>
      </c>
      <c r="K412" s="2">
        <v>0</v>
      </c>
      <c r="L412" s="2">
        <v>6</v>
      </c>
      <c r="M412" s="2">
        <v>9</v>
      </c>
      <c r="N412" s="2">
        <v>11</v>
      </c>
      <c r="O412" s="2">
        <v>0</v>
      </c>
    </row>
    <row r="413" spans="1:15" ht="15.75" customHeight="1">
      <c r="A413" s="2">
        <v>428</v>
      </c>
      <c r="B413" s="3" t="s">
        <v>443</v>
      </c>
      <c r="C413" s="3" t="s">
        <v>443</v>
      </c>
      <c r="D413" s="3" t="s">
        <v>435</v>
      </c>
      <c r="E413" s="2">
        <v>154</v>
      </c>
      <c r="F413" s="2">
        <v>154</v>
      </c>
      <c r="G413" s="2">
        <v>2</v>
      </c>
      <c r="H413" s="2">
        <v>4</v>
      </c>
      <c r="I413" s="2">
        <v>7</v>
      </c>
      <c r="J413" s="2">
        <v>11</v>
      </c>
      <c r="K413" s="2">
        <v>0</v>
      </c>
      <c r="L413" s="2">
        <v>4</v>
      </c>
      <c r="M413" s="2">
        <v>7</v>
      </c>
      <c r="N413" s="2">
        <v>10</v>
      </c>
      <c r="O413" s="2">
        <v>0</v>
      </c>
    </row>
    <row r="414" spans="1:15" ht="15.75" customHeight="1">
      <c r="A414" s="2">
        <v>430</v>
      </c>
      <c r="B414" s="3" t="s">
        <v>444</v>
      </c>
      <c r="C414" s="3" t="s">
        <v>444</v>
      </c>
      <c r="D414" s="3" t="s">
        <v>435</v>
      </c>
      <c r="E414" s="2">
        <v>155</v>
      </c>
      <c r="F414" s="2">
        <v>155</v>
      </c>
      <c r="G414" s="2">
        <v>2</v>
      </c>
      <c r="H414" s="2">
        <v>7</v>
      </c>
      <c r="I414" s="2">
        <v>9</v>
      </c>
      <c r="J414" s="2">
        <v>12</v>
      </c>
      <c r="K414" s="2">
        <v>0</v>
      </c>
      <c r="L414" s="2">
        <v>7</v>
      </c>
      <c r="M414" s="2">
        <v>10</v>
      </c>
      <c r="N414" s="2">
        <v>12</v>
      </c>
      <c r="O414" s="2">
        <v>0</v>
      </c>
    </row>
    <row r="415" spans="1:15" ht="15.75" customHeight="1">
      <c r="A415" s="2">
        <v>431</v>
      </c>
      <c r="B415" s="3" t="s">
        <v>445</v>
      </c>
      <c r="C415" s="3" t="s">
        <v>445</v>
      </c>
      <c r="D415" s="3" t="s">
        <v>435</v>
      </c>
      <c r="E415" s="2">
        <v>155</v>
      </c>
      <c r="F415" s="2">
        <v>155</v>
      </c>
      <c r="G415" s="2">
        <v>2</v>
      </c>
      <c r="H415" s="2">
        <v>5</v>
      </c>
      <c r="I415" s="2">
        <v>7</v>
      </c>
      <c r="J415" s="2">
        <v>13</v>
      </c>
      <c r="K415" s="2">
        <v>0</v>
      </c>
      <c r="L415" s="2">
        <v>4</v>
      </c>
      <c r="M415" s="2">
        <v>7</v>
      </c>
      <c r="N415" s="2">
        <v>13</v>
      </c>
      <c r="O415" s="2">
        <v>0</v>
      </c>
    </row>
    <row r="416" spans="1:15" ht="15.75" customHeight="1">
      <c r="A416" s="2">
        <v>432</v>
      </c>
      <c r="B416" s="3" t="s">
        <v>446</v>
      </c>
      <c r="C416" s="3" t="s">
        <v>446</v>
      </c>
      <c r="D416" s="3" t="s">
        <v>435</v>
      </c>
      <c r="E416" s="2">
        <v>148</v>
      </c>
      <c r="F416" s="2">
        <v>148</v>
      </c>
      <c r="G416" s="2">
        <v>1</v>
      </c>
      <c r="H416" s="2">
        <v>4</v>
      </c>
      <c r="I416" s="2">
        <v>6</v>
      </c>
      <c r="J416" s="2">
        <v>10</v>
      </c>
      <c r="K416" s="2">
        <v>0</v>
      </c>
      <c r="L416" s="2">
        <v>4</v>
      </c>
      <c r="M416" s="2">
        <v>6</v>
      </c>
      <c r="N416" s="2">
        <v>11</v>
      </c>
      <c r="O416" s="2">
        <v>0</v>
      </c>
    </row>
    <row r="417" spans="1:15" ht="15.75" customHeight="1">
      <c r="A417" s="2">
        <v>433</v>
      </c>
      <c r="B417" s="3" t="s">
        <v>447</v>
      </c>
      <c r="C417" s="3" t="s">
        <v>447</v>
      </c>
      <c r="D417" s="3" t="s">
        <v>435</v>
      </c>
      <c r="E417" s="2">
        <v>140</v>
      </c>
      <c r="F417" s="2">
        <v>140</v>
      </c>
      <c r="G417" s="2">
        <v>3</v>
      </c>
      <c r="H417" s="2">
        <v>7</v>
      </c>
      <c r="I417" s="2">
        <v>9</v>
      </c>
      <c r="J417" s="2">
        <v>11</v>
      </c>
      <c r="K417" s="2">
        <v>0</v>
      </c>
      <c r="L417" s="2">
        <v>6</v>
      </c>
      <c r="M417" s="2">
        <v>10</v>
      </c>
      <c r="N417" s="2">
        <v>12</v>
      </c>
      <c r="O417" s="2">
        <v>0</v>
      </c>
    </row>
    <row r="418" spans="1:15" ht="15.75" customHeight="1">
      <c r="A418" s="2">
        <v>434</v>
      </c>
      <c r="B418" s="3" t="s">
        <v>448</v>
      </c>
      <c r="C418" s="3" t="s">
        <v>448</v>
      </c>
      <c r="D418" s="3" t="s">
        <v>435</v>
      </c>
      <c r="E418" s="2">
        <v>145</v>
      </c>
      <c r="F418" s="2">
        <v>145</v>
      </c>
      <c r="G418" s="2">
        <v>2</v>
      </c>
      <c r="H418" s="2">
        <v>7</v>
      </c>
      <c r="I418" s="2">
        <v>9</v>
      </c>
      <c r="J418" s="2">
        <v>11</v>
      </c>
      <c r="K418" s="2">
        <v>15</v>
      </c>
      <c r="L418" s="2">
        <v>6</v>
      </c>
      <c r="M418" s="2">
        <v>10</v>
      </c>
      <c r="N418" s="2">
        <v>12</v>
      </c>
      <c r="O418" s="2">
        <v>15</v>
      </c>
    </row>
    <row r="419" spans="1:15" ht="15.75" customHeight="1">
      <c r="A419" s="2">
        <v>435</v>
      </c>
      <c r="B419" s="3" t="s">
        <v>449</v>
      </c>
      <c r="C419" s="3" t="s">
        <v>449</v>
      </c>
      <c r="D419" s="3" t="s">
        <v>435</v>
      </c>
      <c r="E419" s="2">
        <v>143</v>
      </c>
      <c r="F419" s="2">
        <v>143</v>
      </c>
      <c r="G419" s="2">
        <v>2</v>
      </c>
      <c r="H419" s="2">
        <v>4</v>
      </c>
      <c r="I419" s="2">
        <v>7</v>
      </c>
      <c r="J419" s="2">
        <v>11</v>
      </c>
      <c r="K419" s="2">
        <v>0</v>
      </c>
      <c r="L419" s="2">
        <v>4</v>
      </c>
      <c r="M419" s="2">
        <v>8</v>
      </c>
      <c r="N419" s="2">
        <v>11</v>
      </c>
      <c r="O419" s="2">
        <v>0</v>
      </c>
    </row>
    <row r="420" spans="1:15" ht="15.75" customHeight="1">
      <c r="A420" s="2">
        <v>436</v>
      </c>
      <c r="B420" s="3" t="s">
        <v>450</v>
      </c>
      <c r="C420" s="3" t="s">
        <v>450</v>
      </c>
      <c r="D420" s="3" t="s">
        <v>435</v>
      </c>
      <c r="E420" s="2">
        <v>145</v>
      </c>
      <c r="F420" s="2">
        <v>145</v>
      </c>
      <c r="G420" s="2">
        <v>2</v>
      </c>
      <c r="H420" s="2">
        <v>4</v>
      </c>
      <c r="I420" s="2">
        <v>8</v>
      </c>
      <c r="J420" s="2">
        <v>12</v>
      </c>
      <c r="K420" s="2">
        <v>0</v>
      </c>
      <c r="L420" s="2">
        <v>4</v>
      </c>
      <c r="M420" s="2">
        <v>8</v>
      </c>
      <c r="N420" s="2">
        <v>11</v>
      </c>
      <c r="O420" s="2">
        <v>0</v>
      </c>
    </row>
    <row r="421" spans="1:15" ht="15.75" customHeight="1">
      <c r="A421" s="2">
        <v>437</v>
      </c>
      <c r="B421" s="3" t="s">
        <v>451</v>
      </c>
      <c r="C421" s="3" t="s">
        <v>451</v>
      </c>
      <c r="D421" s="3" t="s">
        <v>435</v>
      </c>
      <c r="E421" s="2">
        <v>124</v>
      </c>
      <c r="F421" s="2">
        <v>124</v>
      </c>
      <c r="G421" s="2">
        <v>1</v>
      </c>
      <c r="H421" s="2">
        <v>4</v>
      </c>
      <c r="I421" s="2">
        <v>7</v>
      </c>
      <c r="J421" s="2">
        <v>9</v>
      </c>
      <c r="K421" s="2">
        <v>0</v>
      </c>
      <c r="L421" s="2">
        <v>5</v>
      </c>
      <c r="M421" s="2">
        <v>8</v>
      </c>
      <c r="N421" s="2">
        <v>10</v>
      </c>
      <c r="O421" s="2">
        <v>0</v>
      </c>
    </row>
    <row r="422" spans="1:15" ht="15.75" customHeight="1">
      <c r="A422" s="2">
        <v>438</v>
      </c>
      <c r="B422" s="3" t="s">
        <v>452</v>
      </c>
      <c r="C422" s="3" t="s">
        <v>452</v>
      </c>
      <c r="D422" s="3" t="s">
        <v>453</v>
      </c>
      <c r="E422" s="2">
        <v>140</v>
      </c>
      <c r="F422" s="2">
        <v>140</v>
      </c>
      <c r="G422" s="2">
        <v>3</v>
      </c>
      <c r="H422" s="2">
        <v>5</v>
      </c>
      <c r="I422" s="2">
        <v>8</v>
      </c>
      <c r="J422" s="2">
        <v>12</v>
      </c>
      <c r="K422" s="2">
        <v>15</v>
      </c>
      <c r="L422" s="2">
        <v>5</v>
      </c>
      <c r="M422" s="2">
        <v>8</v>
      </c>
      <c r="N422" s="2">
        <v>12</v>
      </c>
      <c r="O422" s="2">
        <v>15</v>
      </c>
    </row>
    <row r="423" spans="1:15" ht="15.75" customHeight="1">
      <c r="A423" s="2">
        <v>439</v>
      </c>
      <c r="B423" s="3" t="s">
        <v>454</v>
      </c>
      <c r="C423" s="3" t="s">
        <v>454</v>
      </c>
      <c r="D423" s="3" t="s">
        <v>435</v>
      </c>
      <c r="E423" s="2">
        <v>150</v>
      </c>
      <c r="F423" s="2">
        <v>150</v>
      </c>
      <c r="G423" s="2">
        <v>2</v>
      </c>
      <c r="H423" s="2">
        <v>4</v>
      </c>
      <c r="I423" s="2">
        <v>7</v>
      </c>
      <c r="J423" s="2">
        <v>9</v>
      </c>
      <c r="K423" s="2">
        <v>0</v>
      </c>
      <c r="L423" s="2">
        <v>6</v>
      </c>
      <c r="M423" s="2">
        <v>10</v>
      </c>
      <c r="N423" s="2">
        <v>13</v>
      </c>
      <c r="O423" s="2">
        <v>0</v>
      </c>
    </row>
    <row r="424" spans="1:15" ht="15.75" customHeight="1">
      <c r="A424" s="2">
        <v>440</v>
      </c>
      <c r="B424" s="3" t="s">
        <v>455</v>
      </c>
      <c r="C424" s="3" t="s">
        <v>455</v>
      </c>
      <c r="D424" s="3" t="s">
        <v>435</v>
      </c>
      <c r="E424" s="2">
        <v>127</v>
      </c>
      <c r="F424" s="2">
        <v>127</v>
      </c>
      <c r="G424" s="2">
        <v>1</v>
      </c>
      <c r="H424" s="2">
        <v>4</v>
      </c>
      <c r="I424" s="2">
        <v>7</v>
      </c>
      <c r="J424" s="2">
        <v>10</v>
      </c>
      <c r="K424" s="2">
        <v>0</v>
      </c>
      <c r="L424" s="2">
        <v>4</v>
      </c>
      <c r="M424" s="2">
        <v>7</v>
      </c>
      <c r="N424" s="2">
        <v>10</v>
      </c>
      <c r="O424" s="2">
        <v>0</v>
      </c>
    </row>
    <row r="425" spans="1:15" ht="15.75" customHeight="1">
      <c r="A425" s="2">
        <v>441</v>
      </c>
      <c r="B425" s="3" t="s">
        <v>456</v>
      </c>
      <c r="C425" s="3" t="s">
        <v>456</v>
      </c>
      <c r="D425" s="3" t="s">
        <v>435</v>
      </c>
      <c r="E425" s="2">
        <v>160</v>
      </c>
      <c r="F425" s="2">
        <v>160</v>
      </c>
      <c r="G425" s="2">
        <v>2</v>
      </c>
      <c r="H425" s="2">
        <v>4</v>
      </c>
      <c r="I425" s="2">
        <v>8</v>
      </c>
      <c r="J425" s="2">
        <v>12</v>
      </c>
      <c r="K425" s="2">
        <v>0</v>
      </c>
      <c r="L425" s="2">
        <v>6</v>
      </c>
      <c r="M425" s="2">
        <v>8</v>
      </c>
      <c r="N425" s="2">
        <v>12</v>
      </c>
      <c r="O425" s="2">
        <v>0</v>
      </c>
    </row>
    <row r="426" spans="1:15" ht="15.75" customHeight="1">
      <c r="A426" s="2">
        <v>442</v>
      </c>
      <c r="B426" s="3" t="s">
        <v>457</v>
      </c>
      <c r="C426" s="3" t="s">
        <v>457</v>
      </c>
      <c r="D426" s="3" t="s">
        <v>435</v>
      </c>
      <c r="E426" s="2">
        <v>131</v>
      </c>
      <c r="F426" s="2">
        <v>131</v>
      </c>
      <c r="G426" s="2">
        <v>1</v>
      </c>
      <c r="H426" s="2">
        <v>3</v>
      </c>
      <c r="I426" s="2">
        <v>7</v>
      </c>
      <c r="J426" s="2">
        <v>9</v>
      </c>
      <c r="K426" s="2">
        <v>0</v>
      </c>
      <c r="L426" s="2">
        <v>4</v>
      </c>
      <c r="M426" s="2">
        <v>7</v>
      </c>
      <c r="N426" s="2">
        <v>9</v>
      </c>
      <c r="O426" s="2">
        <v>0</v>
      </c>
    </row>
    <row r="427" spans="1:15" ht="15.75" customHeight="1">
      <c r="A427" s="2">
        <v>443</v>
      </c>
      <c r="B427" s="3" t="s">
        <v>458</v>
      </c>
      <c r="C427" s="3" t="s">
        <v>458</v>
      </c>
      <c r="D427" s="3" t="s">
        <v>435</v>
      </c>
      <c r="E427" s="2">
        <v>168</v>
      </c>
      <c r="F427" s="2">
        <v>168</v>
      </c>
      <c r="G427" s="2">
        <v>2</v>
      </c>
      <c r="H427" s="2">
        <v>5</v>
      </c>
      <c r="I427" s="2">
        <v>8</v>
      </c>
      <c r="J427" s="2">
        <v>12</v>
      </c>
      <c r="K427" s="2">
        <v>0</v>
      </c>
      <c r="L427" s="2">
        <v>5</v>
      </c>
      <c r="M427" s="2">
        <v>8</v>
      </c>
      <c r="N427" s="2">
        <v>12</v>
      </c>
      <c r="O427" s="2">
        <v>0</v>
      </c>
    </row>
    <row r="428" spans="1:15" ht="15.75" customHeight="1">
      <c r="A428" s="2">
        <v>444</v>
      </c>
      <c r="B428" s="3" t="s">
        <v>459</v>
      </c>
      <c r="C428" s="3" t="s">
        <v>459</v>
      </c>
      <c r="D428" s="3" t="s">
        <v>435</v>
      </c>
      <c r="E428" s="2">
        <v>145</v>
      </c>
      <c r="F428" s="2">
        <v>145</v>
      </c>
      <c r="G428" s="2">
        <v>3</v>
      </c>
      <c r="H428" s="2">
        <v>4</v>
      </c>
      <c r="I428" s="2">
        <v>8</v>
      </c>
      <c r="J428" s="2">
        <v>13</v>
      </c>
      <c r="K428" s="2">
        <v>0</v>
      </c>
      <c r="L428" s="2">
        <v>5</v>
      </c>
      <c r="M428" s="2">
        <v>11</v>
      </c>
      <c r="N428" s="2">
        <v>13</v>
      </c>
      <c r="O428" s="2">
        <v>0</v>
      </c>
    </row>
    <row r="429" spans="1:15" ht="15.75" customHeight="1">
      <c r="A429" s="2">
        <v>445</v>
      </c>
      <c r="B429" s="3" t="s">
        <v>1933</v>
      </c>
      <c r="C429" s="3" t="s">
        <v>460</v>
      </c>
      <c r="D429" s="3" t="s">
        <v>435</v>
      </c>
      <c r="E429" s="2">
        <v>89</v>
      </c>
      <c r="F429" s="2">
        <v>177</v>
      </c>
      <c r="G429" s="2">
        <v>3</v>
      </c>
      <c r="H429" s="2">
        <v>6</v>
      </c>
      <c r="I429" s="2">
        <v>12</v>
      </c>
      <c r="J429" s="2">
        <v>15</v>
      </c>
      <c r="K429" s="2">
        <v>18</v>
      </c>
      <c r="L429" s="2">
        <v>7</v>
      </c>
      <c r="M429" s="2">
        <v>12</v>
      </c>
      <c r="N429" s="2">
        <v>15</v>
      </c>
      <c r="O429" s="2">
        <v>18</v>
      </c>
    </row>
    <row r="430" spans="1:15" ht="15.75" customHeight="1">
      <c r="A430" s="2">
        <v>446</v>
      </c>
      <c r="B430" s="3" t="s">
        <v>461</v>
      </c>
      <c r="C430" s="3" t="s">
        <v>462</v>
      </c>
      <c r="D430" s="3" t="s">
        <v>435</v>
      </c>
      <c r="E430" s="2">
        <v>180</v>
      </c>
      <c r="F430" s="2">
        <v>180</v>
      </c>
      <c r="G430" s="2">
        <v>2</v>
      </c>
      <c r="H430" s="2">
        <v>5</v>
      </c>
      <c r="I430" s="2">
        <v>10</v>
      </c>
      <c r="J430" s="2">
        <v>12</v>
      </c>
      <c r="K430" s="2">
        <v>16</v>
      </c>
      <c r="L430" s="2">
        <v>6</v>
      </c>
      <c r="M430" s="2">
        <v>9</v>
      </c>
      <c r="N430" s="2">
        <v>12</v>
      </c>
      <c r="O430" s="2">
        <v>16</v>
      </c>
    </row>
    <row r="431" spans="1:15" ht="15.75" customHeight="1">
      <c r="A431" s="2">
        <v>447</v>
      </c>
      <c r="B431" s="3" t="s">
        <v>463</v>
      </c>
      <c r="C431" s="3" t="s">
        <v>463</v>
      </c>
      <c r="D431" s="3" t="s">
        <v>435</v>
      </c>
      <c r="E431" s="2">
        <v>166</v>
      </c>
      <c r="F431" s="2">
        <v>166</v>
      </c>
      <c r="G431" s="2">
        <v>3</v>
      </c>
      <c r="H431" s="2">
        <v>7</v>
      </c>
      <c r="I431" s="2">
        <v>10</v>
      </c>
      <c r="J431" s="2">
        <v>13</v>
      </c>
      <c r="K431" s="2">
        <v>15</v>
      </c>
      <c r="L431" s="2">
        <v>7</v>
      </c>
      <c r="M431" s="2">
        <v>10</v>
      </c>
      <c r="N431" s="2">
        <v>13</v>
      </c>
      <c r="O431" s="2">
        <v>15</v>
      </c>
    </row>
    <row r="432" spans="1:15" ht="15.75" customHeight="1">
      <c r="A432" s="2">
        <v>448</v>
      </c>
      <c r="B432" s="3" t="s">
        <v>464</v>
      </c>
      <c r="C432" s="3" t="s">
        <v>464</v>
      </c>
      <c r="D432" s="3" t="s">
        <v>435</v>
      </c>
      <c r="E432" s="2">
        <v>88</v>
      </c>
      <c r="F432" s="2">
        <v>175</v>
      </c>
      <c r="G432" s="2">
        <v>4</v>
      </c>
      <c r="H432" s="2">
        <v>7</v>
      </c>
      <c r="I432" s="2">
        <v>11</v>
      </c>
      <c r="J432" s="2">
        <v>15</v>
      </c>
      <c r="K432" s="2">
        <v>18</v>
      </c>
      <c r="L432" s="2">
        <v>8</v>
      </c>
      <c r="M432" s="2">
        <v>12</v>
      </c>
      <c r="N432" s="2">
        <v>16</v>
      </c>
      <c r="O432" s="2">
        <v>18</v>
      </c>
    </row>
    <row r="433" spans="1:15" ht="15.75" customHeight="1">
      <c r="A433" s="2">
        <v>449</v>
      </c>
      <c r="B433" s="3" t="s">
        <v>465</v>
      </c>
      <c r="C433" s="3" t="s">
        <v>465</v>
      </c>
      <c r="D433" s="3" t="s">
        <v>435</v>
      </c>
      <c r="E433" s="2">
        <v>140</v>
      </c>
      <c r="F433" s="2">
        <v>140</v>
      </c>
      <c r="G433" s="2">
        <v>1</v>
      </c>
      <c r="H433" s="2">
        <v>4</v>
      </c>
      <c r="I433" s="2">
        <v>7</v>
      </c>
      <c r="J433" s="2">
        <v>11</v>
      </c>
      <c r="K433" s="2">
        <v>12</v>
      </c>
      <c r="L433" s="2">
        <v>5</v>
      </c>
      <c r="M433" s="2">
        <v>7</v>
      </c>
      <c r="N433" s="2">
        <v>11</v>
      </c>
      <c r="O433" s="2">
        <v>12</v>
      </c>
    </row>
    <row r="434" spans="1:15" ht="15.75" customHeight="1">
      <c r="A434" s="2">
        <v>450</v>
      </c>
      <c r="B434" s="3" t="s">
        <v>466</v>
      </c>
      <c r="C434" s="3" t="s">
        <v>466</v>
      </c>
      <c r="D434" s="3" t="s">
        <v>435</v>
      </c>
      <c r="E434" s="2">
        <v>150</v>
      </c>
      <c r="F434" s="2">
        <v>150</v>
      </c>
      <c r="G434" s="2">
        <v>3</v>
      </c>
      <c r="H434" s="2">
        <v>5</v>
      </c>
      <c r="I434" s="2">
        <v>9</v>
      </c>
      <c r="J434" s="2">
        <v>12</v>
      </c>
      <c r="K434" s="2">
        <v>0</v>
      </c>
      <c r="L434" s="2">
        <v>5</v>
      </c>
      <c r="M434" s="2">
        <v>8</v>
      </c>
      <c r="N434" s="2">
        <v>13</v>
      </c>
      <c r="O434" s="2">
        <v>0</v>
      </c>
    </row>
    <row r="435" spans="1:15" ht="15.75" customHeight="1">
      <c r="A435" s="2">
        <v>451</v>
      </c>
      <c r="B435" s="3" t="s">
        <v>467</v>
      </c>
      <c r="C435" s="3" t="s">
        <v>467</v>
      </c>
      <c r="D435" s="3" t="s">
        <v>435</v>
      </c>
      <c r="E435" s="2">
        <v>139</v>
      </c>
      <c r="F435" s="2">
        <v>139</v>
      </c>
      <c r="G435" s="2">
        <v>2</v>
      </c>
      <c r="H435" s="2">
        <v>5</v>
      </c>
      <c r="I435" s="2">
        <v>7</v>
      </c>
      <c r="J435" s="2">
        <v>10</v>
      </c>
      <c r="K435" s="2">
        <v>13</v>
      </c>
      <c r="L435" s="2">
        <v>4</v>
      </c>
      <c r="M435" s="2">
        <v>7</v>
      </c>
      <c r="N435" s="2">
        <v>10</v>
      </c>
      <c r="O435" s="2">
        <v>14</v>
      </c>
    </row>
    <row r="436" spans="1:15" ht="15.75" customHeight="1">
      <c r="A436" s="2">
        <v>452</v>
      </c>
      <c r="B436" s="3" t="s">
        <v>468</v>
      </c>
      <c r="C436" s="3" t="s">
        <v>468</v>
      </c>
      <c r="D436" s="3" t="s">
        <v>435</v>
      </c>
      <c r="E436" s="2">
        <v>95</v>
      </c>
      <c r="F436" s="2">
        <v>95</v>
      </c>
      <c r="G436" s="2">
        <v>2</v>
      </c>
      <c r="H436" s="2">
        <v>4</v>
      </c>
      <c r="I436" s="2">
        <v>7</v>
      </c>
      <c r="J436" s="2">
        <v>11</v>
      </c>
      <c r="K436" s="2">
        <v>0</v>
      </c>
      <c r="L436" s="2">
        <v>5</v>
      </c>
      <c r="M436" s="2">
        <v>7</v>
      </c>
      <c r="N436" s="2">
        <v>11</v>
      </c>
      <c r="O436" s="2">
        <v>0</v>
      </c>
    </row>
    <row r="437" spans="1:15" ht="15.75" customHeight="1">
      <c r="A437" s="2">
        <v>453</v>
      </c>
      <c r="B437" s="3" t="s">
        <v>469</v>
      </c>
      <c r="C437" s="3" t="s">
        <v>469</v>
      </c>
      <c r="D437" s="3" t="s">
        <v>435</v>
      </c>
      <c r="E437" s="2">
        <v>142</v>
      </c>
      <c r="F437" s="2">
        <v>142</v>
      </c>
      <c r="G437" s="2">
        <v>2</v>
      </c>
      <c r="H437" s="2">
        <v>5</v>
      </c>
      <c r="I437" s="2">
        <v>8</v>
      </c>
      <c r="J437" s="2">
        <v>12</v>
      </c>
      <c r="K437" s="2">
        <v>6</v>
      </c>
      <c r="L437" s="2">
        <v>5</v>
      </c>
      <c r="M437" s="2">
        <v>8</v>
      </c>
      <c r="N437" s="2">
        <v>12</v>
      </c>
      <c r="O437" s="2">
        <v>6</v>
      </c>
    </row>
    <row r="438" spans="1:15" ht="15.75" customHeight="1">
      <c r="A438" s="2">
        <v>454</v>
      </c>
      <c r="B438" s="3" t="s">
        <v>470</v>
      </c>
      <c r="C438" s="3" t="s">
        <v>470</v>
      </c>
      <c r="D438" s="3" t="s">
        <v>435</v>
      </c>
      <c r="E438" s="2">
        <v>145</v>
      </c>
      <c r="F438" s="2">
        <v>145</v>
      </c>
      <c r="G438" s="2">
        <v>2</v>
      </c>
      <c r="H438" s="2">
        <v>4</v>
      </c>
      <c r="I438" s="2">
        <v>8</v>
      </c>
      <c r="J438" s="2">
        <v>12</v>
      </c>
      <c r="K438" s="2">
        <v>0</v>
      </c>
      <c r="L438" s="2">
        <v>5</v>
      </c>
      <c r="M438" s="2">
        <v>9</v>
      </c>
      <c r="N438" s="2">
        <v>13</v>
      </c>
      <c r="O438" s="2">
        <v>0</v>
      </c>
    </row>
    <row r="439" spans="1:15" ht="15.75" customHeight="1">
      <c r="A439" s="2">
        <v>455</v>
      </c>
      <c r="B439" s="3" t="s">
        <v>471</v>
      </c>
      <c r="C439" s="3" t="s">
        <v>471</v>
      </c>
      <c r="D439" s="3" t="s">
        <v>435</v>
      </c>
      <c r="E439" s="2">
        <v>140</v>
      </c>
      <c r="F439" s="2">
        <v>140</v>
      </c>
      <c r="G439" s="2">
        <v>2</v>
      </c>
      <c r="H439" s="2">
        <v>4</v>
      </c>
      <c r="I439" s="2">
        <v>7</v>
      </c>
      <c r="J439" s="2">
        <v>9</v>
      </c>
      <c r="K439" s="2">
        <v>0</v>
      </c>
      <c r="L439" s="2">
        <v>5</v>
      </c>
      <c r="M439" s="2">
        <v>7</v>
      </c>
      <c r="N439" s="2">
        <v>11</v>
      </c>
      <c r="O439" s="2">
        <v>0</v>
      </c>
    </row>
    <row r="440" spans="1:15" ht="15.75" customHeight="1">
      <c r="A440" s="2">
        <v>456</v>
      </c>
      <c r="B440" s="3" t="s">
        <v>472</v>
      </c>
      <c r="C440" s="3" t="s">
        <v>472</v>
      </c>
      <c r="D440" s="3" t="s">
        <v>435</v>
      </c>
      <c r="E440" s="2">
        <v>125</v>
      </c>
      <c r="F440" s="2">
        <v>125</v>
      </c>
      <c r="G440" s="2">
        <v>2</v>
      </c>
      <c r="H440" s="2">
        <v>6</v>
      </c>
      <c r="I440" s="2">
        <v>10</v>
      </c>
      <c r="J440" s="2">
        <v>12</v>
      </c>
      <c r="K440" s="2">
        <v>0</v>
      </c>
      <c r="L440" s="2">
        <v>6</v>
      </c>
      <c r="M440" s="2">
        <v>10</v>
      </c>
      <c r="N440" s="2">
        <v>12</v>
      </c>
      <c r="O440" s="2">
        <v>0</v>
      </c>
    </row>
    <row r="441" spans="1:15" ht="15.75" customHeight="1">
      <c r="A441" s="2">
        <v>457</v>
      </c>
      <c r="B441" s="3" t="s">
        <v>473</v>
      </c>
      <c r="C441" s="3" t="s">
        <v>473</v>
      </c>
      <c r="D441" s="3" t="s">
        <v>435</v>
      </c>
      <c r="E441" s="2">
        <v>128</v>
      </c>
      <c r="F441" s="2">
        <v>128</v>
      </c>
      <c r="G441" s="2">
        <v>1</v>
      </c>
      <c r="H441" s="2">
        <v>4</v>
      </c>
      <c r="I441" s="2">
        <v>8</v>
      </c>
      <c r="J441" s="2">
        <v>12</v>
      </c>
      <c r="K441" s="2">
        <v>15</v>
      </c>
      <c r="L441" s="2">
        <v>4</v>
      </c>
      <c r="M441" s="2">
        <v>8</v>
      </c>
      <c r="N441" s="2">
        <v>12</v>
      </c>
      <c r="O441" s="2">
        <v>15</v>
      </c>
    </row>
    <row r="442" spans="1:15" ht="15.75" customHeight="1">
      <c r="A442" s="2">
        <v>458</v>
      </c>
      <c r="B442" s="3" t="s">
        <v>474</v>
      </c>
      <c r="C442" s="3" t="s">
        <v>474</v>
      </c>
      <c r="D442" s="3" t="s">
        <v>435</v>
      </c>
      <c r="E442" s="2">
        <v>158</v>
      </c>
      <c r="F442" s="2">
        <v>158</v>
      </c>
      <c r="G442" s="2">
        <v>2</v>
      </c>
      <c r="H442" s="2">
        <v>4</v>
      </c>
      <c r="I442" s="2">
        <v>8</v>
      </c>
      <c r="J442" s="2">
        <v>12</v>
      </c>
      <c r="K442" s="2">
        <v>0</v>
      </c>
      <c r="L442" s="2">
        <v>4</v>
      </c>
      <c r="M442" s="2">
        <v>7</v>
      </c>
      <c r="N442" s="2">
        <v>12</v>
      </c>
      <c r="O442" s="2">
        <v>0</v>
      </c>
    </row>
    <row r="443" spans="1:15" ht="15.75" customHeight="1">
      <c r="A443" s="2">
        <v>459</v>
      </c>
      <c r="B443" s="3" t="s">
        <v>475</v>
      </c>
      <c r="C443" s="3" t="s">
        <v>475</v>
      </c>
      <c r="D443" s="3" t="s">
        <v>435</v>
      </c>
      <c r="E443" s="2">
        <v>151</v>
      </c>
      <c r="F443" s="2">
        <v>151</v>
      </c>
      <c r="G443" s="2">
        <v>2</v>
      </c>
      <c r="H443" s="2">
        <v>4</v>
      </c>
      <c r="I443" s="2">
        <v>7</v>
      </c>
      <c r="J443" s="2">
        <v>11</v>
      </c>
      <c r="K443" s="2">
        <v>0</v>
      </c>
      <c r="L443" s="2">
        <v>4</v>
      </c>
      <c r="M443" s="2">
        <v>7</v>
      </c>
      <c r="N443" s="2">
        <v>12</v>
      </c>
      <c r="O443" s="2">
        <v>0</v>
      </c>
    </row>
    <row r="444" spans="1:15" ht="15.75" customHeight="1">
      <c r="A444" s="2">
        <v>460</v>
      </c>
      <c r="B444" s="3" t="s">
        <v>476</v>
      </c>
      <c r="C444" s="3" t="s">
        <v>476</v>
      </c>
      <c r="D444" s="3" t="s">
        <v>435</v>
      </c>
      <c r="E444" s="2">
        <v>140</v>
      </c>
      <c r="F444" s="2">
        <v>140</v>
      </c>
      <c r="G444" s="2">
        <v>4</v>
      </c>
      <c r="H444" s="2">
        <v>6</v>
      </c>
      <c r="I444" s="2">
        <v>9</v>
      </c>
      <c r="J444" s="2">
        <v>11</v>
      </c>
      <c r="K444" s="2">
        <v>0</v>
      </c>
      <c r="L444" s="2">
        <v>6</v>
      </c>
      <c r="M444" s="2">
        <v>10</v>
      </c>
      <c r="N444" s="2">
        <v>11</v>
      </c>
      <c r="O444" s="2">
        <v>0</v>
      </c>
    </row>
    <row r="445" spans="1:15" ht="15.75" customHeight="1">
      <c r="A445" s="2">
        <v>461</v>
      </c>
      <c r="B445" s="3" t="s">
        <v>477</v>
      </c>
      <c r="C445" s="3" t="s">
        <v>477</v>
      </c>
      <c r="D445" s="3" t="s">
        <v>435</v>
      </c>
      <c r="E445" s="2">
        <v>115</v>
      </c>
      <c r="F445" s="2">
        <v>115</v>
      </c>
      <c r="G445" s="2">
        <v>1</v>
      </c>
      <c r="H445" s="2">
        <v>5</v>
      </c>
      <c r="I445" s="2">
        <v>7</v>
      </c>
      <c r="J445" s="2">
        <v>9</v>
      </c>
      <c r="K445" s="2">
        <v>0</v>
      </c>
      <c r="L445" s="2">
        <v>5</v>
      </c>
      <c r="M445" s="2">
        <v>7</v>
      </c>
      <c r="N445" s="2">
        <v>10</v>
      </c>
      <c r="O445" s="2">
        <v>0</v>
      </c>
    </row>
    <row r="446" spans="1:15" ht="15.75" customHeight="1">
      <c r="A446" s="2">
        <v>462</v>
      </c>
      <c r="B446" s="3" t="s">
        <v>478</v>
      </c>
      <c r="C446" s="3" t="s">
        <v>478</v>
      </c>
      <c r="D446" s="3" t="s">
        <v>435</v>
      </c>
      <c r="E446" s="2">
        <v>148</v>
      </c>
      <c r="F446" s="2">
        <v>148</v>
      </c>
      <c r="G446" s="2">
        <v>3</v>
      </c>
      <c r="H446" s="2">
        <v>5</v>
      </c>
      <c r="I446" s="2">
        <v>9</v>
      </c>
      <c r="J446" s="2">
        <v>11</v>
      </c>
      <c r="K446" s="2">
        <v>12</v>
      </c>
      <c r="L446" s="2">
        <v>6</v>
      </c>
      <c r="M446" s="2">
        <v>8</v>
      </c>
      <c r="N446" s="2">
        <v>11</v>
      </c>
      <c r="O446" s="2">
        <v>12</v>
      </c>
    </row>
    <row r="447" spans="1:15" ht="15.75" customHeight="1">
      <c r="A447" s="2">
        <v>463</v>
      </c>
      <c r="B447" s="3" t="s">
        <v>479</v>
      </c>
      <c r="C447" s="3" t="s">
        <v>479</v>
      </c>
      <c r="D447" s="3" t="s">
        <v>435</v>
      </c>
      <c r="E447" s="2">
        <v>175</v>
      </c>
      <c r="F447" s="2">
        <v>175</v>
      </c>
      <c r="G447" s="2">
        <v>2</v>
      </c>
      <c r="H447" s="2">
        <v>4</v>
      </c>
      <c r="I447" s="2">
        <v>8</v>
      </c>
      <c r="J447" s="2">
        <v>12</v>
      </c>
      <c r="K447" s="2">
        <v>0</v>
      </c>
      <c r="L447" s="2">
        <v>5</v>
      </c>
      <c r="M447" s="2">
        <v>8</v>
      </c>
      <c r="N447" s="2">
        <v>11</v>
      </c>
      <c r="O447" s="2">
        <v>0</v>
      </c>
    </row>
    <row r="448" spans="1:15" ht="15.75" customHeight="1">
      <c r="A448" s="2">
        <v>464</v>
      </c>
      <c r="B448" s="3" t="s">
        <v>480</v>
      </c>
      <c r="C448" s="3" t="s">
        <v>480</v>
      </c>
      <c r="D448" s="3" t="s">
        <v>435</v>
      </c>
      <c r="E448" s="2">
        <v>140</v>
      </c>
      <c r="F448" s="2">
        <v>140</v>
      </c>
      <c r="G448" s="2">
        <v>2</v>
      </c>
      <c r="H448" s="2">
        <v>5</v>
      </c>
      <c r="I448" s="2">
        <v>7</v>
      </c>
      <c r="J448" s="2">
        <v>10</v>
      </c>
      <c r="K448" s="2">
        <v>0</v>
      </c>
      <c r="L448" s="2">
        <v>5</v>
      </c>
      <c r="M448" s="2">
        <v>8</v>
      </c>
      <c r="N448" s="2">
        <v>10</v>
      </c>
      <c r="O448" s="2">
        <v>0</v>
      </c>
    </row>
    <row r="449" spans="1:15" ht="15.75" customHeight="1">
      <c r="A449" s="2">
        <v>465</v>
      </c>
      <c r="B449" s="3" t="s">
        <v>481</v>
      </c>
      <c r="C449" s="3" t="s">
        <v>481</v>
      </c>
      <c r="D449" s="3" t="s">
        <v>435</v>
      </c>
      <c r="E449" s="2">
        <v>172</v>
      </c>
      <c r="F449" s="2">
        <v>172</v>
      </c>
      <c r="G449" s="2">
        <v>3</v>
      </c>
      <c r="H449" s="2">
        <v>4</v>
      </c>
      <c r="I449" s="2">
        <v>9</v>
      </c>
      <c r="J449" s="2">
        <v>12</v>
      </c>
      <c r="K449" s="2">
        <v>0</v>
      </c>
      <c r="L449" s="2">
        <v>8</v>
      </c>
      <c r="M449" s="2">
        <v>10</v>
      </c>
      <c r="N449" s="2">
        <v>13</v>
      </c>
      <c r="O449" s="2">
        <v>0</v>
      </c>
    </row>
    <row r="450" spans="1:15" ht="15.75" customHeight="1">
      <c r="A450" s="2">
        <v>466</v>
      </c>
      <c r="B450" s="3" t="s">
        <v>482</v>
      </c>
      <c r="C450" s="3" t="s">
        <v>482</v>
      </c>
      <c r="D450" s="3" t="s">
        <v>435</v>
      </c>
      <c r="E450" s="2">
        <v>230</v>
      </c>
      <c r="F450" s="2">
        <v>230</v>
      </c>
      <c r="G450" s="2">
        <v>4</v>
      </c>
      <c r="H450" s="2">
        <v>7</v>
      </c>
      <c r="I450" s="2">
        <v>10</v>
      </c>
      <c r="J450" s="2">
        <v>13</v>
      </c>
      <c r="K450" s="2">
        <v>0</v>
      </c>
      <c r="L450" s="2">
        <v>7</v>
      </c>
      <c r="M450" s="2">
        <v>10</v>
      </c>
      <c r="N450" s="2">
        <v>13</v>
      </c>
      <c r="O450" s="2">
        <v>0</v>
      </c>
    </row>
    <row r="451" spans="1:15" ht="15.75" customHeight="1">
      <c r="A451" s="2">
        <v>467</v>
      </c>
      <c r="B451" s="3" t="s">
        <v>483</v>
      </c>
      <c r="C451" s="3" t="s">
        <v>483</v>
      </c>
      <c r="D451" s="3" t="s">
        <v>435</v>
      </c>
      <c r="E451" s="2">
        <v>220</v>
      </c>
      <c r="F451" s="2">
        <v>220</v>
      </c>
      <c r="G451" s="2">
        <v>4</v>
      </c>
      <c r="H451" s="2">
        <v>8</v>
      </c>
      <c r="I451" s="2">
        <v>12</v>
      </c>
      <c r="J451" s="2">
        <v>14</v>
      </c>
      <c r="K451" s="2">
        <v>0</v>
      </c>
      <c r="L451" s="2">
        <v>8</v>
      </c>
      <c r="M451" s="2">
        <v>12</v>
      </c>
      <c r="N451" s="2">
        <v>14</v>
      </c>
      <c r="O451" s="2">
        <v>0</v>
      </c>
    </row>
    <row r="452" spans="1:15" ht="15.75" customHeight="1">
      <c r="A452" s="2">
        <v>468</v>
      </c>
      <c r="B452" s="3" t="s">
        <v>484</v>
      </c>
      <c r="C452" s="3" t="s">
        <v>484</v>
      </c>
      <c r="D452" s="3" t="s">
        <v>435</v>
      </c>
      <c r="E452" s="2">
        <v>179</v>
      </c>
      <c r="F452" s="2">
        <v>179</v>
      </c>
      <c r="G452" s="2">
        <v>3</v>
      </c>
      <c r="H452" s="2">
        <v>6</v>
      </c>
      <c r="I452" s="2">
        <v>9</v>
      </c>
      <c r="J452" s="2">
        <v>12</v>
      </c>
      <c r="K452" s="2">
        <v>10</v>
      </c>
      <c r="L452" s="2">
        <v>6</v>
      </c>
      <c r="M452" s="2">
        <v>9</v>
      </c>
      <c r="N452" s="2">
        <v>12</v>
      </c>
      <c r="O452" s="2">
        <v>10</v>
      </c>
    </row>
    <row r="453" spans="1:15" ht="15.75" customHeight="1">
      <c r="A453" s="2">
        <v>469</v>
      </c>
      <c r="B453" s="3" t="s">
        <v>485</v>
      </c>
      <c r="C453" s="3" t="s">
        <v>485</v>
      </c>
      <c r="D453" s="3" t="s">
        <v>435</v>
      </c>
      <c r="E453" s="2">
        <v>152</v>
      </c>
      <c r="F453" s="2">
        <v>152</v>
      </c>
      <c r="G453" s="2">
        <v>1</v>
      </c>
      <c r="H453" s="2">
        <v>5</v>
      </c>
      <c r="I453" s="2">
        <v>7</v>
      </c>
      <c r="J453" s="2">
        <v>11</v>
      </c>
      <c r="K453" s="2">
        <v>0</v>
      </c>
      <c r="L453" s="2">
        <v>3</v>
      </c>
      <c r="M453" s="2">
        <v>7</v>
      </c>
      <c r="N453" s="2">
        <v>11</v>
      </c>
      <c r="O453" s="2">
        <v>0</v>
      </c>
    </row>
    <row r="454" spans="1:15" ht="15.75" customHeight="1">
      <c r="A454" s="2">
        <v>470</v>
      </c>
      <c r="B454" s="3" t="s">
        <v>486</v>
      </c>
      <c r="C454" s="3" t="s">
        <v>487</v>
      </c>
      <c r="D454" s="3" t="s">
        <v>435</v>
      </c>
      <c r="E454" s="2">
        <v>85</v>
      </c>
      <c r="F454" s="2">
        <v>170</v>
      </c>
      <c r="G454" s="2">
        <v>2</v>
      </c>
      <c r="H454" s="2">
        <v>5</v>
      </c>
      <c r="I454" s="2">
        <v>8</v>
      </c>
      <c r="J454" s="2">
        <v>12</v>
      </c>
      <c r="K454" s="2">
        <v>0</v>
      </c>
      <c r="L454" s="2">
        <v>5</v>
      </c>
      <c r="M454" s="2">
        <v>8</v>
      </c>
      <c r="N454" s="2">
        <v>12</v>
      </c>
      <c r="O454" s="2">
        <v>0</v>
      </c>
    </row>
    <row r="455" spans="1:15" ht="15.75" customHeight="1">
      <c r="A455" s="2">
        <v>471</v>
      </c>
      <c r="B455" s="3" t="s">
        <v>488</v>
      </c>
      <c r="C455" s="3" t="s">
        <v>489</v>
      </c>
      <c r="D455" s="3" t="s">
        <v>435</v>
      </c>
      <c r="E455" s="2">
        <v>192</v>
      </c>
      <c r="F455" s="2">
        <v>192</v>
      </c>
      <c r="G455" s="2">
        <v>2</v>
      </c>
      <c r="H455" s="2">
        <v>5</v>
      </c>
      <c r="I455" s="2">
        <v>8</v>
      </c>
      <c r="J455" s="2">
        <v>13</v>
      </c>
      <c r="K455" s="2">
        <v>0</v>
      </c>
      <c r="L455" s="2">
        <v>5</v>
      </c>
      <c r="M455" s="2">
        <v>8</v>
      </c>
      <c r="N455" s="2">
        <v>13</v>
      </c>
      <c r="O455" s="2">
        <v>0</v>
      </c>
    </row>
    <row r="456" spans="1:15" ht="15.75" customHeight="1">
      <c r="A456" s="2">
        <v>472</v>
      </c>
      <c r="B456" s="3" t="s">
        <v>490</v>
      </c>
      <c r="C456" s="3" t="s">
        <v>491</v>
      </c>
      <c r="D456" s="3" t="s">
        <v>435</v>
      </c>
      <c r="E456" s="2">
        <v>210</v>
      </c>
      <c r="F456" s="2">
        <v>210</v>
      </c>
      <c r="G456" s="2">
        <v>2</v>
      </c>
      <c r="H456" s="2">
        <v>5</v>
      </c>
      <c r="I456" s="2">
        <v>9</v>
      </c>
      <c r="J456" s="2">
        <v>12</v>
      </c>
      <c r="K456" s="2">
        <v>0</v>
      </c>
      <c r="L456" s="2">
        <v>5</v>
      </c>
      <c r="M456" s="2">
        <v>9</v>
      </c>
      <c r="N456" s="2">
        <v>12</v>
      </c>
      <c r="O456" s="2">
        <v>0</v>
      </c>
    </row>
    <row r="457" spans="1:15" ht="15.75" customHeight="1">
      <c r="A457" s="2">
        <v>473</v>
      </c>
      <c r="B457" s="3" t="s">
        <v>492</v>
      </c>
      <c r="C457" s="3" t="s">
        <v>493</v>
      </c>
      <c r="D457" s="3" t="s">
        <v>435</v>
      </c>
      <c r="E457" s="2">
        <v>185</v>
      </c>
      <c r="F457" s="2">
        <v>185</v>
      </c>
      <c r="G457" s="2">
        <v>1</v>
      </c>
      <c r="H457" s="2">
        <v>4</v>
      </c>
      <c r="I457" s="2">
        <v>8</v>
      </c>
      <c r="J457" s="2">
        <v>11</v>
      </c>
      <c r="K457" s="2">
        <v>10</v>
      </c>
      <c r="L457" s="2">
        <v>4</v>
      </c>
      <c r="M457" s="2">
        <v>8</v>
      </c>
      <c r="N457" s="2">
        <v>11</v>
      </c>
      <c r="O457" s="2">
        <v>11</v>
      </c>
    </row>
    <row r="458" spans="1:15" ht="15.75" customHeight="1">
      <c r="A458" s="2">
        <v>474</v>
      </c>
      <c r="B458" s="3" t="s">
        <v>494</v>
      </c>
      <c r="C458" s="3" t="s">
        <v>495</v>
      </c>
      <c r="D458" s="3" t="s">
        <v>435</v>
      </c>
      <c r="E458" s="2">
        <v>148</v>
      </c>
      <c r="F458" s="2">
        <v>148</v>
      </c>
      <c r="G458" s="2">
        <v>3</v>
      </c>
      <c r="H458" s="2">
        <v>6</v>
      </c>
      <c r="I458" s="2">
        <v>8</v>
      </c>
      <c r="J458" s="2">
        <v>11</v>
      </c>
      <c r="K458" s="2">
        <v>13</v>
      </c>
      <c r="L458" s="2">
        <v>6</v>
      </c>
      <c r="M458" s="2">
        <v>8</v>
      </c>
      <c r="N458" s="2">
        <v>12</v>
      </c>
      <c r="O458" s="2">
        <v>13</v>
      </c>
    </row>
    <row r="459" spans="1:15" ht="15.75" customHeight="1">
      <c r="A459" s="2">
        <v>475</v>
      </c>
      <c r="B459" s="3" t="s">
        <v>496</v>
      </c>
      <c r="C459" s="3" t="s">
        <v>496</v>
      </c>
      <c r="D459" s="3" t="s">
        <v>435</v>
      </c>
      <c r="E459" s="2">
        <v>173</v>
      </c>
      <c r="F459" s="2">
        <v>173</v>
      </c>
      <c r="G459" s="2">
        <v>3</v>
      </c>
      <c r="H459" s="2">
        <v>7</v>
      </c>
      <c r="I459" s="2">
        <v>10</v>
      </c>
      <c r="J459" s="2">
        <v>13</v>
      </c>
      <c r="K459" s="2">
        <v>15</v>
      </c>
      <c r="L459" s="2">
        <v>6</v>
      </c>
      <c r="M459" s="2">
        <v>9</v>
      </c>
      <c r="N459" s="2">
        <v>13</v>
      </c>
      <c r="O459" s="2">
        <v>15</v>
      </c>
    </row>
    <row r="460" spans="1:15" ht="15.75" customHeight="1">
      <c r="A460" s="2">
        <v>476</v>
      </c>
      <c r="B460" s="3" t="s">
        <v>497</v>
      </c>
      <c r="C460" s="3" t="s">
        <v>498</v>
      </c>
      <c r="D460" s="3" t="s">
        <v>435</v>
      </c>
      <c r="E460" s="2">
        <v>96</v>
      </c>
      <c r="F460" s="2">
        <v>192</v>
      </c>
      <c r="G460" s="2">
        <v>4</v>
      </c>
      <c r="H460" s="2">
        <v>8</v>
      </c>
      <c r="I460" s="2">
        <v>11</v>
      </c>
      <c r="J460" s="2">
        <v>15</v>
      </c>
      <c r="K460" s="2">
        <v>0</v>
      </c>
      <c r="L460" s="2">
        <v>9</v>
      </c>
      <c r="M460" s="2">
        <v>12</v>
      </c>
      <c r="N460" s="2">
        <v>15</v>
      </c>
      <c r="O460" s="2">
        <v>0</v>
      </c>
    </row>
    <row r="461" spans="1:15" ht="15.75" customHeight="1">
      <c r="A461" s="2">
        <v>477</v>
      </c>
      <c r="B461" s="3" t="s">
        <v>499</v>
      </c>
      <c r="C461" s="3" t="s">
        <v>500</v>
      </c>
      <c r="D461" s="3" t="s">
        <v>435</v>
      </c>
      <c r="E461" s="2">
        <v>50</v>
      </c>
      <c r="F461" s="2">
        <v>300</v>
      </c>
      <c r="G461" s="2">
        <v>9</v>
      </c>
      <c r="H461" s="2">
        <v>11</v>
      </c>
      <c r="I461" s="2">
        <v>13</v>
      </c>
      <c r="J461" s="2">
        <v>15</v>
      </c>
      <c r="K461" s="2">
        <v>0</v>
      </c>
      <c r="L461" s="2">
        <v>10</v>
      </c>
      <c r="M461" s="2">
        <v>12</v>
      </c>
      <c r="N461" s="2">
        <v>15</v>
      </c>
      <c r="O461" s="2">
        <v>0</v>
      </c>
    </row>
    <row r="462" spans="1:15" ht="15.75" customHeight="1">
      <c r="A462" s="2">
        <v>478</v>
      </c>
      <c r="B462" s="3" t="s">
        <v>501</v>
      </c>
      <c r="C462" s="3" t="s">
        <v>502</v>
      </c>
      <c r="D462" s="3" t="s">
        <v>435</v>
      </c>
      <c r="E462" s="2">
        <v>50</v>
      </c>
      <c r="F462" s="2">
        <v>300</v>
      </c>
      <c r="G462" s="2">
        <v>9</v>
      </c>
      <c r="H462" s="2">
        <v>11</v>
      </c>
      <c r="I462" s="2">
        <v>13</v>
      </c>
      <c r="J462" s="2">
        <v>15</v>
      </c>
      <c r="K462" s="2">
        <v>0</v>
      </c>
      <c r="L462" s="2">
        <v>10</v>
      </c>
      <c r="M462" s="2">
        <v>12</v>
      </c>
      <c r="N462" s="2">
        <v>15</v>
      </c>
      <c r="O462" s="2">
        <v>0</v>
      </c>
    </row>
    <row r="463" spans="1:15" ht="15.75" customHeight="1">
      <c r="A463" s="2">
        <v>479</v>
      </c>
      <c r="B463" s="3" t="s">
        <v>503</v>
      </c>
      <c r="C463" s="3" t="s">
        <v>504</v>
      </c>
      <c r="D463" s="3" t="s">
        <v>435</v>
      </c>
      <c r="E463" s="2">
        <v>50</v>
      </c>
      <c r="F463" s="2">
        <v>300</v>
      </c>
      <c r="G463" s="2">
        <v>9</v>
      </c>
      <c r="H463" s="2">
        <v>11</v>
      </c>
      <c r="I463" s="2">
        <v>13</v>
      </c>
      <c r="J463" s="2">
        <v>15</v>
      </c>
      <c r="K463" s="2">
        <v>0</v>
      </c>
      <c r="L463" s="2">
        <v>10</v>
      </c>
      <c r="M463" s="2">
        <v>12</v>
      </c>
      <c r="N463" s="2">
        <v>15</v>
      </c>
      <c r="O463" s="2">
        <v>0</v>
      </c>
    </row>
    <row r="464" spans="1:15" ht="15.75" customHeight="1">
      <c r="A464" s="2">
        <v>480</v>
      </c>
      <c r="B464" s="3" t="s">
        <v>505</v>
      </c>
      <c r="C464" s="3" t="s">
        <v>505</v>
      </c>
      <c r="D464" s="3" t="s">
        <v>435</v>
      </c>
      <c r="E464" s="2">
        <v>70</v>
      </c>
      <c r="F464" s="2">
        <v>280</v>
      </c>
      <c r="G464" s="2">
        <v>6</v>
      </c>
      <c r="H464" s="2">
        <v>9</v>
      </c>
      <c r="I464" s="2">
        <v>13</v>
      </c>
      <c r="J464" s="2">
        <v>16</v>
      </c>
      <c r="K464" s="2">
        <v>0</v>
      </c>
      <c r="L464" s="2">
        <v>9</v>
      </c>
      <c r="M464" s="2">
        <v>13</v>
      </c>
      <c r="N464" s="2">
        <v>16</v>
      </c>
      <c r="O464" s="2">
        <v>0</v>
      </c>
    </row>
    <row r="465" spans="1:15" ht="15.75" customHeight="1">
      <c r="A465" s="2">
        <v>481</v>
      </c>
      <c r="B465" s="3" t="s">
        <v>506</v>
      </c>
      <c r="C465" s="3" t="s">
        <v>506</v>
      </c>
      <c r="D465" s="3" t="s">
        <v>435</v>
      </c>
      <c r="E465" s="2">
        <v>70</v>
      </c>
      <c r="F465" s="2">
        <v>280</v>
      </c>
      <c r="G465" s="2">
        <v>6</v>
      </c>
      <c r="H465" s="2">
        <v>9</v>
      </c>
      <c r="I465" s="2">
        <v>13</v>
      </c>
      <c r="J465" s="2">
        <v>16</v>
      </c>
      <c r="K465" s="2">
        <v>0</v>
      </c>
      <c r="L465" s="2">
        <v>9</v>
      </c>
      <c r="M465" s="2">
        <v>13</v>
      </c>
      <c r="N465" s="2">
        <v>16</v>
      </c>
      <c r="O465" s="2">
        <v>0</v>
      </c>
    </row>
    <row r="466" spans="1:15" ht="15.75" customHeight="1">
      <c r="A466" s="2">
        <v>482</v>
      </c>
      <c r="B466" s="3" t="s">
        <v>507</v>
      </c>
      <c r="C466" s="3" t="s">
        <v>507</v>
      </c>
      <c r="D466" s="3" t="s">
        <v>435</v>
      </c>
      <c r="E466" s="2">
        <v>70</v>
      </c>
      <c r="F466" s="2">
        <v>280</v>
      </c>
      <c r="G466" s="2">
        <v>6</v>
      </c>
      <c r="H466" s="2">
        <v>9</v>
      </c>
      <c r="I466" s="2">
        <v>13</v>
      </c>
      <c r="J466" s="2">
        <v>16</v>
      </c>
      <c r="K466" s="2">
        <v>0</v>
      </c>
      <c r="L466" s="2">
        <v>9</v>
      </c>
      <c r="M466" s="2">
        <v>13</v>
      </c>
      <c r="N466" s="2">
        <v>16</v>
      </c>
      <c r="O466" s="2">
        <v>0</v>
      </c>
    </row>
    <row r="467" spans="1:15" ht="15.75" customHeight="1">
      <c r="A467" s="2">
        <v>483</v>
      </c>
      <c r="B467" s="3" t="s">
        <v>508</v>
      </c>
      <c r="C467" s="3" t="s">
        <v>508</v>
      </c>
      <c r="D467" s="3" t="s">
        <v>435</v>
      </c>
      <c r="E467" s="2">
        <v>48</v>
      </c>
      <c r="F467" s="2">
        <v>380</v>
      </c>
      <c r="G467" s="2">
        <v>4</v>
      </c>
      <c r="H467" s="2">
        <v>9</v>
      </c>
      <c r="I467" s="2">
        <v>13</v>
      </c>
      <c r="J467" s="2">
        <v>16</v>
      </c>
      <c r="K467" s="2">
        <v>0</v>
      </c>
      <c r="L467" s="2">
        <v>8</v>
      </c>
      <c r="M467" s="2">
        <v>13</v>
      </c>
      <c r="N467" s="2">
        <v>16</v>
      </c>
      <c r="O467" s="2">
        <v>0</v>
      </c>
    </row>
    <row r="468" spans="1:15" ht="15.75" customHeight="1">
      <c r="A468" s="2">
        <v>484</v>
      </c>
      <c r="B468" s="3" t="s">
        <v>509</v>
      </c>
      <c r="C468" s="3" t="s">
        <v>509</v>
      </c>
      <c r="D468" s="3" t="s">
        <v>435</v>
      </c>
      <c r="E468" s="2">
        <v>48</v>
      </c>
      <c r="F468" s="2">
        <v>380</v>
      </c>
      <c r="G468" s="2">
        <v>4</v>
      </c>
      <c r="H468" s="2">
        <v>9</v>
      </c>
      <c r="I468" s="2">
        <v>13</v>
      </c>
      <c r="J468" s="2">
        <v>16</v>
      </c>
      <c r="K468" s="2">
        <v>0</v>
      </c>
      <c r="L468" s="2">
        <v>8</v>
      </c>
      <c r="M468" s="2">
        <v>13</v>
      </c>
      <c r="N468" s="2">
        <v>16</v>
      </c>
      <c r="O468" s="2">
        <v>0</v>
      </c>
    </row>
    <row r="469" spans="1:15" ht="15.75" customHeight="1">
      <c r="A469" s="2">
        <v>485</v>
      </c>
      <c r="B469" s="3" t="s">
        <v>510</v>
      </c>
      <c r="C469" s="3" t="s">
        <v>510</v>
      </c>
      <c r="D469" s="3" t="s">
        <v>435</v>
      </c>
      <c r="E469" s="2">
        <v>48</v>
      </c>
      <c r="F469" s="2">
        <v>380</v>
      </c>
      <c r="G469" s="2">
        <v>4</v>
      </c>
      <c r="H469" s="2">
        <v>9</v>
      </c>
      <c r="I469" s="2">
        <v>13</v>
      </c>
      <c r="J469" s="2">
        <v>16</v>
      </c>
      <c r="K469" s="2">
        <v>0</v>
      </c>
      <c r="L469" s="2">
        <v>8</v>
      </c>
      <c r="M469" s="2">
        <v>13</v>
      </c>
      <c r="N469" s="2">
        <v>16</v>
      </c>
      <c r="O469" s="2">
        <v>0</v>
      </c>
    </row>
    <row r="470" spans="1:15" ht="15.75" customHeight="1">
      <c r="A470" s="2">
        <v>486</v>
      </c>
      <c r="B470" s="3" t="s">
        <v>511</v>
      </c>
      <c r="C470" s="3" t="s">
        <v>511</v>
      </c>
      <c r="D470" s="3" t="s">
        <v>435</v>
      </c>
      <c r="E470" s="2">
        <v>170</v>
      </c>
      <c r="F470" s="2">
        <v>340</v>
      </c>
      <c r="G470" s="2">
        <v>5</v>
      </c>
      <c r="H470" s="2">
        <v>8</v>
      </c>
      <c r="I470" s="2">
        <v>11</v>
      </c>
      <c r="J470" s="2">
        <v>14</v>
      </c>
      <c r="K470" s="2">
        <v>17</v>
      </c>
      <c r="L470" s="2">
        <v>8</v>
      </c>
      <c r="M470" s="2">
        <v>11</v>
      </c>
      <c r="N470" s="2">
        <v>14</v>
      </c>
      <c r="O470" s="2">
        <v>17</v>
      </c>
    </row>
    <row r="471" spans="1:15" ht="15.75" customHeight="1">
      <c r="A471" s="2">
        <v>487</v>
      </c>
      <c r="B471" s="3" t="s">
        <v>512</v>
      </c>
      <c r="C471" s="3" t="s">
        <v>512</v>
      </c>
      <c r="D471" s="3" t="s">
        <v>435</v>
      </c>
      <c r="E471" s="2">
        <v>170</v>
      </c>
      <c r="F471" s="2">
        <v>340</v>
      </c>
      <c r="G471" s="2">
        <v>5</v>
      </c>
      <c r="H471" s="2">
        <v>8</v>
      </c>
      <c r="I471" s="2">
        <v>11</v>
      </c>
      <c r="J471" s="2">
        <v>14</v>
      </c>
      <c r="K471" s="2">
        <v>17</v>
      </c>
      <c r="L471" s="2">
        <v>8</v>
      </c>
      <c r="M471" s="2">
        <v>11</v>
      </c>
      <c r="N471" s="2">
        <v>14</v>
      </c>
      <c r="O471" s="2">
        <v>17</v>
      </c>
    </row>
    <row r="472" spans="1:15" ht="15.75" customHeight="1">
      <c r="A472" s="2">
        <v>488</v>
      </c>
      <c r="B472" s="3" t="s">
        <v>513</v>
      </c>
      <c r="C472" s="3" t="s">
        <v>513</v>
      </c>
      <c r="D472" s="3" t="s">
        <v>435</v>
      </c>
      <c r="E472" s="2">
        <v>170</v>
      </c>
      <c r="F472" s="2">
        <v>340</v>
      </c>
      <c r="G472" s="2">
        <v>5</v>
      </c>
      <c r="H472" s="2">
        <v>8</v>
      </c>
      <c r="I472" s="2">
        <v>11</v>
      </c>
      <c r="J472" s="2">
        <v>14</v>
      </c>
      <c r="K472" s="2">
        <v>17</v>
      </c>
      <c r="L472" s="2">
        <v>8</v>
      </c>
      <c r="M472" s="2">
        <v>11</v>
      </c>
      <c r="N472" s="2">
        <v>14</v>
      </c>
      <c r="O472" s="2">
        <v>17</v>
      </c>
    </row>
    <row r="473" spans="1:15" ht="15.75" customHeight="1">
      <c r="A473" s="2">
        <v>489</v>
      </c>
      <c r="B473" s="3" t="s">
        <v>514</v>
      </c>
      <c r="C473" s="3" t="s">
        <v>514</v>
      </c>
      <c r="D473" s="3" t="s">
        <v>435</v>
      </c>
      <c r="E473" s="2">
        <v>42</v>
      </c>
      <c r="F473" s="2">
        <v>1080</v>
      </c>
      <c r="G473" s="2">
        <v>6</v>
      </c>
      <c r="H473" s="2">
        <v>10</v>
      </c>
      <c r="I473" s="2">
        <v>14</v>
      </c>
      <c r="J473" s="2">
        <v>17</v>
      </c>
      <c r="K473" s="2">
        <v>18</v>
      </c>
      <c r="L473" s="2">
        <v>10</v>
      </c>
      <c r="M473" s="2">
        <v>14</v>
      </c>
      <c r="N473" s="2">
        <v>17</v>
      </c>
      <c r="O473" s="2">
        <v>18</v>
      </c>
    </row>
    <row r="474" spans="1:15" ht="15.75" customHeight="1">
      <c r="A474" s="2">
        <v>490</v>
      </c>
      <c r="B474" s="3" t="s">
        <v>515</v>
      </c>
      <c r="C474" s="3" t="s">
        <v>515</v>
      </c>
      <c r="D474" s="3" t="s">
        <v>1</v>
      </c>
      <c r="E474" s="2">
        <v>116</v>
      </c>
      <c r="F474" s="2">
        <v>116</v>
      </c>
      <c r="G474" s="2">
        <v>2</v>
      </c>
      <c r="H474" s="2">
        <v>4</v>
      </c>
      <c r="I474" s="2">
        <v>5</v>
      </c>
      <c r="J474" s="2">
        <v>6</v>
      </c>
      <c r="K474" s="2">
        <v>10</v>
      </c>
      <c r="L474" s="2">
        <v>5</v>
      </c>
      <c r="M474" s="2">
        <v>6</v>
      </c>
      <c r="N474" s="2">
        <v>7</v>
      </c>
      <c r="O474" s="2">
        <v>10</v>
      </c>
    </row>
    <row r="475" spans="1:15" ht="15.75" customHeight="1">
      <c r="A475" s="2">
        <v>491</v>
      </c>
      <c r="B475" s="3" t="s">
        <v>516</v>
      </c>
      <c r="C475" s="3" t="s">
        <v>516</v>
      </c>
      <c r="D475" s="3" t="s">
        <v>5</v>
      </c>
      <c r="E475" s="2">
        <v>122</v>
      </c>
      <c r="F475" s="2">
        <v>122</v>
      </c>
      <c r="G475" s="2">
        <v>2</v>
      </c>
      <c r="H475" s="2">
        <v>4</v>
      </c>
      <c r="I475" s="2">
        <v>6</v>
      </c>
      <c r="J475" s="2">
        <v>8</v>
      </c>
      <c r="K475" s="2">
        <v>11</v>
      </c>
      <c r="L475" s="2">
        <v>5</v>
      </c>
      <c r="M475" s="2">
        <v>7</v>
      </c>
      <c r="N475" s="2">
        <v>8</v>
      </c>
      <c r="O475" s="2">
        <v>11</v>
      </c>
    </row>
    <row r="476" spans="1:15" ht="15.75" customHeight="1">
      <c r="A476" s="2">
        <v>492</v>
      </c>
      <c r="B476" s="3" t="s">
        <v>517</v>
      </c>
      <c r="C476" s="3" t="s">
        <v>517</v>
      </c>
      <c r="D476" s="3" t="s">
        <v>5</v>
      </c>
      <c r="E476" s="2">
        <v>135</v>
      </c>
      <c r="F476" s="2">
        <v>135</v>
      </c>
      <c r="G476" s="2">
        <v>2</v>
      </c>
      <c r="H476" s="2">
        <v>4</v>
      </c>
      <c r="I476" s="2">
        <v>7</v>
      </c>
      <c r="J476" s="2">
        <v>9</v>
      </c>
      <c r="K476" s="2">
        <v>11</v>
      </c>
      <c r="L476" s="2">
        <v>5</v>
      </c>
      <c r="M476" s="2">
        <v>7</v>
      </c>
      <c r="N476" s="2">
        <v>10</v>
      </c>
      <c r="O476" s="2">
        <v>11</v>
      </c>
    </row>
    <row r="477" spans="1:15" ht="15.75" customHeight="1">
      <c r="A477" s="2">
        <v>493</v>
      </c>
      <c r="B477" s="3" t="s">
        <v>518</v>
      </c>
      <c r="C477" s="3" t="s">
        <v>518</v>
      </c>
      <c r="D477" s="3" t="s">
        <v>5</v>
      </c>
      <c r="E477" s="2">
        <v>134</v>
      </c>
      <c r="F477" s="2">
        <v>134</v>
      </c>
      <c r="G477" s="2">
        <v>3</v>
      </c>
      <c r="H477" s="2">
        <v>7</v>
      </c>
      <c r="I477" s="2">
        <v>8</v>
      </c>
      <c r="J477" s="2">
        <v>10</v>
      </c>
      <c r="K477" s="2">
        <v>11</v>
      </c>
      <c r="L477" s="2">
        <v>7</v>
      </c>
      <c r="M477" s="2">
        <v>8</v>
      </c>
      <c r="N477" s="2">
        <v>9</v>
      </c>
      <c r="O477" s="2">
        <v>13</v>
      </c>
    </row>
    <row r="478" spans="1:15" ht="15.75" customHeight="1">
      <c r="A478" s="2">
        <v>494</v>
      </c>
      <c r="B478" s="3" t="s">
        <v>519</v>
      </c>
      <c r="C478" s="3" t="s">
        <v>519</v>
      </c>
      <c r="D478" s="3" t="s">
        <v>5</v>
      </c>
      <c r="E478" s="2">
        <v>119</v>
      </c>
      <c r="F478" s="2">
        <v>119</v>
      </c>
      <c r="G478" s="2">
        <v>2</v>
      </c>
      <c r="H478" s="2">
        <v>7</v>
      </c>
      <c r="I478" s="2">
        <v>8</v>
      </c>
      <c r="J478" s="2">
        <v>10</v>
      </c>
      <c r="K478" s="2">
        <v>12</v>
      </c>
      <c r="L478" s="2">
        <v>7</v>
      </c>
      <c r="M478" s="2">
        <v>9</v>
      </c>
      <c r="N478" s="2">
        <v>11</v>
      </c>
      <c r="O478" s="2">
        <v>12</v>
      </c>
    </row>
    <row r="479" spans="1:15" ht="15.75" customHeight="1">
      <c r="A479" s="2">
        <v>495</v>
      </c>
      <c r="B479" s="3" t="s">
        <v>520</v>
      </c>
      <c r="C479" s="3" t="s">
        <v>520</v>
      </c>
      <c r="D479" s="3" t="s">
        <v>5</v>
      </c>
      <c r="E479" s="2">
        <v>120</v>
      </c>
      <c r="F479" s="2">
        <v>120</v>
      </c>
      <c r="G479" s="2">
        <v>2</v>
      </c>
      <c r="H479" s="2">
        <v>6</v>
      </c>
      <c r="I479" s="2">
        <v>7</v>
      </c>
      <c r="J479" s="2">
        <v>9</v>
      </c>
      <c r="K479" s="2">
        <v>11</v>
      </c>
      <c r="L479" s="2">
        <v>7</v>
      </c>
      <c r="M479" s="2">
        <v>8</v>
      </c>
      <c r="N479" s="2">
        <v>11</v>
      </c>
      <c r="O479" s="2">
        <v>11</v>
      </c>
    </row>
    <row r="480" spans="1:15" ht="15.75" customHeight="1">
      <c r="A480" s="2">
        <v>496</v>
      </c>
      <c r="B480" s="3" t="s">
        <v>521</v>
      </c>
      <c r="C480" s="3" t="s">
        <v>521</v>
      </c>
      <c r="D480" s="3" t="s">
        <v>435</v>
      </c>
      <c r="E480" s="2">
        <v>125</v>
      </c>
      <c r="F480" s="2">
        <v>125</v>
      </c>
      <c r="G480" s="2">
        <v>1</v>
      </c>
      <c r="H480" s="2">
        <v>5</v>
      </c>
      <c r="I480" s="2">
        <v>7</v>
      </c>
      <c r="J480" s="2">
        <v>10</v>
      </c>
      <c r="K480" s="2">
        <v>0</v>
      </c>
      <c r="L480" s="2">
        <v>6</v>
      </c>
      <c r="M480" s="2">
        <v>7</v>
      </c>
      <c r="N480" s="2">
        <v>11</v>
      </c>
      <c r="O480" s="2">
        <v>0</v>
      </c>
    </row>
    <row r="481" spans="1:15" ht="15.75" customHeight="1">
      <c r="A481" s="2">
        <v>497</v>
      </c>
      <c r="B481" s="3" t="s">
        <v>522</v>
      </c>
      <c r="C481" s="3" t="s">
        <v>522</v>
      </c>
      <c r="D481" s="3" t="s">
        <v>435</v>
      </c>
      <c r="E481" s="2">
        <v>180</v>
      </c>
      <c r="F481" s="2">
        <v>360</v>
      </c>
      <c r="G481" s="2">
        <v>6</v>
      </c>
      <c r="H481" s="2">
        <v>10</v>
      </c>
      <c r="I481" s="2">
        <v>14</v>
      </c>
      <c r="J481" s="2">
        <v>18</v>
      </c>
      <c r="K481" s="2">
        <v>19</v>
      </c>
      <c r="L481" s="2">
        <v>10</v>
      </c>
      <c r="M481" s="2">
        <v>14</v>
      </c>
      <c r="N481" s="2">
        <v>18</v>
      </c>
      <c r="O481" s="2">
        <v>19</v>
      </c>
    </row>
    <row r="482" spans="1:15" ht="15.75" customHeight="1">
      <c r="A482" s="2">
        <v>498</v>
      </c>
      <c r="B482" s="3" t="s">
        <v>523</v>
      </c>
      <c r="C482" s="3" t="s">
        <v>523</v>
      </c>
      <c r="D482" s="3" t="s">
        <v>435</v>
      </c>
      <c r="E482" s="2">
        <v>95</v>
      </c>
      <c r="F482" s="2">
        <v>380</v>
      </c>
      <c r="G482" s="2">
        <v>4</v>
      </c>
      <c r="H482" s="2">
        <v>9</v>
      </c>
      <c r="I482" s="2">
        <v>12</v>
      </c>
      <c r="J482" s="2">
        <v>16</v>
      </c>
      <c r="K482" s="2">
        <v>18</v>
      </c>
      <c r="L482" s="2">
        <v>9</v>
      </c>
      <c r="M482" s="2">
        <v>12</v>
      </c>
      <c r="N482" s="2">
        <v>17</v>
      </c>
      <c r="O482" s="2">
        <v>18</v>
      </c>
    </row>
    <row r="483" spans="1:15" ht="15.75" customHeight="1">
      <c r="A483" s="2">
        <v>499</v>
      </c>
      <c r="B483" s="3" t="s">
        <v>524</v>
      </c>
      <c r="C483" s="3" t="s">
        <v>524</v>
      </c>
      <c r="D483" s="3" t="s">
        <v>435</v>
      </c>
      <c r="E483" s="2">
        <v>174</v>
      </c>
      <c r="F483" s="2">
        <v>696</v>
      </c>
      <c r="G483" s="2">
        <v>3</v>
      </c>
      <c r="H483" s="2">
        <v>7</v>
      </c>
      <c r="I483" s="2">
        <v>10</v>
      </c>
      <c r="J483" s="2">
        <v>13</v>
      </c>
      <c r="K483" s="2">
        <v>16</v>
      </c>
      <c r="L483" s="2">
        <v>6</v>
      </c>
      <c r="M483" s="2">
        <v>9</v>
      </c>
      <c r="N483" s="2">
        <v>13</v>
      </c>
      <c r="O483" s="2">
        <v>16</v>
      </c>
    </row>
    <row r="484" spans="1:15" ht="15.75" customHeight="1">
      <c r="A484" s="2">
        <v>500</v>
      </c>
      <c r="B484" s="3" t="s">
        <v>525</v>
      </c>
      <c r="C484" s="3" t="s">
        <v>525</v>
      </c>
      <c r="D484" s="3" t="s">
        <v>435</v>
      </c>
      <c r="E484" s="2">
        <v>128</v>
      </c>
      <c r="F484" s="2">
        <v>128</v>
      </c>
      <c r="G484" s="2">
        <v>2</v>
      </c>
      <c r="H484" s="2">
        <v>6</v>
      </c>
      <c r="I484" s="2">
        <v>9</v>
      </c>
      <c r="J484" s="2">
        <v>14</v>
      </c>
      <c r="K484" s="2">
        <v>0</v>
      </c>
      <c r="L484" s="2">
        <v>6</v>
      </c>
      <c r="M484" s="2">
        <v>9</v>
      </c>
      <c r="N484" s="2">
        <v>14</v>
      </c>
      <c r="O484" s="2">
        <v>0</v>
      </c>
    </row>
    <row r="485" spans="1:15" ht="15.75" customHeight="1">
      <c r="A485" s="2">
        <v>501</v>
      </c>
      <c r="B485" s="3" t="s">
        <v>526</v>
      </c>
      <c r="C485" s="3" t="s">
        <v>526</v>
      </c>
      <c r="D485" s="3" t="s">
        <v>435</v>
      </c>
      <c r="E485" s="2">
        <v>115</v>
      </c>
      <c r="F485" s="2">
        <v>115</v>
      </c>
      <c r="G485" s="2">
        <v>1</v>
      </c>
      <c r="H485" s="2">
        <v>5</v>
      </c>
      <c r="I485" s="2">
        <v>8</v>
      </c>
      <c r="J485" s="2">
        <v>13</v>
      </c>
      <c r="K485" s="2">
        <v>0</v>
      </c>
      <c r="L485" s="2">
        <v>5</v>
      </c>
      <c r="M485" s="2">
        <v>9</v>
      </c>
      <c r="N485" s="2">
        <v>13</v>
      </c>
      <c r="O485" s="2">
        <v>0</v>
      </c>
    </row>
    <row r="486" spans="1:15" ht="15.75" customHeight="1">
      <c r="A486" s="2">
        <v>502</v>
      </c>
      <c r="B486" s="3" t="s">
        <v>527</v>
      </c>
      <c r="C486" s="3" t="s">
        <v>527</v>
      </c>
      <c r="D486" s="3" t="s">
        <v>435</v>
      </c>
      <c r="E486" s="2">
        <v>170</v>
      </c>
      <c r="F486" s="2">
        <v>170</v>
      </c>
      <c r="G486" s="2">
        <v>4</v>
      </c>
      <c r="H486" s="2">
        <v>8</v>
      </c>
      <c r="I486" s="2">
        <v>12</v>
      </c>
      <c r="J486" s="2">
        <v>16</v>
      </c>
      <c r="K486" s="2">
        <v>0</v>
      </c>
      <c r="L486" s="2">
        <v>8</v>
      </c>
      <c r="M486" s="2">
        <v>12</v>
      </c>
      <c r="N486" s="2">
        <v>16</v>
      </c>
      <c r="O486" s="2">
        <v>0</v>
      </c>
    </row>
    <row r="487" spans="1:15" ht="15.75" customHeight="1">
      <c r="A487" s="2">
        <v>503</v>
      </c>
      <c r="B487" s="3" t="s">
        <v>528</v>
      </c>
      <c r="C487" s="3" t="s">
        <v>528</v>
      </c>
      <c r="D487" s="3" t="s">
        <v>435</v>
      </c>
      <c r="E487" s="2">
        <v>74</v>
      </c>
      <c r="F487" s="2">
        <v>180</v>
      </c>
      <c r="G487" s="2">
        <v>6</v>
      </c>
      <c r="H487" s="2">
        <v>8</v>
      </c>
      <c r="I487" s="2">
        <v>12</v>
      </c>
      <c r="J487" s="2">
        <v>15</v>
      </c>
      <c r="K487" s="2">
        <v>18</v>
      </c>
      <c r="L487" s="2">
        <v>8</v>
      </c>
      <c r="M487" s="2">
        <v>11</v>
      </c>
      <c r="N487" s="2">
        <v>15</v>
      </c>
      <c r="O487" s="2">
        <v>18</v>
      </c>
    </row>
    <row r="488" spans="1:15" ht="15.75" customHeight="1">
      <c r="A488" s="2">
        <v>504</v>
      </c>
      <c r="B488" s="3" t="s">
        <v>529</v>
      </c>
      <c r="C488" s="3" t="s">
        <v>529</v>
      </c>
      <c r="D488" s="3" t="s">
        <v>435</v>
      </c>
      <c r="E488" s="2">
        <v>162</v>
      </c>
      <c r="F488" s="2">
        <v>162</v>
      </c>
      <c r="G488" s="2">
        <v>3</v>
      </c>
      <c r="H488" s="2">
        <v>7</v>
      </c>
      <c r="I488" s="2">
        <v>11</v>
      </c>
      <c r="J488" s="2">
        <v>15</v>
      </c>
      <c r="K488" s="2">
        <v>0</v>
      </c>
      <c r="L488" s="2">
        <v>7</v>
      </c>
      <c r="M488" s="2">
        <v>11</v>
      </c>
      <c r="N488" s="2">
        <v>15</v>
      </c>
      <c r="O488" s="2">
        <v>0</v>
      </c>
    </row>
    <row r="489" spans="1:15" ht="15.75" customHeight="1">
      <c r="A489" s="2">
        <v>505</v>
      </c>
      <c r="B489" s="3" t="s">
        <v>530</v>
      </c>
      <c r="C489" s="3" t="s">
        <v>530</v>
      </c>
      <c r="D489" s="3" t="s">
        <v>435</v>
      </c>
      <c r="E489" s="2">
        <v>190</v>
      </c>
      <c r="F489" s="2">
        <v>190</v>
      </c>
      <c r="G489" s="2">
        <v>4</v>
      </c>
      <c r="H489" s="2">
        <v>9</v>
      </c>
      <c r="I489" s="2">
        <v>13</v>
      </c>
      <c r="J489" s="2">
        <v>17</v>
      </c>
      <c r="K489" s="2">
        <v>0</v>
      </c>
      <c r="L489" s="2">
        <v>9</v>
      </c>
      <c r="M489" s="2">
        <v>13</v>
      </c>
      <c r="N489" s="2">
        <v>17</v>
      </c>
      <c r="O489" s="2">
        <v>0</v>
      </c>
    </row>
    <row r="490" spans="1:15" ht="15.75" customHeight="1">
      <c r="A490" s="2">
        <v>506</v>
      </c>
      <c r="B490" s="3" t="s">
        <v>531</v>
      </c>
      <c r="C490" s="3" t="s">
        <v>531</v>
      </c>
      <c r="D490" s="3" t="s">
        <v>435</v>
      </c>
      <c r="E490" s="2">
        <v>196</v>
      </c>
      <c r="F490" s="2">
        <v>196</v>
      </c>
      <c r="G490" s="2">
        <v>3</v>
      </c>
      <c r="H490" s="2">
        <v>6</v>
      </c>
      <c r="I490" s="2">
        <v>9</v>
      </c>
      <c r="J490" s="2">
        <v>12</v>
      </c>
      <c r="K490" s="2">
        <v>16</v>
      </c>
      <c r="L490" s="2">
        <v>6</v>
      </c>
      <c r="M490" s="2">
        <v>9</v>
      </c>
      <c r="N490" s="2">
        <v>12</v>
      </c>
      <c r="O490" s="2">
        <v>16</v>
      </c>
    </row>
    <row r="491" spans="1:15" ht="15.75" customHeight="1">
      <c r="A491" s="2">
        <v>507</v>
      </c>
      <c r="B491" s="3" t="s">
        <v>532</v>
      </c>
      <c r="C491" s="3" t="s">
        <v>533</v>
      </c>
      <c r="D491" s="3" t="s">
        <v>435</v>
      </c>
      <c r="E491" s="2">
        <v>175</v>
      </c>
      <c r="F491" s="2">
        <v>175</v>
      </c>
      <c r="G491" s="2">
        <v>3</v>
      </c>
      <c r="H491" s="2">
        <v>6</v>
      </c>
      <c r="I491" s="2">
        <v>9</v>
      </c>
      <c r="J491" s="2">
        <v>12</v>
      </c>
      <c r="K491" s="2">
        <v>15</v>
      </c>
      <c r="L491" s="2">
        <v>6</v>
      </c>
      <c r="M491" s="2">
        <v>9</v>
      </c>
      <c r="N491" s="2">
        <v>12</v>
      </c>
      <c r="O491" s="2">
        <v>15</v>
      </c>
    </row>
    <row r="492" spans="1:15" ht="15.75" customHeight="1">
      <c r="A492" s="2">
        <v>508</v>
      </c>
      <c r="B492" s="3" t="s">
        <v>534</v>
      </c>
      <c r="C492" s="3" t="s">
        <v>534</v>
      </c>
      <c r="D492" s="3" t="s">
        <v>435</v>
      </c>
      <c r="E492" s="2">
        <v>188</v>
      </c>
      <c r="F492" s="2">
        <v>188</v>
      </c>
      <c r="G492" s="2">
        <v>3</v>
      </c>
      <c r="H492" s="2">
        <v>6</v>
      </c>
      <c r="I492" s="2">
        <v>9</v>
      </c>
      <c r="J492" s="2">
        <v>13</v>
      </c>
      <c r="K492" s="2">
        <v>15</v>
      </c>
      <c r="L492" s="2">
        <v>6</v>
      </c>
      <c r="M492" s="2">
        <v>9</v>
      </c>
      <c r="N492" s="2">
        <v>13</v>
      </c>
      <c r="O492" s="2">
        <v>15</v>
      </c>
    </row>
    <row r="493" spans="1:15" ht="15.75" customHeight="1">
      <c r="A493" s="2">
        <v>509</v>
      </c>
      <c r="B493" s="3" t="s">
        <v>535</v>
      </c>
      <c r="C493" s="3" t="s">
        <v>536</v>
      </c>
      <c r="D493" s="3" t="s">
        <v>435</v>
      </c>
      <c r="E493" s="2">
        <v>142</v>
      </c>
      <c r="F493" s="2">
        <v>142</v>
      </c>
      <c r="G493" s="2">
        <v>2</v>
      </c>
      <c r="H493" s="2">
        <v>6</v>
      </c>
      <c r="I493" s="2">
        <v>8</v>
      </c>
      <c r="J493" s="2">
        <v>11</v>
      </c>
      <c r="K493" s="2">
        <v>15</v>
      </c>
      <c r="L493" s="2">
        <v>6</v>
      </c>
      <c r="M493" s="2">
        <v>8</v>
      </c>
      <c r="N493" s="2">
        <v>11</v>
      </c>
      <c r="O493" s="2">
        <v>15</v>
      </c>
    </row>
    <row r="494" spans="1:15" ht="15.75" customHeight="1">
      <c r="A494" s="2">
        <v>511</v>
      </c>
      <c r="B494" s="3" t="s">
        <v>4349</v>
      </c>
      <c r="C494" s="3" t="s">
        <v>4349</v>
      </c>
      <c r="D494" s="3" t="s">
        <v>453</v>
      </c>
      <c r="E494" s="2">
        <v>150</v>
      </c>
      <c r="F494" s="2">
        <v>150</v>
      </c>
      <c r="G494" s="2">
        <v>3</v>
      </c>
      <c r="H494" s="2">
        <v>5</v>
      </c>
      <c r="I494" s="2">
        <v>8</v>
      </c>
      <c r="J494" s="2">
        <v>12</v>
      </c>
      <c r="K494" s="2">
        <v>0</v>
      </c>
      <c r="L494" s="2">
        <v>5</v>
      </c>
      <c r="M494" s="2">
        <v>8</v>
      </c>
      <c r="N494" s="2">
        <v>11</v>
      </c>
      <c r="O494" s="2">
        <v>0</v>
      </c>
    </row>
    <row r="495" spans="1:15" ht="15.75" customHeight="1">
      <c r="A495" s="2">
        <v>512</v>
      </c>
      <c r="B495" s="3" t="s">
        <v>537</v>
      </c>
      <c r="C495" s="3" t="s">
        <v>537</v>
      </c>
      <c r="D495" s="3" t="s">
        <v>453</v>
      </c>
      <c r="E495" s="2">
        <v>182</v>
      </c>
      <c r="F495" s="2">
        <v>182</v>
      </c>
      <c r="G495" s="2">
        <v>3</v>
      </c>
      <c r="H495" s="2">
        <v>6</v>
      </c>
      <c r="I495" s="2">
        <v>9</v>
      </c>
      <c r="J495" s="2">
        <v>12</v>
      </c>
      <c r="K495" s="2">
        <v>13</v>
      </c>
      <c r="L495" s="2">
        <v>6</v>
      </c>
      <c r="M495" s="2">
        <v>9</v>
      </c>
      <c r="N495" s="2">
        <v>12</v>
      </c>
      <c r="O495" s="2">
        <v>13</v>
      </c>
    </row>
    <row r="496" spans="1:15" ht="15.75" customHeight="1">
      <c r="A496" s="2">
        <v>513</v>
      </c>
      <c r="B496" s="3" t="s">
        <v>538</v>
      </c>
      <c r="C496" s="3" t="s">
        <v>538</v>
      </c>
      <c r="D496" s="3" t="s">
        <v>453</v>
      </c>
      <c r="E496" s="2">
        <v>190</v>
      </c>
      <c r="F496" s="2">
        <v>190</v>
      </c>
      <c r="G496" s="2">
        <v>3</v>
      </c>
      <c r="H496" s="2">
        <v>7</v>
      </c>
      <c r="I496" s="2">
        <v>10</v>
      </c>
      <c r="J496" s="2">
        <v>14</v>
      </c>
      <c r="K496" s="2">
        <v>0</v>
      </c>
      <c r="L496" s="2">
        <v>7</v>
      </c>
      <c r="M496" s="2">
        <v>10</v>
      </c>
      <c r="N496" s="2">
        <v>14</v>
      </c>
      <c r="O496" s="2">
        <v>0</v>
      </c>
    </row>
    <row r="497" spans="1:15" ht="15.75" customHeight="1">
      <c r="A497" s="2">
        <v>514</v>
      </c>
      <c r="B497" s="3" t="s">
        <v>539</v>
      </c>
      <c r="C497" s="3" t="s">
        <v>540</v>
      </c>
      <c r="D497" s="3" t="s">
        <v>453</v>
      </c>
      <c r="E497" s="2">
        <v>185</v>
      </c>
      <c r="F497" s="2">
        <v>185</v>
      </c>
      <c r="G497" s="2">
        <v>3</v>
      </c>
      <c r="H497" s="2">
        <v>6</v>
      </c>
      <c r="I497" s="2">
        <v>9</v>
      </c>
      <c r="J497" s="2">
        <v>12</v>
      </c>
      <c r="K497" s="2">
        <v>16</v>
      </c>
      <c r="L497" s="2">
        <v>6</v>
      </c>
      <c r="M497" s="2">
        <v>9</v>
      </c>
      <c r="N497" s="2">
        <v>12</v>
      </c>
      <c r="O497" s="2">
        <v>15</v>
      </c>
    </row>
    <row r="498" spans="1:15" ht="15.75" customHeight="1">
      <c r="A498" s="2">
        <v>515</v>
      </c>
      <c r="B498" s="3" t="s">
        <v>541</v>
      </c>
      <c r="C498" s="3" t="s">
        <v>541</v>
      </c>
      <c r="D498" s="3" t="s">
        <v>453</v>
      </c>
      <c r="E498" s="2">
        <v>140</v>
      </c>
      <c r="F498" s="2">
        <v>140</v>
      </c>
      <c r="G498" s="2">
        <v>2</v>
      </c>
      <c r="H498" s="2">
        <v>5</v>
      </c>
      <c r="I498" s="2">
        <v>8</v>
      </c>
      <c r="J498" s="2">
        <v>10</v>
      </c>
      <c r="K498" s="2">
        <v>10</v>
      </c>
      <c r="L498" s="2">
        <v>5</v>
      </c>
      <c r="M498" s="2">
        <v>8</v>
      </c>
      <c r="N498" s="2">
        <v>10</v>
      </c>
      <c r="O498" s="2">
        <v>11</v>
      </c>
    </row>
    <row r="499" spans="1:15" ht="15.75" customHeight="1">
      <c r="A499" s="2">
        <v>516</v>
      </c>
      <c r="B499" s="3" t="s">
        <v>542</v>
      </c>
      <c r="C499" s="3" t="s">
        <v>542</v>
      </c>
      <c r="D499" s="3" t="s">
        <v>453</v>
      </c>
      <c r="E499" s="2">
        <v>154</v>
      </c>
      <c r="F499" s="2">
        <v>154</v>
      </c>
      <c r="G499" s="2">
        <v>3</v>
      </c>
      <c r="H499" s="2">
        <v>6</v>
      </c>
      <c r="I499" s="2">
        <v>9</v>
      </c>
      <c r="J499" s="2">
        <v>12</v>
      </c>
      <c r="K499" s="2">
        <v>14</v>
      </c>
      <c r="L499" s="2">
        <v>6</v>
      </c>
      <c r="M499" s="2">
        <v>9</v>
      </c>
      <c r="N499" s="2">
        <v>12</v>
      </c>
      <c r="O499" s="2">
        <v>14</v>
      </c>
    </row>
    <row r="500" spans="1:15" ht="15.75" customHeight="1">
      <c r="A500" s="2">
        <v>517</v>
      </c>
      <c r="B500" s="3" t="s">
        <v>543</v>
      </c>
      <c r="C500" s="3" t="s">
        <v>543</v>
      </c>
      <c r="D500" s="3" t="s">
        <v>453</v>
      </c>
      <c r="E500" s="2">
        <v>142</v>
      </c>
      <c r="F500" s="2">
        <v>142</v>
      </c>
      <c r="G500" s="2">
        <v>2</v>
      </c>
      <c r="H500" s="2">
        <v>6</v>
      </c>
      <c r="I500" s="2">
        <v>9</v>
      </c>
      <c r="J500" s="2">
        <v>13</v>
      </c>
      <c r="K500" s="2">
        <v>15</v>
      </c>
      <c r="L500" s="2">
        <v>6</v>
      </c>
      <c r="M500" s="2">
        <v>9</v>
      </c>
      <c r="N500" s="2">
        <v>13</v>
      </c>
      <c r="O500" s="2">
        <v>15</v>
      </c>
    </row>
    <row r="501" spans="1:15" ht="15.75" customHeight="1">
      <c r="A501" s="2">
        <v>518</v>
      </c>
      <c r="B501" s="3" t="s">
        <v>544</v>
      </c>
      <c r="C501" s="3" t="s">
        <v>544</v>
      </c>
      <c r="D501" s="3" t="s">
        <v>453</v>
      </c>
      <c r="E501" s="2">
        <v>165</v>
      </c>
      <c r="F501" s="2">
        <v>165</v>
      </c>
      <c r="G501" s="2">
        <v>3</v>
      </c>
      <c r="H501" s="2">
        <v>6</v>
      </c>
      <c r="I501" s="2">
        <v>9</v>
      </c>
      <c r="J501" s="2">
        <v>11</v>
      </c>
      <c r="K501" s="2">
        <v>13</v>
      </c>
      <c r="L501" s="2">
        <v>6</v>
      </c>
      <c r="M501" s="2">
        <v>9</v>
      </c>
      <c r="N501" s="2">
        <v>11</v>
      </c>
      <c r="O501" s="2">
        <v>13</v>
      </c>
    </row>
    <row r="502" spans="1:15" ht="15.75" customHeight="1">
      <c r="A502" s="2">
        <v>519</v>
      </c>
      <c r="B502" s="3" t="s">
        <v>545</v>
      </c>
      <c r="C502" s="3" t="s">
        <v>545</v>
      </c>
      <c r="D502" s="3" t="s">
        <v>453</v>
      </c>
      <c r="E502" s="2">
        <v>182</v>
      </c>
      <c r="F502" s="2">
        <v>182</v>
      </c>
      <c r="G502" s="2">
        <v>3</v>
      </c>
      <c r="H502" s="2">
        <v>7</v>
      </c>
      <c r="I502" s="2">
        <v>9</v>
      </c>
      <c r="J502" s="2">
        <v>12</v>
      </c>
      <c r="K502" s="2">
        <v>15</v>
      </c>
      <c r="L502" s="2">
        <v>7</v>
      </c>
      <c r="M502" s="2">
        <v>9</v>
      </c>
      <c r="N502" s="2">
        <v>12</v>
      </c>
      <c r="O502" s="2">
        <v>15</v>
      </c>
    </row>
    <row r="503" spans="1:15" ht="15.75" customHeight="1">
      <c r="A503" s="2">
        <v>520</v>
      </c>
      <c r="B503" s="3" t="s">
        <v>546</v>
      </c>
      <c r="C503" s="3" t="s">
        <v>546</v>
      </c>
      <c r="D503" s="3" t="s">
        <v>453</v>
      </c>
      <c r="E503" s="2">
        <v>182</v>
      </c>
      <c r="F503" s="2">
        <v>182</v>
      </c>
      <c r="G503" s="2">
        <v>3</v>
      </c>
      <c r="H503" s="2">
        <v>8</v>
      </c>
      <c r="I503" s="2">
        <v>11</v>
      </c>
      <c r="J503" s="2">
        <v>13</v>
      </c>
      <c r="K503" s="2">
        <v>15</v>
      </c>
      <c r="L503" s="2">
        <v>8</v>
      </c>
      <c r="M503" s="2">
        <v>11</v>
      </c>
      <c r="N503" s="2">
        <v>14</v>
      </c>
      <c r="O503" s="2">
        <v>16</v>
      </c>
    </row>
    <row r="504" spans="1:15" ht="15.75" customHeight="1">
      <c r="A504" s="2">
        <v>522</v>
      </c>
      <c r="B504" s="3" t="s">
        <v>547</v>
      </c>
      <c r="C504" s="3" t="s">
        <v>548</v>
      </c>
      <c r="D504" s="3" t="s">
        <v>453</v>
      </c>
      <c r="E504" s="2">
        <v>160</v>
      </c>
      <c r="F504" s="2">
        <v>160</v>
      </c>
      <c r="G504" s="2">
        <v>1</v>
      </c>
      <c r="H504" s="2">
        <v>7</v>
      </c>
      <c r="I504" s="2">
        <v>9</v>
      </c>
      <c r="J504" s="2">
        <v>12</v>
      </c>
      <c r="K504" s="2">
        <v>15</v>
      </c>
      <c r="L504" s="2">
        <v>7</v>
      </c>
      <c r="M504" s="2">
        <v>10</v>
      </c>
      <c r="N504" s="2">
        <v>12</v>
      </c>
      <c r="O504" s="2">
        <v>15</v>
      </c>
    </row>
    <row r="505" spans="1:15" ht="15.75" customHeight="1">
      <c r="A505" s="2">
        <v>526</v>
      </c>
      <c r="B505" s="3" t="s">
        <v>549</v>
      </c>
      <c r="C505" s="3" t="s">
        <v>549</v>
      </c>
      <c r="D505" s="3" t="s">
        <v>453</v>
      </c>
      <c r="E505" s="2">
        <v>148</v>
      </c>
      <c r="F505" s="2">
        <v>148</v>
      </c>
      <c r="G505" s="2">
        <v>2</v>
      </c>
      <c r="H505" s="2">
        <v>5</v>
      </c>
      <c r="I505" s="2">
        <v>8</v>
      </c>
      <c r="J505" s="2">
        <v>11</v>
      </c>
      <c r="K505" s="2">
        <v>0</v>
      </c>
      <c r="L505" s="2">
        <v>5</v>
      </c>
      <c r="M505" s="2">
        <v>8</v>
      </c>
      <c r="N505" s="2">
        <v>11</v>
      </c>
      <c r="O505" s="2">
        <v>0</v>
      </c>
    </row>
    <row r="506" spans="1:15" ht="15.75" customHeight="1">
      <c r="A506" s="2">
        <v>528</v>
      </c>
      <c r="B506" s="3" t="s">
        <v>550</v>
      </c>
      <c r="C506" s="3" t="s">
        <v>550</v>
      </c>
      <c r="D506" s="3" t="s">
        <v>453</v>
      </c>
      <c r="E506" s="2">
        <v>190</v>
      </c>
      <c r="F506" s="2">
        <v>190</v>
      </c>
      <c r="G506" s="2">
        <v>2</v>
      </c>
      <c r="H506" s="2">
        <v>5</v>
      </c>
      <c r="I506" s="2">
        <v>8</v>
      </c>
      <c r="J506" s="2">
        <v>10</v>
      </c>
      <c r="K506" s="2">
        <v>13</v>
      </c>
      <c r="L506" s="2">
        <v>5</v>
      </c>
      <c r="M506" s="2">
        <v>8</v>
      </c>
      <c r="N506" s="2">
        <v>11</v>
      </c>
      <c r="O506" s="2">
        <v>12</v>
      </c>
    </row>
    <row r="507" spans="1:15" ht="15.75" customHeight="1">
      <c r="A507" s="2">
        <v>529</v>
      </c>
      <c r="B507" s="3" t="s">
        <v>551</v>
      </c>
      <c r="C507" s="3" t="s">
        <v>552</v>
      </c>
      <c r="D507" s="3" t="s">
        <v>453</v>
      </c>
      <c r="E507" s="2">
        <v>190</v>
      </c>
      <c r="F507" s="2">
        <v>190</v>
      </c>
      <c r="G507" s="2">
        <v>2</v>
      </c>
      <c r="H507" s="2">
        <v>4</v>
      </c>
      <c r="I507" s="2">
        <v>8</v>
      </c>
      <c r="J507" s="2">
        <v>11</v>
      </c>
      <c r="K507" s="2">
        <v>0</v>
      </c>
      <c r="L507" s="2">
        <v>4</v>
      </c>
      <c r="M507" s="2">
        <v>8</v>
      </c>
      <c r="N507" s="2">
        <v>11</v>
      </c>
      <c r="O507" s="2">
        <v>0</v>
      </c>
    </row>
    <row r="508" spans="1:15" ht="15.75" customHeight="1">
      <c r="A508" s="2">
        <v>530</v>
      </c>
      <c r="B508" s="3" t="s">
        <v>553</v>
      </c>
      <c r="C508" s="3" t="s">
        <v>553</v>
      </c>
      <c r="D508" s="3" t="s">
        <v>453</v>
      </c>
      <c r="E508" s="2">
        <v>165</v>
      </c>
      <c r="F508" s="2">
        <v>165</v>
      </c>
      <c r="G508" s="2">
        <v>3</v>
      </c>
      <c r="H508" s="2">
        <v>7</v>
      </c>
      <c r="I508" s="2">
        <v>10</v>
      </c>
      <c r="J508" s="2">
        <v>12</v>
      </c>
      <c r="K508" s="2">
        <v>0</v>
      </c>
      <c r="L508" s="2">
        <v>6</v>
      </c>
      <c r="M508" s="2">
        <v>10</v>
      </c>
      <c r="N508" s="2">
        <v>12</v>
      </c>
      <c r="O508" s="2">
        <v>0</v>
      </c>
    </row>
    <row r="509" spans="1:15" ht="15.75" customHeight="1">
      <c r="A509" s="2">
        <v>531</v>
      </c>
      <c r="B509" s="3" t="s">
        <v>554</v>
      </c>
      <c r="C509" s="3" t="s">
        <v>554</v>
      </c>
      <c r="D509" s="3" t="s">
        <v>453</v>
      </c>
      <c r="E509" s="2">
        <v>132</v>
      </c>
      <c r="F509" s="2">
        <v>132</v>
      </c>
      <c r="G509" s="2">
        <v>2</v>
      </c>
      <c r="H509" s="2">
        <v>5</v>
      </c>
      <c r="I509" s="2">
        <v>8</v>
      </c>
      <c r="J509" s="2">
        <v>10</v>
      </c>
      <c r="K509" s="2">
        <v>0</v>
      </c>
      <c r="L509" s="2">
        <v>5</v>
      </c>
      <c r="M509" s="2">
        <v>8</v>
      </c>
      <c r="N509" s="2">
        <v>10</v>
      </c>
      <c r="O509" s="2">
        <v>0</v>
      </c>
    </row>
    <row r="510" spans="1:15" ht="15.75" customHeight="1">
      <c r="A510" s="2">
        <v>532</v>
      </c>
      <c r="B510" s="3" t="s">
        <v>555</v>
      </c>
      <c r="C510" s="3" t="s">
        <v>555</v>
      </c>
      <c r="D510" s="3" t="s">
        <v>453</v>
      </c>
      <c r="E510" s="2">
        <v>130</v>
      </c>
      <c r="F510" s="2">
        <v>130</v>
      </c>
      <c r="G510" s="2">
        <v>1</v>
      </c>
      <c r="H510" s="2">
        <v>5</v>
      </c>
      <c r="I510" s="2">
        <v>7</v>
      </c>
      <c r="J510" s="2">
        <v>12</v>
      </c>
      <c r="K510" s="2">
        <v>0</v>
      </c>
      <c r="L510" s="2">
        <v>5</v>
      </c>
      <c r="M510" s="2">
        <v>7</v>
      </c>
      <c r="N510" s="2">
        <v>11</v>
      </c>
      <c r="O510" s="2">
        <v>0</v>
      </c>
    </row>
    <row r="511" spans="1:15" ht="15.75" customHeight="1">
      <c r="A511" s="2">
        <v>533</v>
      </c>
      <c r="B511" s="3" t="s">
        <v>556</v>
      </c>
      <c r="C511" s="3" t="s">
        <v>556</v>
      </c>
      <c r="D511" s="3" t="s">
        <v>453</v>
      </c>
      <c r="E511" s="2">
        <v>118</v>
      </c>
      <c r="F511" s="2">
        <v>118</v>
      </c>
      <c r="G511" s="2">
        <v>1</v>
      </c>
      <c r="H511" s="2">
        <v>4</v>
      </c>
      <c r="I511" s="2">
        <v>7</v>
      </c>
      <c r="J511" s="2">
        <v>11</v>
      </c>
      <c r="K511" s="2">
        <v>0</v>
      </c>
      <c r="L511" s="2">
        <v>5</v>
      </c>
      <c r="M511" s="2">
        <v>8</v>
      </c>
      <c r="N511" s="2">
        <v>11</v>
      </c>
      <c r="O511" s="2">
        <v>0</v>
      </c>
    </row>
    <row r="512" spans="1:15" ht="15.75" customHeight="1">
      <c r="A512" s="2">
        <v>534</v>
      </c>
      <c r="B512" s="3" t="s">
        <v>557</v>
      </c>
      <c r="C512" s="3" t="s">
        <v>557</v>
      </c>
      <c r="D512" s="3" t="s">
        <v>453</v>
      </c>
      <c r="E512" s="2">
        <v>145</v>
      </c>
      <c r="F512" s="2">
        <v>145</v>
      </c>
      <c r="G512" s="2">
        <v>2</v>
      </c>
      <c r="H512" s="2">
        <v>6</v>
      </c>
      <c r="I512" s="2">
        <v>10</v>
      </c>
      <c r="J512" s="2">
        <v>12</v>
      </c>
      <c r="K512" s="2">
        <v>0</v>
      </c>
      <c r="L512" s="2">
        <v>6</v>
      </c>
      <c r="M512" s="2">
        <v>10</v>
      </c>
      <c r="N512" s="2">
        <v>12</v>
      </c>
      <c r="O512" s="2">
        <v>0</v>
      </c>
    </row>
    <row r="513" spans="1:15" ht="15.75" customHeight="1">
      <c r="A513" s="2">
        <v>535</v>
      </c>
      <c r="B513" s="3" t="s">
        <v>558</v>
      </c>
      <c r="C513" s="3" t="s">
        <v>558</v>
      </c>
      <c r="D513" s="3" t="s">
        <v>453</v>
      </c>
      <c r="E513" s="2">
        <v>120</v>
      </c>
      <c r="F513" s="2">
        <v>120</v>
      </c>
      <c r="G513" s="2">
        <v>2</v>
      </c>
      <c r="H513" s="2">
        <v>5</v>
      </c>
      <c r="I513" s="2">
        <v>7</v>
      </c>
      <c r="J513" s="2">
        <v>12</v>
      </c>
      <c r="K513" s="2">
        <v>0</v>
      </c>
      <c r="L513" s="2">
        <v>5</v>
      </c>
      <c r="M513" s="2">
        <v>7</v>
      </c>
      <c r="N513" s="2">
        <v>11</v>
      </c>
      <c r="O513" s="2">
        <v>0</v>
      </c>
    </row>
    <row r="514" spans="1:15" ht="15.75" customHeight="1">
      <c r="A514" s="2">
        <v>536</v>
      </c>
      <c r="B514" s="3" t="s">
        <v>559</v>
      </c>
      <c r="C514" s="3" t="s">
        <v>559</v>
      </c>
      <c r="D514" s="3" t="s">
        <v>453</v>
      </c>
      <c r="E514" s="2">
        <v>72</v>
      </c>
      <c r="F514" s="2">
        <v>72</v>
      </c>
      <c r="G514" s="2">
        <v>1</v>
      </c>
      <c r="H514" s="2">
        <v>3</v>
      </c>
      <c r="I514" s="2">
        <v>6</v>
      </c>
      <c r="J514" s="2">
        <v>10</v>
      </c>
      <c r="K514" s="2">
        <v>0</v>
      </c>
      <c r="L514" s="2">
        <v>3</v>
      </c>
      <c r="M514" s="2">
        <v>6</v>
      </c>
      <c r="N514" s="2">
        <v>10</v>
      </c>
      <c r="O514" s="2">
        <v>0</v>
      </c>
    </row>
    <row r="515" spans="1:15" ht="15.75" customHeight="1">
      <c r="A515" s="2">
        <v>537</v>
      </c>
      <c r="B515" s="3" t="s">
        <v>560</v>
      </c>
      <c r="C515" s="3" t="s">
        <v>560</v>
      </c>
      <c r="D515" s="3" t="s">
        <v>453</v>
      </c>
      <c r="E515" s="2">
        <v>50</v>
      </c>
      <c r="F515" s="2">
        <v>100</v>
      </c>
      <c r="G515" s="2">
        <v>1</v>
      </c>
      <c r="H515" s="2">
        <v>4</v>
      </c>
      <c r="I515" s="2">
        <v>6</v>
      </c>
      <c r="J515" s="2">
        <v>9</v>
      </c>
      <c r="K515" s="2">
        <v>0</v>
      </c>
      <c r="L515" s="2">
        <v>4</v>
      </c>
      <c r="M515" s="2">
        <v>6</v>
      </c>
      <c r="N515" s="2">
        <v>9</v>
      </c>
      <c r="O515" s="2">
        <v>0</v>
      </c>
    </row>
    <row r="516" spans="1:15" ht="15.75" customHeight="1">
      <c r="A516" s="2">
        <v>538</v>
      </c>
      <c r="B516" s="3" t="s">
        <v>561</v>
      </c>
      <c r="C516" s="3" t="s">
        <v>561</v>
      </c>
      <c r="D516" s="3" t="s">
        <v>453</v>
      </c>
      <c r="E516" s="2">
        <v>160</v>
      </c>
      <c r="F516" s="2">
        <v>160</v>
      </c>
      <c r="G516" s="2">
        <v>3</v>
      </c>
      <c r="H516" s="2">
        <v>7</v>
      </c>
      <c r="I516" s="2">
        <v>9</v>
      </c>
      <c r="J516" s="2">
        <v>11</v>
      </c>
      <c r="K516" s="2">
        <v>12</v>
      </c>
      <c r="L516" s="2">
        <v>7</v>
      </c>
      <c r="M516" s="2">
        <v>9</v>
      </c>
      <c r="N516" s="2">
        <v>10</v>
      </c>
      <c r="O516" s="2">
        <v>13</v>
      </c>
    </row>
    <row r="517" spans="1:15" ht="15.75" customHeight="1">
      <c r="A517" s="2">
        <v>539</v>
      </c>
      <c r="B517" s="3" t="s">
        <v>562</v>
      </c>
      <c r="C517" s="3" t="s">
        <v>562</v>
      </c>
      <c r="D517" s="3" t="s">
        <v>453</v>
      </c>
      <c r="E517" s="2">
        <v>145</v>
      </c>
      <c r="F517" s="2">
        <v>145</v>
      </c>
      <c r="G517" s="2">
        <v>2</v>
      </c>
      <c r="H517" s="2">
        <v>5</v>
      </c>
      <c r="I517" s="2">
        <v>9</v>
      </c>
      <c r="J517" s="2">
        <v>12</v>
      </c>
      <c r="K517" s="2">
        <v>14</v>
      </c>
      <c r="L517" s="2">
        <v>5</v>
      </c>
      <c r="M517" s="2">
        <v>9</v>
      </c>
      <c r="N517" s="2">
        <v>11</v>
      </c>
      <c r="O517" s="2">
        <v>14</v>
      </c>
    </row>
    <row r="518" spans="1:15" ht="15.75" customHeight="1">
      <c r="A518" s="2">
        <v>540</v>
      </c>
      <c r="B518" s="3" t="s">
        <v>563</v>
      </c>
      <c r="C518" s="3" t="s">
        <v>563</v>
      </c>
      <c r="D518" s="3" t="s">
        <v>453</v>
      </c>
      <c r="E518" s="2">
        <v>135</v>
      </c>
      <c r="F518" s="2">
        <v>135</v>
      </c>
      <c r="G518" s="2">
        <v>3</v>
      </c>
      <c r="H518" s="2">
        <v>5</v>
      </c>
      <c r="I518" s="2">
        <v>8</v>
      </c>
      <c r="J518" s="2">
        <v>12</v>
      </c>
      <c r="K518" s="2">
        <v>14</v>
      </c>
      <c r="L518" s="2">
        <v>5</v>
      </c>
      <c r="M518" s="2">
        <v>8</v>
      </c>
      <c r="N518" s="2">
        <v>11</v>
      </c>
      <c r="O518" s="2">
        <v>14</v>
      </c>
    </row>
    <row r="519" spans="1:15" ht="15.75" customHeight="1">
      <c r="A519" s="2">
        <v>541</v>
      </c>
      <c r="B519" s="3" t="s">
        <v>564</v>
      </c>
      <c r="C519" s="3" t="s">
        <v>564</v>
      </c>
      <c r="D519" s="3" t="s">
        <v>453</v>
      </c>
      <c r="E519" s="2">
        <v>141</v>
      </c>
      <c r="F519" s="2">
        <v>141</v>
      </c>
      <c r="G519" s="2">
        <v>2</v>
      </c>
      <c r="H519" s="2">
        <v>5</v>
      </c>
      <c r="I519" s="2">
        <v>7</v>
      </c>
      <c r="J519" s="2">
        <v>9</v>
      </c>
      <c r="K519" s="2">
        <v>14</v>
      </c>
      <c r="L519" s="2">
        <v>5</v>
      </c>
      <c r="M519" s="2">
        <v>7</v>
      </c>
      <c r="N519" s="2">
        <v>9</v>
      </c>
      <c r="O519" s="2">
        <v>14</v>
      </c>
    </row>
    <row r="520" spans="1:15" ht="15.75" customHeight="1">
      <c r="A520" s="2">
        <v>542</v>
      </c>
      <c r="B520" s="3" t="s">
        <v>565</v>
      </c>
      <c r="C520" s="3" t="s">
        <v>565</v>
      </c>
      <c r="D520" s="3" t="s">
        <v>453</v>
      </c>
      <c r="E520" s="2">
        <v>85</v>
      </c>
      <c r="F520" s="2">
        <v>85</v>
      </c>
      <c r="G520" s="2">
        <v>1</v>
      </c>
      <c r="H520" s="2">
        <v>3</v>
      </c>
      <c r="I520" s="2">
        <v>7</v>
      </c>
      <c r="J520" s="2">
        <v>9</v>
      </c>
      <c r="K520" s="2">
        <v>13</v>
      </c>
      <c r="L520" s="2">
        <v>4</v>
      </c>
      <c r="M520" s="2">
        <v>7</v>
      </c>
      <c r="N520" s="2">
        <v>9</v>
      </c>
      <c r="O520" s="2">
        <v>13</v>
      </c>
    </row>
    <row r="521" spans="1:15" ht="15.75" customHeight="1">
      <c r="A521" s="2">
        <v>543</v>
      </c>
      <c r="B521" s="3" t="s">
        <v>566</v>
      </c>
      <c r="C521" s="3" t="s">
        <v>566</v>
      </c>
      <c r="D521" s="3" t="s">
        <v>453</v>
      </c>
      <c r="E521" s="2">
        <v>160</v>
      </c>
      <c r="F521" s="2">
        <v>160</v>
      </c>
      <c r="G521" s="2">
        <v>3</v>
      </c>
      <c r="H521" s="2">
        <v>5</v>
      </c>
      <c r="I521" s="2">
        <v>8</v>
      </c>
      <c r="J521" s="2">
        <v>12</v>
      </c>
      <c r="K521" s="2">
        <v>14</v>
      </c>
      <c r="L521" s="2">
        <v>5</v>
      </c>
      <c r="M521" s="2">
        <v>8</v>
      </c>
      <c r="N521" s="2">
        <v>12</v>
      </c>
      <c r="O521" s="2">
        <v>14</v>
      </c>
    </row>
    <row r="522" spans="1:15" ht="15.75" customHeight="1">
      <c r="A522" s="2">
        <v>544</v>
      </c>
      <c r="B522" s="3" t="s">
        <v>567</v>
      </c>
      <c r="C522" s="3" t="s">
        <v>567</v>
      </c>
      <c r="D522" s="3" t="s">
        <v>453</v>
      </c>
      <c r="E522" s="2">
        <v>150</v>
      </c>
      <c r="F522" s="2">
        <v>150</v>
      </c>
      <c r="G522" s="2">
        <v>2</v>
      </c>
      <c r="H522" s="2">
        <v>4</v>
      </c>
      <c r="I522" s="2">
        <v>7</v>
      </c>
      <c r="J522" s="2">
        <v>12</v>
      </c>
      <c r="K522" s="2">
        <v>14</v>
      </c>
      <c r="L522" s="2">
        <v>4</v>
      </c>
      <c r="M522" s="2">
        <v>7</v>
      </c>
      <c r="N522" s="2">
        <v>12</v>
      </c>
      <c r="O522" s="2">
        <v>14</v>
      </c>
    </row>
    <row r="523" spans="1:15" ht="15.75" customHeight="1">
      <c r="A523" s="2">
        <v>545</v>
      </c>
      <c r="B523" s="3" t="s">
        <v>568</v>
      </c>
      <c r="C523" s="3" t="s">
        <v>568</v>
      </c>
      <c r="D523" s="3" t="s">
        <v>453</v>
      </c>
      <c r="E523" s="2">
        <v>85</v>
      </c>
      <c r="F523" s="2">
        <v>98</v>
      </c>
      <c r="G523" s="2">
        <v>1</v>
      </c>
      <c r="H523" s="2">
        <v>4</v>
      </c>
      <c r="I523" s="2">
        <v>7</v>
      </c>
      <c r="J523" s="2">
        <v>12</v>
      </c>
      <c r="K523" s="2">
        <v>15</v>
      </c>
      <c r="L523" s="2">
        <v>4</v>
      </c>
      <c r="M523" s="2">
        <v>7</v>
      </c>
      <c r="N523" s="2">
        <v>12</v>
      </c>
      <c r="O523" s="2">
        <v>15</v>
      </c>
    </row>
    <row r="524" spans="1:15" ht="15.75" customHeight="1">
      <c r="A524" s="2">
        <v>546</v>
      </c>
      <c r="B524" s="3" t="s">
        <v>569</v>
      </c>
      <c r="C524" s="3" t="s">
        <v>569</v>
      </c>
      <c r="D524" s="3" t="s">
        <v>453</v>
      </c>
      <c r="E524" s="2">
        <v>180</v>
      </c>
      <c r="F524" s="2">
        <v>180</v>
      </c>
      <c r="G524" s="2">
        <v>3</v>
      </c>
      <c r="H524" s="2">
        <v>6</v>
      </c>
      <c r="I524" s="2">
        <v>10</v>
      </c>
      <c r="J524" s="2">
        <v>13</v>
      </c>
      <c r="K524" s="2">
        <v>16</v>
      </c>
      <c r="L524" s="2">
        <v>6</v>
      </c>
      <c r="M524" s="2">
        <v>10</v>
      </c>
      <c r="N524" s="2">
        <v>13</v>
      </c>
      <c r="O524" s="2">
        <v>16</v>
      </c>
    </row>
    <row r="525" spans="1:15" ht="15.75" customHeight="1">
      <c r="A525" s="2">
        <v>547</v>
      </c>
      <c r="B525" s="3" t="s">
        <v>570</v>
      </c>
      <c r="C525" s="3" t="s">
        <v>570</v>
      </c>
      <c r="D525" s="3" t="s">
        <v>453</v>
      </c>
      <c r="E525" s="2">
        <v>140</v>
      </c>
      <c r="F525" s="2">
        <v>140</v>
      </c>
      <c r="G525" s="2">
        <v>3</v>
      </c>
      <c r="H525" s="2">
        <v>5</v>
      </c>
      <c r="I525" s="2">
        <v>8</v>
      </c>
      <c r="J525" s="2">
        <v>10</v>
      </c>
      <c r="K525" s="2">
        <v>13</v>
      </c>
      <c r="L525" s="2">
        <v>5</v>
      </c>
      <c r="M525" s="2">
        <v>8</v>
      </c>
      <c r="N525" s="2">
        <v>10</v>
      </c>
      <c r="O525" s="2">
        <v>14</v>
      </c>
    </row>
    <row r="526" spans="1:15" ht="15.75" customHeight="1">
      <c r="A526" s="2">
        <v>548</v>
      </c>
      <c r="B526" s="3" t="s">
        <v>571</v>
      </c>
      <c r="C526" s="3" t="s">
        <v>571</v>
      </c>
      <c r="D526" s="3" t="s">
        <v>453</v>
      </c>
      <c r="E526" s="2">
        <v>80</v>
      </c>
      <c r="F526" s="2">
        <v>160</v>
      </c>
      <c r="G526" s="2">
        <v>3</v>
      </c>
      <c r="H526" s="2">
        <v>6</v>
      </c>
      <c r="I526" s="2">
        <v>9</v>
      </c>
      <c r="J526" s="2">
        <v>13</v>
      </c>
      <c r="K526" s="2">
        <v>16</v>
      </c>
      <c r="L526" s="2">
        <v>7</v>
      </c>
      <c r="M526" s="2">
        <v>10</v>
      </c>
      <c r="N526" s="2">
        <v>13</v>
      </c>
      <c r="O526" s="2">
        <v>16</v>
      </c>
    </row>
    <row r="527" spans="1:15" ht="15.75" customHeight="1">
      <c r="A527" s="2">
        <v>549</v>
      </c>
      <c r="B527" s="3" t="s">
        <v>572</v>
      </c>
      <c r="C527" s="3" t="s">
        <v>572</v>
      </c>
      <c r="D527" s="3" t="s">
        <v>453</v>
      </c>
      <c r="E527" s="2">
        <v>160</v>
      </c>
      <c r="F527" s="2">
        <v>160</v>
      </c>
      <c r="G527" s="2">
        <v>4</v>
      </c>
      <c r="H527" s="2">
        <v>7</v>
      </c>
      <c r="I527" s="2">
        <v>11</v>
      </c>
      <c r="J527" s="2">
        <v>15</v>
      </c>
      <c r="K527" s="2">
        <v>16</v>
      </c>
      <c r="L527" s="2">
        <v>7</v>
      </c>
      <c r="M527" s="2">
        <v>11</v>
      </c>
      <c r="N527" s="2">
        <v>15</v>
      </c>
      <c r="O527" s="2">
        <v>15</v>
      </c>
    </row>
    <row r="528" spans="1:15" ht="15.75" customHeight="1">
      <c r="A528" s="2">
        <v>550</v>
      </c>
      <c r="B528" s="3" t="s">
        <v>573</v>
      </c>
      <c r="C528" s="3" t="s">
        <v>574</v>
      </c>
      <c r="D528" s="3" t="s">
        <v>453</v>
      </c>
      <c r="E528" s="2">
        <v>165</v>
      </c>
      <c r="F528" s="2">
        <v>165</v>
      </c>
      <c r="G528" s="2">
        <v>2</v>
      </c>
      <c r="H528" s="2">
        <v>7</v>
      </c>
      <c r="I528" s="2">
        <v>10</v>
      </c>
      <c r="J528" s="2">
        <v>13</v>
      </c>
      <c r="K528" s="2">
        <v>0</v>
      </c>
      <c r="L528" s="2">
        <v>7</v>
      </c>
      <c r="M528" s="2">
        <v>11</v>
      </c>
      <c r="N528" s="2">
        <v>13</v>
      </c>
      <c r="O528" s="2">
        <v>0</v>
      </c>
    </row>
    <row r="529" spans="1:15" ht="15.75" customHeight="1">
      <c r="A529" s="2">
        <v>551</v>
      </c>
      <c r="B529" s="3" t="s">
        <v>575</v>
      </c>
      <c r="C529" s="3" t="s">
        <v>576</v>
      </c>
      <c r="D529" s="3" t="s">
        <v>453</v>
      </c>
      <c r="E529" s="2">
        <v>230</v>
      </c>
      <c r="F529" s="2">
        <v>230</v>
      </c>
      <c r="G529" s="2">
        <v>4</v>
      </c>
      <c r="H529" s="2">
        <v>7</v>
      </c>
      <c r="I529" s="2">
        <v>9</v>
      </c>
      <c r="J529" s="2">
        <v>12</v>
      </c>
      <c r="K529" s="2">
        <v>0</v>
      </c>
      <c r="L529" s="2">
        <v>7</v>
      </c>
      <c r="M529" s="2">
        <v>9</v>
      </c>
      <c r="N529" s="2">
        <v>11</v>
      </c>
      <c r="O529" s="2">
        <v>0</v>
      </c>
    </row>
    <row r="530" spans="1:15" ht="15.75" customHeight="1">
      <c r="A530" s="2">
        <v>552</v>
      </c>
      <c r="B530" s="3" t="s">
        <v>577</v>
      </c>
      <c r="C530" s="3" t="s">
        <v>577</v>
      </c>
      <c r="D530" s="3" t="s">
        <v>453</v>
      </c>
      <c r="E530" s="2">
        <v>90</v>
      </c>
      <c r="F530" s="2">
        <v>182</v>
      </c>
      <c r="G530" s="2">
        <v>4</v>
      </c>
      <c r="H530" s="2">
        <v>9</v>
      </c>
      <c r="I530" s="2">
        <v>12</v>
      </c>
      <c r="J530" s="2">
        <v>15</v>
      </c>
      <c r="K530" s="2">
        <v>0</v>
      </c>
      <c r="L530" s="2">
        <v>9</v>
      </c>
      <c r="M530" s="2">
        <v>12</v>
      </c>
      <c r="N530" s="2">
        <v>16</v>
      </c>
      <c r="O530" s="2">
        <v>0</v>
      </c>
    </row>
    <row r="531" spans="1:15" ht="15.75" customHeight="1">
      <c r="A531" s="2">
        <v>553</v>
      </c>
      <c r="B531" s="3" t="s">
        <v>578</v>
      </c>
      <c r="C531" s="3" t="s">
        <v>579</v>
      </c>
      <c r="D531" s="3" t="s">
        <v>453</v>
      </c>
      <c r="E531" s="2">
        <v>170</v>
      </c>
      <c r="F531" s="2">
        <v>170</v>
      </c>
      <c r="G531" s="2">
        <v>3</v>
      </c>
      <c r="H531" s="2">
        <v>5</v>
      </c>
      <c r="I531" s="2">
        <v>8</v>
      </c>
      <c r="J531" s="2">
        <v>11</v>
      </c>
      <c r="K531" s="2">
        <v>0</v>
      </c>
      <c r="L531" s="2">
        <v>5</v>
      </c>
      <c r="M531" s="2">
        <v>8</v>
      </c>
      <c r="N531" s="2">
        <v>11</v>
      </c>
      <c r="O531" s="2">
        <v>0</v>
      </c>
    </row>
    <row r="532" spans="1:15" ht="15.75" customHeight="1">
      <c r="A532" s="2">
        <v>554</v>
      </c>
      <c r="B532" s="3" t="s">
        <v>580</v>
      </c>
      <c r="C532" s="3" t="s">
        <v>581</v>
      </c>
      <c r="D532" s="3" t="s">
        <v>453</v>
      </c>
      <c r="E532" s="2">
        <v>190</v>
      </c>
      <c r="F532" s="2">
        <v>190</v>
      </c>
      <c r="G532" s="2">
        <v>4</v>
      </c>
      <c r="H532" s="2">
        <v>8</v>
      </c>
      <c r="I532" s="2">
        <v>12</v>
      </c>
      <c r="J532" s="2">
        <v>16</v>
      </c>
      <c r="K532" s="2">
        <v>0</v>
      </c>
      <c r="L532" s="2">
        <v>8</v>
      </c>
      <c r="M532" s="2">
        <v>12</v>
      </c>
      <c r="N532" s="2">
        <v>16</v>
      </c>
      <c r="O532" s="2">
        <v>0</v>
      </c>
    </row>
    <row r="533" spans="1:15" ht="15.75" customHeight="1">
      <c r="A533" s="2">
        <v>555</v>
      </c>
      <c r="B533" s="3" t="s">
        <v>582</v>
      </c>
      <c r="C533" s="3" t="s">
        <v>583</v>
      </c>
      <c r="D533" s="3" t="s">
        <v>453</v>
      </c>
      <c r="E533" s="2">
        <v>200</v>
      </c>
      <c r="F533" s="2">
        <v>200</v>
      </c>
      <c r="G533" s="2">
        <v>2</v>
      </c>
      <c r="H533" s="2">
        <v>8</v>
      </c>
      <c r="I533" s="2">
        <v>10</v>
      </c>
      <c r="J533" s="2">
        <v>13</v>
      </c>
      <c r="K533" s="2">
        <v>0</v>
      </c>
      <c r="L533" s="2">
        <v>8</v>
      </c>
      <c r="M533" s="2">
        <v>10</v>
      </c>
      <c r="N533" s="2">
        <v>14</v>
      </c>
      <c r="O533" s="2">
        <v>0</v>
      </c>
    </row>
    <row r="534" spans="1:15" ht="15.75" customHeight="1">
      <c r="A534" s="2">
        <v>556</v>
      </c>
      <c r="B534" s="3" t="s">
        <v>584</v>
      </c>
      <c r="C534" s="3" t="s">
        <v>584</v>
      </c>
      <c r="D534" s="3" t="s">
        <v>453</v>
      </c>
      <c r="E534" s="2">
        <v>160</v>
      </c>
      <c r="F534" s="2">
        <v>160</v>
      </c>
      <c r="G534" s="2">
        <v>3</v>
      </c>
      <c r="H534" s="2">
        <v>7</v>
      </c>
      <c r="I534" s="2">
        <v>10</v>
      </c>
      <c r="J534" s="2">
        <v>14</v>
      </c>
      <c r="K534" s="2">
        <v>0</v>
      </c>
      <c r="L534" s="2">
        <v>7</v>
      </c>
      <c r="M534" s="2">
        <v>10</v>
      </c>
      <c r="N534" s="2">
        <v>14</v>
      </c>
      <c r="O534" s="2">
        <v>0</v>
      </c>
    </row>
    <row r="535" spans="1:15" ht="15.75" customHeight="1">
      <c r="A535" s="2">
        <v>557</v>
      </c>
      <c r="B535" s="3" t="s">
        <v>585</v>
      </c>
      <c r="C535" s="3" t="s">
        <v>585</v>
      </c>
      <c r="D535" s="3" t="s">
        <v>453</v>
      </c>
      <c r="E535" s="2">
        <v>180</v>
      </c>
      <c r="F535" s="2">
        <v>180</v>
      </c>
      <c r="G535" s="2">
        <v>4</v>
      </c>
      <c r="H535" s="2">
        <v>7</v>
      </c>
      <c r="I535" s="2">
        <v>11</v>
      </c>
      <c r="J535" s="2">
        <v>14</v>
      </c>
      <c r="K535" s="2">
        <v>0</v>
      </c>
      <c r="L535" s="2">
        <v>7</v>
      </c>
      <c r="M535" s="2">
        <v>11</v>
      </c>
      <c r="N535" s="2">
        <v>14</v>
      </c>
      <c r="O535" s="2">
        <v>0</v>
      </c>
    </row>
    <row r="536" spans="1:15" ht="15.75" customHeight="1">
      <c r="A536" s="2">
        <v>558</v>
      </c>
      <c r="B536" s="3" t="s">
        <v>586</v>
      </c>
      <c r="C536" s="3" t="s">
        <v>586</v>
      </c>
      <c r="D536" s="3" t="s">
        <v>453</v>
      </c>
      <c r="E536" s="2">
        <v>90</v>
      </c>
      <c r="F536" s="2">
        <v>180</v>
      </c>
      <c r="G536" s="2">
        <v>3</v>
      </c>
      <c r="H536" s="2">
        <v>10</v>
      </c>
      <c r="I536" s="2">
        <v>13</v>
      </c>
      <c r="J536" s="2">
        <v>16</v>
      </c>
      <c r="K536" s="2">
        <v>0</v>
      </c>
      <c r="L536" s="2">
        <v>10</v>
      </c>
      <c r="M536" s="2">
        <v>13</v>
      </c>
      <c r="N536" s="2">
        <v>16</v>
      </c>
      <c r="O536" s="2">
        <v>0</v>
      </c>
    </row>
    <row r="537" spans="1:15" ht="15.75" customHeight="1">
      <c r="A537" s="2">
        <v>559</v>
      </c>
      <c r="B537" s="3" t="s">
        <v>587</v>
      </c>
      <c r="C537" s="3" t="s">
        <v>587</v>
      </c>
      <c r="D537" s="3" t="s">
        <v>453</v>
      </c>
      <c r="E537" s="2">
        <v>106</v>
      </c>
      <c r="F537" s="2">
        <v>424</v>
      </c>
      <c r="G537" s="2">
        <v>8</v>
      </c>
      <c r="H537" s="2">
        <v>11</v>
      </c>
      <c r="I537" s="2">
        <v>14</v>
      </c>
      <c r="J537" s="2">
        <v>17</v>
      </c>
      <c r="K537" s="2">
        <v>18</v>
      </c>
      <c r="L537" s="2">
        <v>11</v>
      </c>
      <c r="M537" s="2">
        <v>14</v>
      </c>
      <c r="N537" s="2">
        <v>17</v>
      </c>
      <c r="O537" s="2">
        <v>18</v>
      </c>
    </row>
    <row r="538" spans="1:15" ht="15.75" customHeight="1">
      <c r="A538" s="2">
        <v>560</v>
      </c>
      <c r="B538" s="3" t="s">
        <v>588</v>
      </c>
      <c r="C538" s="3" t="s">
        <v>588</v>
      </c>
      <c r="D538" s="3" t="s">
        <v>453</v>
      </c>
      <c r="E538" s="2">
        <v>185</v>
      </c>
      <c r="F538" s="2">
        <v>185</v>
      </c>
      <c r="G538" s="2">
        <v>2</v>
      </c>
      <c r="H538" s="2">
        <v>4</v>
      </c>
      <c r="I538" s="2">
        <v>8</v>
      </c>
      <c r="J538" s="2">
        <v>12</v>
      </c>
      <c r="K538" s="2">
        <v>14</v>
      </c>
      <c r="L538" s="2">
        <v>4</v>
      </c>
      <c r="M538" s="2">
        <v>8</v>
      </c>
      <c r="N538" s="2">
        <v>12</v>
      </c>
      <c r="O538" s="2">
        <v>14</v>
      </c>
    </row>
    <row r="539" spans="1:15" ht="15.75" customHeight="1">
      <c r="A539" s="2">
        <v>561</v>
      </c>
      <c r="B539" s="3" t="s">
        <v>589</v>
      </c>
      <c r="C539" s="3" t="s">
        <v>589</v>
      </c>
      <c r="D539" s="3" t="s">
        <v>453</v>
      </c>
      <c r="E539" s="2">
        <v>175</v>
      </c>
      <c r="F539" s="2">
        <v>175</v>
      </c>
      <c r="G539" s="2">
        <v>3</v>
      </c>
      <c r="H539" s="2">
        <v>9</v>
      </c>
      <c r="I539" s="2">
        <v>11</v>
      </c>
      <c r="J539" s="2">
        <v>15</v>
      </c>
      <c r="K539" s="2">
        <v>18</v>
      </c>
      <c r="L539" s="2">
        <v>9</v>
      </c>
      <c r="M539" s="2">
        <v>11</v>
      </c>
      <c r="N539" s="2">
        <v>15</v>
      </c>
      <c r="O539" s="2">
        <v>17</v>
      </c>
    </row>
    <row r="540" spans="1:15" ht="15.75" customHeight="1">
      <c r="A540" s="2">
        <v>562</v>
      </c>
      <c r="B540" s="3" t="s">
        <v>590</v>
      </c>
      <c r="C540" s="3" t="s">
        <v>590</v>
      </c>
      <c r="D540" s="3" t="s">
        <v>453</v>
      </c>
      <c r="E540" s="2">
        <v>160</v>
      </c>
      <c r="F540" s="2">
        <v>160</v>
      </c>
      <c r="G540" s="2">
        <v>2</v>
      </c>
      <c r="H540" s="2">
        <v>4</v>
      </c>
      <c r="I540" s="2">
        <v>8</v>
      </c>
      <c r="J540" s="2">
        <v>11</v>
      </c>
      <c r="K540" s="2">
        <v>14</v>
      </c>
      <c r="L540" s="2">
        <v>6</v>
      </c>
      <c r="M540" s="2">
        <v>8</v>
      </c>
      <c r="N540" s="2">
        <v>11</v>
      </c>
      <c r="O540" s="2">
        <v>14</v>
      </c>
    </row>
    <row r="541" spans="1:15" ht="15.75" customHeight="1">
      <c r="A541" s="2">
        <v>563</v>
      </c>
      <c r="B541" s="3" t="s">
        <v>591</v>
      </c>
      <c r="C541" s="3" t="s">
        <v>591</v>
      </c>
      <c r="D541" s="3" t="s">
        <v>453</v>
      </c>
      <c r="E541" s="2">
        <v>180</v>
      </c>
      <c r="F541" s="2">
        <v>180</v>
      </c>
      <c r="G541" s="2">
        <v>3</v>
      </c>
      <c r="H541" s="2">
        <v>4</v>
      </c>
      <c r="I541" s="2">
        <v>9</v>
      </c>
      <c r="J541" s="2">
        <v>13</v>
      </c>
      <c r="K541" s="2">
        <v>0</v>
      </c>
      <c r="L541" s="2">
        <v>6</v>
      </c>
      <c r="M541" s="2">
        <v>9</v>
      </c>
      <c r="N541" s="2">
        <v>13</v>
      </c>
      <c r="O541" s="2">
        <v>0</v>
      </c>
    </row>
    <row r="542" spans="1:15" ht="15.75" customHeight="1">
      <c r="A542" s="2">
        <v>564</v>
      </c>
      <c r="B542" s="3" t="s">
        <v>592</v>
      </c>
      <c r="C542" s="3" t="s">
        <v>593</v>
      </c>
      <c r="D542" s="3" t="s">
        <v>453</v>
      </c>
      <c r="E542" s="2">
        <v>146</v>
      </c>
      <c r="F542" s="2">
        <v>146</v>
      </c>
      <c r="G542" s="2">
        <v>2</v>
      </c>
      <c r="H542" s="2">
        <v>4</v>
      </c>
      <c r="I542" s="2">
        <v>8</v>
      </c>
      <c r="J542" s="2">
        <v>12</v>
      </c>
      <c r="K542" s="2">
        <v>0</v>
      </c>
      <c r="L542" s="2">
        <v>4</v>
      </c>
      <c r="M542" s="2">
        <v>8</v>
      </c>
      <c r="N542" s="2">
        <v>12</v>
      </c>
      <c r="O542" s="2">
        <v>0</v>
      </c>
    </row>
    <row r="543" spans="1:15" ht="15.75" customHeight="1">
      <c r="A543" s="2">
        <v>565</v>
      </c>
      <c r="B543" s="3" t="s">
        <v>594</v>
      </c>
      <c r="C543" s="3" t="s">
        <v>595</v>
      </c>
      <c r="D543" s="3" t="s">
        <v>453</v>
      </c>
      <c r="E543" s="2">
        <v>200</v>
      </c>
      <c r="F543" s="2">
        <v>200</v>
      </c>
      <c r="G543" s="2">
        <v>2</v>
      </c>
      <c r="H543" s="2">
        <v>4</v>
      </c>
      <c r="I543" s="2">
        <v>8</v>
      </c>
      <c r="J543" s="2">
        <v>12</v>
      </c>
      <c r="K543" s="2">
        <v>0</v>
      </c>
      <c r="L543" s="2">
        <v>4</v>
      </c>
      <c r="M543" s="2">
        <v>9</v>
      </c>
      <c r="N543" s="2">
        <v>13</v>
      </c>
      <c r="O543" s="2">
        <v>0</v>
      </c>
    </row>
    <row r="544" spans="1:15" ht="15.75" customHeight="1">
      <c r="A544" s="2">
        <v>566</v>
      </c>
      <c r="B544" s="3" t="s">
        <v>596</v>
      </c>
      <c r="C544" s="3" t="s">
        <v>596</v>
      </c>
      <c r="D544" s="3" t="s">
        <v>453</v>
      </c>
      <c r="E544" s="2">
        <v>115</v>
      </c>
      <c r="F544" s="2">
        <v>115</v>
      </c>
      <c r="G544" s="2">
        <v>1</v>
      </c>
      <c r="H544" s="2">
        <v>3</v>
      </c>
      <c r="I544" s="2">
        <v>6</v>
      </c>
      <c r="J544" s="2">
        <v>8</v>
      </c>
      <c r="K544" s="2">
        <v>0</v>
      </c>
      <c r="L544" s="2">
        <v>3</v>
      </c>
      <c r="M544" s="2">
        <v>6</v>
      </c>
      <c r="N544" s="2">
        <v>8</v>
      </c>
      <c r="O544" s="2">
        <v>0</v>
      </c>
    </row>
    <row r="545" spans="1:15" ht="15.75" customHeight="1">
      <c r="A545" s="2">
        <v>567</v>
      </c>
      <c r="B545" s="3" t="s">
        <v>597</v>
      </c>
      <c r="C545" s="3" t="s">
        <v>597</v>
      </c>
      <c r="D545" s="3" t="s">
        <v>453</v>
      </c>
      <c r="E545" s="2">
        <v>152</v>
      </c>
      <c r="F545" s="2">
        <v>152</v>
      </c>
      <c r="G545" s="2">
        <v>2</v>
      </c>
      <c r="H545" s="2">
        <v>5</v>
      </c>
      <c r="I545" s="2">
        <v>7</v>
      </c>
      <c r="J545" s="2">
        <v>11</v>
      </c>
      <c r="K545" s="2">
        <v>0</v>
      </c>
      <c r="L545" s="2">
        <v>5</v>
      </c>
      <c r="M545" s="2">
        <v>8</v>
      </c>
      <c r="N545" s="2">
        <v>11</v>
      </c>
      <c r="O545" s="2">
        <v>0</v>
      </c>
    </row>
    <row r="546" spans="1:15" ht="15.75" customHeight="1">
      <c r="A546" s="2">
        <v>568</v>
      </c>
      <c r="B546" s="3" t="s">
        <v>598</v>
      </c>
      <c r="C546" s="3" t="s">
        <v>598</v>
      </c>
      <c r="D546" s="3" t="s">
        <v>453</v>
      </c>
      <c r="E546" s="2">
        <v>180</v>
      </c>
      <c r="F546" s="2">
        <v>180</v>
      </c>
      <c r="G546" s="2">
        <v>3</v>
      </c>
      <c r="H546" s="2">
        <v>7</v>
      </c>
      <c r="I546" s="2">
        <v>11</v>
      </c>
      <c r="J546" s="2">
        <v>15</v>
      </c>
      <c r="K546" s="2">
        <v>17</v>
      </c>
      <c r="L546" s="2">
        <v>7</v>
      </c>
      <c r="M546" s="2">
        <v>11</v>
      </c>
      <c r="N546" s="2">
        <v>16</v>
      </c>
      <c r="O546" s="2">
        <v>18</v>
      </c>
    </row>
    <row r="547" spans="1:15" ht="15.75" customHeight="1">
      <c r="A547" s="2">
        <v>569</v>
      </c>
      <c r="B547" s="3" t="s">
        <v>599</v>
      </c>
      <c r="C547" s="3" t="s">
        <v>599</v>
      </c>
      <c r="D547" s="3" t="s">
        <v>453</v>
      </c>
      <c r="E547" s="2">
        <v>135</v>
      </c>
      <c r="F547" s="2">
        <v>135</v>
      </c>
      <c r="G547" s="2">
        <v>2</v>
      </c>
      <c r="H547" s="2">
        <v>5</v>
      </c>
      <c r="I547" s="2">
        <v>9</v>
      </c>
      <c r="J547" s="2">
        <v>12</v>
      </c>
      <c r="K547" s="2">
        <v>0</v>
      </c>
      <c r="L547" s="2">
        <v>5</v>
      </c>
      <c r="M547" s="2">
        <v>9</v>
      </c>
      <c r="N547" s="2">
        <v>12</v>
      </c>
      <c r="O547" s="2">
        <v>0</v>
      </c>
    </row>
    <row r="548" spans="1:15" ht="15.75" customHeight="1">
      <c r="A548" s="2">
        <v>570</v>
      </c>
      <c r="B548" s="3" t="s">
        <v>600</v>
      </c>
      <c r="C548" s="3" t="s">
        <v>600</v>
      </c>
      <c r="D548" s="3" t="s">
        <v>453</v>
      </c>
      <c r="E548" s="2">
        <v>155</v>
      </c>
      <c r="F548" s="2">
        <v>155</v>
      </c>
      <c r="G548" s="2">
        <v>3</v>
      </c>
      <c r="H548" s="2">
        <v>6</v>
      </c>
      <c r="I548" s="2">
        <v>9</v>
      </c>
      <c r="J548" s="2">
        <v>12</v>
      </c>
      <c r="K548" s="2">
        <v>0</v>
      </c>
      <c r="L548" s="2">
        <v>6</v>
      </c>
      <c r="M548" s="2">
        <v>9</v>
      </c>
      <c r="N548" s="2">
        <v>12</v>
      </c>
      <c r="O548" s="2">
        <v>0</v>
      </c>
    </row>
    <row r="549" spans="1:15" ht="15.75" customHeight="1">
      <c r="A549" s="2">
        <v>571</v>
      </c>
      <c r="B549" s="3" t="s">
        <v>601</v>
      </c>
      <c r="C549" s="3" t="s">
        <v>601</v>
      </c>
      <c r="D549" s="3" t="s">
        <v>453</v>
      </c>
      <c r="E549" s="2">
        <v>40</v>
      </c>
      <c r="F549" s="2">
        <v>160</v>
      </c>
      <c r="G549" s="2">
        <v>3</v>
      </c>
      <c r="H549" s="2">
        <v>7</v>
      </c>
      <c r="I549" s="2">
        <v>11</v>
      </c>
      <c r="J549" s="2">
        <v>15</v>
      </c>
      <c r="K549" s="2">
        <v>17</v>
      </c>
      <c r="L549" s="2">
        <v>7</v>
      </c>
      <c r="M549" s="2">
        <v>11</v>
      </c>
      <c r="N549" s="2">
        <v>15</v>
      </c>
      <c r="O549" s="2">
        <v>17</v>
      </c>
    </row>
    <row r="550" spans="1:15" ht="15.75" customHeight="1">
      <c r="A550" s="2">
        <v>572</v>
      </c>
      <c r="B550" s="3" t="s">
        <v>602</v>
      </c>
      <c r="C550" s="3" t="s">
        <v>603</v>
      </c>
      <c r="D550" s="3" t="s">
        <v>453</v>
      </c>
      <c r="E550" s="2">
        <v>174</v>
      </c>
      <c r="F550" s="2">
        <v>174</v>
      </c>
      <c r="G550" s="2">
        <v>2</v>
      </c>
      <c r="H550" s="2">
        <v>6</v>
      </c>
      <c r="I550" s="2">
        <v>9</v>
      </c>
      <c r="J550" s="2">
        <v>13</v>
      </c>
      <c r="K550" s="2">
        <v>0</v>
      </c>
      <c r="L550" s="2">
        <v>6</v>
      </c>
      <c r="M550" s="2">
        <v>9</v>
      </c>
      <c r="N550" s="2">
        <v>13</v>
      </c>
      <c r="O550" s="2">
        <v>0</v>
      </c>
    </row>
    <row r="551" spans="1:15" ht="15.75" customHeight="1">
      <c r="A551" s="2">
        <v>573</v>
      </c>
      <c r="B551" s="3" t="s">
        <v>604</v>
      </c>
      <c r="C551" s="3" t="s">
        <v>605</v>
      </c>
      <c r="D551" s="3" t="s">
        <v>453</v>
      </c>
      <c r="E551" s="2">
        <v>180</v>
      </c>
      <c r="F551" s="2">
        <v>180</v>
      </c>
      <c r="G551" s="2">
        <v>3</v>
      </c>
      <c r="H551" s="2">
        <v>6</v>
      </c>
      <c r="I551" s="2">
        <v>9</v>
      </c>
      <c r="J551" s="2">
        <v>12</v>
      </c>
      <c r="K551" s="2">
        <v>0</v>
      </c>
      <c r="L551" s="2">
        <v>6</v>
      </c>
      <c r="M551" s="2">
        <v>9</v>
      </c>
      <c r="N551" s="2">
        <v>13</v>
      </c>
      <c r="O551" s="2">
        <v>0</v>
      </c>
    </row>
    <row r="552" spans="1:15" ht="15.75" customHeight="1">
      <c r="A552" s="2">
        <v>574</v>
      </c>
      <c r="B552" s="3" t="s">
        <v>606</v>
      </c>
      <c r="C552" s="3" t="s">
        <v>607</v>
      </c>
      <c r="D552" s="3" t="s">
        <v>453</v>
      </c>
      <c r="E552" s="2">
        <v>186</v>
      </c>
      <c r="F552" s="2">
        <v>186</v>
      </c>
      <c r="G552" s="2">
        <v>2</v>
      </c>
      <c r="H552" s="2">
        <v>6</v>
      </c>
      <c r="I552" s="2">
        <v>9</v>
      </c>
      <c r="J552" s="2">
        <v>12</v>
      </c>
      <c r="K552" s="2">
        <v>0</v>
      </c>
      <c r="L552" s="2">
        <v>6</v>
      </c>
      <c r="M552" s="2">
        <v>9</v>
      </c>
      <c r="N552" s="2">
        <v>13</v>
      </c>
      <c r="O552" s="2">
        <v>0</v>
      </c>
    </row>
    <row r="553" spans="1:15" ht="15.75" customHeight="1">
      <c r="A553" s="2">
        <v>575</v>
      </c>
      <c r="B553" s="3" t="s">
        <v>608</v>
      </c>
      <c r="C553" s="3" t="s">
        <v>608</v>
      </c>
      <c r="D553" s="3" t="s">
        <v>453</v>
      </c>
      <c r="E553" s="2">
        <v>170</v>
      </c>
      <c r="F553" s="2">
        <v>170</v>
      </c>
      <c r="G553" s="2">
        <v>3</v>
      </c>
      <c r="H553" s="2">
        <v>6</v>
      </c>
      <c r="I553" s="2">
        <v>10</v>
      </c>
      <c r="J553" s="2">
        <v>14</v>
      </c>
      <c r="K553" s="2">
        <v>0</v>
      </c>
      <c r="L553" s="2">
        <v>6</v>
      </c>
      <c r="M553" s="2">
        <v>10</v>
      </c>
      <c r="N553" s="2">
        <v>14</v>
      </c>
      <c r="O553" s="2">
        <v>0</v>
      </c>
    </row>
    <row r="554" spans="1:15" ht="15.75" customHeight="1">
      <c r="A554" s="2">
        <v>576</v>
      </c>
      <c r="B554" s="3" t="s">
        <v>609</v>
      </c>
      <c r="C554" s="3" t="s">
        <v>610</v>
      </c>
      <c r="D554" s="3" t="s">
        <v>453</v>
      </c>
      <c r="E554" s="2">
        <v>202</v>
      </c>
      <c r="F554" s="2">
        <v>202</v>
      </c>
      <c r="G554" s="2">
        <v>3</v>
      </c>
      <c r="H554" s="2">
        <v>7</v>
      </c>
      <c r="I554" s="2">
        <v>11</v>
      </c>
      <c r="J554" s="2">
        <v>14</v>
      </c>
      <c r="K554" s="2">
        <v>17</v>
      </c>
      <c r="L554" s="2">
        <v>7</v>
      </c>
      <c r="M554" s="2">
        <v>11</v>
      </c>
      <c r="N554" s="2">
        <v>14</v>
      </c>
      <c r="O554" s="2">
        <v>17</v>
      </c>
    </row>
    <row r="555" spans="1:15" ht="15.75" customHeight="1">
      <c r="A555" s="2">
        <v>577</v>
      </c>
      <c r="B555" s="3" t="s">
        <v>611</v>
      </c>
      <c r="C555" s="3" t="s">
        <v>612</v>
      </c>
      <c r="D555" s="3" t="s">
        <v>453</v>
      </c>
      <c r="E555" s="2">
        <v>149</v>
      </c>
      <c r="F555" s="2">
        <v>149</v>
      </c>
      <c r="G555" s="2">
        <v>2</v>
      </c>
      <c r="H555" s="2">
        <v>6</v>
      </c>
      <c r="I555" s="2">
        <v>9</v>
      </c>
      <c r="J555" s="2">
        <v>14</v>
      </c>
      <c r="K555" s="2">
        <v>13</v>
      </c>
      <c r="L555" s="2">
        <v>6</v>
      </c>
      <c r="M555" s="2">
        <v>9</v>
      </c>
      <c r="N555" s="2">
        <v>14</v>
      </c>
      <c r="O555" s="2">
        <v>13</v>
      </c>
    </row>
    <row r="556" spans="1:15" ht="15.75" customHeight="1">
      <c r="A556" s="2">
        <v>578</v>
      </c>
      <c r="B556" s="3" t="s">
        <v>613</v>
      </c>
      <c r="C556" s="3" t="s">
        <v>613</v>
      </c>
      <c r="D556" s="3" t="s">
        <v>453</v>
      </c>
      <c r="E556" s="2">
        <v>188</v>
      </c>
      <c r="F556" s="2">
        <v>188</v>
      </c>
      <c r="G556" s="2">
        <v>4</v>
      </c>
      <c r="H556" s="2">
        <v>8</v>
      </c>
      <c r="I556" s="2">
        <v>11</v>
      </c>
      <c r="J556" s="2">
        <v>14</v>
      </c>
      <c r="K556" s="2">
        <v>16</v>
      </c>
      <c r="L556" s="2">
        <v>8</v>
      </c>
      <c r="M556" s="2">
        <v>11</v>
      </c>
      <c r="N556" s="2">
        <v>14</v>
      </c>
      <c r="O556" s="2">
        <v>16</v>
      </c>
    </row>
    <row r="557" spans="1:15" ht="15.75" customHeight="1">
      <c r="A557" s="2">
        <v>579</v>
      </c>
      <c r="B557" s="3" t="s">
        <v>614</v>
      </c>
      <c r="C557" s="3" t="s">
        <v>614</v>
      </c>
      <c r="D557" s="3" t="s">
        <v>453</v>
      </c>
      <c r="E557" s="2">
        <v>175</v>
      </c>
      <c r="F557" s="2">
        <v>175</v>
      </c>
      <c r="G557" s="2">
        <v>4</v>
      </c>
      <c r="H557" s="2">
        <v>7</v>
      </c>
      <c r="I557" s="2">
        <v>12</v>
      </c>
      <c r="J557" s="2">
        <v>16</v>
      </c>
      <c r="K557" s="2">
        <v>0</v>
      </c>
      <c r="L557" s="2">
        <v>7</v>
      </c>
      <c r="M557" s="2">
        <v>12</v>
      </c>
      <c r="N557" s="2">
        <v>16</v>
      </c>
      <c r="O557" s="2">
        <v>0</v>
      </c>
    </row>
    <row r="558" spans="1:15" ht="15.75" customHeight="1">
      <c r="A558" s="2">
        <v>580</v>
      </c>
      <c r="B558" s="3" t="s">
        <v>615</v>
      </c>
      <c r="C558" s="3" t="s">
        <v>616</v>
      </c>
      <c r="D558" s="3" t="s">
        <v>453</v>
      </c>
      <c r="E558" s="2">
        <v>190</v>
      </c>
      <c r="F558" s="2">
        <v>190</v>
      </c>
      <c r="G558" s="2">
        <v>2</v>
      </c>
      <c r="H558" s="2">
        <v>6</v>
      </c>
      <c r="I558" s="2">
        <v>11</v>
      </c>
      <c r="J558" s="2">
        <v>16</v>
      </c>
      <c r="K558" s="2">
        <v>9</v>
      </c>
      <c r="L558" s="2">
        <v>6</v>
      </c>
      <c r="M558" s="2">
        <v>12</v>
      </c>
      <c r="N558" s="2">
        <v>16</v>
      </c>
      <c r="O558" s="2">
        <v>9</v>
      </c>
    </row>
    <row r="559" spans="1:15" ht="15.75" customHeight="1">
      <c r="A559" s="2">
        <v>581</v>
      </c>
      <c r="B559" s="3" t="s">
        <v>617</v>
      </c>
      <c r="C559" s="3" t="s">
        <v>617</v>
      </c>
      <c r="D559" s="3" t="s">
        <v>453</v>
      </c>
      <c r="E559" s="2">
        <v>96</v>
      </c>
      <c r="F559" s="2">
        <v>192</v>
      </c>
      <c r="G559" s="2">
        <v>4</v>
      </c>
      <c r="H559" s="2">
        <v>8</v>
      </c>
      <c r="I559" s="2">
        <v>12</v>
      </c>
      <c r="J559" s="2">
        <v>16</v>
      </c>
      <c r="K559" s="2">
        <v>18</v>
      </c>
      <c r="L559" s="2">
        <v>8</v>
      </c>
      <c r="M559" s="2">
        <v>12</v>
      </c>
      <c r="N559" s="2">
        <v>17</v>
      </c>
      <c r="O559" s="2">
        <v>18</v>
      </c>
    </row>
    <row r="560" spans="1:15" ht="15.75" customHeight="1">
      <c r="A560" s="2">
        <v>582</v>
      </c>
      <c r="B560" s="3" t="s">
        <v>618</v>
      </c>
      <c r="C560" s="3" t="s">
        <v>618</v>
      </c>
      <c r="D560" s="3" t="s">
        <v>453</v>
      </c>
      <c r="E560" s="2">
        <v>190</v>
      </c>
      <c r="F560" s="2">
        <v>190</v>
      </c>
      <c r="G560" s="2">
        <v>4</v>
      </c>
      <c r="H560" s="2">
        <v>7</v>
      </c>
      <c r="I560" s="2">
        <v>10</v>
      </c>
      <c r="J560" s="2">
        <v>14</v>
      </c>
      <c r="K560" s="2">
        <v>17</v>
      </c>
      <c r="L560" s="2">
        <v>7</v>
      </c>
      <c r="M560" s="2">
        <v>10</v>
      </c>
      <c r="N560" s="2">
        <v>14</v>
      </c>
      <c r="O560" s="2">
        <v>17</v>
      </c>
    </row>
    <row r="561" spans="1:15" ht="15.75" customHeight="1">
      <c r="A561" s="2">
        <v>583</v>
      </c>
      <c r="B561" s="3" t="s">
        <v>619</v>
      </c>
      <c r="C561" s="3" t="s">
        <v>619</v>
      </c>
      <c r="D561" s="3" t="s">
        <v>453</v>
      </c>
      <c r="E561" s="2">
        <v>95</v>
      </c>
      <c r="F561" s="2">
        <v>380</v>
      </c>
      <c r="G561" s="2">
        <v>4</v>
      </c>
      <c r="H561" s="2">
        <v>9</v>
      </c>
      <c r="I561" s="2">
        <v>12</v>
      </c>
      <c r="J561" s="2">
        <v>16</v>
      </c>
      <c r="K561" s="2">
        <v>18</v>
      </c>
      <c r="L561" s="2">
        <v>9</v>
      </c>
      <c r="M561" s="2">
        <v>12</v>
      </c>
      <c r="N561" s="2">
        <v>16</v>
      </c>
      <c r="O561" s="2">
        <v>18</v>
      </c>
    </row>
    <row r="562" spans="1:15" ht="15.75" customHeight="1">
      <c r="A562" s="2">
        <v>584</v>
      </c>
      <c r="B562" s="3" t="s">
        <v>620</v>
      </c>
      <c r="C562" s="3" t="s">
        <v>621</v>
      </c>
      <c r="D562" s="3" t="s">
        <v>453</v>
      </c>
      <c r="E562" s="2">
        <v>205</v>
      </c>
      <c r="F562" s="2">
        <v>205</v>
      </c>
      <c r="G562" s="2">
        <v>4</v>
      </c>
      <c r="H562" s="2">
        <v>7</v>
      </c>
      <c r="I562" s="2">
        <v>9</v>
      </c>
      <c r="J562" s="2">
        <v>12</v>
      </c>
      <c r="K562" s="2">
        <v>14</v>
      </c>
      <c r="L562" s="2">
        <v>7</v>
      </c>
      <c r="M562" s="2">
        <v>9</v>
      </c>
      <c r="N562" s="2">
        <v>12</v>
      </c>
      <c r="O562" s="2">
        <v>14</v>
      </c>
    </row>
    <row r="563" spans="1:15" ht="15.75" customHeight="1">
      <c r="A563" s="2">
        <v>585</v>
      </c>
      <c r="B563" s="3" t="s">
        <v>4350</v>
      </c>
      <c r="C563" s="3" t="s">
        <v>622</v>
      </c>
      <c r="D563" s="3" t="s">
        <v>453</v>
      </c>
      <c r="E563" s="2">
        <v>163</v>
      </c>
      <c r="F563" s="2">
        <v>163</v>
      </c>
      <c r="G563" s="2">
        <v>3</v>
      </c>
      <c r="H563" s="2">
        <v>5</v>
      </c>
      <c r="I563" s="2">
        <v>8</v>
      </c>
      <c r="J563" s="2">
        <v>11</v>
      </c>
      <c r="K563" s="2">
        <v>0</v>
      </c>
      <c r="L563" s="2">
        <v>6</v>
      </c>
      <c r="M563" s="2">
        <v>8</v>
      </c>
      <c r="N563" s="2">
        <v>11</v>
      </c>
      <c r="O563" s="2">
        <v>0</v>
      </c>
    </row>
    <row r="564" spans="1:15" ht="15.75" customHeight="1">
      <c r="A564" s="2">
        <v>586</v>
      </c>
      <c r="B564" s="3" t="s">
        <v>623</v>
      </c>
      <c r="C564" s="3" t="s">
        <v>623</v>
      </c>
      <c r="D564" s="3" t="s">
        <v>453</v>
      </c>
      <c r="E564" s="2">
        <v>157</v>
      </c>
      <c r="F564" s="2">
        <v>157</v>
      </c>
      <c r="G564" s="2">
        <v>2</v>
      </c>
      <c r="H564" s="2">
        <v>4</v>
      </c>
      <c r="I564" s="2">
        <v>8</v>
      </c>
      <c r="J564" s="2">
        <v>11</v>
      </c>
      <c r="K564" s="2">
        <v>16</v>
      </c>
      <c r="L564" s="2">
        <v>5</v>
      </c>
      <c r="M564" s="2">
        <v>8</v>
      </c>
      <c r="N564" s="2">
        <v>12</v>
      </c>
      <c r="O564" s="2">
        <v>16</v>
      </c>
    </row>
    <row r="565" spans="1:15" ht="15.75" customHeight="1">
      <c r="A565" s="2">
        <v>587</v>
      </c>
      <c r="B565" s="3" t="s">
        <v>624</v>
      </c>
      <c r="C565" s="3" t="s">
        <v>624</v>
      </c>
      <c r="D565" s="3" t="s">
        <v>453</v>
      </c>
      <c r="E565" s="2">
        <v>180</v>
      </c>
      <c r="F565" s="2">
        <v>180</v>
      </c>
      <c r="G565" s="2">
        <v>2</v>
      </c>
      <c r="H565" s="2">
        <v>7</v>
      </c>
      <c r="I565" s="2">
        <v>11</v>
      </c>
      <c r="J565" s="2">
        <v>15</v>
      </c>
      <c r="K565" s="2">
        <v>0</v>
      </c>
      <c r="L565" s="2">
        <v>7</v>
      </c>
      <c r="M565" s="2">
        <v>11</v>
      </c>
      <c r="N565" s="2">
        <v>15</v>
      </c>
      <c r="O565" s="2">
        <v>0</v>
      </c>
    </row>
    <row r="566" spans="1:15" ht="15.75" customHeight="1">
      <c r="A566" s="2">
        <v>588</v>
      </c>
      <c r="B566" s="3" t="s">
        <v>625</v>
      </c>
      <c r="C566" s="3" t="s">
        <v>625</v>
      </c>
      <c r="D566" s="3" t="s">
        <v>453</v>
      </c>
      <c r="E566" s="2">
        <v>168</v>
      </c>
      <c r="F566" s="2">
        <v>168</v>
      </c>
      <c r="G566" s="2">
        <v>3</v>
      </c>
      <c r="H566" s="2">
        <v>6</v>
      </c>
      <c r="I566" s="2">
        <v>10</v>
      </c>
      <c r="J566" s="2">
        <v>13</v>
      </c>
      <c r="K566" s="2">
        <v>0</v>
      </c>
      <c r="L566" s="2">
        <v>5</v>
      </c>
      <c r="M566" s="2">
        <v>10</v>
      </c>
      <c r="N566" s="2">
        <v>14</v>
      </c>
      <c r="O566" s="2">
        <v>0</v>
      </c>
    </row>
    <row r="567" spans="1:15" ht="15.75" customHeight="1">
      <c r="A567" s="2">
        <v>589</v>
      </c>
      <c r="B567" s="3" t="s">
        <v>626</v>
      </c>
      <c r="C567" s="3" t="s">
        <v>627</v>
      </c>
      <c r="D567" s="3" t="s">
        <v>628</v>
      </c>
      <c r="E567" s="2">
        <v>160</v>
      </c>
      <c r="F567" s="2">
        <v>160</v>
      </c>
      <c r="G567" s="2">
        <v>2</v>
      </c>
      <c r="H567" s="2">
        <v>5</v>
      </c>
      <c r="I567" s="2">
        <v>8</v>
      </c>
      <c r="J567" s="2">
        <v>11</v>
      </c>
      <c r="K567" s="2">
        <v>13</v>
      </c>
      <c r="L567" s="2">
        <v>3</v>
      </c>
      <c r="M567" s="2">
        <v>7</v>
      </c>
      <c r="N567" s="2">
        <v>12</v>
      </c>
      <c r="O567" s="2">
        <v>13</v>
      </c>
    </row>
    <row r="568" spans="1:15" ht="15.75" customHeight="1">
      <c r="A568" s="2">
        <v>590</v>
      </c>
      <c r="B568" s="3" t="s">
        <v>629</v>
      </c>
      <c r="C568" s="3" t="s">
        <v>629</v>
      </c>
      <c r="D568" s="3" t="s">
        <v>628</v>
      </c>
      <c r="E568" s="2">
        <v>110</v>
      </c>
      <c r="F568" s="2">
        <v>180</v>
      </c>
      <c r="G568" s="2">
        <v>4</v>
      </c>
      <c r="H568" s="2">
        <v>8</v>
      </c>
      <c r="I568" s="2">
        <v>12</v>
      </c>
      <c r="J568" s="2">
        <v>15</v>
      </c>
      <c r="K568" s="2">
        <v>0</v>
      </c>
      <c r="L568" s="2">
        <v>7</v>
      </c>
      <c r="M568" s="2">
        <v>12</v>
      </c>
      <c r="N568" s="2">
        <v>14</v>
      </c>
      <c r="O568" s="2">
        <v>0</v>
      </c>
    </row>
    <row r="569" spans="1:15" ht="15.75" customHeight="1">
      <c r="A569" s="2">
        <v>591</v>
      </c>
      <c r="B569" s="3" t="s">
        <v>630</v>
      </c>
      <c r="C569" s="3" t="s">
        <v>631</v>
      </c>
      <c r="D569" s="3" t="s">
        <v>628</v>
      </c>
      <c r="E569" s="2">
        <v>180</v>
      </c>
      <c r="F569" s="2">
        <v>180</v>
      </c>
      <c r="G569" s="2">
        <v>3</v>
      </c>
      <c r="H569" s="2">
        <v>7</v>
      </c>
      <c r="I569" s="2">
        <v>10</v>
      </c>
      <c r="J569" s="2">
        <v>14</v>
      </c>
      <c r="K569" s="2">
        <v>0</v>
      </c>
      <c r="L569" s="2">
        <v>7</v>
      </c>
      <c r="M569" s="2">
        <v>10</v>
      </c>
      <c r="N569" s="2">
        <v>15</v>
      </c>
      <c r="O569" s="2">
        <v>0</v>
      </c>
    </row>
    <row r="570" spans="1:15" ht="15.75" customHeight="1">
      <c r="A570" s="2">
        <v>592</v>
      </c>
      <c r="B570" s="3" t="s">
        <v>632</v>
      </c>
      <c r="C570" s="3" t="s">
        <v>632</v>
      </c>
      <c r="D570" s="3" t="s">
        <v>628</v>
      </c>
      <c r="E570" s="2">
        <v>180</v>
      </c>
      <c r="F570" s="2">
        <v>180</v>
      </c>
      <c r="G570" s="2">
        <v>3</v>
      </c>
      <c r="H570" s="2">
        <v>6</v>
      </c>
      <c r="I570" s="2">
        <v>11</v>
      </c>
      <c r="J570" s="2">
        <v>14</v>
      </c>
      <c r="K570" s="2">
        <v>0</v>
      </c>
      <c r="L570" s="2">
        <v>6</v>
      </c>
      <c r="M570" s="2">
        <v>11</v>
      </c>
      <c r="N570" s="2">
        <v>14</v>
      </c>
      <c r="O570" s="2">
        <v>0</v>
      </c>
    </row>
    <row r="571" spans="1:15" ht="15.75" customHeight="1">
      <c r="A571" s="2">
        <v>593</v>
      </c>
      <c r="B571" s="3" t="s">
        <v>633</v>
      </c>
      <c r="C571" s="3" t="s">
        <v>633</v>
      </c>
      <c r="D571" s="3" t="s">
        <v>628</v>
      </c>
      <c r="E571" s="2">
        <v>89</v>
      </c>
      <c r="F571" s="2">
        <v>178</v>
      </c>
      <c r="G571" s="2">
        <v>3</v>
      </c>
      <c r="H571" s="2">
        <v>6</v>
      </c>
      <c r="I571" s="2">
        <v>10</v>
      </c>
      <c r="J571" s="2">
        <v>14</v>
      </c>
      <c r="K571" s="2">
        <v>0</v>
      </c>
      <c r="L571" s="2">
        <v>6</v>
      </c>
      <c r="M571" s="2">
        <v>10</v>
      </c>
      <c r="N571" s="2">
        <v>14</v>
      </c>
      <c r="O571" s="2">
        <v>0</v>
      </c>
    </row>
    <row r="572" spans="1:15" ht="15.75" customHeight="1">
      <c r="A572" s="2">
        <v>594</v>
      </c>
      <c r="B572" s="3" t="s">
        <v>634</v>
      </c>
      <c r="C572" s="3" t="s">
        <v>634</v>
      </c>
      <c r="D572" s="3" t="s">
        <v>628</v>
      </c>
      <c r="E572" s="2">
        <v>164</v>
      </c>
      <c r="F572" s="2">
        <v>164</v>
      </c>
      <c r="G572" s="2">
        <v>3</v>
      </c>
      <c r="H572" s="2">
        <v>7</v>
      </c>
      <c r="I572" s="2">
        <v>11</v>
      </c>
      <c r="J572" s="2">
        <v>16</v>
      </c>
      <c r="K572" s="2">
        <v>0</v>
      </c>
      <c r="L572" s="2">
        <v>6</v>
      </c>
      <c r="M572" s="2">
        <v>11</v>
      </c>
      <c r="N572" s="2">
        <v>16</v>
      </c>
      <c r="O572" s="2">
        <v>0</v>
      </c>
    </row>
    <row r="573" spans="1:15" ht="15.75" customHeight="1">
      <c r="A573" s="2">
        <v>595</v>
      </c>
      <c r="B573" s="3" t="s">
        <v>635</v>
      </c>
      <c r="C573" s="3" t="s">
        <v>636</v>
      </c>
      <c r="D573" s="3" t="s">
        <v>628</v>
      </c>
      <c r="E573" s="2">
        <v>128</v>
      </c>
      <c r="F573" s="2">
        <v>256</v>
      </c>
      <c r="G573" s="2">
        <v>4</v>
      </c>
      <c r="H573" s="2">
        <v>7</v>
      </c>
      <c r="I573" s="2">
        <v>11</v>
      </c>
      <c r="J573" s="2">
        <v>14</v>
      </c>
      <c r="K573" s="2">
        <v>0</v>
      </c>
      <c r="L573" s="2">
        <v>6</v>
      </c>
      <c r="M573" s="2">
        <v>11</v>
      </c>
      <c r="N573" s="2">
        <v>14</v>
      </c>
      <c r="O573" s="2">
        <v>0</v>
      </c>
    </row>
    <row r="574" spans="1:15" ht="15.75" customHeight="1">
      <c r="A574" s="2">
        <v>596</v>
      </c>
      <c r="B574" s="3" t="s">
        <v>637</v>
      </c>
      <c r="C574" s="3" t="s">
        <v>638</v>
      </c>
      <c r="D574" s="3" t="s">
        <v>628</v>
      </c>
      <c r="E574" s="2">
        <v>160</v>
      </c>
      <c r="F574" s="2">
        <v>160</v>
      </c>
      <c r="G574" s="2">
        <v>2</v>
      </c>
      <c r="H574" s="2">
        <v>6</v>
      </c>
      <c r="I574" s="2">
        <v>8</v>
      </c>
      <c r="J574" s="2">
        <v>11</v>
      </c>
      <c r="K574" s="2">
        <v>14</v>
      </c>
      <c r="L574" s="2">
        <v>5</v>
      </c>
      <c r="M574" s="2">
        <v>8</v>
      </c>
      <c r="N574" s="2">
        <v>11</v>
      </c>
      <c r="O574" s="2">
        <v>14</v>
      </c>
    </row>
    <row r="575" spans="1:15" ht="15.75" customHeight="1">
      <c r="A575" s="2">
        <v>597</v>
      </c>
      <c r="B575" s="3" t="s">
        <v>639</v>
      </c>
      <c r="C575" s="3" t="s">
        <v>640</v>
      </c>
      <c r="D575" s="3" t="s">
        <v>628</v>
      </c>
      <c r="E575" s="2">
        <v>182</v>
      </c>
      <c r="F575" s="2">
        <v>182</v>
      </c>
      <c r="G575" s="2">
        <v>3</v>
      </c>
      <c r="H575" s="2">
        <v>6</v>
      </c>
      <c r="I575" s="2">
        <v>9</v>
      </c>
      <c r="J575" s="2">
        <v>11</v>
      </c>
      <c r="K575" s="2">
        <v>0</v>
      </c>
      <c r="L575" s="2">
        <v>6</v>
      </c>
      <c r="M575" s="2">
        <v>10</v>
      </c>
      <c r="N575" s="2">
        <v>12</v>
      </c>
      <c r="O575" s="2">
        <v>0</v>
      </c>
    </row>
    <row r="576" spans="1:15" ht="15.75" customHeight="1">
      <c r="A576" s="2">
        <v>598</v>
      </c>
      <c r="B576" s="3" t="s">
        <v>641</v>
      </c>
      <c r="C576" s="3" t="s">
        <v>641</v>
      </c>
      <c r="D576" s="3" t="s">
        <v>628</v>
      </c>
      <c r="E576" s="2">
        <v>180</v>
      </c>
      <c r="F576" s="2">
        <v>180</v>
      </c>
      <c r="G576" s="2">
        <v>3</v>
      </c>
      <c r="H576" s="2">
        <v>5</v>
      </c>
      <c r="I576" s="2">
        <v>9</v>
      </c>
      <c r="J576" s="2">
        <v>13</v>
      </c>
      <c r="K576" s="2">
        <v>0</v>
      </c>
      <c r="L576" s="2">
        <v>5</v>
      </c>
      <c r="M576" s="2">
        <v>9</v>
      </c>
      <c r="N576" s="2">
        <v>14</v>
      </c>
      <c r="O576" s="2">
        <v>0</v>
      </c>
    </row>
    <row r="577" spans="1:15" ht="15.75" customHeight="1">
      <c r="A577" s="2">
        <v>599</v>
      </c>
      <c r="B577" s="3" t="s">
        <v>642</v>
      </c>
      <c r="C577" s="3" t="s">
        <v>643</v>
      </c>
      <c r="D577" s="3" t="s">
        <v>628</v>
      </c>
      <c r="E577" s="2">
        <v>145</v>
      </c>
      <c r="F577" s="2">
        <v>145</v>
      </c>
      <c r="G577" s="2">
        <v>3</v>
      </c>
      <c r="H577" s="2">
        <v>6</v>
      </c>
      <c r="I577" s="2">
        <v>9</v>
      </c>
      <c r="J577" s="2">
        <v>13</v>
      </c>
      <c r="K577" s="2">
        <v>0</v>
      </c>
      <c r="L577" s="2">
        <v>5</v>
      </c>
      <c r="M577" s="2">
        <v>8</v>
      </c>
      <c r="N577" s="2">
        <v>13</v>
      </c>
      <c r="O577" s="2">
        <v>0</v>
      </c>
    </row>
    <row r="578" spans="1:15" ht="15.75" customHeight="1">
      <c r="A578" s="2">
        <v>600</v>
      </c>
      <c r="B578" s="3" t="s">
        <v>644</v>
      </c>
      <c r="C578" s="3" t="s">
        <v>644</v>
      </c>
      <c r="D578" s="3" t="s">
        <v>628</v>
      </c>
      <c r="E578" s="2">
        <v>87</v>
      </c>
      <c r="F578" s="2">
        <v>173</v>
      </c>
      <c r="G578" s="2">
        <v>4</v>
      </c>
      <c r="H578" s="2">
        <v>6</v>
      </c>
      <c r="I578" s="2">
        <v>9</v>
      </c>
      <c r="J578" s="2">
        <v>15</v>
      </c>
      <c r="K578" s="2">
        <v>0</v>
      </c>
      <c r="L578" s="2">
        <v>6</v>
      </c>
      <c r="M578" s="2">
        <v>10</v>
      </c>
      <c r="N578" s="2">
        <v>15</v>
      </c>
      <c r="O578" s="2">
        <v>0</v>
      </c>
    </row>
    <row r="579" spans="1:15" ht="15.75" customHeight="1">
      <c r="A579" s="2">
        <v>601</v>
      </c>
      <c r="B579" s="3" t="s">
        <v>645</v>
      </c>
      <c r="C579" s="3" t="s">
        <v>646</v>
      </c>
      <c r="D579" s="3" t="s">
        <v>628</v>
      </c>
      <c r="E579" s="2">
        <v>141</v>
      </c>
      <c r="F579" s="2">
        <v>141</v>
      </c>
      <c r="G579" s="2">
        <v>3</v>
      </c>
      <c r="H579" s="2">
        <v>6</v>
      </c>
      <c r="I579" s="2">
        <v>9</v>
      </c>
      <c r="J579" s="2">
        <v>14</v>
      </c>
      <c r="K579" s="2">
        <v>0</v>
      </c>
      <c r="L579" s="2">
        <v>6</v>
      </c>
      <c r="M579" s="2">
        <v>10</v>
      </c>
      <c r="N579" s="2">
        <v>14</v>
      </c>
      <c r="O579" s="2">
        <v>0</v>
      </c>
    </row>
    <row r="580" spans="1:15" ht="15.75" customHeight="1">
      <c r="A580" s="2">
        <v>602</v>
      </c>
      <c r="B580" s="3" t="s">
        <v>647</v>
      </c>
      <c r="C580" s="3" t="s">
        <v>648</v>
      </c>
      <c r="D580" s="3" t="s">
        <v>628</v>
      </c>
      <c r="E580" s="2">
        <v>180</v>
      </c>
      <c r="F580" s="2">
        <v>180</v>
      </c>
      <c r="G580" s="2">
        <v>3</v>
      </c>
      <c r="H580" s="2">
        <v>7</v>
      </c>
      <c r="I580" s="2">
        <v>11</v>
      </c>
      <c r="J580" s="2">
        <v>16</v>
      </c>
      <c r="K580" s="2">
        <v>0</v>
      </c>
      <c r="L580" s="2">
        <v>6</v>
      </c>
      <c r="M580" s="2">
        <v>11</v>
      </c>
      <c r="N580" s="2">
        <v>16</v>
      </c>
      <c r="O580" s="2">
        <v>0</v>
      </c>
    </row>
    <row r="581" spans="1:15" ht="15.75" customHeight="1">
      <c r="A581" s="2">
        <v>603</v>
      </c>
      <c r="B581" s="3" t="s">
        <v>649</v>
      </c>
      <c r="C581" s="3" t="s">
        <v>649</v>
      </c>
      <c r="D581" s="3" t="s">
        <v>628</v>
      </c>
      <c r="E581" s="2">
        <v>188</v>
      </c>
      <c r="F581" s="2">
        <v>188</v>
      </c>
      <c r="G581" s="2">
        <v>3</v>
      </c>
      <c r="H581" s="2">
        <v>8</v>
      </c>
      <c r="I581" s="2">
        <v>12</v>
      </c>
      <c r="J581" s="2">
        <v>15</v>
      </c>
      <c r="K581" s="2">
        <v>0</v>
      </c>
      <c r="L581" s="2">
        <v>8</v>
      </c>
      <c r="M581" s="2">
        <v>13</v>
      </c>
      <c r="N581" s="2">
        <v>15</v>
      </c>
      <c r="O581" s="2">
        <v>0</v>
      </c>
    </row>
    <row r="582" spans="1:15" ht="15.75" customHeight="1">
      <c r="A582" s="2">
        <v>604</v>
      </c>
      <c r="B582" s="3" t="s">
        <v>650</v>
      </c>
      <c r="C582" s="3" t="s">
        <v>651</v>
      </c>
      <c r="D582" s="3" t="s">
        <v>628</v>
      </c>
      <c r="E582" s="2">
        <v>191</v>
      </c>
      <c r="F582" s="2">
        <v>191</v>
      </c>
      <c r="G582" s="2">
        <v>3</v>
      </c>
      <c r="H582" s="2">
        <v>7</v>
      </c>
      <c r="I582" s="2">
        <v>11</v>
      </c>
      <c r="J582" s="2">
        <v>14</v>
      </c>
      <c r="K582" s="2">
        <v>0</v>
      </c>
      <c r="L582" s="2">
        <v>7</v>
      </c>
      <c r="M582" s="2">
        <v>11</v>
      </c>
      <c r="N582" s="2">
        <v>14</v>
      </c>
      <c r="O582" s="2">
        <v>0</v>
      </c>
    </row>
    <row r="583" spans="1:15" ht="15.75" customHeight="1">
      <c r="A583" s="2">
        <v>605</v>
      </c>
      <c r="B583" s="3" t="s">
        <v>652</v>
      </c>
      <c r="C583" s="3" t="s">
        <v>652</v>
      </c>
      <c r="D583" s="3" t="s">
        <v>628</v>
      </c>
      <c r="E583" s="2">
        <v>205</v>
      </c>
      <c r="F583" s="2">
        <v>205</v>
      </c>
      <c r="G583" s="2">
        <v>3</v>
      </c>
      <c r="H583" s="2">
        <v>7</v>
      </c>
      <c r="I583" s="2">
        <v>10</v>
      </c>
      <c r="J583" s="2">
        <v>14</v>
      </c>
      <c r="K583" s="2">
        <v>0</v>
      </c>
      <c r="L583" s="2">
        <v>7</v>
      </c>
      <c r="M583" s="2">
        <v>10</v>
      </c>
      <c r="N583" s="2">
        <v>14</v>
      </c>
      <c r="O583" s="2">
        <v>0</v>
      </c>
    </row>
    <row r="584" spans="1:15" ht="15.75" customHeight="1">
      <c r="A584" s="2">
        <v>606</v>
      </c>
      <c r="B584" s="3" t="s">
        <v>653</v>
      </c>
      <c r="C584" s="3" t="s">
        <v>654</v>
      </c>
      <c r="D584" s="3" t="s">
        <v>628</v>
      </c>
      <c r="E584" s="2">
        <v>99</v>
      </c>
      <c r="F584" s="2">
        <v>396</v>
      </c>
      <c r="G584" s="2">
        <v>5</v>
      </c>
      <c r="H584" s="2">
        <v>11</v>
      </c>
      <c r="I584" s="2">
        <v>14</v>
      </c>
      <c r="J584" s="2">
        <v>17</v>
      </c>
      <c r="K584" s="2">
        <v>18</v>
      </c>
      <c r="L584" s="2">
        <v>10</v>
      </c>
      <c r="M584" s="2">
        <v>14</v>
      </c>
      <c r="N584" s="2">
        <v>17</v>
      </c>
      <c r="O584" s="2">
        <v>18</v>
      </c>
    </row>
    <row r="585" spans="1:15" ht="15.75" customHeight="1">
      <c r="A585" s="2">
        <v>607</v>
      </c>
      <c r="B585" s="3" t="s">
        <v>655</v>
      </c>
      <c r="C585" s="3" t="s">
        <v>655</v>
      </c>
      <c r="D585" s="3" t="s">
        <v>628</v>
      </c>
      <c r="E585" s="2">
        <v>150</v>
      </c>
      <c r="F585" s="2">
        <v>150</v>
      </c>
      <c r="G585" s="2">
        <v>2</v>
      </c>
      <c r="H585" s="2">
        <v>6</v>
      </c>
      <c r="I585" s="2">
        <v>11</v>
      </c>
      <c r="J585" s="2">
        <v>14</v>
      </c>
      <c r="K585" s="2">
        <v>0</v>
      </c>
      <c r="L585" s="2">
        <v>6</v>
      </c>
      <c r="M585" s="2">
        <v>11</v>
      </c>
      <c r="N585" s="2">
        <v>14</v>
      </c>
      <c r="O585" s="2">
        <v>0</v>
      </c>
    </row>
    <row r="586" spans="1:15" ht="15.75" customHeight="1">
      <c r="A586" s="2">
        <v>608</v>
      </c>
      <c r="B586" s="3" t="s">
        <v>656</v>
      </c>
      <c r="C586" s="3" t="s">
        <v>656</v>
      </c>
      <c r="D586" s="3" t="s">
        <v>628</v>
      </c>
      <c r="E586" s="2">
        <v>148</v>
      </c>
      <c r="F586" s="2">
        <v>148</v>
      </c>
      <c r="G586" s="2">
        <v>1</v>
      </c>
      <c r="H586" s="2">
        <v>4</v>
      </c>
      <c r="I586" s="2">
        <v>7</v>
      </c>
      <c r="J586" s="2">
        <v>10</v>
      </c>
      <c r="K586" s="2">
        <v>0</v>
      </c>
      <c r="L586" s="2">
        <v>5</v>
      </c>
      <c r="M586" s="2">
        <v>9</v>
      </c>
      <c r="N586" s="2">
        <v>13</v>
      </c>
      <c r="O586" s="2">
        <v>0</v>
      </c>
    </row>
    <row r="587" spans="1:15" ht="15.75" customHeight="1">
      <c r="A587" s="2">
        <v>609</v>
      </c>
      <c r="B587" s="3" t="s">
        <v>657</v>
      </c>
      <c r="C587" s="3" t="s">
        <v>657</v>
      </c>
      <c r="D587" s="3" t="s">
        <v>628</v>
      </c>
      <c r="E587" s="2">
        <v>155</v>
      </c>
      <c r="F587" s="2">
        <v>155</v>
      </c>
      <c r="G587" s="2">
        <v>2</v>
      </c>
      <c r="H587" s="2">
        <v>5</v>
      </c>
      <c r="I587" s="2">
        <v>9</v>
      </c>
      <c r="J587" s="2">
        <v>13</v>
      </c>
      <c r="K587" s="2">
        <v>0</v>
      </c>
      <c r="L587" s="2">
        <v>5</v>
      </c>
      <c r="M587" s="2">
        <v>9</v>
      </c>
      <c r="N587" s="2">
        <v>12</v>
      </c>
      <c r="O587" s="2">
        <v>0</v>
      </c>
    </row>
    <row r="588" spans="1:15" ht="15.75" customHeight="1">
      <c r="A588" s="2">
        <v>610</v>
      </c>
      <c r="B588" s="3" t="s">
        <v>658</v>
      </c>
      <c r="C588" s="3" t="s">
        <v>659</v>
      </c>
      <c r="D588" s="3" t="s">
        <v>628</v>
      </c>
      <c r="E588" s="2">
        <v>192</v>
      </c>
      <c r="F588" s="2">
        <v>384</v>
      </c>
      <c r="G588" s="2">
        <v>6</v>
      </c>
      <c r="H588" s="2">
        <v>9</v>
      </c>
      <c r="I588" s="2">
        <v>14</v>
      </c>
      <c r="J588" s="2">
        <v>17</v>
      </c>
      <c r="K588" s="2">
        <v>0</v>
      </c>
      <c r="L588" s="2">
        <v>10</v>
      </c>
      <c r="M588" s="2">
        <v>14</v>
      </c>
      <c r="N588" s="2">
        <v>17</v>
      </c>
      <c r="O588" s="2">
        <v>0</v>
      </c>
    </row>
    <row r="589" spans="1:15" ht="15.75" customHeight="1">
      <c r="A589" s="2">
        <v>611</v>
      </c>
      <c r="B589" s="3" t="s">
        <v>660</v>
      </c>
      <c r="C589" s="3" t="s">
        <v>660</v>
      </c>
      <c r="D589" s="3" t="s">
        <v>628</v>
      </c>
      <c r="E589" s="2">
        <v>138</v>
      </c>
      <c r="F589" s="2">
        <v>138</v>
      </c>
      <c r="G589" s="2">
        <v>2</v>
      </c>
      <c r="H589" s="2">
        <v>4</v>
      </c>
      <c r="I589" s="2">
        <v>9</v>
      </c>
      <c r="J589" s="2">
        <v>12</v>
      </c>
      <c r="K589" s="2">
        <v>15</v>
      </c>
      <c r="L589" s="2">
        <v>6</v>
      </c>
      <c r="M589" s="2">
        <v>8</v>
      </c>
      <c r="N589" s="2">
        <v>12</v>
      </c>
      <c r="O589" s="2">
        <v>14</v>
      </c>
    </row>
    <row r="590" spans="1:15" ht="15.75" customHeight="1">
      <c r="A590" s="2">
        <v>612</v>
      </c>
      <c r="B590" s="3" t="s">
        <v>661</v>
      </c>
      <c r="C590" s="3" t="s">
        <v>661</v>
      </c>
      <c r="D590" s="3" t="s">
        <v>628</v>
      </c>
      <c r="E590" s="2">
        <v>145</v>
      </c>
      <c r="F590" s="2">
        <v>145</v>
      </c>
      <c r="G590" s="2">
        <v>1</v>
      </c>
      <c r="H590" s="2">
        <v>5</v>
      </c>
      <c r="I590" s="2">
        <v>8</v>
      </c>
      <c r="J590" s="2">
        <v>11</v>
      </c>
      <c r="K590" s="2">
        <v>13</v>
      </c>
      <c r="L590" s="2">
        <v>5</v>
      </c>
      <c r="M590" s="2">
        <v>8</v>
      </c>
      <c r="N590" s="2">
        <v>11</v>
      </c>
      <c r="O590" s="2">
        <v>13</v>
      </c>
    </row>
    <row r="591" spans="1:15" ht="15.75" customHeight="1">
      <c r="A591" s="2">
        <v>613</v>
      </c>
      <c r="B591" s="3" t="s">
        <v>662</v>
      </c>
      <c r="C591" s="3" t="s">
        <v>663</v>
      </c>
      <c r="D591" s="3" t="s">
        <v>628</v>
      </c>
      <c r="E591" s="2">
        <v>173</v>
      </c>
      <c r="F591" s="2">
        <v>173</v>
      </c>
      <c r="G591" s="2">
        <v>2</v>
      </c>
      <c r="H591" s="2">
        <v>6</v>
      </c>
      <c r="I591" s="2">
        <v>9</v>
      </c>
      <c r="J591" s="2">
        <v>13</v>
      </c>
      <c r="K591" s="2">
        <v>0</v>
      </c>
      <c r="L591" s="2">
        <v>6</v>
      </c>
      <c r="M591" s="2">
        <v>10</v>
      </c>
      <c r="N591" s="2">
        <v>13</v>
      </c>
      <c r="O591" s="2">
        <v>0</v>
      </c>
    </row>
    <row r="592" spans="1:15" ht="15.75" customHeight="1">
      <c r="A592" s="2">
        <v>629</v>
      </c>
      <c r="B592" s="3" t="s">
        <v>664</v>
      </c>
      <c r="C592" s="3" t="s">
        <v>664</v>
      </c>
      <c r="D592" s="3" t="s">
        <v>628</v>
      </c>
      <c r="E592" s="2">
        <v>184</v>
      </c>
      <c r="F592" s="2">
        <v>184</v>
      </c>
      <c r="G592" s="2">
        <v>4</v>
      </c>
      <c r="H592" s="2">
        <v>8</v>
      </c>
      <c r="I592" s="2">
        <v>11</v>
      </c>
      <c r="J592" s="2">
        <v>14</v>
      </c>
      <c r="K592" s="2">
        <v>15</v>
      </c>
      <c r="L592" s="2">
        <v>8</v>
      </c>
      <c r="M592" s="2">
        <v>11</v>
      </c>
      <c r="N592" s="2">
        <v>14</v>
      </c>
      <c r="O592" s="2">
        <v>15</v>
      </c>
    </row>
    <row r="593" spans="1:15" ht="15.75" customHeight="1">
      <c r="A593" s="2">
        <v>630</v>
      </c>
      <c r="B593" s="3" t="s">
        <v>665</v>
      </c>
      <c r="C593" s="3" t="s">
        <v>666</v>
      </c>
      <c r="D593" s="3" t="s">
        <v>628</v>
      </c>
      <c r="E593" s="2">
        <v>180</v>
      </c>
      <c r="F593" s="2">
        <v>180</v>
      </c>
      <c r="G593" s="2">
        <v>3</v>
      </c>
      <c r="H593" s="2">
        <v>6</v>
      </c>
      <c r="I593" s="2">
        <v>8</v>
      </c>
      <c r="J593" s="2">
        <v>10</v>
      </c>
      <c r="K593" s="2">
        <v>13</v>
      </c>
      <c r="L593" s="2">
        <v>5</v>
      </c>
      <c r="M593" s="2">
        <v>8</v>
      </c>
      <c r="N593" s="2">
        <v>11</v>
      </c>
      <c r="O593" s="2">
        <v>13</v>
      </c>
    </row>
    <row r="594" spans="1:15" ht="15.75" customHeight="1">
      <c r="A594" s="2">
        <v>631</v>
      </c>
      <c r="B594" s="3" t="s">
        <v>667</v>
      </c>
      <c r="C594" s="3" t="s">
        <v>667</v>
      </c>
      <c r="D594" s="3" t="s">
        <v>628</v>
      </c>
      <c r="E594" s="2">
        <v>140</v>
      </c>
      <c r="F594" s="2">
        <v>140</v>
      </c>
      <c r="G594" s="2">
        <v>2</v>
      </c>
      <c r="H594" s="2">
        <v>5</v>
      </c>
      <c r="I594" s="2">
        <v>7</v>
      </c>
      <c r="J594" s="2">
        <v>10</v>
      </c>
      <c r="K594" s="2">
        <v>12</v>
      </c>
      <c r="L594" s="2">
        <v>5</v>
      </c>
      <c r="M594" s="2">
        <v>7</v>
      </c>
      <c r="N594" s="2">
        <v>10</v>
      </c>
      <c r="O594" s="2">
        <v>12</v>
      </c>
    </row>
    <row r="595" spans="1:15" ht="15.75" customHeight="1">
      <c r="A595" s="2">
        <v>637</v>
      </c>
      <c r="B595" s="3" t="s">
        <v>668</v>
      </c>
      <c r="C595" s="3" t="s">
        <v>668</v>
      </c>
      <c r="D595" s="3" t="s">
        <v>628</v>
      </c>
      <c r="E595" s="2">
        <v>160</v>
      </c>
      <c r="F595" s="2">
        <v>160</v>
      </c>
      <c r="G595" s="2">
        <v>2</v>
      </c>
      <c r="H595" s="2">
        <v>6</v>
      </c>
      <c r="I595" s="2">
        <v>10</v>
      </c>
      <c r="J595" s="2">
        <v>12</v>
      </c>
      <c r="K595" s="2">
        <v>0</v>
      </c>
      <c r="L595" s="2">
        <v>6</v>
      </c>
      <c r="M595" s="2">
        <v>10</v>
      </c>
      <c r="N595" s="2">
        <v>12</v>
      </c>
      <c r="O595" s="2">
        <v>0</v>
      </c>
    </row>
    <row r="596" spans="1:15" ht="15.75" customHeight="1">
      <c r="A596" s="2">
        <v>638</v>
      </c>
      <c r="B596" s="3" t="s">
        <v>669</v>
      </c>
      <c r="C596" s="3" t="s">
        <v>670</v>
      </c>
      <c r="D596" s="3" t="s">
        <v>628</v>
      </c>
      <c r="E596" s="2">
        <v>145</v>
      </c>
      <c r="F596" s="2">
        <v>145</v>
      </c>
      <c r="G596" s="2">
        <v>1</v>
      </c>
      <c r="H596" s="2">
        <v>4</v>
      </c>
      <c r="I596" s="2">
        <v>10</v>
      </c>
      <c r="J596" s="2">
        <v>14</v>
      </c>
      <c r="K596" s="2">
        <v>0</v>
      </c>
      <c r="L596" s="2">
        <v>4</v>
      </c>
      <c r="M596" s="2">
        <v>10</v>
      </c>
      <c r="N596" s="2">
        <v>14</v>
      </c>
      <c r="O596" s="2">
        <v>0</v>
      </c>
    </row>
    <row r="597" spans="1:15" ht="15.75" customHeight="1">
      <c r="A597" s="2">
        <v>639</v>
      </c>
      <c r="B597" s="3" t="s">
        <v>671</v>
      </c>
      <c r="C597" s="3" t="s">
        <v>672</v>
      </c>
      <c r="D597" s="3" t="s">
        <v>628</v>
      </c>
      <c r="E597" s="2">
        <v>199</v>
      </c>
      <c r="F597" s="2">
        <v>199</v>
      </c>
      <c r="G597" s="2">
        <v>4</v>
      </c>
      <c r="H597" s="2">
        <v>7</v>
      </c>
      <c r="I597" s="2">
        <v>10</v>
      </c>
      <c r="J597" s="2">
        <v>13</v>
      </c>
      <c r="K597" s="2">
        <v>16</v>
      </c>
      <c r="L597" s="2">
        <v>7</v>
      </c>
      <c r="M597" s="2">
        <v>10</v>
      </c>
      <c r="N597" s="2">
        <v>13</v>
      </c>
      <c r="O597" s="2">
        <v>16</v>
      </c>
    </row>
    <row r="598" spans="1:15" ht="15.75" customHeight="1">
      <c r="A598" s="2">
        <v>640</v>
      </c>
      <c r="B598" s="3" t="s">
        <v>673</v>
      </c>
      <c r="C598" s="3" t="s">
        <v>674</v>
      </c>
      <c r="D598" s="3" t="s">
        <v>628</v>
      </c>
      <c r="E598" s="2">
        <v>208</v>
      </c>
      <c r="F598" s="2">
        <v>208</v>
      </c>
      <c r="G598" s="2">
        <v>2</v>
      </c>
      <c r="H598" s="2">
        <v>7</v>
      </c>
      <c r="I598" s="2">
        <v>11</v>
      </c>
      <c r="J598" s="2">
        <v>15</v>
      </c>
      <c r="K598" s="2">
        <v>18</v>
      </c>
      <c r="L598" s="2">
        <v>7</v>
      </c>
      <c r="M598" s="2">
        <v>12</v>
      </c>
      <c r="N598" s="2">
        <v>15</v>
      </c>
      <c r="O598" s="2">
        <v>17</v>
      </c>
    </row>
    <row r="599" spans="1:15" ht="15.75" customHeight="1">
      <c r="A599" s="2">
        <v>641</v>
      </c>
      <c r="B599" s="3" t="s">
        <v>675</v>
      </c>
      <c r="C599" s="3" t="s">
        <v>676</v>
      </c>
      <c r="D599" s="3" t="s">
        <v>628</v>
      </c>
      <c r="E599" s="2">
        <v>193</v>
      </c>
      <c r="F599" s="2">
        <v>193</v>
      </c>
      <c r="G599" s="2">
        <v>3</v>
      </c>
      <c r="H599" s="2">
        <v>6</v>
      </c>
      <c r="I599" s="2">
        <v>9</v>
      </c>
      <c r="J599" s="2">
        <v>12</v>
      </c>
      <c r="K599" s="2">
        <v>0</v>
      </c>
      <c r="L599" s="2">
        <v>7</v>
      </c>
      <c r="M599" s="2">
        <v>9</v>
      </c>
      <c r="N599" s="2">
        <v>13</v>
      </c>
      <c r="O599" s="2">
        <v>0</v>
      </c>
    </row>
    <row r="600" spans="1:15" ht="15.75" customHeight="1">
      <c r="A600" s="2">
        <v>642</v>
      </c>
      <c r="B600" s="3" t="s">
        <v>677</v>
      </c>
      <c r="C600" s="3" t="s">
        <v>677</v>
      </c>
      <c r="D600" s="3" t="s">
        <v>628</v>
      </c>
      <c r="E600" s="2">
        <v>201</v>
      </c>
      <c r="F600" s="2">
        <v>201</v>
      </c>
      <c r="G600" s="2">
        <v>3</v>
      </c>
      <c r="H600" s="2">
        <v>8</v>
      </c>
      <c r="I600" s="2">
        <v>12</v>
      </c>
      <c r="J600" s="2">
        <v>16</v>
      </c>
      <c r="K600" s="2">
        <v>17</v>
      </c>
      <c r="L600" s="2">
        <v>8</v>
      </c>
      <c r="M600" s="2">
        <v>12</v>
      </c>
      <c r="N600" s="2">
        <v>16</v>
      </c>
      <c r="O600" s="2">
        <v>17</v>
      </c>
    </row>
    <row r="601" spans="1:15" ht="15.75" customHeight="1">
      <c r="A601" s="2">
        <v>643</v>
      </c>
      <c r="B601" s="3" t="s">
        <v>678</v>
      </c>
      <c r="C601" s="3" t="s">
        <v>679</v>
      </c>
      <c r="D601" s="3" t="s">
        <v>628</v>
      </c>
      <c r="E601" s="2">
        <v>140</v>
      </c>
      <c r="F601" s="2">
        <v>140</v>
      </c>
      <c r="G601" s="2">
        <v>3</v>
      </c>
      <c r="H601" s="2">
        <v>6</v>
      </c>
      <c r="I601" s="2">
        <v>9</v>
      </c>
      <c r="J601" s="2">
        <v>14</v>
      </c>
      <c r="K601" s="2">
        <v>0</v>
      </c>
      <c r="L601" s="2">
        <v>6</v>
      </c>
      <c r="M601" s="2">
        <v>10</v>
      </c>
      <c r="N601" s="2">
        <v>14</v>
      </c>
      <c r="O601" s="2">
        <v>0</v>
      </c>
    </row>
    <row r="602" spans="1:15" ht="15.75" customHeight="1">
      <c r="A602" s="2">
        <v>644</v>
      </c>
      <c r="B602" s="3" t="s">
        <v>680</v>
      </c>
      <c r="C602" s="3" t="s">
        <v>681</v>
      </c>
      <c r="D602" s="3" t="s">
        <v>628</v>
      </c>
      <c r="E602" s="2">
        <v>190</v>
      </c>
      <c r="F602" s="2">
        <v>190</v>
      </c>
      <c r="G602" s="2">
        <v>3</v>
      </c>
      <c r="H602" s="2">
        <v>7</v>
      </c>
      <c r="I602" s="2">
        <v>10</v>
      </c>
      <c r="J602" s="2">
        <v>14</v>
      </c>
      <c r="K602" s="2">
        <v>0</v>
      </c>
      <c r="L602" s="2">
        <v>8</v>
      </c>
      <c r="M602" s="2">
        <v>11</v>
      </c>
      <c r="N602" s="2">
        <v>15</v>
      </c>
      <c r="O602" s="2">
        <v>0</v>
      </c>
    </row>
    <row r="603" spans="1:15" ht="15.75" customHeight="1">
      <c r="A603" s="2">
        <v>645</v>
      </c>
      <c r="B603" s="3" t="s">
        <v>682</v>
      </c>
      <c r="C603" s="3" t="s">
        <v>682</v>
      </c>
      <c r="D603" s="3" t="s">
        <v>628</v>
      </c>
      <c r="E603" s="2">
        <v>131</v>
      </c>
      <c r="F603" s="2">
        <v>131</v>
      </c>
      <c r="G603" s="2">
        <v>2</v>
      </c>
      <c r="H603" s="2">
        <v>6</v>
      </c>
      <c r="I603" s="2">
        <v>9</v>
      </c>
      <c r="J603" s="2">
        <v>14</v>
      </c>
      <c r="K603" s="2">
        <v>0</v>
      </c>
      <c r="L603" s="2">
        <v>6</v>
      </c>
      <c r="M603" s="2">
        <v>10</v>
      </c>
      <c r="N603" s="2">
        <v>14</v>
      </c>
      <c r="O603" s="2">
        <v>0</v>
      </c>
    </row>
    <row r="604" spans="1:15" ht="15.75" customHeight="1">
      <c r="A604" s="2">
        <v>646</v>
      </c>
      <c r="B604" s="3" t="s">
        <v>683</v>
      </c>
      <c r="C604" s="3" t="s">
        <v>683</v>
      </c>
      <c r="D604" s="3" t="s">
        <v>628</v>
      </c>
      <c r="E604" s="2">
        <v>130</v>
      </c>
      <c r="F604" s="2">
        <v>130</v>
      </c>
      <c r="G604" s="2">
        <v>2</v>
      </c>
      <c r="H604" s="2">
        <v>5</v>
      </c>
      <c r="I604" s="2">
        <v>8</v>
      </c>
      <c r="J604" s="2">
        <v>11</v>
      </c>
      <c r="K604" s="2">
        <v>0</v>
      </c>
      <c r="L604" s="2">
        <v>5</v>
      </c>
      <c r="M604" s="2">
        <v>8</v>
      </c>
      <c r="N604" s="2">
        <v>11</v>
      </c>
      <c r="O604" s="2">
        <v>0</v>
      </c>
    </row>
    <row r="605" spans="1:15" ht="15.75" customHeight="1">
      <c r="A605" s="2">
        <v>647</v>
      </c>
      <c r="B605" s="3" t="s">
        <v>684</v>
      </c>
      <c r="C605" s="3" t="s">
        <v>684</v>
      </c>
      <c r="D605" s="3" t="s">
        <v>628</v>
      </c>
      <c r="E605" s="2">
        <v>180</v>
      </c>
      <c r="F605" s="2">
        <v>180</v>
      </c>
      <c r="G605" s="2">
        <v>4</v>
      </c>
      <c r="H605" s="2">
        <v>6</v>
      </c>
      <c r="I605" s="2">
        <v>9</v>
      </c>
      <c r="J605" s="2">
        <v>12</v>
      </c>
      <c r="K605" s="2">
        <v>0</v>
      </c>
      <c r="L605" s="2">
        <v>7</v>
      </c>
      <c r="M605" s="2">
        <v>10</v>
      </c>
      <c r="N605" s="2">
        <v>13</v>
      </c>
      <c r="O605" s="2">
        <v>0</v>
      </c>
    </row>
    <row r="606" spans="1:15" ht="15.75" customHeight="1">
      <c r="A606" s="4">
        <v>648</v>
      </c>
      <c r="B606" s="5" t="s">
        <v>4351</v>
      </c>
      <c r="C606" s="5" t="s">
        <v>4351</v>
      </c>
      <c r="D606" s="5" t="s">
        <v>628</v>
      </c>
      <c r="E606" s="4">
        <v>144</v>
      </c>
      <c r="F606" s="4">
        <v>144</v>
      </c>
      <c r="G606" s="4">
        <v>3</v>
      </c>
      <c r="H606" s="4">
        <v>5</v>
      </c>
      <c r="I606" s="4">
        <v>10</v>
      </c>
      <c r="J606" s="4">
        <v>13</v>
      </c>
      <c r="K606" s="4">
        <v>0</v>
      </c>
      <c r="L606" s="4">
        <v>6</v>
      </c>
      <c r="M606" s="4">
        <v>11</v>
      </c>
      <c r="N606" s="4">
        <v>13</v>
      </c>
      <c r="O606" s="4">
        <v>0</v>
      </c>
    </row>
    <row r="607" spans="1:15" ht="15.75" customHeight="1">
      <c r="A607" s="6">
        <v>649</v>
      </c>
      <c r="B607" s="7" t="s">
        <v>685</v>
      </c>
      <c r="C607" s="7" t="s">
        <v>685</v>
      </c>
      <c r="D607" s="8" t="s">
        <v>628</v>
      </c>
      <c r="E607" s="9">
        <v>190</v>
      </c>
      <c r="F607" s="9">
        <v>190</v>
      </c>
      <c r="G607" s="9">
        <v>4</v>
      </c>
      <c r="H607" s="9">
        <v>7</v>
      </c>
      <c r="I607" s="9">
        <v>11</v>
      </c>
      <c r="J607" s="9">
        <v>15</v>
      </c>
      <c r="K607" s="9">
        <v>0</v>
      </c>
      <c r="L607" s="9">
        <v>7</v>
      </c>
      <c r="M607" s="9">
        <v>11</v>
      </c>
      <c r="N607" s="9">
        <v>15</v>
      </c>
      <c r="O607" s="9">
        <v>0</v>
      </c>
    </row>
    <row r="608" spans="1:15" ht="15.75" customHeight="1">
      <c r="A608" s="2">
        <v>650</v>
      </c>
      <c r="B608" s="5" t="s">
        <v>686</v>
      </c>
      <c r="C608" s="10" t="s">
        <v>687</v>
      </c>
      <c r="D608" s="7" t="s">
        <v>628</v>
      </c>
      <c r="E608" s="9">
        <v>150</v>
      </c>
      <c r="F608" s="9">
        <v>190</v>
      </c>
      <c r="G608" s="9">
        <v>4</v>
      </c>
      <c r="H608" s="9">
        <v>8</v>
      </c>
      <c r="I608" s="9">
        <v>12</v>
      </c>
      <c r="J608" s="9">
        <v>15</v>
      </c>
      <c r="K608" s="9">
        <v>0</v>
      </c>
      <c r="L608" s="9">
        <v>8</v>
      </c>
      <c r="M608" s="9">
        <v>12</v>
      </c>
      <c r="N608" s="9">
        <v>15</v>
      </c>
      <c r="O608" s="9">
        <v>0</v>
      </c>
    </row>
    <row r="609" spans="1:15" ht="15.75" customHeight="1">
      <c r="A609" s="11">
        <v>651</v>
      </c>
      <c r="B609" s="7" t="s">
        <v>688</v>
      </c>
      <c r="C609" s="7" t="s">
        <v>688</v>
      </c>
      <c r="D609" s="7" t="s">
        <v>628</v>
      </c>
      <c r="E609" s="9">
        <v>90</v>
      </c>
      <c r="F609" s="9">
        <v>180</v>
      </c>
      <c r="G609" s="9">
        <v>3</v>
      </c>
      <c r="H609" s="9">
        <v>7</v>
      </c>
      <c r="I609" s="9">
        <v>11</v>
      </c>
      <c r="J609" s="9">
        <v>16</v>
      </c>
      <c r="K609" s="9">
        <v>0</v>
      </c>
      <c r="L609" s="9">
        <v>7</v>
      </c>
      <c r="M609" s="9">
        <v>11</v>
      </c>
      <c r="N609" s="9">
        <v>15</v>
      </c>
      <c r="O609" s="9">
        <v>0</v>
      </c>
    </row>
    <row r="610" spans="1:15" ht="15.75" customHeight="1">
      <c r="A610" s="6">
        <v>652</v>
      </c>
      <c r="B610" s="7" t="s">
        <v>689</v>
      </c>
      <c r="C610" s="7" t="s">
        <v>689</v>
      </c>
      <c r="D610" s="8" t="s">
        <v>628</v>
      </c>
      <c r="E610" s="9">
        <v>140</v>
      </c>
      <c r="F610" s="9">
        <v>140</v>
      </c>
      <c r="G610" s="9">
        <v>2</v>
      </c>
      <c r="H610" s="9">
        <v>5</v>
      </c>
      <c r="I610" s="9">
        <v>8</v>
      </c>
      <c r="J610" s="9">
        <v>11</v>
      </c>
      <c r="K610" s="9">
        <v>14</v>
      </c>
      <c r="L610" s="9">
        <v>5</v>
      </c>
      <c r="M610" s="9">
        <v>8</v>
      </c>
      <c r="N610" s="9">
        <v>12</v>
      </c>
      <c r="O610" s="9">
        <v>14</v>
      </c>
    </row>
    <row r="611" spans="1:15" ht="15.75" customHeight="1">
      <c r="A611" s="6">
        <v>653</v>
      </c>
      <c r="B611" s="7" t="s">
        <v>4352</v>
      </c>
      <c r="C611" s="7" t="s">
        <v>690</v>
      </c>
      <c r="D611" s="8" t="s">
        <v>628</v>
      </c>
      <c r="E611" s="9">
        <v>158</v>
      </c>
      <c r="F611" s="9">
        <v>158</v>
      </c>
      <c r="G611" s="9">
        <v>3</v>
      </c>
      <c r="H611" s="9">
        <v>5</v>
      </c>
      <c r="I611" s="9">
        <v>9</v>
      </c>
      <c r="J611" s="9">
        <v>12</v>
      </c>
      <c r="K611" s="9">
        <v>0</v>
      </c>
      <c r="L611" s="9">
        <v>5</v>
      </c>
      <c r="M611" s="9">
        <v>8</v>
      </c>
      <c r="N611" s="9">
        <v>12</v>
      </c>
      <c r="O611" s="9">
        <v>0</v>
      </c>
    </row>
    <row r="612" spans="1:15" ht="15.75" customHeight="1">
      <c r="A612" s="6">
        <v>654</v>
      </c>
      <c r="B612" s="7" t="s">
        <v>691</v>
      </c>
      <c r="C612" s="7" t="s">
        <v>691</v>
      </c>
      <c r="D612" s="8" t="s">
        <v>628</v>
      </c>
      <c r="E612" s="9">
        <v>180</v>
      </c>
      <c r="F612" s="9">
        <v>180</v>
      </c>
      <c r="G612" s="9">
        <v>3</v>
      </c>
      <c r="H612" s="9">
        <v>6</v>
      </c>
      <c r="I612" s="9">
        <v>10</v>
      </c>
      <c r="J612" s="9">
        <v>14</v>
      </c>
      <c r="K612" s="9">
        <v>0</v>
      </c>
      <c r="L612" s="9">
        <v>6</v>
      </c>
      <c r="M612" s="9">
        <v>9</v>
      </c>
      <c r="N612" s="9">
        <v>13</v>
      </c>
      <c r="O612" s="9">
        <v>0</v>
      </c>
    </row>
    <row r="613" spans="1:15" ht="15.75" customHeight="1">
      <c r="A613" s="6">
        <v>655</v>
      </c>
      <c r="B613" s="7" t="s">
        <v>692</v>
      </c>
      <c r="C613" s="7" t="s">
        <v>692</v>
      </c>
      <c r="D613" s="8" t="s">
        <v>628</v>
      </c>
      <c r="E613" s="9">
        <v>172</v>
      </c>
      <c r="F613" s="9">
        <v>172</v>
      </c>
      <c r="G613" s="9">
        <v>3</v>
      </c>
      <c r="H613" s="9">
        <v>7</v>
      </c>
      <c r="I613" s="9">
        <v>11</v>
      </c>
      <c r="J613" s="9">
        <v>15</v>
      </c>
      <c r="K613" s="9">
        <v>0</v>
      </c>
      <c r="L613" s="9">
        <v>7</v>
      </c>
      <c r="M613" s="9">
        <v>11</v>
      </c>
      <c r="N613" s="9">
        <v>15</v>
      </c>
      <c r="O613" s="9">
        <v>0</v>
      </c>
    </row>
    <row r="614" spans="1:15" ht="15.75" customHeight="1">
      <c r="A614" s="6">
        <v>656</v>
      </c>
      <c r="B614" s="7" t="s">
        <v>693</v>
      </c>
      <c r="C614" s="7" t="s">
        <v>693</v>
      </c>
      <c r="D614" s="8" t="s">
        <v>628</v>
      </c>
      <c r="E614" s="9">
        <v>90</v>
      </c>
      <c r="F614" s="9">
        <v>600</v>
      </c>
      <c r="G614" s="9">
        <v>4</v>
      </c>
      <c r="H614" s="9">
        <v>8</v>
      </c>
      <c r="I614" s="9">
        <v>12</v>
      </c>
      <c r="J614" s="9">
        <v>15</v>
      </c>
      <c r="K614" s="9">
        <v>17</v>
      </c>
      <c r="L614" s="9">
        <v>8</v>
      </c>
      <c r="M614" s="9">
        <v>12</v>
      </c>
      <c r="N614" s="9">
        <v>15</v>
      </c>
      <c r="O614" s="9">
        <v>17</v>
      </c>
    </row>
    <row r="615" spans="1:15" ht="15.75" customHeight="1">
      <c r="A615" s="6">
        <v>657</v>
      </c>
      <c r="B615" s="7" t="s">
        <v>694</v>
      </c>
      <c r="C615" s="7" t="s">
        <v>695</v>
      </c>
      <c r="D615" s="8" t="s">
        <v>628</v>
      </c>
      <c r="E615" s="9">
        <v>160</v>
      </c>
      <c r="F615" s="9">
        <v>160</v>
      </c>
      <c r="G615" s="9">
        <v>4</v>
      </c>
      <c r="H615" s="9">
        <v>8</v>
      </c>
      <c r="I615" s="9">
        <v>12</v>
      </c>
      <c r="J615" s="9">
        <v>16</v>
      </c>
      <c r="K615" s="9">
        <v>18</v>
      </c>
      <c r="L615" s="9">
        <v>8</v>
      </c>
      <c r="M615" s="9">
        <v>12</v>
      </c>
      <c r="N615" s="9">
        <v>16</v>
      </c>
      <c r="O615" s="9">
        <v>18</v>
      </c>
    </row>
    <row r="616" spans="1:15" ht="15.75" customHeight="1">
      <c r="A616" s="2">
        <v>663</v>
      </c>
      <c r="B616" s="3" t="s">
        <v>696</v>
      </c>
      <c r="C616" s="3" t="s">
        <v>697</v>
      </c>
      <c r="D616" s="3" t="s">
        <v>628</v>
      </c>
      <c r="E616" s="2">
        <v>153</v>
      </c>
      <c r="F616" s="2">
        <v>153</v>
      </c>
      <c r="G616" s="2">
        <v>3</v>
      </c>
      <c r="H616" s="2">
        <v>7</v>
      </c>
      <c r="I616" s="2">
        <v>11</v>
      </c>
      <c r="J616" s="2">
        <v>15</v>
      </c>
      <c r="K616" s="2">
        <v>18</v>
      </c>
      <c r="L616" s="2">
        <v>7</v>
      </c>
      <c r="M616" s="2">
        <v>12</v>
      </c>
      <c r="N616" s="2">
        <v>15</v>
      </c>
      <c r="O616" s="2">
        <v>18</v>
      </c>
    </row>
    <row r="617" spans="1:15" ht="15.75" customHeight="1">
      <c r="A617" s="2">
        <v>664</v>
      </c>
      <c r="B617" s="3" t="s">
        <v>698</v>
      </c>
      <c r="C617" s="3" t="s">
        <v>699</v>
      </c>
      <c r="D617" s="3" t="s">
        <v>628</v>
      </c>
      <c r="E617" s="2">
        <v>120</v>
      </c>
      <c r="F617" s="2">
        <v>260</v>
      </c>
      <c r="G617" s="2">
        <v>5</v>
      </c>
      <c r="H617" s="2">
        <v>9</v>
      </c>
      <c r="I617" s="2">
        <v>12</v>
      </c>
      <c r="J617" s="2">
        <v>14</v>
      </c>
      <c r="K617" s="2">
        <v>0</v>
      </c>
      <c r="L617" s="2">
        <v>9</v>
      </c>
      <c r="M617" s="2">
        <v>13</v>
      </c>
      <c r="N617" s="2">
        <v>15</v>
      </c>
      <c r="O617" s="2">
        <v>0</v>
      </c>
    </row>
    <row r="618" spans="1:15" ht="15.75" customHeight="1">
      <c r="A618" s="2">
        <v>665</v>
      </c>
      <c r="B618" s="3" t="s">
        <v>700</v>
      </c>
      <c r="C618" s="3" t="s">
        <v>700</v>
      </c>
      <c r="D618" s="3" t="s">
        <v>628</v>
      </c>
      <c r="E618" s="2">
        <v>168</v>
      </c>
      <c r="F618" s="2">
        <v>168</v>
      </c>
      <c r="G618" s="2">
        <v>2</v>
      </c>
      <c r="H618" s="2">
        <v>7</v>
      </c>
      <c r="I618" s="2">
        <v>11</v>
      </c>
      <c r="J618" s="2">
        <v>15</v>
      </c>
      <c r="K618" s="2">
        <v>0</v>
      </c>
      <c r="L618" s="2">
        <v>7</v>
      </c>
      <c r="M618" s="2">
        <v>12</v>
      </c>
      <c r="N618" s="2">
        <v>15</v>
      </c>
      <c r="O618" s="2">
        <v>0</v>
      </c>
    </row>
    <row r="619" spans="1:15" ht="15.75" customHeight="1">
      <c r="A619" s="2">
        <v>666</v>
      </c>
      <c r="B619" s="3" t="s">
        <v>701</v>
      </c>
      <c r="C619" s="3" t="s">
        <v>701</v>
      </c>
      <c r="D619" s="3" t="s">
        <v>628</v>
      </c>
      <c r="E619" s="2">
        <v>182</v>
      </c>
      <c r="F619" s="2">
        <v>182</v>
      </c>
      <c r="G619" s="2">
        <v>3</v>
      </c>
      <c r="H619" s="2">
        <v>7</v>
      </c>
      <c r="I619" s="2">
        <v>11</v>
      </c>
      <c r="J619" s="2">
        <v>15</v>
      </c>
      <c r="K619" s="2">
        <v>17</v>
      </c>
      <c r="L619" s="2">
        <v>7</v>
      </c>
      <c r="M619" s="2">
        <v>11</v>
      </c>
      <c r="N619" s="2">
        <v>14</v>
      </c>
      <c r="O619" s="2">
        <v>17</v>
      </c>
    </row>
    <row r="620" spans="1:15" ht="15.75" customHeight="1">
      <c r="A620" s="2">
        <v>667</v>
      </c>
      <c r="B620" s="3" t="s">
        <v>702</v>
      </c>
      <c r="C620" s="3" t="s">
        <v>702</v>
      </c>
      <c r="D620" s="3" t="s">
        <v>628</v>
      </c>
      <c r="E620" s="2">
        <v>128</v>
      </c>
      <c r="F620" s="2">
        <v>128</v>
      </c>
      <c r="G620" s="2">
        <v>2</v>
      </c>
      <c r="H620" s="2">
        <v>4</v>
      </c>
      <c r="I620" s="2">
        <v>6</v>
      </c>
      <c r="J620" s="2">
        <v>9</v>
      </c>
      <c r="K620" s="2">
        <v>12</v>
      </c>
      <c r="L620" s="2">
        <v>5</v>
      </c>
      <c r="M620" s="2">
        <v>6</v>
      </c>
      <c r="N620" s="2">
        <v>9</v>
      </c>
      <c r="O620" s="2">
        <v>12</v>
      </c>
    </row>
    <row r="621" spans="1:15" ht="15.75" customHeight="1">
      <c r="A621" s="2">
        <v>668</v>
      </c>
      <c r="B621" s="3" t="s">
        <v>703</v>
      </c>
      <c r="C621" s="3" t="s">
        <v>703</v>
      </c>
      <c r="D621" s="3" t="s">
        <v>628</v>
      </c>
      <c r="E621" s="2">
        <v>115</v>
      </c>
      <c r="F621" s="2">
        <v>115</v>
      </c>
      <c r="G621" s="2">
        <v>2</v>
      </c>
      <c r="H621" s="2">
        <v>4</v>
      </c>
      <c r="I621" s="2">
        <v>7</v>
      </c>
      <c r="J621" s="2">
        <v>11</v>
      </c>
      <c r="K621" s="2">
        <v>12</v>
      </c>
      <c r="L621" s="2">
        <v>5</v>
      </c>
      <c r="M621" s="2">
        <v>7</v>
      </c>
      <c r="N621" s="2">
        <v>11</v>
      </c>
      <c r="O621" s="2">
        <v>12</v>
      </c>
    </row>
    <row r="622" spans="1:15" ht="15.75" customHeight="1">
      <c r="A622" s="2">
        <v>669</v>
      </c>
      <c r="B622" s="3" t="s">
        <v>704</v>
      </c>
      <c r="C622" s="3" t="s">
        <v>704</v>
      </c>
      <c r="D622" s="3" t="s">
        <v>628</v>
      </c>
      <c r="E622" s="2">
        <v>140</v>
      </c>
      <c r="F622" s="2">
        <v>140</v>
      </c>
      <c r="G622" s="2">
        <v>2</v>
      </c>
      <c r="H622" s="2">
        <v>5</v>
      </c>
      <c r="I622" s="2">
        <v>8</v>
      </c>
      <c r="J622" s="2">
        <v>10</v>
      </c>
      <c r="K622" s="2">
        <v>12</v>
      </c>
      <c r="L622" s="2">
        <v>5</v>
      </c>
      <c r="M622" s="2">
        <v>9</v>
      </c>
      <c r="N622" s="2">
        <v>11</v>
      </c>
      <c r="O622" s="2">
        <v>13</v>
      </c>
    </row>
    <row r="623" spans="1:15" ht="15.75" customHeight="1">
      <c r="A623" s="2">
        <v>670</v>
      </c>
      <c r="B623" s="3" t="s">
        <v>705</v>
      </c>
      <c r="C623" s="3" t="s">
        <v>705</v>
      </c>
      <c r="D623" s="3" t="s">
        <v>628</v>
      </c>
      <c r="E623" s="2">
        <v>135</v>
      </c>
      <c r="F623" s="2">
        <v>135</v>
      </c>
      <c r="G623" s="2">
        <v>2</v>
      </c>
      <c r="H623" s="2">
        <v>5</v>
      </c>
      <c r="I623" s="2">
        <v>7</v>
      </c>
      <c r="J623" s="2">
        <v>11</v>
      </c>
      <c r="K623" s="2">
        <v>13</v>
      </c>
      <c r="L623" s="2">
        <v>5</v>
      </c>
      <c r="M623" s="2">
        <v>8</v>
      </c>
      <c r="N623" s="2">
        <v>11</v>
      </c>
      <c r="O623" s="2">
        <v>12</v>
      </c>
    </row>
    <row r="624" spans="1:15" ht="15.75" customHeight="1">
      <c r="A624" s="2">
        <v>671</v>
      </c>
      <c r="B624" s="1" t="s">
        <v>706</v>
      </c>
      <c r="C624" s="1" t="s">
        <v>706</v>
      </c>
      <c r="D624" s="3" t="s">
        <v>628</v>
      </c>
      <c r="E624" s="2">
        <v>220</v>
      </c>
      <c r="F624" s="2">
        <v>220</v>
      </c>
      <c r="G624" s="2">
        <v>3</v>
      </c>
      <c r="H624" s="2">
        <v>5</v>
      </c>
      <c r="I624" s="2">
        <v>9</v>
      </c>
      <c r="J624" s="2">
        <v>12</v>
      </c>
      <c r="K624" s="2">
        <v>0</v>
      </c>
      <c r="L624" s="2">
        <v>5</v>
      </c>
      <c r="M624" s="2">
        <v>9</v>
      </c>
      <c r="N624" s="2">
        <v>13</v>
      </c>
      <c r="O624" s="2">
        <v>0</v>
      </c>
    </row>
    <row r="625" spans="1:15" ht="15.75" customHeight="1">
      <c r="A625" s="2">
        <v>672</v>
      </c>
      <c r="B625" s="1" t="s">
        <v>707</v>
      </c>
      <c r="C625" s="1" t="s">
        <v>707</v>
      </c>
      <c r="D625" s="3" t="s">
        <v>628</v>
      </c>
      <c r="E625" s="2">
        <v>148</v>
      </c>
      <c r="F625" s="2">
        <v>148</v>
      </c>
      <c r="G625" s="2">
        <v>3</v>
      </c>
      <c r="H625" s="2">
        <v>7</v>
      </c>
      <c r="I625" s="2">
        <v>11</v>
      </c>
      <c r="J625" s="2">
        <v>14</v>
      </c>
      <c r="K625" s="2">
        <v>0</v>
      </c>
      <c r="L625" s="2">
        <v>7</v>
      </c>
      <c r="M625" s="2">
        <v>11</v>
      </c>
      <c r="N625" s="2">
        <v>14</v>
      </c>
      <c r="O625" s="2">
        <v>0</v>
      </c>
    </row>
    <row r="626" spans="1:15" ht="15.75" customHeight="1">
      <c r="A626" s="2">
        <v>673</v>
      </c>
      <c r="B626" s="1" t="s">
        <v>708</v>
      </c>
      <c r="C626" s="1" t="s">
        <v>708</v>
      </c>
      <c r="D626" s="3" t="s">
        <v>628</v>
      </c>
      <c r="E626" s="2">
        <v>143</v>
      </c>
      <c r="F626" s="2">
        <v>190</v>
      </c>
      <c r="G626" s="2">
        <v>3</v>
      </c>
      <c r="H626" s="2">
        <v>7</v>
      </c>
      <c r="I626" s="2">
        <v>12</v>
      </c>
      <c r="J626" s="2">
        <v>15</v>
      </c>
      <c r="K626" s="2">
        <v>0</v>
      </c>
      <c r="L626" s="2">
        <v>7</v>
      </c>
      <c r="M626" s="2">
        <v>12</v>
      </c>
      <c r="N626" s="2">
        <v>15</v>
      </c>
      <c r="O626" s="2">
        <v>0</v>
      </c>
    </row>
    <row r="627" spans="1:15" ht="15.75" customHeight="1">
      <c r="A627" s="2">
        <v>674</v>
      </c>
      <c r="B627" s="1" t="s">
        <v>709</v>
      </c>
      <c r="C627" s="1" t="s">
        <v>710</v>
      </c>
      <c r="D627" s="3" t="s">
        <v>628</v>
      </c>
      <c r="E627" s="2">
        <v>160</v>
      </c>
      <c r="F627" s="2">
        <v>160</v>
      </c>
      <c r="G627" s="2">
        <v>4</v>
      </c>
      <c r="H627" s="2">
        <v>8</v>
      </c>
      <c r="I627" s="2">
        <v>12</v>
      </c>
      <c r="J627" s="2">
        <v>15</v>
      </c>
      <c r="K627" s="2">
        <v>0</v>
      </c>
      <c r="L627" s="2">
        <v>8</v>
      </c>
      <c r="M627" s="2">
        <v>12</v>
      </c>
      <c r="N627" s="2">
        <v>15</v>
      </c>
      <c r="O627" s="2">
        <v>0</v>
      </c>
    </row>
    <row r="628" spans="1:15" ht="15.75" customHeight="1">
      <c r="A628" s="2">
        <v>675</v>
      </c>
      <c r="B628" s="1" t="s">
        <v>711</v>
      </c>
      <c r="C628" s="1" t="s">
        <v>712</v>
      </c>
      <c r="D628" s="3" t="s">
        <v>628</v>
      </c>
      <c r="E628" s="2">
        <v>158</v>
      </c>
      <c r="F628" s="2">
        <v>158</v>
      </c>
      <c r="G628" s="2">
        <v>3</v>
      </c>
      <c r="H628" s="2">
        <v>5</v>
      </c>
      <c r="I628" s="2">
        <v>8</v>
      </c>
      <c r="J628" s="2">
        <v>11</v>
      </c>
      <c r="K628" s="2">
        <v>0</v>
      </c>
      <c r="L628" s="2">
        <v>5</v>
      </c>
      <c r="M628" s="2">
        <v>8</v>
      </c>
      <c r="N628" s="2">
        <v>11</v>
      </c>
      <c r="O628" s="2">
        <v>0</v>
      </c>
    </row>
    <row r="629" spans="1:15" ht="15.75" customHeight="1">
      <c r="A629" s="2">
        <v>676</v>
      </c>
      <c r="B629" s="1" t="s">
        <v>713</v>
      </c>
      <c r="C629" s="1" t="s">
        <v>713</v>
      </c>
      <c r="D629" s="3" t="s">
        <v>628</v>
      </c>
      <c r="E629" s="2">
        <v>212</v>
      </c>
      <c r="F629" s="2">
        <v>212</v>
      </c>
      <c r="G629" s="2">
        <v>4</v>
      </c>
      <c r="H629" s="2">
        <v>8</v>
      </c>
      <c r="I629" s="2">
        <v>11</v>
      </c>
      <c r="J629" s="2">
        <v>14</v>
      </c>
      <c r="K629" s="2">
        <v>0</v>
      </c>
      <c r="L629" s="2">
        <v>8</v>
      </c>
      <c r="M629" s="2">
        <v>11</v>
      </c>
      <c r="N629" s="2">
        <v>14</v>
      </c>
      <c r="O629" s="2">
        <v>0</v>
      </c>
    </row>
    <row r="630" spans="1:15" ht="15.75" customHeight="1">
      <c r="A630" s="2">
        <v>677</v>
      </c>
      <c r="B630" s="1" t="s">
        <v>714</v>
      </c>
      <c r="C630" s="1" t="s">
        <v>715</v>
      </c>
      <c r="D630" s="3" t="s">
        <v>628</v>
      </c>
      <c r="E630" s="2">
        <v>198</v>
      </c>
      <c r="F630" s="2">
        <v>198</v>
      </c>
      <c r="G630" s="2">
        <v>3</v>
      </c>
      <c r="H630" s="2">
        <v>7</v>
      </c>
      <c r="I630" s="2">
        <v>10</v>
      </c>
      <c r="J630" s="2">
        <v>13</v>
      </c>
      <c r="K630" s="2">
        <v>0</v>
      </c>
      <c r="L630" s="2">
        <v>6</v>
      </c>
      <c r="M630" s="2">
        <v>9</v>
      </c>
      <c r="N630" s="2">
        <v>12</v>
      </c>
      <c r="O630" s="2">
        <v>0</v>
      </c>
    </row>
    <row r="631" spans="1:15" ht="15.75" customHeight="1">
      <c r="A631" s="2">
        <v>678</v>
      </c>
      <c r="B631" s="1" t="s">
        <v>716</v>
      </c>
      <c r="C631" s="1" t="s">
        <v>717</v>
      </c>
      <c r="D631" s="3" t="s">
        <v>628</v>
      </c>
      <c r="E631" s="2">
        <v>159</v>
      </c>
      <c r="F631" s="2">
        <v>159</v>
      </c>
      <c r="G631" s="2">
        <v>3</v>
      </c>
      <c r="H631" s="2">
        <v>8</v>
      </c>
      <c r="I631" s="2">
        <v>12</v>
      </c>
      <c r="J631" s="2">
        <v>16</v>
      </c>
      <c r="K631" s="2">
        <v>0</v>
      </c>
      <c r="L631" s="2">
        <v>7</v>
      </c>
      <c r="M631" s="2">
        <v>12</v>
      </c>
      <c r="N631" s="2">
        <v>16</v>
      </c>
      <c r="O631" s="2">
        <v>0</v>
      </c>
    </row>
    <row r="632" spans="1:15" ht="15.75" customHeight="1">
      <c r="A632" s="2">
        <v>679</v>
      </c>
      <c r="B632" s="1" t="s">
        <v>718</v>
      </c>
      <c r="C632" s="1" t="s">
        <v>718</v>
      </c>
      <c r="D632" s="3" t="s">
        <v>628</v>
      </c>
      <c r="E632" s="2">
        <v>88</v>
      </c>
      <c r="F632" s="2">
        <v>175</v>
      </c>
      <c r="G632" s="2">
        <v>3</v>
      </c>
      <c r="H632" s="2">
        <v>6</v>
      </c>
      <c r="I632" s="2">
        <v>10</v>
      </c>
      <c r="J632" s="2">
        <v>14</v>
      </c>
      <c r="K632" s="2">
        <v>0</v>
      </c>
      <c r="L632" s="2">
        <v>6</v>
      </c>
      <c r="M632" s="2">
        <v>10</v>
      </c>
      <c r="N632" s="2">
        <v>14</v>
      </c>
      <c r="O632" s="2">
        <v>0</v>
      </c>
    </row>
    <row r="633" spans="1:15" ht="15.75" customHeight="1">
      <c r="A633" s="2">
        <v>680</v>
      </c>
      <c r="B633" s="1" t="s">
        <v>719</v>
      </c>
      <c r="C633" s="1" t="s">
        <v>719</v>
      </c>
      <c r="D633" s="3" t="s">
        <v>628</v>
      </c>
      <c r="E633" s="2">
        <v>75</v>
      </c>
      <c r="F633" s="2">
        <v>300</v>
      </c>
      <c r="G633" s="2">
        <v>5</v>
      </c>
      <c r="H633" s="2">
        <v>9</v>
      </c>
      <c r="I633" s="2">
        <v>12</v>
      </c>
      <c r="J633" s="2">
        <v>15</v>
      </c>
      <c r="K633" s="2">
        <v>0</v>
      </c>
      <c r="L633" s="2">
        <v>9</v>
      </c>
      <c r="M633" s="2">
        <v>12</v>
      </c>
      <c r="N633" s="2">
        <v>16</v>
      </c>
      <c r="O633" s="2">
        <v>0</v>
      </c>
    </row>
    <row r="634" spans="1:15" ht="15.75" customHeight="1">
      <c r="A634" s="2">
        <v>681</v>
      </c>
      <c r="B634" s="1" t="s">
        <v>720</v>
      </c>
      <c r="C634" s="1" t="s">
        <v>720</v>
      </c>
      <c r="D634" s="3" t="s">
        <v>628</v>
      </c>
      <c r="E634" s="2">
        <v>183</v>
      </c>
      <c r="F634" s="2">
        <v>183</v>
      </c>
      <c r="G634" s="2">
        <v>3</v>
      </c>
      <c r="H634" s="2">
        <v>8</v>
      </c>
      <c r="I634" s="2">
        <v>11</v>
      </c>
      <c r="J634" s="2">
        <v>16</v>
      </c>
      <c r="K634" s="2">
        <v>0</v>
      </c>
      <c r="L634" s="2">
        <v>8</v>
      </c>
      <c r="M634" s="2">
        <v>11</v>
      </c>
      <c r="N634" s="2">
        <v>16</v>
      </c>
      <c r="O634" s="2">
        <v>0</v>
      </c>
    </row>
    <row r="635" spans="1:15" ht="15.75" customHeight="1">
      <c r="A635" s="2">
        <v>682</v>
      </c>
      <c r="B635" s="12" t="s">
        <v>721</v>
      </c>
      <c r="C635" s="12" t="s">
        <v>721</v>
      </c>
      <c r="D635" s="3" t="s">
        <v>628</v>
      </c>
      <c r="E635" s="2">
        <v>185</v>
      </c>
      <c r="F635" s="2">
        <v>185</v>
      </c>
      <c r="G635" s="2">
        <v>3</v>
      </c>
      <c r="H635" s="2">
        <v>9</v>
      </c>
      <c r="I635" s="2">
        <v>12</v>
      </c>
      <c r="J635" s="2">
        <v>16</v>
      </c>
      <c r="K635" s="2">
        <v>0</v>
      </c>
      <c r="L635" s="2">
        <v>9</v>
      </c>
      <c r="M635" s="2">
        <v>12</v>
      </c>
      <c r="N635" s="2">
        <v>16</v>
      </c>
      <c r="O635" s="2">
        <v>0</v>
      </c>
    </row>
    <row r="636" spans="1:15" ht="15.75" customHeight="1">
      <c r="A636" s="2">
        <v>683</v>
      </c>
      <c r="B636" s="1" t="s">
        <v>722</v>
      </c>
      <c r="C636" s="1" t="s">
        <v>722</v>
      </c>
      <c r="D636" s="3" t="s">
        <v>628</v>
      </c>
      <c r="E636" s="2">
        <v>110</v>
      </c>
      <c r="F636" s="2">
        <v>220</v>
      </c>
      <c r="G636" s="2">
        <v>6</v>
      </c>
      <c r="H636" s="2">
        <v>8</v>
      </c>
      <c r="I636" s="2">
        <v>12</v>
      </c>
      <c r="J636" s="2">
        <v>16</v>
      </c>
      <c r="K636" s="2">
        <v>0</v>
      </c>
      <c r="L636" s="2">
        <v>8</v>
      </c>
      <c r="M636" s="2">
        <v>12</v>
      </c>
      <c r="N636" s="2">
        <v>16</v>
      </c>
      <c r="O636" s="2">
        <v>0</v>
      </c>
    </row>
    <row r="637" spans="1:15" ht="15.75" customHeight="1">
      <c r="A637" s="2">
        <v>684</v>
      </c>
      <c r="B637" s="1" t="s">
        <v>723</v>
      </c>
      <c r="C637" s="1" t="s">
        <v>723</v>
      </c>
      <c r="D637" s="3" t="s">
        <v>628</v>
      </c>
      <c r="E637" s="2">
        <v>260</v>
      </c>
      <c r="F637" s="2">
        <v>260</v>
      </c>
      <c r="G637" s="2">
        <v>3</v>
      </c>
      <c r="H637" s="2">
        <v>7</v>
      </c>
      <c r="I637" s="2">
        <v>12</v>
      </c>
      <c r="J637" s="2">
        <v>14</v>
      </c>
      <c r="K637" s="2">
        <v>0</v>
      </c>
      <c r="L637" s="2">
        <v>7</v>
      </c>
      <c r="M637" s="2">
        <v>12</v>
      </c>
      <c r="N637" s="2">
        <v>15</v>
      </c>
      <c r="O637" s="2">
        <v>0</v>
      </c>
    </row>
    <row r="638" spans="1:15" ht="15.75" customHeight="1">
      <c r="A638" s="2">
        <v>685</v>
      </c>
      <c r="B638" s="1" t="s">
        <v>724</v>
      </c>
      <c r="C638" s="1" t="s">
        <v>724</v>
      </c>
      <c r="D638" s="3" t="s">
        <v>628</v>
      </c>
      <c r="E638" s="2">
        <v>81</v>
      </c>
      <c r="F638" s="2">
        <v>162</v>
      </c>
      <c r="G638" s="2">
        <v>3</v>
      </c>
      <c r="H638" s="2">
        <v>7</v>
      </c>
      <c r="I638" s="2">
        <v>12</v>
      </c>
      <c r="J638" s="2">
        <v>15</v>
      </c>
      <c r="K638" s="2">
        <v>0</v>
      </c>
      <c r="L638" s="2">
        <v>7</v>
      </c>
      <c r="M638" s="2">
        <v>12</v>
      </c>
      <c r="N638" s="2">
        <v>16</v>
      </c>
      <c r="O638" s="2">
        <v>0</v>
      </c>
    </row>
    <row r="639" spans="1:15" ht="15.75" customHeight="1">
      <c r="A639" s="2">
        <v>686</v>
      </c>
      <c r="B639" s="1" t="s">
        <v>725</v>
      </c>
      <c r="C639" s="1" t="s">
        <v>725</v>
      </c>
      <c r="D639" s="3" t="s">
        <v>628</v>
      </c>
      <c r="E639" s="2">
        <v>85</v>
      </c>
      <c r="F639" s="2">
        <v>170</v>
      </c>
      <c r="G639" s="2">
        <v>4</v>
      </c>
      <c r="H639" s="2">
        <v>9</v>
      </c>
      <c r="I639" s="2">
        <v>12</v>
      </c>
      <c r="J639" s="2">
        <v>15</v>
      </c>
      <c r="K639" s="2">
        <v>0</v>
      </c>
      <c r="L639" s="2">
        <v>9</v>
      </c>
      <c r="M639" s="2">
        <v>12</v>
      </c>
      <c r="N639" s="2">
        <v>15</v>
      </c>
      <c r="O639" s="2">
        <v>0</v>
      </c>
    </row>
    <row r="640" spans="1:15" ht="15.75" customHeight="1">
      <c r="A640" s="2">
        <v>687</v>
      </c>
      <c r="B640" s="1" t="s">
        <v>726</v>
      </c>
      <c r="C640" s="1" t="s">
        <v>727</v>
      </c>
      <c r="D640" s="3" t="s">
        <v>628</v>
      </c>
      <c r="E640" s="2">
        <v>188</v>
      </c>
      <c r="F640" s="2">
        <v>376</v>
      </c>
      <c r="G640" s="2">
        <v>6</v>
      </c>
      <c r="H640" s="2">
        <v>10</v>
      </c>
      <c r="I640" s="2">
        <v>13</v>
      </c>
      <c r="J640" s="2">
        <v>16</v>
      </c>
      <c r="K640" s="2">
        <v>0</v>
      </c>
      <c r="L640" s="2">
        <v>9</v>
      </c>
      <c r="M640" s="2">
        <v>13</v>
      </c>
      <c r="N640" s="2">
        <v>16</v>
      </c>
      <c r="O640" s="2">
        <v>0</v>
      </c>
    </row>
    <row r="641" spans="1:15" ht="15.75" customHeight="1">
      <c r="A641" s="2">
        <v>688</v>
      </c>
      <c r="B641" s="1" t="s">
        <v>728</v>
      </c>
      <c r="C641" s="1" t="s">
        <v>728</v>
      </c>
      <c r="D641" s="3" t="s">
        <v>628</v>
      </c>
      <c r="E641" s="2">
        <v>55</v>
      </c>
      <c r="F641" s="2">
        <v>880</v>
      </c>
      <c r="G641" s="2">
        <v>9</v>
      </c>
      <c r="H641" s="2">
        <v>10</v>
      </c>
      <c r="I641" s="2">
        <v>13</v>
      </c>
      <c r="J641" s="2">
        <v>18</v>
      </c>
      <c r="K641" s="2">
        <v>19</v>
      </c>
      <c r="L641" s="2">
        <v>10</v>
      </c>
      <c r="M641" s="2">
        <v>14</v>
      </c>
      <c r="N641" s="2">
        <v>17</v>
      </c>
      <c r="O641" s="2">
        <v>19</v>
      </c>
    </row>
    <row r="642" spans="1:15" ht="15.75" customHeight="1">
      <c r="A642" s="2">
        <v>689</v>
      </c>
      <c r="B642" s="1" t="s">
        <v>729</v>
      </c>
      <c r="C642" s="1" t="s">
        <v>729</v>
      </c>
      <c r="D642" s="3" t="s">
        <v>628</v>
      </c>
      <c r="E642" s="2">
        <v>150</v>
      </c>
      <c r="F642" s="2">
        <v>600</v>
      </c>
      <c r="G642" s="2">
        <v>5</v>
      </c>
      <c r="H642" s="2">
        <v>12</v>
      </c>
      <c r="I642" s="2">
        <v>14</v>
      </c>
      <c r="J642" s="2">
        <v>16</v>
      </c>
      <c r="K642" s="2">
        <v>18</v>
      </c>
      <c r="L642" s="2">
        <v>11</v>
      </c>
      <c r="M642" s="2">
        <v>13</v>
      </c>
      <c r="N642" s="2">
        <v>16</v>
      </c>
      <c r="O642" s="2">
        <v>18</v>
      </c>
    </row>
    <row r="643" spans="1:15" ht="15.75" customHeight="1">
      <c r="A643" s="2">
        <v>690</v>
      </c>
      <c r="B643" s="1" t="s">
        <v>730</v>
      </c>
      <c r="C643" s="1" t="s">
        <v>731</v>
      </c>
      <c r="D643" s="3" t="s">
        <v>628</v>
      </c>
      <c r="E643" s="2">
        <v>210</v>
      </c>
      <c r="F643" s="2">
        <v>210</v>
      </c>
      <c r="G643" s="2">
        <v>4</v>
      </c>
      <c r="H643" s="2">
        <v>7</v>
      </c>
      <c r="I643" s="2">
        <v>10</v>
      </c>
      <c r="J643" s="2">
        <v>13</v>
      </c>
      <c r="K643" s="2">
        <v>0</v>
      </c>
      <c r="L643" s="2">
        <v>7</v>
      </c>
      <c r="M643" s="2">
        <v>10</v>
      </c>
      <c r="N643" s="2">
        <v>13</v>
      </c>
      <c r="O643" s="2">
        <v>0</v>
      </c>
    </row>
    <row r="644" spans="1:15" ht="15.75" customHeight="1">
      <c r="A644" s="2">
        <v>691</v>
      </c>
      <c r="B644" s="1" t="s">
        <v>732</v>
      </c>
      <c r="C644" s="1" t="s">
        <v>733</v>
      </c>
      <c r="D644" s="3" t="s">
        <v>628</v>
      </c>
      <c r="E644" s="2">
        <v>200</v>
      </c>
      <c r="F644" s="2">
        <v>200</v>
      </c>
      <c r="G644" s="2">
        <v>4</v>
      </c>
      <c r="H644" s="2">
        <v>6</v>
      </c>
      <c r="I644" s="2">
        <v>9</v>
      </c>
      <c r="J644" s="2">
        <v>12</v>
      </c>
      <c r="K644" s="2">
        <v>0</v>
      </c>
      <c r="L644" s="2">
        <v>6</v>
      </c>
      <c r="M644" s="2">
        <v>9</v>
      </c>
      <c r="N644" s="2">
        <v>12</v>
      </c>
      <c r="O644" s="2">
        <v>0</v>
      </c>
    </row>
    <row r="645" spans="1:15" ht="15.75" customHeight="1">
      <c r="A645" s="2">
        <v>692</v>
      </c>
      <c r="B645" s="1" t="s">
        <v>734</v>
      </c>
      <c r="C645" s="1" t="s">
        <v>735</v>
      </c>
      <c r="D645" s="3" t="s">
        <v>628</v>
      </c>
      <c r="E645" s="2">
        <v>140</v>
      </c>
      <c r="F645" s="2">
        <v>140</v>
      </c>
      <c r="G645" s="2">
        <v>2</v>
      </c>
      <c r="H645" s="2">
        <v>4</v>
      </c>
      <c r="I645" s="2">
        <v>7</v>
      </c>
      <c r="J645" s="2">
        <v>10</v>
      </c>
      <c r="K645" s="2">
        <v>0</v>
      </c>
      <c r="L645" s="2">
        <v>4</v>
      </c>
      <c r="M645" s="2">
        <v>7</v>
      </c>
      <c r="N645" s="2">
        <v>11</v>
      </c>
      <c r="O645" s="2">
        <v>0</v>
      </c>
    </row>
    <row r="646" spans="1:15" ht="15.75" customHeight="1">
      <c r="A646" s="2">
        <v>693</v>
      </c>
      <c r="B646" s="1" t="s">
        <v>736</v>
      </c>
      <c r="C646" s="1" t="s">
        <v>736</v>
      </c>
      <c r="D646" s="3" t="s">
        <v>628</v>
      </c>
      <c r="E646" s="2">
        <v>115</v>
      </c>
      <c r="F646" s="2">
        <v>115</v>
      </c>
      <c r="G646" s="2">
        <v>4</v>
      </c>
      <c r="H646" s="2">
        <v>8</v>
      </c>
      <c r="I646" s="2">
        <v>11</v>
      </c>
      <c r="J646" s="2">
        <v>13</v>
      </c>
      <c r="K646" s="2">
        <v>0</v>
      </c>
      <c r="L646" s="2">
        <v>8</v>
      </c>
      <c r="M646" s="2">
        <v>11</v>
      </c>
      <c r="N646" s="2">
        <v>14</v>
      </c>
      <c r="O646" s="2">
        <v>0</v>
      </c>
    </row>
    <row r="647" spans="1:15" ht="15.75" customHeight="1">
      <c r="A647" s="2">
        <v>694</v>
      </c>
      <c r="B647" s="1" t="s">
        <v>737</v>
      </c>
      <c r="C647" s="1" t="s">
        <v>737</v>
      </c>
      <c r="D647" s="3" t="s">
        <v>628</v>
      </c>
      <c r="E647" s="2">
        <v>190</v>
      </c>
      <c r="F647" s="2">
        <v>190</v>
      </c>
      <c r="G647" s="2">
        <v>5</v>
      </c>
      <c r="H647" s="2">
        <v>9</v>
      </c>
      <c r="I647" s="2">
        <v>13</v>
      </c>
      <c r="J647" s="2">
        <v>17</v>
      </c>
      <c r="K647" s="2">
        <v>0</v>
      </c>
      <c r="L647" s="2">
        <v>9</v>
      </c>
      <c r="M647" s="2">
        <v>12</v>
      </c>
      <c r="N647" s="2">
        <v>16</v>
      </c>
      <c r="O647" s="2">
        <v>0</v>
      </c>
    </row>
    <row r="648" spans="1:15" ht="15.75" customHeight="1">
      <c r="A648" s="2">
        <v>695</v>
      </c>
      <c r="B648" s="1" t="s">
        <v>738</v>
      </c>
      <c r="C648" s="1" t="s">
        <v>738</v>
      </c>
      <c r="D648" s="3" t="s">
        <v>628</v>
      </c>
      <c r="E648" s="2">
        <v>78</v>
      </c>
      <c r="F648" s="2">
        <v>155</v>
      </c>
      <c r="G648" s="2">
        <v>3</v>
      </c>
      <c r="H648" s="2">
        <v>8</v>
      </c>
      <c r="I648" s="2">
        <v>12</v>
      </c>
      <c r="J648" s="2">
        <v>15</v>
      </c>
      <c r="K648" s="2">
        <v>0</v>
      </c>
      <c r="L648" s="2">
        <v>8</v>
      </c>
      <c r="M648" s="2">
        <v>12</v>
      </c>
      <c r="N648" s="2">
        <v>15</v>
      </c>
      <c r="O648" s="2">
        <v>0</v>
      </c>
    </row>
    <row r="649" spans="1:15" ht="15.75" customHeight="1">
      <c r="A649" s="2">
        <v>696</v>
      </c>
      <c r="B649" s="1" t="s">
        <v>739</v>
      </c>
      <c r="C649" s="1" t="s">
        <v>740</v>
      </c>
      <c r="D649" s="3" t="s">
        <v>628</v>
      </c>
      <c r="E649" s="2">
        <v>23</v>
      </c>
      <c r="F649" s="2">
        <v>840</v>
      </c>
      <c r="G649" s="2">
        <v>8</v>
      </c>
      <c r="H649" s="2">
        <v>12</v>
      </c>
      <c r="I649" s="2">
        <v>15</v>
      </c>
      <c r="J649" s="2">
        <v>18</v>
      </c>
      <c r="K649" s="2">
        <v>19</v>
      </c>
      <c r="L649" s="2">
        <v>12</v>
      </c>
      <c r="M649" s="2">
        <v>15</v>
      </c>
      <c r="N649" s="2">
        <v>18</v>
      </c>
      <c r="O649" s="2">
        <v>19</v>
      </c>
    </row>
    <row r="650" spans="1:15" ht="15.75" customHeight="1">
      <c r="A650" s="2">
        <v>697</v>
      </c>
      <c r="B650" s="1" t="s">
        <v>741</v>
      </c>
      <c r="C650" s="1" t="s">
        <v>742</v>
      </c>
      <c r="D650" s="3" t="s">
        <v>628</v>
      </c>
      <c r="E650" s="2">
        <v>132</v>
      </c>
      <c r="F650" s="2">
        <v>132</v>
      </c>
      <c r="G650" s="2">
        <v>2</v>
      </c>
      <c r="H650" s="2">
        <v>5</v>
      </c>
      <c r="I650" s="2">
        <v>9</v>
      </c>
      <c r="J650" s="2">
        <v>13</v>
      </c>
      <c r="K650" s="2">
        <v>0</v>
      </c>
      <c r="L650" s="2">
        <v>5</v>
      </c>
      <c r="M650" s="2">
        <v>10</v>
      </c>
      <c r="N650" s="2">
        <v>13</v>
      </c>
      <c r="O650" s="2">
        <v>0</v>
      </c>
    </row>
    <row r="651" spans="1:15" ht="15.75" customHeight="1">
      <c r="A651" s="2">
        <v>698</v>
      </c>
      <c r="B651" s="1" t="s">
        <v>743</v>
      </c>
      <c r="C651" s="1" t="s">
        <v>743</v>
      </c>
      <c r="D651" s="3" t="s">
        <v>628</v>
      </c>
      <c r="E651" s="2">
        <v>128</v>
      </c>
      <c r="F651" s="2">
        <v>128</v>
      </c>
      <c r="G651" s="2">
        <v>2</v>
      </c>
      <c r="H651" s="2">
        <v>6</v>
      </c>
      <c r="I651" s="2">
        <v>8</v>
      </c>
      <c r="J651" s="2">
        <v>13</v>
      </c>
      <c r="K651" s="2">
        <v>0</v>
      </c>
      <c r="L651" s="2">
        <v>6</v>
      </c>
      <c r="M651" s="2">
        <v>8</v>
      </c>
      <c r="N651" s="2">
        <v>13</v>
      </c>
      <c r="O651" s="2">
        <v>0</v>
      </c>
    </row>
    <row r="652" spans="1:15" ht="15.75" customHeight="1">
      <c r="A652" s="2">
        <v>699</v>
      </c>
      <c r="B652" s="1" t="s">
        <v>744</v>
      </c>
      <c r="C652" s="1" t="s">
        <v>745</v>
      </c>
      <c r="D652" s="3" t="s">
        <v>628</v>
      </c>
      <c r="E652" s="2">
        <v>136</v>
      </c>
      <c r="F652" s="2">
        <v>136</v>
      </c>
      <c r="G652" s="2">
        <v>3</v>
      </c>
      <c r="H652" s="2">
        <v>6</v>
      </c>
      <c r="I652" s="2">
        <v>9</v>
      </c>
      <c r="J652" s="2">
        <v>13</v>
      </c>
      <c r="K652" s="2">
        <v>0</v>
      </c>
      <c r="L652" s="2">
        <v>6</v>
      </c>
      <c r="M652" s="2">
        <v>9</v>
      </c>
      <c r="N652" s="2">
        <v>12</v>
      </c>
      <c r="O652" s="2">
        <v>0</v>
      </c>
    </row>
    <row r="653" spans="1:15" ht="15.75" customHeight="1">
      <c r="A653" s="2">
        <v>700</v>
      </c>
      <c r="B653" s="1" t="s">
        <v>746</v>
      </c>
      <c r="C653" s="1" t="s">
        <v>746</v>
      </c>
      <c r="D653" s="3" t="s">
        <v>628</v>
      </c>
      <c r="E653" s="2">
        <v>180</v>
      </c>
      <c r="F653" s="2">
        <v>180</v>
      </c>
      <c r="G653" s="2">
        <v>3</v>
      </c>
      <c r="H653" s="2">
        <v>5</v>
      </c>
      <c r="I653" s="2">
        <v>10</v>
      </c>
      <c r="J653" s="2">
        <v>13</v>
      </c>
      <c r="K653" s="2">
        <v>16</v>
      </c>
      <c r="L653" s="2">
        <v>6</v>
      </c>
      <c r="M653" s="2">
        <v>10</v>
      </c>
      <c r="N653" s="2">
        <v>13</v>
      </c>
      <c r="O653" s="2">
        <v>16</v>
      </c>
    </row>
    <row r="654" spans="1:15" ht="15.75" customHeight="1">
      <c r="A654" s="2">
        <v>701</v>
      </c>
      <c r="B654" s="1" t="s">
        <v>747</v>
      </c>
      <c r="C654" s="1" t="s">
        <v>747</v>
      </c>
      <c r="D654" s="3" t="s">
        <v>628</v>
      </c>
      <c r="E654" s="2">
        <v>180</v>
      </c>
      <c r="F654" s="2">
        <v>180</v>
      </c>
      <c r="G654" s="2">
        <v>2</v>
      </c>
      <c r="H654" s="2">
        <v>5</v>
      </c>
      <c r="I654" s="2">
        <v>9</v>
      </c>
      <c r="J654" s="2">
        <v>12</v>
      </c>
      <c r="K654" s="2">
        <v>0</v>
      </c>
      <c r="L654" s="2">
        <v>5</v>
      </c>
      <c r="M654" s="2">
        <v>9</v>
      </c>
      <c r="N654" s="2">
        <v>12</v>
      </c>
      <c r="O654" s="2">
        <v>0</v>
      </c>
    </row>
    <row r="655" spans="1:15" ht="15.75" customHeight="1">
      <c r="A655" s="2">
        <v>702</v>
      </c>
      <c r="B655" s="1" t="s">
        <v>748</v>
      </c>
      <c r="C655" s="1" t="s">
        <v>748</v>
      </c>
      <c r="D655" s="3" t="s">
        <v>628</v>
      </c>
      <c r="E655" s="2">
        <v>180</v>
      </c>
      <c r="F655" s="2">
        <v>180</v>
      </c>
      <c r="G655" s="2">
        <v>4</v>
      </c>
      <c r="H655" s="2">
        <v>6</v>
      </c>
      <c r="I655" s="2">
        <v>10</v>
      </c>
      <c r="J655" s="2">
        <v>13</v>
      </c>
      <c r="K655" s="2">
        <v>0</v>
      </c>
      <c r="L655" s="2">
        <v>5</v>
      </c>
      <c r="M655" s="2">
        <v>10</v>
      </c>
      <c r="N655" s="2">
        <v>12</v>
      </c>
      <c r="O655" s="2">
        <v>0</v>
      </c>
    </row>
    <row r="656" spans="1:15" ht="15.75" customHeight="1">
      <c r="A656" s="2">
        <v>703</v>
      </c>
      <c r="B656" s="1" t="s">
        <v>749</v>
      </c>
      <c r="C656" s="1" t="s">
        <v>750</v>
      </c>
      <c r="D656" s="3" t="s">
        <v>628</v>
      </c>
      <c r="E656" s="2">
        <v>200</v>
      </c>
      <c r="F656" s="2">
        <v>200</v>
      </c>
      <c r="G656" s="2">
        <v>4</v>
      </c>
      <c r="H656" s="2">
        <v>6</v>
      </c>
      <c r="I656" s="2">
        <v>10</v>
      </c>
      <c r="J656" s="2">
        <v>13</v>
      </c>
      <c r="K656" s="2">
        <v>0</v>
      </c>
      <c r="L656" s="2">
        <v>6</v>
      </c>
      <c r="M656" s="2">
        <v>10</v>
      </c>
      <c r="N656" s="2">
        <v>13</v>
      </c>
      <c r="O656" s="2">
        <v>0</v>
      </c>
    </row>
    <row r="657" spans="1:15" ht="15.75" customHeight="1">
      <c r="A657" s="2">
        <v>704</v>
      </c>
      <c r="B657" s="1" t="s">
        <v>751</v>
      </c>
      <c r="C657" s="1" t="s">
        <v>752</v>
      </c>
      <c r="D657" s="3" t="s">
        <v>628</v>
      </c>
      <c r="E657" s="2">
        <v>85</v>
      </c>
      <c r="F657" s="2">
        <v>85</v>
      </c>
      <c r="G657" s="2">
        <v>4</v>
      </c>
      <c r="H657" s="2">
        <v>7</v>
      </c>
      <c r="I657" s="2">
        <v>11</v>
      </c>
      <c r="J657" s="2">
        <v>14</v>
      </c>
      <c r="K657" s="2">
        <v>0</v>
      </c>
      <c r="L657" s="2">
        <v>7</v>
      </c>
      <c r="M657" s="2">
        <v>12</v>
      </c>
      <c r="N657" s="2">
        <v>15</v>
      </c>
      <c r="O657" s="2">
        <v>0</v>
      </c>
    </row>
    <row r="658" spans="1:15" ht="15.75" customHeight="1">
      <c r="A658" s="2">
        <v>705</v>
      </c>
      <c r="B658" s="1" t="s">
        <v>753</v>
      </c>
      <c r="C658" s="1" t="s">
        <v>754</v>
      </c>
      <c r="D658" s="3" t="s">
        <v>628</v>
      </c>
      <c r="E658" s="2">
        <v>196</v>
      </c>
      <c r="F658" s="2">
        <v>196</v>
      </c>
      <c r="G658" s="2">
        <v>3</v>
      </c>
      <c r="H658" s="2">
        <v>6</v>
      </c>
      <c r="I658" s="2">
        <v>9</v>
      </c>
      <c r="J658" s="2">
        <v>12</v>
      </c>
      <c r="K658" s="2">
        <v>0</v>
      </c>
      <c r="L658" s="2">
        <v>6</v>
      </c>
      <c r="M658" s="2">
        <v>9</v>
      </c>
      <c r="N658" s="2">
        <v>12</v>
      </c>
      <c r="O658" s="2">
        <v>0</v>
      </c>
    </row>
    <row r="659" spans="1:15" ht="15.75" customHeight="1">
      <c r="A659" s="2">
        <v>706</v>
      </c>
      <c r="B659" s="1" t="s">
        <v>755</v>
      </c>
      <c r="C659" s="1" t="s">
        <v>756</v>
      </c>
      <c r="D659" s="3" t="s">
        <v>628</v>
      </c>
      <c r="E659" s="2">
        <v>184</v>
      </c>
      <c r="F659" s="2">
        <v>184</v>
      </c>
      <c r="G659" s="2">
        <v>4</v>
      </c>
      <c r="H659" s="2">
        <v>6</v>
      </c>
      <c r="I659" s="2">
        <v>10</v>
      </c>
      <c r="J659" s="2">
        <v>13</v>
      </c>
      <c r="K659" s="2">
        <v>0</v>
      </c>
      <c r="L659" s="2">
        <v>6</v>
      </c>
      <c r="M659" s="2">
        <v>10</v>
      </c>
      <c r="N659" s="2">
        <v>13</v>
      </c>
      <c r="O659" s="2">
        <v>0</v>
      </c>
    </row>
    <row r="660" spans="1:15" ht="15.75" customHeight="1">
      <c r="A660" s="2">
        <v>707</v>
      </c>
      <c r="B660" s="3" t="s">
        <v>757</v>
      </c>
      <c r="C660" s="1" t="s">
        <v>758</v>
      </c>
      <c r="D660" s="3" t="s">
        <v>628</v>
      </c>
      <c r="E660" s="2">
        <v>185</v>
      </c>
      <c r="F660" s="2">
        <v>185</v>
      </c>
      <c r="G660" s="2">
        <v>4</v>
      </c>
      <c r="H660" s="2">
        <v>7</v>
      </c>
      <c r="I660" s="2">
        <v>11</v>
      </c>
      <c r="J660" s="2">
        <v>14</v>
      </c>
      <c r="K660" s="2">
        <v>0</v>
      </c>
      <c r="L660" s="2">
        <v>7</v>
      </c>
      <c r="M660" s="2">
        <v>11</v>
      </c>
      <c r="N660" s="2">
        <v>14</v>
      </c>
      <c r="O660" s="2">
        <v>0</v>
      </c>
    </row>
    <row r="661" spans="1:15" ht="15.75" customHeight="1">
      <c r="A661" s="2">
        <v>708</v>
      </c>
      <c r="B661" s="1" t="s">
        <v>759</v>
      </c>
      <c r="C661" s="1" t="s">
        <v>760</v>
      </c>
      <c r="D661" s="3" t="s">
        <v>628</v>
      </c>
      <c r="E661" s="2">
        <v>200</v>
      </c>
      <c r="F661" s="2">
        <v>200</v>
      </c>
      <c r="G661" s="2">
        <v>4</v>
      </c>
      <c r="H661" s="2">
        <v>7</v>
      </c>
      <c r="I661" s="2">
        <v>11</v>
      </c>
      <c r="J661" s="2">
        <v>13</v>
      </c>
      <c r="K661" s="2">
        <v>0</v>
      </c>
      <c r="L661" s="2">
        <v>7</v>
      </c>
      <c r="M661" s="2">
        <v>10</v>
      </c>
      <c r="N661" s="2">
        <v>12</v>
      </c>
      <c r="O661" s="2">
        <v>0</v>
      </c>
    </row>
    <row r="662" spans="1:15" ht="15.75" customHeight="1">
      <c r="A662" s="2">
        <v>709</v>
      </c>
      <c r="B662" s="1" t="s">
        <v>761</v>
      </c>
      <c r="C662" s="1" t="s">
        <v>762</v>
      </c>
      <c r="D662" s="3" t="s">
        <v>628</v>
      </c>
      <c r="E662" s="2">
        <v>100</v>
      </c>
      <c r="F662" s="2">
        <v>200</v>
      </c>
      <c r="G662" s="2">
        <v>7</v>
      </c>
      <c r="H662" s="2">
        <v>10</v>
      </c>
      <c r="I662" s="2">
        <v>13</v>
      </c>
      <c r="J662" s="2">
        <v>17</v>
      </c>
      <c r="K662" s="2">
        <v>0</v>
      </c>
      <c r="L662" s="2">
        <v>10</v>
      </c>
      <c r="M662" s="2">
        <v>13</v>
      </c>
      <c r="N662" s="2">
        <v>17</v>
      </c>
      <c r="O662" s="2">
        <v>0</v>
      </c>
    </row>
    <row r="663" spans="1:15" ht="15.75" customHeight="1">
      <c r="A663" s="2">
        <v>710</v>
      </c>
      <c r="B663" s="1" t="s">
        <v>763</v>
      </c>
      <c r="C663" s="1" t="s">
        <v>763</v>
      </c>
      <c r="D663" s="3" t="s">
        <v>628</v>
      </c>
      <c r="E663" s="2">
        <v>142</v>
      </c>
      <c r="F663" s="2">
        <v>142</v>
      </c>
      <c r="G663" s="2">
        <v>3</v>
      </c>
      <c r="H663" s="2">
        <v>5</v>
      </c>
      <c r="I663" s="2">
        <v>9</v>
      </c>
      <c r="J663" s="2">
        <v>11</v>
      </c>
      <c r="K663" s="2">
        <v>0</v>
      </c>
      <c r="L663" s="2">
        <v>5</v>
      </c>
      <c r="M663" s="2">
        <v>9</v>
      </c>
      <c r="N663" s="2">
        <v>12</v>
      </c>
      <c r="O663" s="2">
        <v>0</v>
      </c>
    </row>
    <row r="664" spans="1:15" ht="15.75" customHeight="1">
      <c r="A664" s="2">
        <v>711</v>
      </c>
      <c r="B664" s="1" t="s">
        <v>764</v>
      </c>
      <c r="C664" s="1" t="s">
        <v>764</v>
      </c>
      <c r="D664" s="3" t="s">
        <v>628</v>
      </c>
      <c r="E664" s="2">
        <v>178</v>
      </c>
      <c r="F664" s="2">
        <v>178</v>
      </c>
      <c r="G664" s="2">
        <v>2</v>
      </c>
      <c r="H664" s="2">
        <v>7</v>
      </c>
      <c r="I664" s="2">
        <v>10</v>
      </c>
      <c r="J664" s="2">
        <v>13</v>
      </c>
      <c r="K664" s="2">
        <v>11</v>
      </c>
      <c r="L664" s="2">
        <v>7</v>
      </c>
      <c r="M664" s="2">
        <v>10</v>
      </c>
      <c r="N664" s="2">
        <v>13</v>
      </c>
      <c r="O664" s="2">
        <v>13</v>
      </c>
    </row>
    <row r="665" spans="1:15" ht="15.75" customHeight="1">
      <c r="A665" s="2">
        <v>712</v>
      </c>
      <c r="B665" s="1" t="s">
        <v>765</v>
      </c>
      <c r="C665" s="1" t="s">
        <v>765</v>
      </c>
      <c r="D665" s="3" t="s">
        <v>628</v>
      </c>
      <c r="E665" s="2">
        <v>187</v>
      </c>
      <c r="F665" s="2">
        <v>187</v>
      </c>
      <c r="G665" s="2">
        <v>4</v>
      </c>
      <c r="H665" s="2">
        <v>7</v>
      </c>
      <c r="I665" s="2">
        <v>11</v>
      </c>
      <c r="J665" s="2">
        <v>14</v>
      </c>
      <c r="K665" s="2">
        <v>0</v>
      </c>
      <c r="L665" s="2">
        <v>7</v>
      </c>
      <c r="M665" s="2">
        <v>11</v>
      </c>
      <c r="N665" s="2">
        <v>14</v>
      </c>
      <c r="O665" s="2">
        <v>0</v>
      </c>
    </row>
    <row r="666" spans="1:15" ht="15.75" customHeight="1">
      <c r="A666" s="2">
        <v>713</v>
      </c>
      <c r="B666" s="1" t="s">
        <v>766</v>
      </c>
      <c r="C666" s="1" t="s">
        <v>767</v>
      </c>
      <c r="D666" s="3" t="s">
        <v>628</v>
      </c>
      <c r="E666" s="2">
        <v>90</v>
      </c>
      <c r="F666" s="2">
        <v>180</v>
      </c>
      <c r="G666" s="2">
        <v>4</v>
      </c>
      <c r="H666" s="2">
        <v>7</v>
      </c>
      <c r="I666" s="2">
        <v>12</v>
      </c>
      <c r="J666" s="2">
        <v>15</v>
      </c>
      <c r="K666" s="2">
        <v>0</v>
      </c>
      <c r="L666" s="2">
        <v>7</v>
      </c>
      <c r="M666" s="2">
        <v>12</v>
      </c>
      <c r="N666" s="2">
        <v>15</v>
      </c>
      <c r="O666" s="2">
        <v>0</v>
      </c>
    </row>
    <row r="667" spans="1:15" ht="15.75" customHeight="1">
      <c r="A667" s="2">
        <v>714</v>
      </c>
      <c r="B667" s="1">
        <v>8000000</v>
      </c>
      <c r="C667" s="1">
        <v>80000000</v>
      </c>
      <c r="D667" s="3" t="s">
        <v>628</v>
      </c>
      <c r="E667" s="2">
        <v>100</v>
      </c>
      <c r="F667" s="2">
        <v>200</v>
      </c>
      <c r="G667" s="2">
        <v>4</v>
      </c>
      <c r="H667" s="2">
        <v>7</v>
      </c>
      <c r="I667" s="2">
        <v>10</v>
      </c>
      <c r="J667" s="2">
        <v>14</v>
      </c>
      <c r="K667" s="2">
        <v>0</v>
      </c>
      <c r="L667" s="2">
        <v>7</v>
      </c>
      <c r="M667" s="2">
        <v>11</v>
      </c>
      <c r="N667" s="2">
        <v>14</v>
      </c>
      <c r="O667" s="2">
        <v>0</v>
      </c>
    </row>
    <row r="668" spans="1:15" ht="15.75" customHeight="1">
      <c r="A668" s="2">
        <v>715</v>
      </c>
      <c r="B668" s="1" t="s">
        <v>769</v>
      </c>
      <c r="C668" s="1" t="s">
        <v>770</v>
      </c>
      <c r="D668" s="3" t="s">
        <v>628</v>
      </c>
      <c r="E668" s="2">
        <v>160</v>
      </c>
      <c r="F668" s="2">
        <v>160</v>
      </c>
      <c r="G668" s="2">
        <v>3</v>
      </c>
      <c r="H668" s="2">
        <v>5</v>
      </c>
      <c r="I668" s="2">
        <v>10</v>
      </c>
      <c r="J668" s="2">
        <v>13</v>
      </c>
      <c r="K668" s="2">
        <v>0</v>
      </c>
      <c r="L668" s="2">
        <v>6</v>
      </c>
      <c r="M668" s="2">
        <v>8</v>
      </c>
      <c r="N668" s="2">
        <v>13</v>
      </c>
      <c r="O668" s="2">
        <v>0</v>
      </c>
    </row>
    <row r="669" spans="1:15" ht="15.75" customHeight="1">
      <c r="A669" s="2">
        <v>716</v>
      </c>
      <c r="B669" s="1" t="s">
        <v>771</v>
      </c>
      <c r="C669" s="1" t="s">
        <v>772</v>
      </c>
      <c r="D669" s="3" t="s">
        <v>628</v>
      </c>
      <c r="E669" s="2">
        <v>160</v>
      </c>
      <c r="F669" s="2">
        <v>160</v>
      </c>
      <c r="G669" s="2">
        <v>3</v>
      </c>
      <c r="H669" s="2">
        <v>7</v>
      </c>
      <c r="I669" s="2">
        <v>10</v>
      </c>
      <c r="J669" s="2">
        <v>14</v>
      </c>
      <c r="K669" s="2">
        <v>0</v>
      </c>
      <c r="L669" s="2">
        <v>6</v>
      </c>
      <c r="M669" s="2">
        <v>11</v>
      </c>
      <c r="N669" s="2">
        <v>15</v>
      </c>
      <c r="O669" s="2">
        <v>0</v>
      </c>
    </row>
    <row r="670" spans="1:15" ht="15.75" customHeight="1">
      <c r="A670" s="2">
        <v>717</v>
      </c>
      <c r="B670" s="13" t="s">
        <v>773</v>
      </c>
      <c r="C670" s="13" t="s">
        <v>773</v>
      </c>
      <c r="D670" s="3" t="s">
        <v>628</v>
      </c>
      <c r="E670" s="2">
        <v>151</v>
      </c>
      <c r="F670" s="2">
        <v>151</v>
      </c>
      <c r="G670" s="2">
        <v>2</v>
      </c>
      <c r="H670" s="2">
        <v>6</v>
      </c>
      <c r="I670" s="2">
        <v>10</v>
      </c>
      <c r="J670" s="2">
        <v>13</v>
      </c>
      <c r="K670" s="2">
        <v>0</v>
      </c>
      <c r="L670" s="2">
        <v>6</v>
      </c>
      <c r="M670" s="2">
        <v>9</v>
      </c>
      <c r="N670" s="2">
        <v>13</v>
      </c>
      <c r="O670" s="2">
        <v>0</v>
      </c>
    </row>
    <row r="671" spans="1:15" ht="15.75" customHeight="1">
      <c r="A671" s="2">
        <v>718</v>
      </c>
      <c r="B671" s="13" t="s">
        <v>774</v>
      </c>
      <c r="C671" s="13" t="s">
        <v>775</v>
      </c>
      <c r="D671" s="3" t="s">
        <v>628</v>
      </c>
      <c r="E671" s="2">
        <v>123</v>
      </c>
      <c r="F671" s="2">
        <v>123</v>
      </c>
      <c r="G671" s="2">
        <v>2</v>
      </c>
      <c r="H671" s="2">
        <v>5</v>
      </c>
      <c r="I671" s="2">
        <v>9</v>
      </c>
      <c r="J671" s="2">
        <v>11</v>
      </c>
      <c r="K671" s="2">
        <v>14</v>
      </c>
      <c r="L671" s="2">
        <v>3</v>
      </c>
      <c r="M671" s="2">
        <v>9</v>
      </c>
      <c r="N671" s="2">
        <v>12</v>
      </c>
      <c r="O671" s="2">
        <v>13</v>
      </c>
    </row>
    <row r="672" spans="1:15" ht="15.75" customHeight="1">
      <c r="A672" s="2">
        <v>719</v>
      </c>
      <c r="B672" s="13" t="s">
        <v>776</v>
      </c>
      <c r="C672" s="13" t="s">
        <v>777</v>
      </c>
      <c r="D672" s="3" t="s">
        <v>628</v>
      </c>
      <c r="E672" s="2">
        <v>170</v>
      </c>
      <c r="F672" s="2">
        <v>170</v>
      </c>
      <c r="G672" s="2">
        <v>3</v>
      </c>
      <c r="H672" s="2">
        <v>6</v>
      </c>
      <c r="I672" s="2">
        <v>9</v>
      </c>
      <c r="J672" s="2">
        <v>13</v>
      </c>
      <c r="K672" s="2">
        <v>0</v>
      </c>
      <c r="L672" s="2">
        <v>5</v>
      </c>
      <c r="M672" s="2">
        <v>10</v>
      </c>
      <c r="N672" s="2">
        <v>12</v>
      </c>
      <c r="O672" s="2">
        <v>0</v>
      </c>
    </row>
    <row r="673" spans="1:15" ht="15.75" customHeight="1">
      <c r="A673" s="2">
        <v>720</v>
      </c>
      <c r="B673" s="13" t="s">
        <v>778</v>
      </c>
      <c r="C673" s="13" t="s">
        <v>779</v>
      </c>
      <c r="D673" s="3" t="s">
        <v>628</v>
      </c>
      <c r="E673" s="2">
        <v>172</v>
      </c>
      <c r="F673" s="2">
        <v>172</v>
      </c>
      <c r="G673" s="2">
        <v>4</v>
      </c>
      <c r="H673" s="2">
        <v>7</v>
      </c>
      <c r="I673" s="2">
        <v>10</v>
      </c>
      <c r="J673" s="2">
        <v>12</v>
      </c>
      <c r="K673" s="2">
        <v>0</v>
      </c>
      <c r="L673" s="2">
        <v>6</v>
      </c>
      <c r="M673" s="2">
        <v>10</v>
      </c>
      <c r="N673" s="2">
        <v>12</v>
      </c>
      <c r="O673" s="2">
        <v>0</v>
      </c>
    </row>
    <row r="674" spans="1:15" ht="15.75" customHeight="1">
      <c r="A674" s="2">
        <v>721</v>
      </c>
      <c r="B674" s="13" t="s">
        <v>780</v>
      </c>
      <c r="C674" s="13" t="s">
        <v>781</v>
      </c>
      <c r="D674" s="3" t="s">
        <v>628</v>
      </c>
      <c r="E674" s="2">
        <v>200</v>
      </c>
      <c r="F674" s="2">
        <v>200</v>
      </c>
      <c r="G674" s="2">
        <v>4</v>
      </c>
      <c r="H674" s="2">
        <v>8</v>
      </c>
      <c r="I674" s="2">
        <v>11</v>
      </c>
      <c r="J674" s="2">
        <v>13</v>
      </c>
      <c r="K674" s="2">
        <v>0</v>
      </c>
      <c r="L674" s="2">
        <v>7</v>
      </c>
      <c r="M674" s="2">
        <v>11</v>
      </c>
      <c r="N674" s="2">
        <v>13</v>
      </c>
      <c r="O674" s="2">
        <v>0</v>
      </c>
    </row>
    <row r="675" spans="1:15" ht="15.75" customHeight="1">
      <c r="A675" s="2">
        <v>722</v>
      </c>
      <c r="B675" s="13" t="s">
        <v>782</v>
      </c>
      <c r="C675" s="13" t="s">
        <v>783</v>
      </c>
      <c r="D675" s="3" t="s">
        <v>628</v>
      </c>
      <c r="E675" s="2">
        <v>170</v>
      </c>
      <c r="F675" s="2">
        <v>170</v>
      </c>
      <c r="G675" s="2">
        <v>2</v>
      </c>
      <c r="H675" s="2">
        <v>6</v>
      </c>
      <c r="I675" s="2">
        <v>10</v>
      </c>
      <c r="J675" s="2">
        <v>13</v>
      </c>
      <c r="K675" s="2">
        <v>0</v>
      </c>
      <c r="L675" s="2">
        <v>7</v>
      </c>
      <c r="M675" s="2">
        <v>10</v>
      </c>
      <c r="N675" s="2">
        <v>13</v>
      </c>
      <c r="O675" s="2">
        <v>0</v>
      </c>
    </row>
    <row r="676" spans="1:15" ht="15.75" customHeight="1">
      <c r="A676" s="2">
        <v>723</v>
      </c>
      <c r="B676" s="13" t="s">
        <v>784</v>
      </c>
      <c r="C676" s="13" t="s">
        <v>785</v>
      </c>
      <c r="D676" s="3" t="s">
        <v>108</v>
      </c>
      <c r="E676" s="2">
        <v>130</v>
      </c>
      <c r="F676" s="2">
        <v>175</v>
      </c>
      <c r="G676" s="2">
        <v>1</v>
      </c>
      <c r="H676" s="2">
        <v>4</v>
      </c>
      <c r="I676" s="2">
        <v>10</v>
      </c>
      <c r="J676" s="2">
        <v>13</v>
      </c>
      <c r="K676" s="2">
        <v>0</v>
      </c>
      <c r="L676" s="2">
        <v>5</v>
      </c>
      <c r="M676" s="2">
        <v>11</v>
      </c>
      <c r="N676" s="2">
        <v>13</v>
      </c>
      <c r="O676" s="2">
        <v>0</v>
      </c>
    </row>
    <row r="677" spans="1:15" ht="15.75" customHeight="1">
      <c r="A677" s="2">
        <v>724</v>
      </c>
      <c r="B677" s="13" t="s">
        <v>786</v>
      </c>
      <c r="C677" s="13" t="s">
        <v>787</v>
      </c>
      <c r="D677" s="3" t="s">
        <v>108</v>
      </c>
      <c r="E677" s="2">
        <v>72</v>
      </c>
      <c r="F677" s="2">
        <v>145</v>
      </c>
      <c r="G677" s="2">
        <v>3</v>
      </c>
      <c r="H677" s="2">
        <v>5</v>
      </c>
      <c r="I677" s="2">
        <v>8</v>
      </c>
      <c r="J677" s="2">
        <v>12</v>
      </c>
      <c r="K677" s="2">
        <v>0</v>
      </c>
      <c r="L677" s="2">
        <v>4</v>
      </c>
      <c r="M677" s="2">
        <v>8</v>
      </c>
      <c r="N677" s="2">
        <v>11</v>
      </c>
      <c r="O677" s="2">
        <v>0</v>
      </c>
    </row>
    <row r="678" spans="1:15" ht="15.75" customHeight="1">
      <c r="A678" s="2">
        <v>725</v>
      </c>
      <c r="B678" s="13" t="s">
        <v>788</v>
      </c>
      <c r="C678" s="13" t="s">
        <v>788</v>
      </c>
      <c r="D678" s="3" t="s">
        <v>108</v>
      </c>
      <c r="E678" s="2">
        <v>160</v>
      </c>
      <c r="F678" s="2">
        <v>160</v>
      </c>
      <c r="G678" s="2">
        <v>3</v>
      </c>
      <c r="H678" s="2">
        <v>5</v>
      </c>
      <c r="I678" s="2">
        <v>9</v>
      </c>
      <c r="J678" s="2">
        <v>12</v>
      </c>
      <c r="K678" s="2">
        <v>0</v>
      </c>
      <c r="L678" s="2">
        <v>5</v>
      </c>
      <c r="M678" s="2">
        <v>10</v>
      </c>
      <c r="N678" s="2">
        <v>12</v>
      </c>
      <c r="O678" s="2">
        <v>0</v>
      </c>
    </row>
    <row r="679" spans="1:15" ht="15.75" customHeight="1">
      <c r="A679" s="2">
        <v>726</v>
      </c>
      <c r="B679" s="13" t="s">
        <v>789</v>
      </c>
      <c r="C679" s="13" t="s">
        <v>789</v>
      </c>
      <c r="D679" s="3" t="s">
        <v>108</v>
      </c>
      <c r="E679" s="2">
        <v>138</v>
      </c>
      <c r="F679" s="2">
        <v>138</v>
      </c>
      <c r="G679" s="2">
        <v>3</v>
      </c>
      <c r="H679" s="2">
        <v>5</v>
      </c>
      <c r="I679" s="2">
        <v>8</v>
      </c>
      <c r="J679" s="2">
        <v>12</v>
      </c>
      <c r="K679" s="2">
        <v>0</v>
      </c>
      <c r="L679" s="2">
        <v>5</v>
      </c>
      <c r="M679" s="2">
        <v>9</v>
      </c>
      <c r="N679" s="2">
        <v>11</v>
      </c>
      <c r="O679" s="2">
        <v>0</v>
      </c>
    </row>
    <row r="680" spans="1:15" ht="15.75" customHeight="1">
      <c r="A680" s="2">
        <v>727</v>
      </c>
      <c r="B680" s="13" t="s">
        <v>790</v>
      </c>
      <c r="C680" s="13" t="s">
        <v>790</v>
      </c>
      <c r="D680" s="3" t="s">
        <v>108</v>
      </c>
      <c r="E680" s="2">
        <v>110</v>
      </c>
      <c r="F680" s="2">
        <v>220</v>
      </c>
      <c r="G680" s="2">
        <v>5</v>
      </c>
      <c r="H680" s="2">
        <v>8</v>
      </c>
      <c r="I680" s="2">
        <v>12</v>
      </c>
      <c r="J680" s="2">
        <v>16</v>
      </c>
      <c r="K680" s="2">
        <v>0</v>
      </c>
      <c r="L680" s="2">
        <v>8</v>
      </c>
      <c r="M680" s="2">
        <v>12</v>
      </c>
      <c r="N680" s="2">
        <v>15</v>
      </c>
      <c r="O680" s="2">
        <v>0</v>
      </c>
    </row>
    <row r="681" spans="1:15" ht="15.75" customHeight="1">
      <c r="A681" s="2">
        <v>728</v>
      </c>
      <c r="B681" s="13" t="s">
        <v>791</v>
      </c>
      <c r="C681" s="13" t="s">
        <v>791</v>
      </c>
      <c r="D681" s="3" t="s">
        <v>108</v>
      </c>
      <c r="E681" s="2">
        <v>140</v>
      </c>
      <c r="F681" s="2">
        <v>140</v>
      </c>
      <c r="G681" s="2">
        <v>2</v>
      </c>
      <c r="H681" s="2">
        <v>5</v>
      </c>
      <c r="I681" s="2">
        <v>9</v>
      </c>
      <c r="J681" s="2">
        <v>12</v>
      </c>
      <c r="K681" s="2">
        <v>0</v>
      </c>
      <c r="L681" s="2">
        <v>5</v>
      </c>
      <c r="M681" s="2">
        <v>10</v>
      </c>
      <c r="N681" s="2">
        <v>12</v>
      </c>
      <c r="O681" s="2">
        <v>0</v>
      </c>
    </row>
    <row r="682" spans="1:15" ht="15.75" customHeight="1">
      <c r="A682" s="2">
        <v>729</v>
      </c>
      <c r="B682" s="13" t="s">
        <v>792</v>
      </c>
      <c r="C682" s="13" t="s">
        <v>793</v>
      </c>
      <c r="D682" s="3" t="s">
        <v>108</v>
      </c>
      <c r="E682" s="2">
        <v>165</v>
      </c>
      <c r="F682" s="2">
        <v>165</v>
      </c>
      <c r="G682" s="2">
        <v>3</v>
      </c>
      <c r="H682" s="2">
        <v>6</v>
      </c>
      <c r="I682" s="2">
        <v>9</v>
      </c>
      <c r="J682" s="2">
        <v>11</v>
      </c>
      <c r="K682" s="2">
        <v>0</v>
      </c>
      <c r="L682" s="2">
        <v>6</v>
      </c>
      <c r="M682" s="2">
        <v>9</v>
      </c>
      <c r="N682" s="2">
        <v>11</v>
      </c>
      <c r="O682" s="2">
        <v>0</v>
      </c>
    </row>
    <row r="683" spans="1:15" ht="15.75" customHeight="1">
      <c r="A683" s="2">
        <v>730</v>
      </c>
      <c r="B683" s="13" t="s">
        <v>794</v>
      </c>
      <c r="C683" s="13" t="s">
        <v>795</v>
      </c>
      <c r="D683" s="3" t="s">
        <v>108</v>
      </c>
      <c r="E683" s="2">
        <v>180</v>
      </c>
      <c r="F683" s="2">
        <v>180</v>
      </c>
      <c r="G683" s="2">
        <v>1</v>
      </c>
      <c r="H683" s="2">
        <v>7</v>
      </c>
      <c r="I683" s="2">
        <v>11</v>
      </c>
      <c r="J683" s="2">
        <v>15</v>
      </c>
      <c r="K683" s="2">
        <v>16</v>
      </c>
      <c r="L683" s="2">
        <v>7</v>
      </c>
      <c r="M683" s="2">
        <v>11</v>
      </c>
      <c r="N683" s="2">
        <v>15</v>
      </c>
      <c r="O683" s="2">
        <v>17</v>
      </c>
    </row>
    <row r="684" spans="1:15" ht="15.75" customHeight="1">
      <c r="A684" s="2">
        <v>731</v>
      </c>
      <c r="B684" s="13" t="s">
        <v>796</v>
      </c>
      <c r="C684" s="13" t="s">
        <v>797</v>
      </c>
      <c r="D684" s="3" t="s">
        <v>108</v>
      </c>
      <c r="E684" s="2">
        <v>170</v>
      </c>
      <c r="F684" s="2">
        <v>170</v>
      </c>
      <c r="G684" s="2">
        <v>3</v>
      </c>
      <c r="H684" s="2">
        <v>6</v>
      </c>
      <c r="I684" s="2">
        <v>9</v>
      </c>
      <c r="J684" s="2">
        <v>12</v>
      </c>
      <c r="K684" s="2">
        <v>0</v>
      </c>
      <c r="L684" s="2">
        <v>6</v>
      </c>
      <c r="M684" s="2">
        <v>10</v>
      </c>
      <c r="N684" s="2">
        <v>12</v>
      </c>
      <c r="O684" s="2">
        <v>0</v>
      </c>
    </row>
    <row r="685" spans="1:15" ht="15.75" customHeight="1">
      <c r="A685" s="2">
        <v>732</v>
      </c>
      <c r="B685" s="13" t="s">
        <v>798</v>
      </c>
      <c r="C685" s="13" t="s">
        <v>798</v>
      </c>
      <c r="D685" s="3" t="s">
        <v>108</v>
      </c>
      <c r="E685" s="2">
        <v>160</v>
      </c>
      <c r="F685" s="2">
        <v>160</v>
      </c>
      <c r="G685" s="2">
        <v>3</v>
      </c>
      <c r="H685" s="2">
        <v>6</v>
      </c>
      <c r="I685" s="2">
        <v>9</v>
      </c>
      <c r="J685" s="2">
        <v>12</v>
      </c>
      <c r="K685" s="2">
        <v>0</v>
      </c>
      <c r="L685" s="2">
        <v>5</v>
      </c>
      <c r="M685" s="2">
        <v>10</v>
      </c>
      <c r="N685" s="2">
        <v>13</v>
      </c>
      <c r="O685" s="2">
        <v>0</v>
      </c>
    </row>
    <row r="686" spans="1:15" ht="15.75" customHeight="1">
      <c r="A686" s="2">
        <v>733</v>
      </c>
      <c r="B686" s="13" t="s">
        <v>799</v>
      </c>
      <c r="C686" s="13" t="s">
        <v>799</v>
      </c>
      <c r="D686" s="3" t="s">
        <v>108</v>
      </c>
      <c r="E686" s="2">
        <v>180</v>
      </c>
      <c r="F686" s="2">
        <v>184</v>
      </c>
      <c r="G686" s="2">
        <v>4</v>
      </c>
      <c r="H686" s="2">
        <v>5</v>
      </c>
      <c r="I686" s="2">
        <v>9</v>
      </c>
      <c r="J686" s="2">
        <v>12</v>
      </c>
      <c r="K686" s="2">
        <v>0</v>
      </c>
      <c r="L686" s="2">
        <v>6</v>
      </c>
      <c r="M686" s="2">
        <v>9</v>
      </c>
      <c r="N686" s="2">
        <v>12</v>
      </c>
      <c r="O686" s="2">
        <v>0</v>
      </c>
    </row>
    <row r="687" spans="1:15" ht="15.75" customHeight="1">
      <c r="A687" s="2">
        <v>734</v>
      </c>
      <c r="B687" s="13" t="s">
        <v>800</v>
      </c>
      <c r="C687" s="13" t="s">
        <v>801</v>
      </c>
      <c r="D687" s="3" t="s">
        <v>108</v>
      </c>
      <c r="E687" s="2">
        <v>165</v>
      </c>
      <c r="F687" s="2">
        <v>165</v>
      </c>
      <c r="G687" s="2">
        <v>3</v>
      </c>
      <c r="H687" s="2">
        <v>5</v>
      </c>
      <c r="I687" s="2">
        <v>8</v>
      </c>
      <c r="J687" s="2">
        <v>11</v>
      </c>
      <c r="K687" s="2">
        <v>0</v>
      </c>
      <c r="L687" s="2">
        <v>5</v>
      </c>
      <c r="M687" s="2">
        <v>10</v>
      </c>
      <c r="N687" s="2">
        <v>11</v>
      </c>
      <c r="O687" s="2">
        <v>0</v>
      </c>
    </row>
    <row r="688" spans="1:15" ht="15.75" customHeight="1">
      <c r="A688" s="2">
        <v>735</v>
      </c>
      <c r="B688" s="13" t="s">
        <v>802</v>
      </c>
      <c r="C688" s="13" t="s">
        <v>803</v>
      </c>
      <c r="D688" s="3" t="s">
        <v>108</v>
      </c>
      <c r="E688" s="2">
        <v>135</v>
      </c>
      <c r="F688" s="2">
        <v>135</v>
      </c>
      <c r="G688" s="2">
        <v>3</v>
      </c>
      <c r="H688" s="2">
        <v>4</v>
      </c>
      <c r="I688" s="2">
        <v>9</v>
      </c>
      <c r="J688" s="2">
        <v>12</v>
      </c>
      <c r="K688" s="2">
        <v>0</v>
      </c>
      <c r="L688" s="2">
        <v>4</v>
      </c>
      <c r="M688" s="2">
        <v>9</v>
      </c>
      <c r="N688" s="2">
        <v>11</v>
      </c>
      <c r="O688" s="2">
        <v>0</v>
      </c>
    </row>
    <row r="689" spans="1:15" ht="15.75" customHeight="1">
      <c r="A689" s="2">
        <v>736</v>
      </c>
      <c r="B689" s="13" t="s">
        <v>804</v>
      </c>
      <c r="C689" s="13" t="s">
        <v>805</v>
      </c>
      <c r="D689" s="3" t="s">
        <v>108</v>
      </c>
      <c r="E689" s="2">
        <v>164</v>
      </c>
      <c r="F689" s="2">
        <v>164</v>
      </c>
      <c r="G689" s="2">
        <v>3</v>
      </c>
      <c r="H689" s="2">
        <v>6</v>
      </c>
      <c r="I689" s="2">
        <v>10</v>
      </c>
      <c r="J689" s="2">
        <v>13</v>
      </c>
      <c r="K689" s="2">
        <v>0</v>
      </c>
      <c r="L689" s="2">
        <v>6</v>
      </c>
      <c r="M689" s="2">
        <v>10</v>
      </c>
      <c r="N689" s="2">
        <v>13</v>
      </c>
      <c r="O689" s="2">
        <v>0</v>
      </c>
    </row>
    <row r="690" spans="1:15" ht="15.75" customHeight="1">
      <c r="A690" s="2">
        <v>737</v>
      </c>
      <c r="B690" s="13" t="s">
        <v>806</v>
      </c>
      <c r="C690" s="13" t="s">
        <v>807</v>
      </c>
      <c r="D690" s="3" t="s">
        <v>108</v>
      </c>
      <c r="E690" s="2">
        <v>142</v>
      </c>
      <c r="F690" s="2">
        <v>142</v>
      </c>
      <c r="G690" s="2">
        <v>3</v>
      </c>
      <c r="H690" s="2">
        <v>4</v>
      </c>
      <c r="I690" s="2">
        <v>8</v>
      </c>
      <c r="J690" s="2">
        <v>11</v>
      </c>
      <c r="K690" s="2">
        <v>0</v>
      </c>
      <c r="L690" s="2">
        <v>6</v>
      </c>
      <c r="M690" s="2">
        <v>8</v>
      </c>
      <c r="N690" s="2">
        <v>11</v>
      </c>
      <c r="O690" s="2">
        <v>0</v>
      </c>
    </row>
    <row r="691" spans="1:15" ht="15.75" customHeight="1">
      <c r="A691" s="2">
        <v>738</v>
      </c>
      <c r="B691" s="13" t="s">
        <v>808</v>
      </c>
      <c r="C691" s="13" t="s">
        <v>808</v>
      </c>
      <c r="D691" s="3" t="s">
        <v>108</v>
      </c>
      <c r="E691" s="2">
        <v>144</v>
      </c>
      <c r="F691" s="2">
        <v>144</v>
      </c>
      <c r="G691" s="2">
        <v>1</v>
      </c>
      <c r="H691" s="2">
        <v>5</v>
      </c>
      <c r="I691" s="2">
        <v>8</v>
      </c>
      <c r="J691" s="2">
        <v>10</v>
      </c>
      <c r="K691" s="2">
        <v>0</v>
      </c>
      <c r="L691" s="2">
        <v>5</v>
      </c>
      <c r="M691" s="2">
        <v>8</v>
      </c>
      <c r="N691" s="2">
        <v>10</v>
      </c>
      <c r="O691" s="2">
        <v>0</v>
      </c>
    </row>
    <row r="692" spans="1:15" ht="15.75" customHeight="1">
      <c r="A692" s="2">
        <v>739</v>
      </c>
      <c r="B692" s="13" t="s">
        <v>809</v>
      </c>
      <c r="C692" s="13" t="s">
        <v>809</v>
      </c>
      <c r="D692" s="3" t="s">
        <v>108</v>
      </c>
      <c r="E692" s="2">
        <v>128</v>
      </c>
      <c r="F692" s="2">
        <v>128</v>
      </c>
      <c r="G692" s="2">
        <v>1</v>
      </c>
      <c r="H692" s="2">
        <v>5</v>
      </c>
      <c r="I692" s="2">
        <v>9</v>
      </c>
      <c r="J692" s="2">
        <v>13</v>
      </c>
      <c r="K692" s="2">
        <v>0</v>
      </c>
      <c r="L692" s="2">
        <v>5</v>
      </c>
      <c r="M692" s="2">
        <v>9</v>
      </c>
      <c r="N692" s="2">
        <v>13</v>
      </c>
      <c r="O692" s="2">
        <v>0</v>
      </c>
    </row>
    <row r="693" spans="1:15" ht="15.75" customHeight="1">
      <c r="A693" s="2">
        <v>740</v>
      </c>
      <c r="B693" s="13" t="s">
        <v>810</v>
      </c>
      <c r="C693" s="13" t="s">
        <v>810</v>
      </c>
      <c r="D693" s="3" t="s">
        <v>108</v>
      </c>
      <c r="E693" s="2">
        <v>128</v>
      </c>
      <c r="F693" s="2">
        <v>128</v>
      </c>
      <c r="G693" s="2">
        <v>2</v>
      </c>
      <c r="H693" s="2">
        <v>5</v>
      </c>
      <c r="I693" s="2">
        <v>10</v>
      </c>
      <c r="J693" s="2">
        <v>13</v>
      </c>
      <c r="K693" s="2">
        <v>0</v>
      </c>
      <c r="L693" s="2">
        <v>5</v>
      </c>
      <c r="M693" s="2">
        <v>10</v>
      </c>
      <c r="N693" s="2">
        <v>14</v>
      </c>
      <c r="O693" s="2">
        <v>0</v>
      </c>
    </row>
    <row r="694" spans="1:15" ht="15.75" customHeight="1">
      <c r="A694" s="2">
        <v>741</v>
      </c>
      <c r="B694" s="13" t="s">
        <v>811</v>
      </c>
      <c r="C694" s="13" t="s">
        <v>811</v>
      </c>
      <c r="D694" s="3" t="s">
        <v>108</v>
      </c>
      <c r="E694" s="2">
        <v>150</v>
      </c>
      <c r="F694" s="2">
        <v>150</v>
      </c>
      <c r="G694" s="2">
        <v>2</v>
      </c>
      <c r="H694" s="2">
        <v>6</v>
      </c>
      <c r="I694" s="2">
        <v>9</v>
      </c>
      <c r="J694" s="2">
        <v>12</v>
      </c>
      <c r="K694" s="2">
        <v>0</v>
      </c>
      <c r="L694" s="2">
        <v>6</v>
      </c>
      <c r="M694" s="2">
        <v>9</v>
      </c>
      <c r="N694" s="2">
        <v>12</v>
      </c>
      <c r="O694" s="2">
        <v>0</v>
      </c>
    </row>
    <row r="695" spans="1:15" ht="15.75" customHeight="1">
      <c r="A695" s="2">
        <v>742</v>
      </c>
      <c r="B695" s="13" t="s">
        <v>812</v>
      </c>
      <c r="C695" s="13" t="s">
        <v>813</v>
      </c>
      <c r="D695" s="3" t="s">
        <v>108</v>
      </c>
      <c r="E695" s="2">
        <v>149</v>
      </c>
      <c r="F695" s="2">
        <v>149</v>
      </c>
      <c r="G695" s="2">
        <v>3</v>
      </c>
      <c r="H695" s="2">
        <v>6</v>
      </c>
      <c r="I695" s="2">
        <v>8</v>
      </c>
      <c r="J695" s="2">
        <v>11</v>
      </c>
      <c r="K695" s="2">
        <v>13</v>
      </c>
      <c r="L695" s="2">
        <v>6</v>
      </c>
      <c r="M695" s="2">
        <v>10</v>
      </c>
      <c r="N695" s="2">
        <v>12</v>
      </c>
      <c r="O695" s="2">
        <v>14</v>
      </c>
    </row>
    <row r="696" spans="1:15" ht="15.75" customHeight="1">
      <c r="A696" s="2">
        <v>743</v>
      </c>
      <c r="B696" s="13" t="s">
        <v>814</v>
      </c>
      <c r="C696" s="13" t="s">
        <v>815</v>
      </c>
      <c r="D696" s="3" t="s">
        <v>108</v>
      </c>
      <c r="E696" s="2">
        <v>156</v>
      </c>
      <c r="F696" s="2">
        <v>156</v>
      </c>
      <c r="G696" s="2">
        <v>2</v>
      </c>
      <c r="H696" s="2">
        <v>5</v>
      </c>
      <c r="I696" s="2">
        <v>11</v>
      </c>
      <c r="J696" s="2">
        <v>13</v>
      </c>
      <c r="K696" s="2">
        <v>16</v>
      </c>
      <c r="L696" s="2">
        <v>5</v>
      </c>
      <c r="M696" s="2">
        <v>11</v>
      </c>
      <c r="N696" s="2">
        <v>13</v>
      </c>
      <c r="O696" s="2">
        <v>16</v>
      </c>
    </row>
    <row r="697" spans="1:15" ht="15.75" customHeight="1">
      <c r="A697" s="2">
        <v>744</v>
      </c>
      <c r="B697" s="13" t="s">
        <v>816</v>
      </c>
      <c r="C697" s="13" t="s">
        <v>817</v>
      </c>
      <c r="D697" s="3" t="s">
        <v>108</v>
      </c>
      <c r="E697" s="2">
        <v>160</v>
      </c>
      <c r="F697" s="2">
        <v>160</v>
      </c>
      <c r="G697" s="2">
        <v>3</v>
      </c>
      <c r="H697" s="2">
        <v>5</v>
      </c>
      <c r="I697" s="2">
        <v>9</v>
      </c>
      <c r="J697" s="2">
        <v>13</v>
      </c>
      <c r="K697" s="2">
        <v>0</v>
      </c>
      <c r="L697" s="2">
        <v>5</v>
      </c>
      <c r="M697" s="2">
        <v>9</v>
      </c>
      <c r="N697" s="2">
        <v>13</v>
      </c>
      <c r="O697" s="2">
        <v>0</v>
      </c>
    </row>
    <row r="698" spans="1:15" ht="15.75" customHeight="1">
      <c r="A698" s="2">
        <v>745</v>
      </c>
      <c r="B698" s="13" t="s">
        <v>818</v>
      </c>
      <c r="C698" s="13" t="s">
        <v>818</v>
      </c>
      <c r="D698" s="3" t="s">
        <v>108</v>
      </c>
      <c r="E698" s="2">
        <v>150</v>
      </c>
      <c r="F698" s="2">
        <v>150</v>
      </c>
      <c r="G698" s="2">
        <v>1</v>
      </c>
      <c r="H698" s="2">
        <v>5</v>
      </c>
      <c r="I698" s="2">
        <v>9</v>
      </c>
      <c r="J698" s="2">
        <v>12</v>
      </c>
      <c r="K698" s="2">
        <v>0</v>
      </c>
      <c r="L698" s="2">
        <v>4</v>
      </c>
      <c r="M698" s="2">
        <v>9</v>
      </c>
      <c r="N698" s="2">
        <v>12</v>
      </c>
      <c r="O698" s="2">
        <v>0</v>
      </c>
    </row>
    <row r="699" spans="1:15" ht="15.75" customHeight="1">
      <c r="A699" s="2">
        <v>746</v>
      </c>
      <c r="B699" s="13" t="s">
        <v>819</v>
      </c>
      <c r="C699" s="13" t="s">
        <v>819</v>
      </c>
      <c r="D699" s="3" t="s">
        <v>108</v>
      </c>
      <c r="E699" s="2">
        <v>179</v>
      </c>
      <c r="F699" s="2">
        <v>179</v>
      </c>
      <c r="G699" s="2">
        <v>4</v>
      </c>
      <c r="H699" s="2">
        <v>7</v>
      </c>
      <c r="I699" s="2">
        <v>10</v>
      </c>
      <c r="J699" s="2">
        <v>13</v>
      </c>
      <c r="K699" s="2">
        <v>0</v>
      </c>
      <c r="L699" s="2">
        <v>6</v>
      </c>
      <c r="M699" s="2">
        <v>10</v>
      </c>
      <c r="N699" s="2">
        <v>13</v>
      </c>
      <c r="O699" s="2">
        <v>0</v>
      </c>
    </row>
    <row r="700" spans="1:15" ht="15.75" customHeight="1">
      <c r="A700" s="2">
        <v>747</v>
      </c>
      <c r="B700" s="13" t="s">
        <v>820</v>
      </c>
      <c r="C700" s="13" t="s">
        <v>820</v>
      </c>
      <c r="D700" s="3" t="s">
        <v>108</v>
      </c>
      <c r="E700" s="2">
        <v>74</v>
      </c>
      <c r="F700" s="2">
        <v>148</v>
      </c>
      <c r="G700" s="2">
        <v>2</v>
      </c>
      <c r="H700" s="2">
        <v>5</v>
      </c>
      <c r="I700" s="2">
        <v>9</v>
      </c>
      <c r="J700" s="2">
        <v>13</v>
      </c>
      <c r="K700" s="2">
        <v>0</v>
      </c>
      <c r="L700" s="2">
        <v>6</v>
      </c>
      <c r="M700" s="2">
        <v>9</v>
      </c>
      <c r="N700" s="2">
        <v>13</v>
      </c>
      <c r="O700" s="2">
        <v>0</v>
      </c>
    </row>
    <row r="701" spans="1:15" ht="15.75" customHeight="1">
      <c r="A701" s="2">
        <v>748</v>
      </c>
      <c r="B701" s="13" t="s">
        <v>821</v>
      </c>
      <c r="C701" s="13" t="s">
        <v>821</v>
      </c>
      <c r="D701" s="3" t="s">
        <v>108</v>
      </c>
      <c r="E701" s="2">
        <v>97</v>
      </c>
      <c r="F701" s="2">
        <v>195</v>
      </c>
      <c r="G701" s="2">
        <v>4</v>
      </c>
      <c r="H701" s="2">
        <v>9</v>
      </c>
      <c r="I701" s="2">
        <v>14</v>
      </c>
      <c r="J701" s="2">
        <v>17</v>
      </c>
      <c r="K701" s="2">
        <v>18</v>
      </c>
      <c r="L701" s="2">
        <v>8</v>
      </c>
      <c r="M701" s="2">
        <v>14</v>
      </c>
      <c r="N701" s="2">
        <v>17</v>
      </c>
      <c r="O701" s="2">
        <v>18</v>
      </c>
    </row>
    <row r="702" spans="1:15" ht="15.75" customHeight="1">
      <c r="A702" s="2">
        <v>749</v>
      </c>
      <c r="B702" s="14" t="s">
        <v>822</v>
      </c>
      <c r="C702" s="13" t="s">
        <v>823</v>
      </c>
      <c r="D702" s="3" t="s">
        <v>108</v>
      </c>
      <c r="E702" s="2">
        <v>138</v>
      </c>
      <c r="F702" s="2">
        <v>138</v>
      </c>
      <c r="G702" s="2">
        <v>3</v>
      </c>
      <c r="H702" s="2">
        <v>5</v>
      </c>
      <c r="I702" s="2">
        <v>8</v>
      </c>
      <c r="J702" s="2">
        <v>11</v>
      </c>
      <c r="K702" s="2">
        <v>0</v>
      </c>
      <c r="L702" s="2">
        <v>6</v>
      </c>
      <c r="M702" s="2">
        <v>8</v>
      </c>
      <c r="N702" s="2">
        <v>11</v>
      </c>
      <c r="O702" s="2">
        <v>0</v>
      </c>
    </row>
    <row r="703" spans="1:15" ht="15.75" customHeight="1">
      <c r="A703" s="2">
        <v>750</v>
      </c>
      <c r="B703" s="15" t="s">
        <v>824</v>
      </c>
      <c r="C703" s="13" t="s">
        <v>825</v>
      </c>
      <c r="D703" s="3" t="s">
        <v>108</v>
      </c>
      <c r="E703" s="2">
        <v>225</v>
      </c>
      <c r="F703" s="2">
        <v>225</v>
      </c>
      <c r="G703" s="2">
        <v>3</v>
      </c>
      <c r="H703" s="2">
        <v>5</v>
      </c>
      <c r="I703" s="2">
        <v>10</v>
      </c>
      <c r="J703" s="2">
        <v>15</v>
      </c>
      <c r="K703" s="2">
        <v>0</v>
      </c>
      <c r="L703" s="2">
        <v>5</v>
      </c>
      <c r="M703" s="2">
        <v>11</v>
      </c>
      <c r="N703" s="2">
        <v>15</v>
      </c>
      <c r="O703" s="2">
        <v>0</v>
      </c>
    </row>
    <row r="704" spans="1:15" ht="15.75" customHeight="1">
      <c r="A704" s="2">
        <v>751</v>
      </c>
      <c r="B704" s="15" t="s">
        <v>826</v>
      </c>
      <c r="C704" s="13" t="s">
        <v>827</v>
      </c>
      <c r="D704" s="3" t="s">
        <v>108</v>
      </c>
      <c r="E704" s="2">
        <v>127</v>
      </c>
      <c r="F704" s="2">
        <v>127</v>
      </c>
      <c r="G704" s="2">
        <v>2</v>
      </c>
      <c r="H704" s="2">
        <v>5</v>
      </c>
      <c r="I704" s="2">
        <v>9</v>
      </c>
      <c r="J704" s="2">
        <v>13</v>
      </c>
      <c r="K704" s="2">
        <v>0</v>
      </c>
      <c r="L704" s="2">
        <v>5</v>
      </c>
      <c r="M704" s="2">
        <v>9</v>
      </c>
      <c r="N704" s="2">
        <v>13</v>
      </c>
      <c r="O704" s="2">
        <v>0</v>
      </c>
    </row>
    <row r="705" spans="1:15" ht="15.75" customHeight="1">
      <c r="A705" s="2">
        <v>752</v>
      </c>
      <c r="B705" s="15" t="s">
        <v>828</v>
      </c>
      <c r="C705" s="13" t="s">
        <v>829</v>
      </c>
      <c r="D705" s="3" t="s">
        <v>108</v>
      </c>
      <c r="E705" s="2">
        <v>150</v>
      </c>
      <c r="F705" s="2">
        <v>150</v>
      </c>
      <c r="G705" s="2">
        <v>3</v>
      </c>
      <c r="H705" s="2">
        <v>6</v>
      </c>
      <c r="I705" s="2">
        <v>10</v>
      </c>
      <c r="J705" s="2">
        <v>14</v>
      </c>
      <c r="K705" s="2">
        <v>0</v>
      </c>
      <c r="L705" s="2">
        <v>6</v>
      </c>
      <c r="M705" s="2">
        <v>10</v>
      </c>
      <c r="N705" s="2">
        <v>14</v>
      </c>
      <c r="O705" s="2">
        <v>0</v>
      </c>
    </row>
    <row r="706" spans="1:15" ht="15.75" customHeight="1">
      <c r="A706" s="2">
        <v>753</v>
      </c>
      <c r="B706" s="13" t="s">
        <v>830</v>
      </c>
      <c r="C706" s="13" t="s">
        <v>831</v>
      </c>
      <c r="D706" s="3" t="s">
        <v>108</v>
      </c>
      <c r="E706" s="2">
        <v>88</v>
      </c>
      <c r="F706" s="2">
        <v>175</v>
      </c>
      <c r="G706" s="16">
        <v>3</v>
      </c>
      <c r="H706" s="17">
        <v>7</v>
      </c>
      <c r="I706" s="18">
        <v>10</v>
      </c>
      <c r="J706" s="19">
        <v>13</v>
      </c>
      <c r="K706" s="20">
        <v>0</v>
      </c>
      <c r="L706" s="17">
        <v>7</v>
      </c>
      <c r="M706" s="18">
        <v>9</v>
      </c>
      <c r="N706" s="19">
        <v>12</v>
      </c>
      <c r="O706" s="20">
        <v>0</v>
      </c>
    </row>
    <row r="707" spans="1:15" ht="15.75" customHeight="1">
      <c r="A707" s="2">
        <v>754</v>
      </c>
      <c r="B707" s="13" t="s">
        <v>832</v>
      </c>
      <c r="C707" s="13" t="s">
        <v>832</v>
      </c>
      <c r="D707" s="3" t="s">
        <v>108</v>
      </c>
      <c r="E707" s="2">
        <v>140</v>
      </c>
      <c r="F707" s="2">
        <v>140</v>
      </c>
      <c r="G707" s="16">
        <v>2</v>
      </c>
      <c r="H707" s="17">
        <v>5</v>
      </c>
      <c r="I707" s="18">
        <v>10</v>
      </c>
      <c r="J707" s="19">
        <v>14</v>
      </c>
      <c r="K707" s="20">
        <v>0</v>
      </c>
      <c r="L707" s="17">
        <v>6</v>
      </c>
      <c r="M707" s="18">
        <v>10</v>
      </c>
      <c r="N707" s="19">
        <v>14</v>
      </c>
      <c r="O707" s="20">
        <v>0</v>
      </c>
    </row>
    <row r="708" spans="1:15" ht="15.75" customHeight="1">
      <c r="A708" s="2">
        <v>755</v>
      </c>
      <c r="B708" s="13" t="s">
        <v>833</v>
      </c>
      <c r="C708" s="13" t="s">
        <v>833</v>
      </c>
      <c r="D708" s="3" t="s">
        <v>108</v>
      </c>
      <c r="E708" s="2">
        <v>146</v>
      </c>
      <c r="F708" s="2">
        <v>146</v>
      </c>
      <c r="G708" s="16">
        <v>2</v>
      </c>
      <c r="H708" s="17">
        <v>5</v>
      </c>
      <c r="I708" s="18">
        <v>9</v>
      </c>
      <c r="J708" s="19">
        <v>12</v>
      </c>
      <c r="K708" s="20">
        <v>0</v>
      </c>
      <c r="L708" s="17">
        <v>6</v>
      </c>
      <c r="M708" s="18">
        <v>9</v>
      </c>
      <c r="N708" s="19">
        <v>13</v>
      </c>
      <c r="O708" s="20">
        <v>0</v>
      </c>
    </row>
    <row r="709" spans="1:15" ht="15.75" customHeight="1">
      <c r="A709" s="2">
        <v>756</v>
      </c>
      <c r="B709" s="13" t="s">
        <v>834</v>
      </c>
      <c r="C709" s="13" t="s">
        <v>834</v>
      </c>
      <c r="D709" s="3" t="s">
        <v>108</v>
      </c>
      <c r="E709" s="2">
        <v>157</v>
      </c>
      <c r="F709" s="2">
        <v>157</v>
      </c>
      <c r="G709" s="16">
        <v>3</v>
      </c>
      <c r="H709" s="17">
        <v>6</v>
      </c>
      <c r="I709" s="18">
        <v>11</v>
      </c>
      <c r="J709" s="19">
        <v>15</v>
      </c>
      <c r="K709" s="20">
        <v>17</v>
      </c>
      <c r="L709" s="17">
        <v>6</v>
      </c>
      <c r="M709" s="18">
        <v>11</v>
      </c>
      <c r="N709" s="19">
        <v>15</v>
      </c>
      <c r="O709" s="20">
        <v>17</v>
      </c>
    </row>
    <row r="710" spans="1:15" ht="15.75" customHeight="1">
      <c r="A710" s="2">
        <v>757</v>
      </c>
      <c r="B710" s="13" t="s">
        <v>835</v>
      </c>
      <c r="C710" s="13" t="s">
        <v>835</v>
      </c>
      <c r="D710" s="3" t="s">
        <v>108</v>
      </c>
      <c r="E710" s="2">
        <v>128</v>
      </c>
      <c r="F710" s="2">
        <v>128</v>
      </c>
      <c r="G710" s="16">
        <v>2</v>
      </c>
      <c r="H710" s="17">
        <v>4</v>
      </c>
      <c r="I710" s="18">
        <v>9</v>
      </c>
      <c r="J710" s="19">
        <v>11</v>
      </c>
      <c r="K710" s="20">
        <v>0</v>
      </c>
      <c r="L710" s="17">
        <v>5</v>
      </c>
      <c r="M710" s="18">
        <v>9</v>
      </c>
      <c r="N710" s="19">
        <v>11</v>
      </c>
      <c r="O710" s="20">
        <v>0</v>
      </c>
    </row>
    <row r="711" spans="1:15" ht="15.75" customHeight="1">
      <c r="A711" s="2">
        <v>758</v>
      </c>
      <c r="B711" s="13" t="s">
        <v>836</v>
      </c>
      <c r="C711" s="13" t="s">
        <v>836</v>
      </c>
      <c r="D711" s="3" t="s">
        <v>108</v>
      </c>
      <c r="E711" s="2">
        <v>130</v>
      </c>
      <c r="F711" s="2">
        <v>130</v>
      </c>
      <c r="G711" s="16">
        <v>3</v>
      </c>
      <c r="H711" s="17">
        <v>6</v>
      </c>
      <c r="I711" s="18">
        <v>9</v>
      </c>
      <c r="J711" s="19">
        <v>11</v>
      </c>
      <c r="K711" s="20">
        <v>0</v>
      </c>
      <c r="L711" s="17">
        <v>6</v>
      </c>
      <c r="M711" s="18">
        <v>9</v>
      </c>
      <c r="N711" s="19">
        <v>11</v>
      </c>
      <c r="O711" s="20">
        <v>0</v>
      </c>
    </row>
    <row r="712" spans="1:15" ht="15.75" customHeight="1">
      <c r="A712" s="2">
        <v>759</v>
      </c>
      <c r="B712" s="13" t="s">
        <v>837</v>
      </c>
      <c r="C712" s="13" t="s">
        <v>837</v>
      </c>
      <c r="D712" s="3" t="s">
        <v>108</v>
      </c>
      <c r="E712" s="2">
        <v>160</v>
      </c>
      <c r="F712" s="2">
        <v>160</v>
      </c>
      <c r="G712" s="16">
        <v>3</v>
      </c>
      <c r="H712" s="17">
        <v>5</v>
      </c>
      <c r="I712" s="18">
        <v>9</v>
      </c>
      <c r="J712" s="19">
        <v>12</v>
      </c>
      <c r="K712" s="20">
        <v>0</v>
      </c>
      <c r="L712" s="17">
        <v>6</v>
      </c>
      <c r="M712" s="18">
        <v>8</v>
      </c>
      <c r="N712" s="19">
        <v>13</v>
      </c>
      <c r="O712" s="20">
        <v>0</v>
      </c>
    </row>
    <row r="713" spans="1:15" ht="15.75" customHeight="1">
      <c r="A713" s="2">
        <v>760</v>
      </c>
      <c r="B713" s="13" t="s">
        <v>838</v>
      </c>
      <c r="C713" s="13" t="s">
        <v>838</v>
      </c>
      <c r="D713" s="3" t="s">
        <v>108</v>
      </c>
      <c r="E713" s="2">
        <v>116</v>
      </c>
      <c r="F713" s="2">
        <v>116</v>
      </c>
      <c r="G713" s="16">
        <v>3</v>
      </c>
      <c r="H713" s="17">
        <v>5</v>
      </c>
      <c r="I713" s="18">
        <v>8</v>
      </c>
      <c r="J713" s="19">
        <v>13</v>
      </c>
      <c r="K713" s="20">
        <v>0</v>
      </c>
      <c r="L713" s="17">
        <v>5</v>
      </c>
      <c r="M713" s="18">
        <v>8</v>
      </c>
      <c r="N713" s="19">
        <v>13</v>
      </c>
      <c r="O713" s="20">
        <v>0</v>
      </c>
    </row>
    <row r="714" spans="1:15" ht="15.75" customHeight="1">
      <c r="A714" s="2">
        <v>761</v>
      </c>
      <c r="B714" s="13" t="s">
        <v>839</v>
      </c>
      <c r="C714" s="13" t="s">
        <v>839</v>
      </c>
      <c r="D714" s="3" t="s">
        <v>108</v>
      </c>
      <c r="E714" s="2">
        <v>130</v>
      </c>
      <c r="F714" s="2">
        <v>130</v>
      </c>
      <c r="G714" s="16">
        <v>1</v>
      </c>
      <c r="H714" s="17">
        <v>3</v>
      </c>
      <c r="I714" s="18">
        <v>8</v>
      </c>
      <c r="J714" s="19">
        <v>11</v>
      </c>
      <c r="K714" s="20">
        <v>0</v>
      </c>
      <c r="L714" s="17">
        <v>3</v>
      </c>
      <c r="M714" s="18">
        <v>8</v>
      </c>
      <c r="N714" s="19">
        <v>11</v>
      </c>
      <c r="O714" s="20">
        <v>0</v>
      </c>
    </row>
    <row r="715" spans="1:15" ht="15.75" customHeight="1">
      <c r="A715" s="2">
        <v>762</v>
      </c>
      <c r="B715" s="13" t="s">
        <v>840</v>
      </c>
      <c r="C715" s="13" t="s">
        <v>840</v>
      </c>
      <c r="D715" s="3" t="s">
        <v>108</v>
      </c>
      <c r="E715" s="2">
        <v>128</v>
      </c>
      <c r="F715" s="2">
        <v>128</v>
      </c>
      <c r="G715" s="16">
        <v>2</v>
      </c>
      <c r="H715" s="17">
        <v>5</v>
      </c>
      <c r="I715" s="18">
        <v>8</v>
      </c>
      <c r="J715" s="19">
        <v>11</v>
      </c>
      <c r="K715" s="20">
        <v>0</v>
      </c>
      <c r="L715" s="17">
        <v>5</v>
      </c>
      <c r="M715" s="18">
        <v>9</v>
      </c>
      <c r="N715" s="19">
        <v>11</v>
      </c>
      <c r="O715" s="20">
        <v>0</v>
      </c>
    </row>
    <row r="716" spans="1:15" ht="15.75" customHeight="1">
      <c r="A716" s="2">
        <v>763</v>
      </c>
      <c r="B716" s="13" t="s">
        <v>841</v>
      </c>
      <c r="C716" s="13" t="s">
        <v>841</v>
      </c>
      <c r="D716" s="3" t="s">
        <v>108</v>
      </c>
      <c r="E716" s="2">
        <v>124</v>
      </c>
      <c r="F716" s="2">
        <v>124</v>
      </c>
      <c r="G716" s="16">
        <v>2</v>
      </c>
      <c r="H716" s="17">
        <v>5</v>
      </c>
      <c r="I716" s="18">
        <v>9</v>
      </c>
      <c r="J716" s="19">
        <v>11</v>
      </c>
      <c r="K716" s="20">
        <v>0</v>
      </c>
      <c r="L716" s="17">
        <v>5</v>
      </c>
      <c r="M716" s="18">
        <v>9</v>
      </c>
      <c r="N716" s="19">
        <v>11</v>
      </c>
      <c r="O716" s="20">
        <v>0</v>
      </c>
    </row>
    <row r="717" spans="1:15" ht="15.75" customHeight="1">
      <c r="A717" s="2">
        <v>764</v>
      </c>
      <c r="B717" s="13" t="s">
        <v>842</v>
      </c>
      <c r="C717" s="13" t="s">
        <v>842</v>
      </c>
      <c r="D717" s="3" t="s">
        <v>108</v>
      </c>
      <c r="E717" s="2">
        <v>124</v>
      </c>
      <c r="F717" s="2">
        <v>124</v>
      </c>
      <c r="G717" s="16">
        <v>3</v>
      </c>
      <c r="H717" s="17">
        <v>5</v>
      </c>
      <c r="I717" s="18">
        <v>9</v>
      </c>
      <c r="J717" s="19">
        <v>12</v>
      </c>
      <c r="K717" s="20">
        <v>0</v>
      </c>
      <c r="L717" s="17">
        <v>5</v>
      </c>
      <c r="M717" s="18">
        <v>9</v>
      </c>
      <c r="N717" s="19">
        <v>13</v>
      </c>
      <c r="O717" s="20">
        <v>0</v>
      </c>
    </row>
    <row r="718" spans="1:15" ht="15.75" customHeight="1">
      <c r="A718" s="2">
        <v>765</v>
      </c>
      <c r="B718" s="21" t="s">
        <v>843</v>
      </c>
      <c r="C718" s="21" t="s">
        <v>843</v>
      </c>
      <c r="D718" s="3" t="s">
        <v>108</v>
      </c>
      <c r="E718" s="2">
        <v>120</v>
      </c>
      <c r="F718" s="2">
        <v>120</v>
      </c>
      <c r="G718" s="22">
        <v>1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</row>
    <row r="719" spans="1:15" ht="15.75" customHeight="1">
      <c r="A719" s="2">
        <v>766</v>
      </c>
      <c r="B719" s="21" t="s">
        <v>844</v>
      </c>
      <c r="C719" s="21" t="s">
        <v>845</v>
      </c>
      <c r="D719" s="3" t="s">
        <v>108</v>
      </c>
      <c r="E719" s="2">
        <v>113</v>
      </c>
      <c r="F719" s="2">
        <v>113</v>
      </c>
      <c r="G719" s="22">
        <v>2</v>
      </c>
      <c r="H719" s="22">
        <v>5</v>
      </c>
      <c r="I719" s="22">
        <v>7</v>
      </c>
      <c r="J719" s="22">
        <v>11</v>
      </c>
      <c r="K719" s="22">
        <v>0</v>
      </c>
      <c r="L719" s="22">
        <v>5</v>
      </c>
      <c r="M719" s="22">
        <v>8</v>
      </c>
      <c r="N719" s="22">
        <v>11</v>
      </c>
      <c r="O719" s="22">
        <v>0</v>
      </c>
    </row>
    <row r="720" spans="1:15" ht="15.75" customHeight="1">
      <c r="A720" s="2">
        <v>767</v>
      </c>
      <c r="B720" s="21" t="s">
        <v>846</v>
      </c>
      <c r="C720" s="21" t="s">
        <v>846</v>
      </c>
      <c r="D720" s="3" t="s">
        <v>108</v>
      </c>
      <c r="E720" s="2">
        <v>124</v>
      </c>
      <c r="F720" s="2">
        <v>124</v>
      </c>
      <c r="G720" s="22">
        <v>2</v>
      </c>
      <c r="H720" s="22">
        <v>5</v>
      </c>
      <c r="I720" s="22">
        <v>7</v>
      </c>
      <c r="J720" s="22">
        <v>9</v>
      </c>
      <c r="K720" s="22">
        <v>0</v>
      </c>
      <c r="L720" s="22">
        <v>6</v>
      </c>
      <c r="M720" s="22">
        <v>8</v>
      </c>
      <c r="N720" s="22">
        <v>11</v>
      </c>
      <c r="O720" s="22">
        <v>0</v>
      </c>
    </row>
    <row r="721" spans="1:15" ht="15.75" customHeight="1">
      <c r="A721" s="2">
        <v>768</v>
      </c>
      <c r="B721" s="21" t="s">
        <v>847</v>
      </c>
      <c r="C721" s="21" t="s">
        <v>848</v>
      </c>
      <c r="D721" s="3" t="s">
        <v>108</v>
      </c>
      <c r="E721" s="2">
        <v>139</v>
      </c>
      <c r="F721" s="2">
        <v>139</v>
      </c>
      <c r="G721" s="22">
        <v>2</v>
      </c>
      <c r="H721" s="22">
        <v>5</v>
      </c>
      <c r="I721" s="22">
        <v>8</v>
      </c>
      <c r="J721" s="22">
        <v>11</v>
      </c>
      <c r="K721" s="22">
        <v>0</v>
      </c>
      <c r="L721" s="22">
        <v>5</v>
      </c>
      <c r="M721" s="22">
        <v>8</v>
      </c>
      <c r="N721" s="22">
        <v>11</v>
      </c>
      <c r="O721" s="22">
        <v>0</v>
      </c>
    </row>
    <row r="722" spans="1:15" ht="15.75" customHeight="1">
      <c r="A722" s="2">
        <v>769</v>
      </c>
      <c r="B722" s="21" t="s">
        <v>849</v>
      </c>
      <c r="C722" s="21" t="s">
        <v>849</v>
      </c>
      <c r="D722" s="3" t="s">
        <v>108</v>
      </c>
      <c r="E722" s="2">
        <v>128</v>
      </c>
      <c r="F722" s="2">
        <v>128</v>
      </c>
      <c r="G722" s="22">
        <v>2</v>
      </c>
      <c r="H722" s="22">
        <v>5</v>
      </c>
      <c r="I722" s="22">
        <v>8</v>
      </c>
      <c r="J722" s="22">
        <v>11</v>
      </c>
      <c r="K722" s="22">
        <v>0</v>
      </c>
      <c r="L722" s="22">
        <v>5</v>
      </c>
      <c r="M722" s="22">
        <v>8</v>
      </c>
      <c r="N722" s="22">
        <v>11</v>
      </c>
      <c r="O722" s="22">
        <v>0</v>
      </c>
    </row>
    <row r="723" spans="1:15" ht="15.75" customHeight="1">
      <c r="A723" s="2">
        <v>770</v>
      </c>
      <c r="B723" s="21" t="s">
        <v>850</v>
      </c>
      <c r="C723" s="21" t="s">
        <v>850</v>
      </c>
      <c r="D723" s="3" t="s">
        <v>108</v>
      </c>
      <c r="E723" s="2">
        <v>132</v>
      </c>
      <c r="F723" s="2">
        <v>132</v>
      </c>
      <c r="G723" s="22">
        <v>2</v>
      </c>
      <c r="H723" s="22">
        <v>5</v>
      </c>
      <c r="I723" s="22">
        <v>9</v>
      </c>
      <c r="J723" s="22">
        <v>12</v>
      </c>
      <c r="K723" s="22">
        <v>0</v>
      </c>
      <c r="L723" s="22">
        <v>5</v>
      </c>
      <c r="M723" s="22">
        <v>9</v>
      </c>
      <c r="N723" s="22">
        <v>12</v>
      </c>
      <c r="O723" s="22">
        <v>0</v>
      </c>
    </row>
    <row r="724" spans="1:15" ht="15.75" customHeight="1">
      <c r="A724" s="2">
        <v>771</v>
      </c>
      <c r="B724" s="21" t="s">
        <v>851</v>
      </c>
      <c r="C724" s="21" t="s">
        <v>852</v>
      </c>
      <c r="D724" s="3" t="s">
        <v>108</v>
      </c>
      <c r="E724" s="2">
        <v>179</v>
      </c>
      <c r="F724" s="2">
        <v>179</v>
      </c>
      <c r="G724" s="22">
        <v>3</v>
      </c>
      <c r="H724" s="22">
        <v>7</v>
      </c>
      <c r="I724" s="22">
        <v>10</v>
      </c>
      <c r="J724" s="22">
        <v>13</v>
      </c>
      <c r="K724" s="22">
        <v>0</v>
      </c>
      <c r="L724" s="22">
        <v>7</v>
      </c>
      <c r="M724" s="22">
        <v>10</v>
      </c>
      <c r="N724" s="22">
        <v>13</v>
      </c>
      <c r="O724" s="22">
        <v>0</v>
      </c>
    </row>
    <row r="725" spans="1:15" ht="15.75" customHeight="1">
      <c r="A725" s="2">
        <v>772</v>
      </c>
      <c r="B725" s="21" t="s">
        <v>853</v>
      </c>
      <c r="C725" s="21" t="s">
        <v>853</v>
      </c>
      <c r="D725" s="3" t="s">
        <v>108</v>
      </c>
      <c r="E725" s="2">
        <v>132</v>
      </c>
      <c r="F725" s="2">
        <v>132</v>
      </c>
      <c r="G725" s="22">
        <v>3</v>
      </c>
      <c r="H725" s="22">
        <v>6</v>
      </c>
      <c r="I725" s="22">
        <v>10</v>
      </c>
      <c r="J725" s="22">
        <v>13</v>
      </c>
      <c r="K725" s="22">
        <v>0</v>
      </c>
      <c r="L725" s="22">
        <v>6</v>
      </c>
      <c r="M725" s="22">
        <v>11</v>
      </c>
      <c r="N725" s="22">
        <v>13</v>
      </c>
      <c r="O725" s="22">
        <v>0</v>
      </c>
    </row>
    <row r="726" spans="1:15" ht="15.75" customHeight="1">
      <c r="A726" s="2">
        <v>773</v>
      </c>
      <c r="B726" s="21" t="s">
        <v>854</v>
      </c>
      <c r="C726" s="21" t="s">
        <v>855</v>
      </c>
      <c r="D726" s="3" t="s">
        <v>108</v>
      </c>
      <c r="E726" s="2">
        <v>200</v>
      </c>
      <c r="F726" s="2">
        <v>205</v>
      </c>
      <c r="G726" s="22">
        <v>3</v>
      </c>
      <c r="H726" s="22">
        <v>6</v>
      </c>
      <c r="I726" s="22">
        <v>10</v>
      </c>
      <c r="J726" s="22">
        <v>13</v>
      </c>
      <c r="K726" s="22">
        <v>0</v>
      </c>
      <c r="L726" s="22">
        <v>7</v>
      </c>
      <c r="M726" s="22">
        <v>10</v>
      </c>
      <c r="N726" s="22">
        <v>13</v>
      </c>
      <c r="O726" s="22">
        <v>0</v>
      </c>
    </row>
    <row r="727" spans="1:15" ht="15.75" customHeight="1">
      <c r="A727" s="2">
        <v>774</v>
      </c>
      <c r="B727" s="21" t="s">
        <v>856</v>
      </c>
      <c r="C727" s="21" t="s">
        <v>857</v>
      </c>
      <c r="D727" s="3" t="s">
        <v>108</v>
      </c>
      <c r="E727" s="2">
        <v>186</v>
      </c>
      <c r="F727" s="2">
        <v>186</v>
      </c>
      <c r="G727" s="22">
        <v>4</v>
      </c>
      <c r="H727" s="22">
        <v>5</v>
      </c>
      <c r="I727" s="22">
        <v>9</v>
      </c>
      <c r="J727" s="22">
        <v>12</v>
      </c>
      <c r="K727" s="22">
        <v>16</v>
      </c>
      <c r="L727" s="22">
        <v>6</v>
      </c>
      <c r="M727" s="22">
        <v>9</v>
      </c>
      <c r="N727" s="22">
        <v>12</v>
      </c>
      <c r="O727" s="22">
        <v>16</v>
      </c>
    </row>
    <row r="728" spans="1:15" ht="15.75" customHeight="1">
      <c r="A728" s="2">
        <v>775</v>
      </c>
      <c r="B728" s="21" t="s">
        <v>858</v>
      </c>
      <c r="C728" s="21" t="s">
        <v>859</v>
      </c>
      <c r="D728" s="3" t="s">
        <v>108</v>
      </c>
      <c r="E728" s="2">
        <v>162</v>
      </c>
      <c r="F728" s="2">
        <v>162</v>
      </c>
      <c r="G728" s="22">
        <v>3</v>
      </c>
      <c r="H728" s="22">
        <v>6</v>
      </c>
      <c r="I728" s="22">
        <v>10</v>
      </c>
      <c r="J728" s="22">
        <v>12</v>
      </c>
      <c r="K728" s="22">
        <v>15</v>
      </c>
      <c r="L728" s="22">
        <v>6</v>
      </c>
      <c r="M728" s="22">
        <v>10</v>
      </c>
      <c r="N728" s="22">
        <v>13</v>
      </c>
      <c r="O728" s="22">
        <v>15</v>
      </c>
    </row>
    <row r="729" spans="1:15" ht="15.75" customHeight="1">
      <c r="A729" s="2">
        <v>776</v>
      </c>
      <c r="B729" s="21" t="s">
        <v>860</v>
      </c>
      <c r="C729" s="21" t="s">
        <v>860</v>
      </c>
      <c r="D729" s="3" t="s">
        <v>108</v>
      </c>
      <c r="E729" s="2">
        <v>154</v>
      </c>
      <c r="F729" s="2">
        <v>154</v>
      </c>
      <c r="G729" s="22">
        <v>3</v>
      </c>
      <c r="H729" s="22">
        <v>7</v>
      </c>
      <c r="I729" s="22">
        <v>12</v>
      </c>
      <c r="J729" s="22">
        <v>15</v>
      </c>
      <c r="K729" s="22">
        <v>18</v>
      </c>
      <c r="L729" s="22">
        <v>7</v>
      </c>
      <c r="M729" s="22">
        <v>12</v>
      </c>
      <c r="N729" s="22">
        <v>15</v>
      </c>
      <c r="O729" s="22">
        <v>18</v>
      </c>
    </row>
    <row r="730" spans="1:15" ht="15.75" customHeight="1">
      <c r="A730" s="2">
        <v>777</v>
      </c>
      <c r="B730" s="21" t="s">
        <v>861</v>
      </c>
      <c r="C730" s="21" t="s">
        <v>861</v>
      </c>
      <c r="D730" s="3" t="s">
        <v>108</v>
      </c>
      <c r="E730" s="2">
        <v>111</v>
      </c>
      <c r="F730" s="2">
        <v>280</v>
      </c>
      <c r="G730" s="22">
        <v>4</v>
      </c>
      <c r="H730" s="22">
        <v>8</v>
      </c>
      <c r="I730" s="22">
        <v>10</v>
      </c>
      <c r="J730" s="22">
        <v>14</v>
      </c>
      <c r="K730" s="22">
        <v>0</v>
      </c>
      <c r="L730" s="22">
        <v>8</v>
      </c>
      <c r="M730" s="22">
        <v>10</v>
      </c>
      <c r="N730" s="22">
        <v>14</v>
      </c>
      <c r="O730" s="22">
        <v>0</v>
      </c>
    </row>
    <row r="731" spans="1:15" ht="15.75" customHeight="1">
      <c r="A731" s="2">
        <v>778</v>
      </c>
      <c r="B731" s="21" t="s">
        <v>862</v>
      </c>
      <c r="C731" s="21" t="s">
        <v>862</v>
      </c>
      <c r="D731" s="3" t="s">
        <v>108</v>
      </c>
      <c r="E731" s="2">
        <v>888</v>
      </c>
      <c r="F731" s="2">
        <v>177</v>
      </c>
      <c r="G731" s="22">
        <v>5</v>
      </c>
      <c r="H731" s="22">
        <v>8</v>
      </c>
      <c r="I731" s="22">
        <v>12</v>
      </c>
      <c r="J731" s="22">
        <v>16</v>
      </c>
      <c r="K731" s="22">
        <v>0</v>
      </c>
      <c r="L731" s="22">
        <v>8</v>
      </c>
      <c r="M731" s="22">
        <v>12</v>
      </c>
      <c r="N731" s="22">
        <v>16</v>
      </c>
      <c r="O731" s="22">
        <v>0</v>
      </c>
    </row>
    <row r="732" spans="1:15" ht="15.75" customHeight="1">
      <c r="A732" s="2">
        <v>779</v>
      </c>
      <c r="B732" s="21" t="s">
        <v>863</v>
      </c>
      <c r="C732" s="21" t="s">
        <v>863</v>
      </c>
      <c r="D732" s="3" t="s">
        <v>108</v>
      </c>
      <c r="E732" s="2">
        <v>175</v>
      </c>
      <c r="F732" s="2">
        <v>175</v>
      </c>
      <c r="G732" s="22">
        <v>4</v>
      </c>
      <c r="H732" s="22">
        <v>6</v>
      </c>
      <c r="I732" s="22">
        <v>10</v>
      </c>
      <c r="J732" s="22">
        <v>13</v>
      </c>
      <c r="K732" s="22">
        <v>0</v>
      </c>
      <c r="L732" s="22">
        <v>6</v>
      </c>
      <c r="M732" s="22">
        <v>10</v>
      </c>
      <c r="N732" s="22">
        <v>13</v>
      </c>
      <c r="O732" s="22">
        <v>0</v>
      </c>
    </row>
    <row r="733" spans="1:15" ht="15.75" customHeight="1">
      <c r="A733" s="2">
        <v>780</v>
      </c>
      <c r="B733" s="21" t="s">
        <v>864</v>
      </c>
      <c r="C733" s="21" t="s">
        <v>864</v>
      </c>
      <c r="D733" s="3" t="s">
        <v>108</v>
      </c>
      <c r="E733" s="2">
        <v>185</v>
      </c>
      <c r="F733" s="2">
        <v>185</v>
      </c>
      <c r="G733" s="22">
        <v>4</v>
      </c>
      <c r="H733" s="22">
        <v>7</v>
      </c>
      <c r="I733" s="22">
        <v>11</v>
      </c>
      <c r="J733" s="22">
        <v>14</v>
      </c>
      <c r="K733" s="22">
        <v>0</v>
      </c>
      <c r="L733" s="22">
        <v>7</v>
      </c>
      <c r="M733" s="22">
        <v>11</v>
      </c>
      <c r="N733" s="22">
        <v>14</v>
      </c>
      <c r="O733" s="22">
        <v>0</v>
      </c>
    </row>
    <row r="734" spans="1:15" ht="15.75" customHeight="1">
      <c r="A734" s="2">
        <v>781</v>
      </c>
      <c r="B734" s="21" t="s">
        <v>865</v>
      </c>
      <c r="C734" s="21" t="s">
        <v>865</v>
      </c>
      <c r="D734" s="3" t="s">
        <v>108</v>
      </c>
      <c r="E734" s="2">
        <v>90</v>
      </c>
      <c r="F734" s="2">
        <v>180</v>
      </c>
      <c r="G734" s="22">
        <v>4</v>
      </c>
      <c r="H734" s="22">
        <v>8</v>
      </c>
      <c r="I734" s="22">
        <v>12</v>
      </c>
      <c r="J734" s="22">
        <v>16</v>
      </c>
      <c r="K734" s="22">
        <v>18</v>
      </c>
      <c r="L734" s="22">
        <v>8</v>
      </c>
      <c r="M734" s="22">
        <v>13</v>
      </c>
      <c r="N734" s="22">
        <v>16</v>
      </c>
      <c r="O734" s="22">
        <v>18</v>
      </c>
    </row>
    <row r="735" spans="1:15" ht="15.75" customHeight="1">
      <c r="A735" s="2">
        <v>782</v>
      </c>
      <c r="B735" s="21" t="s">
        <v>866</v>
      </c>
      <c r="C735" s="21" t="s">
        <v>866</v>
      </c>
      <c r="D735" s="3" t="s">
        <v>108</v>
      </c>
      <c r="E735" s="2">
        <v>180</v>
      </c>
      <c r="F735" s="2">
        <v>180</v>
      </c>
      <c r="G735" s="22">
        <v>4</v>
      </c>
      <c r="H735" s="22">
        <v>6</v>
      </c>
      <c r="I735" s="22">
        <v>10</v>
      </c>
      <c r="J735" s="22">
        <v>12</v>
      </c>
      <c r="K735" s="22">
        <v>0</v>
      </c>
      <c r="L735" s="22">
        <v>6</v>
      </c>
      <c r="M735" s="22">
        <v>10</v>
      </c>
      <c r="N735" s="22">
        <v>13</v>
      </c>
      <c r="O735" s="22">
        <v>0</v>
      </c>
    </row>
    <row r="736" spans="1:15" ht="15.75" customHeight="1">
      <c r="A736" s="2">
        <v>783</v>
      </c>
      <c r="B736" s="21" t="s">
        <v>867</v>
      </c>
      <c r="C736" s="21" t="s">
        <v>867</v>
      </c>
      <c r="D736" s="3" t="s">
        <v>108</v>
      </c>
      <c r="E736" s="2">
        <v>175</v>
      </c>
      <c r="F736" s="2">
        <v>175</v>
      </c>
      <c r="G736" s="22">
        <v>3</v>
      </c>
      <c r="H736" s="22">
        <v>7</v>
      </c>
      <c r="I736" s="22">
        <v>11</v>
      </c>
      <c r="J736" s="22">
        <v>13</v>
      </c>
      <c r="K736" s="22">
        <v>0</v>
      </c>
      <c r="L736" s="22">
        <v>7</v>
      </c>
      <c r="M736" s="22">
        <v>11</v>
      </c>
      <c r="N736" s="22">
        <v>13</v>
      </c>
      <c r="O736" s="22">
        <v>0</v>
      </c>
    </row>
    <row r="737" spans="1:15" ht="15.75" customHeight="1">
      <c r="A737" s="2">
        <v>784</v>
      </c>
      <c r="B737" s="21" t="s">
        <v>868</v>
      </c>
      <c r="C737" s="21" t="s">
        <v>868</v>
      </c>
      <c r="D737" s="3" t="s">
        <v>108</v>
      </c>
      <c r="E737" s="2">
        <v>100</v>
      </c>
      <c r="F737" s="2">
        <v>200</v>
      </c>
      <c r="G737" s="22">
        <v>4</v>
      </c>
      <c r="H737" s="22">
        <v>6</v>
      </c>
      <c r="I737" s="22">
        <v>11</v>
      </c>
      <c r="J737" s="22">
        <v>13</v>
      </c>
      <c r="K737" s="22">
        <v>0</v>
      </c>
      <c r="L737" s="22">
        <v>6</v>
      </c>
      <c r="M737" s="22">
        <v>10</v>
      </c>
      <c r="N737" s="22">
        <v>13</v>
      </c>
      <c r="O737" s="22">
        <v>0</v>
      </c>
    </row>
    <row r="738" spans="1:15" ht="15.75" customHeight="1">
      <c r="A738" s="2">
        <v>785</v>
      </c>
      <c r="B738" s="21" t="s">
        <v>869</v>
      </c>
      <c r="C738" s="21" t="s">
        <v>869</v>
      </c>
      <c r="D738" s="3" t="s">
        <v>108</v>
      </c>
      <c r="E738" s="2">
        <v>191</v>
      </c>
      <c r="F738" s="2">
        <v>191</v>
      </c>
      <c r="G738" s="22">
        <v>3</v>
      </c>
      <c r="H738" s="22">
        <v>7</v>
      </c>
      <c r="I738" s="22">
        <v>11</v>
      </c>
      <c r="J738" s="22">
        <v>13</v>
      </c>
      <c r="K738" s="22">
        <v>0</v>
      </c>
      <c r="L738" s="22">
        <v>7</v>
      </c>
      <c r="M738" s="22">
        <v>11</v>
      </c>
      <c r="N738" s="22">
        <v>13</v>
      </c>
      <c r="O738" s="22">
        <v>0</v>
      </c>
    </row>
    <row r="739" spans="1:15" ht="15.75" customHeight="1">
      <c r="A739" s="2">
        <v>786</v>
      </c>
      <c r="B739" s="21" t="s">
        <v>870</v>
      </c>
      <c r="C739" s="21" t="s">
        <v>870</v>
      </c>
      <c r="D739" s="3" t="s">
        <v>108</v>
      </c>
      <c r="E739" s="2">
        <v>154</v>
      </c>
      <c r="F739" s="2">
        <v>154</v>
      </c>
      <c r="G739" s="22">
        <v>3</v>
      </c>
      <c r="H739" s="22">
        <v>6</v>
      </c>
      <c r="I739" s="22">
        <v>10</v>
      </c>
      <c r="J739" s="22">
        <v>12</v>
      </c>
      <c r="K739" s="22">
        <v>0</v>
      </c>
      <c r="L739" s="22">
        <v>5</v>
      </c>
      <c r="M739" s="22">
        <v>9</v>
      </c>
      <c r="N739" s="22">
        <v>13</v>
      </c>
      <c r="O739" s="22">
        <v>0</v>
      </c>
    </row>
    <row r="740" spans="1:15" ht="15.75" customHeight="1">
      <c r="A740" s="2">
        <v>787</v>
      </c>
      <c r="B740" s="21" t="s">
        <v>871</v>
      </c>
      <c r="C740" s="21" t="s">
        <v>871</v>
      </c>
      <c r="D740" s="3" t="s">
        <v>108</v>
      </c>
      <c r="E740" s="2">
        <v>114</v>
      </c>
      <c r="F740" s="2">
        <v>152</v>
      </c>
      <c r="G740" s="22">
        <v>4</v>
      </c>
      <c r="H740" s="22">
        <v>7</v>
      </c>
      <c r="I740" s="22">
        <v>11</v>
      </c>
      <c r="J740" s="22">
        <v>13</v>
      </c>
      <c r="K740" s="22">
        <v>0</v>
      </c>
      <c r="L740" s="22">
        <v>7</v>
      </c>
      <c r="M740" s="22">
        <v>12</v>
      </c>
      <c r="N740" s="22">
        <v>13</v>
      </c>
      <c r="O740" s="22">
        <v>0</v>
      </c>
    </row>
    <row r="741" spans="1:15" ht="15.75" customHeight="1">
      <c r="A741" s="2">
        <v>788</v>
      </c>
      <c r="B741" s="21" t="s">
        <v>872</v>
      </c>
      <c r="C741" s="21" t="s">
        <v>872</v>
      </c>
      <c r="D741" s="3" t="s">
        <v>108</v>
      </c>
      <c r="E741" s="2">
        <v>180</v>
      </c>
      <c r="F741" s="2">
        <v>180</v>
      </c>
      <c r="G741" s="22">
        <v>3</v>
      </c>
      <c r="H741" s="22">
        <v>7</v>
      </c>
      <c r="I741" s="22">
        <v>11</v>
      </c>
      <c r="J741" s="22">
        <v>15</v>
      </c>
      <c r="K741" s="22">
        <v>0</v>
      </c>
      <c r="L741" s="22">
        <v>7</v>
      </c>
      <c r="M741" s="22">
        <v>11</v>
      </c>
      <c r="N741" s="22">
        <v>15</v>
      </c>
      <c r="O741" s="22">
        <v>0</v>
      </c>
    </row>
    <row r="742" spans="1:15" ht="15.75" customHeight="1">
      <c r="A742" s="2">
        <v>789</v>
      </c>
      <c r="B742" s="21" t="s">
        <v>873</v>
      </c>
      <c r="C742" s="21" t="s">
        <v>873</v>
      </c>
      <c r="D742" s="3" t="s">
        <v>108</v>
      </c>
      <c r="E742" s="2">
        <v>216</v>
      </c>
      <c r="F742" s="2">
        <v>216</v>
      </c>
      <c r="G742" s="22">
        <v>7</v>
      </c>
      <c r="H742" s="22">
        <v>11</v>
      </c>
      <c r="I742" s="22">
        <v>14</v>
      </c>
      <c r="J742" s="22">
        <v>17</v>
      </c>
      <c r="K742" s="22">
        <v>0</v>
      </c>
      <c r="L742" s="22">
        <v>9</v>
      </c>
      <c r="M742" s="22">
        <v>14</v>
      </c>
      <c r="N742" s="22">
        <v>17</v>
      </c>
      <c r="O742" s="22">
        <v>0</v>
      </c>
    </row>
    <row r="743" spans="1:15" ht="15.75" customHeight="1">
      <c r="A743" s="2">
        <v>790</v>
      </c>
      <c r="B743" s="21" t="s">
        <v>874</v>
      </c>
      <c r="C743" s="21" t="s">
        <v>874</v>
      </c>
      <c r="D743" s="3" t="s">
        <v>108</v>
      </c>
      <c r="E743" s="2">
        <v>130</v>
      </c>
      <c r="F743" s="2">
        <v>260</v>
      </c>
      <c r="G743" s="22">
        <v>4</v>
      </c>
      <c r="H743" s="22">
        <v>10</v>
      </c>
      <c r="I743" s="22">
        <v>13</v>
      </c>
      <c r="J743" s="22">
        <v>16</v>
      </c>
      <c r="K743" s="22">
        <v>0</v>
      </c>
      <c r="L743" s="22">
        <v>10</v>
      </c>
      <c r="M743" s="22">
        <v>14</v>
      </c>
      <c r="N743" s="22">
        <v>16</v>
      </c>
      <c r="O743" s="22">
        <v>0</v>
      </c>
    </row>
    <row r="744" spans="1:15" ht="15.75" customHeight="1">
      <c r="A744" s="2">
        <v>791</v>
      </c>
      <c r="B744" s="21" t="s">
        <v>875</v>
      </c>
      <c r="C744" s="21" t="s">
        <v>875</v>
      </c>
      <c r="D744" s="3" t="s">
        <v>108</v>
      </c>
      <c r="E744" s="2">
        <v>161</v>
      </c>
      <c r="F744" s="2">
        <v>161</v>
      </c>
      <c r="G744" s="22">
        <v>3</v>
      </c>
      <c r="H744" s="22">
        <v>6</v>
      </c>
      <c r="I744" s="22">
        <v>11</v>
      </c>
      <c r="J744" s="22">
        <v>15</v>
      </c>
      <c r="K744" s="22">
        <v>17</v>
      </c>
      <c r="L744" s="22">
        <v>7</v>
      </c>
      <c r="M744" s="22">
        <v>11</v>
      </c>
      <c r="N744" s="22">
        <v>15</v>
      </c>
      <c r="O744" s="22">
        <v>18</v>
      </c>
    </row>
    <row r="745" spans="1:15" ht="15.75" customHeight="1">
      <c r="A745" s="2">
        <v>792</v>
      </c>
      <c r="B745" s="23" t="s">
        <v>876</v>
      </c>
      <c r="C745" s="23" t="s">
        <v>876</v>
      </c>
      <c r="D745" s="3" t="s">
        <v>108</v>
      </c>
      <c r="E745" s="2">
        <v>168</v>
      </c>
      <c r="F745" s="2">
        <v>168</v>
      </c>
      <c r="G745" s="22">
        <v>3</v>
      </c>
      <c r="H745" s="22">
        <v>6</v>
      </c>
      <c r="I745" s="22">
        <v>11</v>
      </c>
      <c r="J745" s="22">
        <v>15</v>
      </c>
      <c r="K745" s="22">
        <v>16</v>
      </c>
      <c r="L745" s="22">
        <v>7</v>
      </c>
      <c r="M745" s="22">
        <v>11</v>
      </c>
      <c r="N745" s="22">
        <v>15</v>
      </c>
      <c r="O745" s="22">
        <v>16</v>
      </c>
    </row>
    <row r="746" spans="1:15" ht="15.75" customHeight="1">
      <c r="A746" s="22">
        <v>793</v>
      </c>
      <c r="B746" s="21" t="s">
        <v>877</v>
      </c>
      <c r="C746" s="21" t="s">
        <v>877</v>
      </c>
      <c r="D746" s="3" t="s">
        <v>108</v>
      </c>
      <c r="E746" s="2">
        <v>230</v>
      </c>
      <c r="F746" s="2">
        <v>230</v>
      </c>
      <c r="G746" s="22">
        <v>2</v>
      </c>
      <c r="H746" s="22">
        <v>5</v>
      </c>
      <c r="I746" s="22">
        <v>8</v>
      </c>
      <c r="J746" s="22">
        <v>14</v>
      </c>
      <c r="K746" s="22">
        <v>0</v>
      </c>
      <c r="L746" s="22">
        <v>6</v>
      </c>
      <c r="M746" s="22">
        <v>9</v>
      </c>
      <c r="N746" s="22">
        <v>14</v>
      </c>
      <c r="O746" s="22">
        <v>0</v>
      </c>
    </row>
    <row r="747" spans="1:15" ht="15.75" customHeight="1">
      <c r="A747" s="22">
        <v>794</v>
      </c>
      <c r="B747" s="21" t="s">
        <v>878</v>
      </c>
      <c r="C747" s="21" t="s">
        <v>878</v>
      </c>
      <c r="D747" s="3" t="s">
        <v>108</v>
      </c>
      <c r="E747" s="2">
        <v>146</v>
      </c>
      <c r="F747" s="2">
        <v>146</v>
      </c>
      <c r="G747" s="22">
        <v>2</v>
      </c>
      <c r="H747" s="22">
        <v>5</v>
      </c>
      <c r="I747" s="22">
        <v>10</v>
      </c>
      <c r="J747" s="22">
        <v>13</v>
      </c>
      <c r="K747" s="22">
        <v>0</v>
      </c>
      <c r="L747" s="22">
        <v>5</v>
      </c>
      <c r="M747" s="22">
        <v>10</v>
      </c>
      <c r="N747" s="22">
        <v>13</v>
      </c>
      <c r="O747" s="22">
        <v>0</v>
      </c>
    </row>
    <row r="748" spans="1:15" ht="15.75" customHeight="1">
      <c r="A748" s="22">
        <v>795</v>
      </c>
      <c r="B748" s="15" t="s">
        <v>879</v>
      </c>
      <c r="C748" s="21" t="s">
        <v>880</v>
      </c>
      <c r="D748" s="3" t="s">
        <v>108</v>
      </c>
      <c r="E748" s="2">
        <v>200</v>
      </c>
      <c r="F748" s="2">
        <v>200</v>
      </c>
      <c r="G748" s="22">
        <v>4</v>
      </c>
      <c r="H748" s="22">
        <v>7</v>
      </c>
      <c r="I748" s="22">
        <v>12</v>
      </c>
      <c r="J748" s="22">
        <v>14</v>
      </c>
      <c r="K748" s="22">
        <v>17</v>
      </c>
      <c r="L748" s="22">
        <v>8</v>
      </c>
      <c r="M748" s="22">
        <v>13</v>
      </c>
      <c r="N748" s="22">
        <v>15</v>
      </c>
      <c r="O748" s="22">
        <v>17</v>
      </c>
    </row>
    <row r="749" spans="1:15" ht="15.75" customHeight="1">
      <c r="A749" s="22">
        <v>796</v>
      </c>
      <c r="B749" s="15" t="s">
        <v>881</v>
      </c>
      <c r="C749" s="21" t="s">
        <v>882</v>
      </c>
      <c r="D749" s="3" t="s">
        <v>108</v>
      </c>
      <c r="E749" s="2">
        <v>188</v>
      </c>
      <c r="F749" s="2">
        <v>188</v>
      </c>
      <c r="G749" s="22">
        <v>3</v>
      </c>
      <c r="H749" s="22">
        <v>7</v>
      </c>
      <c r="I749" s="22">
        <v>10</v>
      </c>
      <c r="J749" s="22">
        <v>12</v>
      </c>
      <c r="K749" s="22">
        <v>0</v>
      </c>
      <c r="L749" s="22">
        <v>7</v>
      </c>
      <c r="M749" s="22">
        <v>10</v>
      </c>
      <c r="N749" s="22">
        <v>12</v>
      </c>
      <c r="O749" s="22">
        <v>0</v>
      </c>
    </row>
    <row r="750" spans="1:15" ht="15.75" customHeight="1">
      <c r="A750" s="22">
        <v>797</v>
      </c>
      <c r="B750" s="15" t="s">
        <v>883</v>
      </c>
      <c r="C750" s="21" t="s">
        <v>883</v>
      </c>
      <c r="D750" s="3" t="s">
        <v>108</v>
      </c>
      <c r="E750" s="2">
        <v>156</v>
      </c>
      <c r="F750" s="2">
        <v>156</v>
      </c>
      <c r="G750" s="16">
        <v>3</v>
      </c>
      <c r="H750" s="17">
        <v>5</v>
      </c>
      <c r="I750" s="18">
        <v>11</v>
      </c>
      <c r="J750" s="19">
        <v>14</v>
      </c>
      <c r="K750" s="20">
        <v>16</v>
      </c>
      <c r="L750" s="17">
        <v>5</v>
      </c>
      <c r="M750" s="18">
        <v>11</v>
      </c>
      <c r="N750" s="19">
        <v>14</v>
      </c>
      <c r="O750" s="20">
        <v>16</v>
      </c>
    </row>
    <row r="751" spans="1:15" ht="15.75" customHeight="1">
      <c r="A751" s="22">
        <v>798</v>
      </c>
      <c r="B751" s="15" t="s">
        <v>884</v>
      </c>
      <c r="C751" s="15" t="s">
        <v>884</v>
      </c>
      <c r="D751" s="3" t="s">
        <v>108</v>
      </c>
      <c r="E751" s="2">
        <v>91</v>
      </c>
      <c r="F751" s="2">
        <v>163</v>
      </c>
      <c r="G751" s="16">
        <v>3</v>
      </c>
      <c r="H751" s="17">
        <v>6</v>
      </c>
      <c r="I751" s="18">
        <v>10</v>
      </c>
      <c r="J751" s="19">
        <v>13</v>
      </c>
      <c r="K751" s="20">
        <v>0</v>
      </c>
      <c r="L751" s="17">
        <v>6</v>
      </c>
      <c r="M751" s="18">
        <v>10</v>
      </c>
      <c r="N751" s="19">
        <v>13</v>
      </c>
      <c r="O751" s="20">
        <v>0</v>
      </c>
    </row>
    <row r="752" spans="1:15" ht="15.75" customHeight="1">
      <c r="A752" s="22">
        <v>799</v>
      </c>
      <c r="B752" s="15" t="s">
        <v>885</v>
      </c>
      <c r="C752" s="15" t="s">
        <v>885</v>
      </c>
      <c r="D752" s="3" t="s">
        <v>108</v>
      </c>
      <c r="E752" s="2">
        <v>83</v>
      </c>
      <c r="F752" s="2">
        <v>167</v>
      </c>
      <c r="G752" s="16">
        <v>3</v>
      </c>
      <c r="H752" s="17">
        <v>6</v>
      </c>
      <c r="I752" s="18">
        <v>12</v>
      </c>
      <c r="J752" s="19">
        <v>15</v>
      </c>
      <c r="K752" s="20">
        <v>16</v>
      </c>
      <c r="L752" s="17">
        <v>6</v>
      </c>
      <c r="M752" s="18">
        <v>12</v>
      </c>
      <c r="N752" s="19">
        <v>15</v>
      </c>
      <c r="O752" s="20">
        <v>16</v>
      </c>
    </row>
    <row r="753" spans="1:15" ht="15.75" customHeight="1">
      <c r="A753" s="22">
        <v>800</v>
      </c>
      <c r="B753" s="15" t="s">
        <v>886</v>
      </c>
      <c r="C753" s="15" t="s">
        <v>886</v>
      </c>
      <c r="D753" s="3" t="s">
        <v>108</v>
      </c>
      <c r="E753" s="2">
        <v>75</v>
      </c>
      <c r="F753" s="2">
        <v>300</v>
      </c>
      <c r="G753" s="16">
        <v>6</v>
      </c>
      <c r="H753" s="17">
        <v>9</v>
      </c>
      <c r="I753" s="18">
        <v>12</v>
      </c>
      <c r="J753" s="19">
        <v>16</v>
      </c>
      <c r="K753" s="20">
        <v>18</v>
      </c>
      <c r="L753" s="17">
        <v>9</v>
      </c>
      <c r="M753" s="18">
        <v>13</v>
      </c>
      <c r="N753" s="19">
        <v>16</v>
      </c>
      <c r="O753" s="20">
        <v>18</v>
      </c>
    </row>
    <row r="754" spans="1:15" ht="15.75" customHeight="1">
      <c r="A754" s="22">
        <v>801</v>
      </c>
      <c r="B754" s="15" t="s">
        <v>887</v>
      </c>
      <c r="C754" s="15" t="s">
        <v>888</v>
      </c>
      <c r="D754" s="3" t="s">
        <v>108</v>
      </c>
      <c r="E754" s="2">
        <v>187</v>
      </c>
      <c r="F754" s="2">
        <v>187</v>
      </c>
      <c r="G754" s="16">
        <v>4</v>
      </c>
      <c r="H754" s="17">
        <v>8</v>
      </c>
      <c r="I754" s="18">
        <v>11</v>
      </c>
      <c r="J754" s="19">
        <v>13</v>
      </c>
      <c r="K754" s="20">
        <v>0</v>
      </c>
      <c r="L754" s="17">
        <v>8</v>
      </c>
      <c r="M754" s="18">
        <v>11</v>
      </c>
      <c r="N754" s="19">
        <v>13</v>
      </c>
      <c r="O754" s="20">
        <v>0</v>
      </c>
    </row>
    <row r="755" spans="1:15" ht="15.75" customHeight="1">
      <c r="A755" s="22">
        <v>802</v>
      </c>
      <c r="B755" s="15" t="s">
        <v>889</v>
      </c>
      <c r="C755" s="15" t="s">
        <v>890</v>
      </c>
      <c r="D755" s="3" t="s">
        <v>108</v>
      </c>
      <c r="E755" s="2">
        <v>156</v>
      </c>
      <c r="F755" s="2">
        <v>156</v>
      </c>
      <c r="G755" s="16">
        <v>3</v>
      </c>
      <c r="H755" s="17">
        <v>6</v>
      </c>
      <c r="I755" s="18">
        <v>10</v>
      </c>
      <c r="J755" s="19">
        <v>12</v>
      </c>
      <c r="K755" s="20">
        <v>0</v>
      </c>
      <c r="L755" s="17">
        <v>6</v>
      </c>
      <c r="M755" s="18">
        <v>10</v>
      </c>
      <c r="N755" s="19">
        <v>12</v>
      </c>
      <c r="O755" s="20">
        <v>0</v>
      </c>
    </row>
    <row r="756" spans="1:15" ht="15.75" customHeight="1">
      <c r="A756" s="22">
        <v>803</v>
      </c>
      <c r="B756" s="15" t="s">
        <v>891</v>
      </c>
      <c r="C756" s="15" t="s">
        <v>891</v>
      </c>
      <c r="D756" s="3" t="s">
        <v>108</v>
      </c>
      <c r="E756" s="2">
        <v>90</v>
      </c>
      <c r="F756" s="2">
        <v>360</v>
      </c>
      <c r="G756" s="16">
        <v>6</v>
      </c>
      <c r="H756" s="17">
        <v>9</v>
      </c>
      <c r="I756" s="18">
        <v>13</v>
      </c>
      <c r="J756" s="19">
        <v>16</v>
      </c>
      <c r="K756" s="20">
        <v>18</v>
      </c>
      <c r="L756" s="17">
        <v>10</v>
      </c>
      <c r="M756" s="18">
        <v>13</v>
      </c>
      <c r="N756" s="19">
        <v>16</v>
      </c>
      <c r="O756" s="20">
        <v>18</v>
      </c>
    </row>
    <row r="757" spans="1:15" ht="15.75" customHeight="1">
      <c r="A757" s="22">
        <v>804</v>
      </c>
      <c r="B757" s="15" t="s">
        <v>892</v>
      </c>
      <c r="C757" s="15" t="s">
        <v>892</v>
      </c>
      <c r="D757" s="3" t="s">
        <v>108</v>
      </c>
      <c r="E757" s="2">
        <v>110</v>
      </c>
      <c r="F757" s="2">
        <v>880</v>
      </c>
      <c r="G757" s="16">
        <v>9</v>
      </c>
      <c r="H757" s="17">
        <v>13</v>
      </c>
      <c r="I757" s="18">
        <v>15</v>
      </c>
      <c r="J757" s="19">
        <v>18</v>
      </c>
      <c r="K757" s="24">
        <v>19</v>
      </c>
      <c r="L757" s="17">
        <v>13</v>
      </c>
      <c r="M757" s="18">
        <v>15</v>
      </c>
      <c r="N757" s="19">
        <v>18</v>
      </c>
      <c r="O757" s="24">
        <v>19</v>
      </c>
    </row>
    <row r="758" spans="1:15" ht="15.75" customHeight="1">
      <c r="A758" s="22">
        <v>805</v>
      </c>
      <c r="B758" s="15" t="s">
        <v>893</v>
      </c>
      <c r="C758" s="15" t="s">
        <v>893</v>
      </c>
      <c r="D758" s="3" t="s">
        <v>108</v>
      </c>
      <c r="E758" s="2">
        <v>100</v>
      </c>
      <c r="F758" s="2">
        <v>800</v>
      </c>
      <c r="G758" s="16">
        <v>4</v>
      </c>
      <c r="H758" s="17">
        <v>7</v>
      </c>
      <c r="I758" s="18">
        <v>13</v>
      </c>
      <c r="J758" s="19">
        <v>15</v>
      </c>
      <c r="K758" s="20">
        <v>18</v>
      </c>
      <c r="L758" s="17">
        <v>7</v>
      </c>
      <c r="M758" s="18">
        <v>13</v>
      </c>
      <c r="N758" s="19">
        <v>15</v>
      </c>
      <c r="O758" s="20">
        <v>18</v>
      </c>
    </row>
    <row r="759" spans="1:15" ht="15.75" customHeight="1">
      <c r="A759" s="22">
        <v>806</v>
      </c>
      <c r="B759" s="15" t="s">
        <v>894</v>
      </c>
      <c r="C759" s="21" t="s">
        <v>895</v>
      </c>
      <c r="D759" s="3" t="s">
        <v>108</v>
      </c>
      <c r="E759" s="2">
        <v>240</v>
      </c>
      <c r="F759" s="2">
        <v>240</v>
      </c>
      <c r="G759" s="16">
        <v>3</v>
      </c>
      <c r="H759" s="17">
        <v>8</v>
      </c>
      <c r="I759" s="18">
        <v>10</v>
      </c>
      <c r="J759" s="19">
        <v>13</v>
      </c>
      <c r="K759" s="20">
        <v>15</v>
      </c>
      <c r="L759" s="17">
        <v>10</v>
      </c>
      <c r="M759" s="18">
        <v>13</v>
      </c>
      <c r="N759" s="19">
        <v>14</v>
      </c>
      <c r="O759" s="20">
        <v>15</v>
      </c>
    </row>
    <row r="760" spans="1:15" ht="15.75" customHeight="1">
      <c r="A760" s="22">
        <v>807</v>
      </c>
      <c r="B760" s="15" t="s">
        <v>896</v>
      </c>
      <c r="C760" s="21" t="s">
        <v>897</v>
      </c>
      <c r="D760" s="3" t="s">
        <v>108</v>
      </c>
      <c r="E760" s="2">
        <v>142</v>
      </c>
      <c r="F760" s="2">
        <v>142</v>
      </c>
      <c r="G760" s="16">
        <v>2</v>
      </c>
      <c r="H760" s="17">
        <v>6</v>
      </c>
      <c r="I760" s="18">
        <v>10</v>
      </c>
      <c r="J760" s="19">
        <v>13</v>
      </c>
      <c r="K760" s="20">
        <v>0</v>
      </c>
      <c r="L760" s="17">
        <v>7</v>
      </c>
      <c r="M760" s="18">
        <v>11</v>
      </c>
      <c r="N760" s="19">
        <v>13</v>
      </c>
      <c r="O760" s="20">
        <v>0</v>
      </c>
    </row>
    <row r="761" spans="1:15" ht="15.75" customHeight="1">
      <c r="A761" s="22">
        <v>808</v>
      </c>
      <c r="B761" s="15" t="s">
        <v>898</v>
      </c>
      <c r="C761" s="21" t="s">
        <v>899</v>
      </c>
      <c r="D761" s="3" t="s">
        <v>108</v>
      </c>
      <c r="E761" s="2">
        <v>155</v>
      </c>
      <c r="F761" s="2">
        <v>155</v>
      </c>
      <c r="G761" s="16">
        <v>3</v>
      </c>
      <c r="H761" s="17">
        <v>6</v>
      </c>
      <c r="I761" s="18">
        <v>10</v>
      </c>
      <c r="J761" s="19">
        <v>12</v>
      </c>
      <c r="K761" s="20">
        <v>14</v>
      </c>
      <c r="L761" s="17">
        <v>6</v>
      </c>
      <c r="M761" s="18">
        <v>10</v>
      </c>
      <c r="N761" s="19">
        <v>12</v>
      </c>
      <c r="O761" s="20">
        <v>14</v>
      </c>
    </row>
    <row r="762" spans="1:15" ht="15.75" customHeight="1">
      <c r="A762" s="22">
        <v>809</v>
      </c>
      <c r="B762" s="15" t="s">
        <v>900</v>
      </c>
      <c r="C762" s="15" t="s">
        <v>901</v>
      </c>
      <c r="D762" s="3" t="s">
        <v>108</v>
      </c>
      <c r="E762" s="2">
        <v>173</v>
      </c>
      <c r="F762" s="2">
        <v>173</v>
      </c>
      <c r="G762" s="16">
        <v>3</v>
      </c>
      <c r="H762" s="17">
        <v>6</v>
      </c>
      <c r="I762" s="18">
        <v>10</v>
      </c>
      <c r="J762" s="19">
        <v>13</v>
      </c>
      <c r="K762" s="20">
        <v>15</v>
      </c>
      <c r="L762" s="17">
        <v>6</v>
      </c>
      <c r="M762" s="18">
        <v>10</v>
      </c>
      <c r="N762" s="19">
        <v>13</v>
      </c>
      <c r="O762" s="20">
        <v>15</v>
      </c>
    </row>
    <row r="763" spans="1:15" ht="15.75" customHeight="1">
      <c r="A763" s="22">
        <v>810</v>
      </c>
      <c r="B763" s="15" t="s">
        <v>902</v>
      </c>
      <c r="C763" s="15" t="s">
        <v>903</v>
      </c>
      <c r="D763" s="3" t="s">
        <v>108</v>
      </c>
      <c r="E763" s="2">
        <v>135</v>
      </c>
      <c r="F763" s="2">
        <v>135</v>
      </c>
      <c r="G763" s="16">
        <v>3</v>
      </c>
      <c r="H763" s="17">
        <v>5</v>
      </c>
      <c r="I763" s="18">
        <v>10</v>
      </c>
      <c r="J763" s="19">
        <v>13</v>
      </c>
      <c r="K763" s="20">
        <v>0</v>
      </c>
      <c r="L763" s="17">
        <v>5</v>
      </c>
      <c r="M763" s="18">
        <v>11</v>
      </c>
      <c r="N763" s="19">
        <v>13</v>
      </c>
      <c r="O763" s="20">
        <v>0</v>
      </c>
    </row>
    <row r="764" spans="1:15" ht="15.75" customHeight="1">
      <c r="A764" s="22">
        <v>811</v>
      </c>
      <c r="B764" s="15" t="s">
        <v>904</v>
      </c>
      <c r="C764" s="15" t="s">
        <v>905</v>
      </c>
      <c r="D764" s="3" t="s">
        <v>108</v>
      </c>
      <c r="E764" s="2">
        <v>162</v>
      </c>
      <c r="F764" s="2">
        <v>162</v>
      </c>
      <c r="G764" s="16">
        <v>3</v>
      </c>
      <c r="H764" s="17">
        <v>6</v>
      </c>
      <c r="I764" s="18">
        <v>10</v>
      </c>
      <c r="J764" s="19">
        <v>12</v>
      </c>
      <c r="K764" s="20">
        <v>0</v>
      </c>
      <c r="L764" s="17">
        <v>6</v>
      </c>
      <c r="M764" s="18">
        <v>10</v>
      </c>
      <c r="N764" s="19">
        <v>13</v>
      </c>
      <c r="O764" s="20">
        <v>0</v>
      </c>
    </row>
    <row r="765" spans="1:15" ht="15.75" customHeight="1">
      <c r="A765" s="22">
        <v>812</v>
      </c>
      <c r="B765" s="25" t="s">
        <v>906</v>
      </c>
      <c r="C765" s="25" t="s">
        <v>906</v>
      </c>
      <c r="D765" s="3" t="s">
        <v>108</v>
      </c>
      <c r="E765" s="2">
        <v>180</v>
      </c>
      <c r="F765" s="2">
        <v>180</v>
      </c>
      <c r="G765" s="16">
        <v>3</v>
      </c>
      <c r="H765" s="17">
        <v>6</v>
      </c>
      <c r="I765" s="18">
        <v>10</v>
      </c>
      <c r="J765" s="19">
        <v>12</v>
      </c>
      <c r="K765" s="20">
        <v>0</v>
      </c>
      <c r="L765" s="17">
        <v>6</v>
      </c>
      <c r="M765" s="18">
        <v>10</v>
      </c>
      <c r="N765" s="19">
        <v>12</v>
      </c>
      <c r="O765" s="20">
        <v>0</v>
      </c>
    </row>
    <row r="766" spans="1:15" ht="15.75" customHeight="1">
      <c r="A766" s="22">
        <v>813</v>
      </c>
      <c r="B766" s="25" t="s">
        <v>907</v>
      </c>
      <c r="C766" s="25" t="s">
        <v>908</v>
      </c>
      <c r="D766" s="3" t="s">
        <v>108</v>
      </c>
      <c r="E766" s="2">
        <v>140</v>
      </c>
      <c r="F766" s="2">
        <v>140</v>
      </c>
      <c r="G766" s="16">
        <v>3</v>
      </c>
      <c r="H766" s="17">
        <v>6</v>
      </c>
      <c r="I766" s="18">
        <v>9</v>
      </c>
      <c r="J766" s="19">
        <v>11</v>
      </c>
      <c r="K766" s="20">
        <v>0</v>
      </c>
      <c r="L766" s="17">
        <v>6</v>
      </c>
      <c r="M766" s="18">
        <v>9</v>
      </c>
      <c r="N766" s="19">
        <v>11</v>
      </c>
      <c r="O766" s="20">
        <v>0</v>
      </c>
    </row>
    <row r="767" spans="1:15" ht="15.75" customHeight="1">
      <c r="A767" s="22">
        <v>814</v>
      </c>
      <c r="B767" s="25" t="s">
        <v>909</v>
      </c>
      <c r="C767" s="25" t="s">
        <v>910</v>
      </c>
      <c r="D767" s="3" t="s">
        <v>108</v>
      </c>
      <c r="E767" s="2">
        <v>137</v>
      </c>
      <c r="F767" s="2">
        <v>137</v>
      </c>
      <c r="G767" s="16">
        <v>2</v>
      </c>
      <c r="H767" s="17">
        <v>7</v>
      </c>
      <c r="I767" s="18">
        <v>11</v>
      </c>
      <c r="J767" s="19">
        <v>13</v>
      </c>
      <c r="K767" s="20">
        <v>0</v>
      </c>
      <c r="L767" s="17">
        <v>7</v>
      </c>
      <c r="M767" s="18">
        <v>11</v>
      </c>
      <c r="N767" s="19">
        <v>13</v>
      </c>
      <c r="O767" s="20">
        <v>0</v>
      </c>
    </row>
    <row r="768" spans="1:15" ht="15.75" customHeight="1">
      <c r="A768" s="22">
        <v>815</v>
      </c>
      <c r="B768" s="25" t="s">
        <v>911</v>
      </c>
      <c r="C768" s="25" t="s">
        <v>911</v>
      </c>
      <c r="D768" s="3" t="s">
        <v>108</v>
      </c>
      <c r="E768" s="2">
        <v>190</v>
      </c>
      <c r="F768" s="2">
        <v>190</v>
      </c>
      <c r="G768" s="16">
        <v>7</v>
      </c>
      <c r="H768" s="17">
        <v>9</v>
      </c>
      <c r="I768" s="18">
        <v>13</v>
      </c>
      <c r="J768" s="19">
        <v>17</v>
      </c>
      <c r="K768" s="20">
        <v>0</v>
      </c>
      <c r="L768" s="17">
        <v>10</v>
      </c>
      <c r="M768" s="18">
        <v>14</v>
      </c>
      <c r="N768" s="19">
        <v>17</v>
      </c>
      <c r="O768" s="20">
        <v>0</v>
      </c>
    </row>
    <row r="769" spans="1:15" ht="15.75" customHeight="1">
      <c r="A769" s="22">
        <v>816</v>
      </c>
      <c r="B769" s="25" t="s">
        <v>912</v>
      </c>
      <c r="C769" s="25" t="s">
        <v>913</v>
      </c>
      <c r="D769" s="3" t="s">
        <v>108</v>
      </c>
      <c r="E769" s="2">
        <v>170</v>
      </c>
      <c r="F769" s="2">
        <v>170</v>
      </c>
      <c r="G769" s="16">
        <v>3</v>
      </c>
      <c r="H769" s="17">
        <v>6</v>
      </c>
      <c r="I769" s="18">
        <v>10</v>
      </c>
      <c r="J769" s="19">
        <v>14</v>
      </c>
      <c r="K769" s="20">
        <v>12</v>
      </c>
      <c r="L769" s="17">
        <v>6</v>
      </c>
      <c r="M769" s="18">
        <v>10</v>
      </c>
      <c r="N769" s="19">
        <v>14</v>
      </c>
      <c r="O769" s="20">
        <v>13</v>
      </c>
    </row>
    <row r="770" spans="1:15" ht="15.75" customHeight="1">
      <c r="A770" s="22">
        <v>817</v>
      </c>
      <c r="B770" s="25" t="s">
        <v>914</v>
      </c>
      <c r="C770" s="25" t="s">
        <v>915</v>
      </c>
      <c r="D770" s="3" t="s">
        <v>108</v>
      </c>
      <c r="E770" s="2">
        <v>196</v>
      </c>
      <c r="F770" s="2">
        <v>196</v>
      </c>
      <c r="G770" s="16">
        <v>3</v>
      </c>
      <c r="H770" s="17">
        <v>7</v>
      </c>
      <c r="I770" s="18">
        <v>11</v>
      </c>
      <c r="J770" s="19">
        <v>13</v>
      </c>
      <c r="K770" s="20">
        <v>16</v>
      </c>
      <c r="L770" s="17">
        <v>7</v>
      </c>
      <c r="M770" s="18">
        <v>11</v>
      </c>
      <c r="N770" s="19">
        <v>13</v>
      </c>
      <c r="O770" s="20">
        <v>16</v>
      </c>
    </row>
    <row r="771" spans="1:15" ht="15.75" customHeight="1">
      <c r="A771" s="22">
        <v>818</v>
      </c>
      <c r="B771" s="25" t="s">
        <v>916</v>
      </c>
      <c r="C771" s="25" t="s">
        <v>917</v>
      </c>
      <c r="D771" s="3" t="s">
        <v>108</v>
      </c>
      <c r="E771" s="2">
        <v>145</v>
      </c>
      <c r="F771" s="2">
        <v>145</v>
      </c>
      <c r="G771" s="16">
        <v>2</v>
      </c>
      <c r="H771" s="17">
        <v>5</v>
      </c>
      <c r="I771" s="18">
        <v>8</v>
      </c>
      <c r="J771" s="19">
        <v>12</v>
      </c>
      <c r="K771" s="20">
        <v>0</v>
      </c>
      <c r="L771" s="17">
        <v>5</v>
      </c>
      <c r="M771" s="18">
        <v>8</v>
      </c>
      <c r="N771" s="19">
        <v>11</v>
      </c>
      <c r="O771" s="20">
        <v>0</v>
      </c>
    </row>
    <row r="772" spans="1:15" ht="15.75" customHeight="1">
      <c r="A772" s="22">
        <v>819</v>
      </c>
      <c r="B772" s="25" t="s">
        <v>918</v>
      </c>
      <c r="C772" s="25" t="s">
        <v>918</v>
      </c>
      <c r="D772" s="3" t="s">
        <v>108</v>
      </c>
      <c r="E772" s="2">
        <v>123</v>
      </c>
      <c r="F772" s="2">
        <v>123</v>
      </c>
      <c r="G772" s="16">
        <v>3</v>
      </c>
      <c r="H772" s="17">
        <v>5</v>
      </c>
      <c r="I772" s="18">
        <v>8</v>
      </c>
      <c r="J772" s="19">
        <v>10</v>
      </c>
      <c r="K772" s="20">
        <v>12</v>
      </c>
      <c r="L772" s="17">
        <v>5</v>
      </c>
      <c r="M772" s="18">
        <v>8</v>
      </c>
      <c r="N772" s="19">
        <v>11</v>
      </c>
      <c r="O772" s="20">
        <v>12</v>
      </c>
    </row>
    <row r="773" spans="1:15" ht="15.75" customHeight="1">
      <c r="A773" s="22">
        <v>820</v>
      </c>
      <c r="B773" s="25" t="s">
        <v>919</v>
      </c>
      <c r="C773" s="25" t="s">
        <v>919</v>
      </c>
      <c r="D773" s="3" t="s">
        <v>108</v>
      </c>
      <c r="E773" s="2">
        <v>95</v>
      </c>
      <c r="F773" s="2">
        <v>190</v>
      </c>
      <c r="G773" s="16">
        <v>7</v>
      </c>
      <c r="H773" s="17">
        <v>10</v>
      </c>
      <c r="I773" s="18">
        <v>14</v>
      </c>
      <c r="J773" s="19">
        <v>17</v>
      </c>
      <c r="K773" s="20">
        <v>0</v>
      </c>
      <c r="L773" s="17">
        <v>10</v>
      </c>
      <c r="M773" s="18">
        <v>14</v>
      </c>
      <c r="N773" s="19">
        <v>17</v>
      </c>
      <c r="O773" s="20">
        <v>0</v>
      </c>
    </row>
    <row r="774" spans="1:15" ht="15.75" customHeight="1">
      <c r="A774" s="22">
        <v>821</v>
      </c>
      <c r="B774" s="25" t="s">
        <v>920</v>
      </c>
      <c r="C774" s="25" t="s">
        <v>921</v>
      </c>
      <c r="D774" s="3" t="s">
        <v>108</v>
      </c>
      <c r="E774" s="2">
        <v>167</v>
      </c>
      <c r="F774" s="2">
        <v>167</v>
      </c>
      <c r="G774" s="16">
        <v>3</v>
      </c>
      <c r="H774" s="17">
        <v>6</v>
      </c>
      <c r="I774" s="18">
        <v>9</v>
      </c>
      <c r="J774" s="19">
        <v>11</v>
      </c>
      <c r="K774" s="20">
        <v>0</v>
      </c>
      <c r="L774" s="17">
        <v>6</v>
      </c>
      <c r="M774" s="18">
        <v>9</v>
      </c>
      <c r="N774" s="19">
        <v>12</v>
      </c>
      <c r="O774" s="20">
        <v>0</v>
      </c>
    </row>
    <row r="775" spans="1:15" ht="15.75" customHeight="1">
      <c r="A775" s="22">
        <v>822</v>
      </c>
      <c r="B775" s="25" t="s">
        <v>922</v>
      </c>
      <c r="C775" s="25" t="s">
        <v>923</v>
      </c>
      <c r="D775" s="3" t="s">
        <v>108</v>
      </c>
      <c r="E775" s="2">
        <v>176</v>
      </c>
      <c r="F775" s="2">
        <v>176</v>
      </c>
      <c r="G775" s="16">
        <v>3</v>
      </c>
      <c r="H775" s="17">
        <v>6</v>
      </c>
      <c r="I775" s="18">
        <v>9</v>
      </c>
      <c r="J775" s="19">
        <v>13</v>
      </c>
      <c r="K775" s="20">
        <v>0</v>
      </c>
      <c r="L775" s="17">
        <v>6</v>
      </c>
      <c r="M775" s="18">
        <v>10</v>
      </c>
      <c r="N775" s="19">
        <v>13</v>
      </c>
      <c r="O775" s="20">
        <v>0</v>
      </c>
    </row>
    <row r="776" spans="1:15" ht="15.75" customHeight="1">
      <c r="A776" s="22">
        <v>823</v>
      </c>
      <c r="B776" s="25" t="s">
        <v>924</v>
      </c>
      <c r="C776" s="25" t="s">
        <v>925</v>
      </c>
      <c r="D776" s="3" t="s">
        <v>108</v>
      </c>
      <c r="E776" s="2">
        <v>180</v>
      </c>
      <c r="F776" s="2">
        <v>180</v>
      </c>
      <c r="G776" s="16">
        <v>4</v>
      </c>
      <c r="H776" s="17">
        <v>6</v>
      </c>
      <c r="I776" s="18">
        <v>7</v>
      </c>
      <c r="J776" s="19">
        <v>11</v>
      </c>
      <c r="K776" s="20">
        <v>0</v>
      </c>
      <c r="L776" s="17">
        <v>5</v>
      </c>
      <c r="M776" s="18">
        <v>7</v>
      </c>
      <c r="N776" s="19">
        <v>11</v>
      </c>
      <c r="O776" s="20">
        <v>0</v>
      </c>
    </row>
    <row r="777" spans="1:15" ht="15.75" customHeight="1">
      <c r="A777" s="22">
        <v>824</v>
      </c>
      <c r="B777" s="25" t="s">
        <v>926</v>
      </c>
      <c r="C777" s="25" t="s">
        <v>926</v>
      </c>
      <c r="D777" s="3" t="s">
        <v>108</v>
      </c>
      <c r="E777" s="2">
        <v>58</v>
      </c>
      <c r="F777" s="2">
        <v>97</v>
      </c>
      <c r="G777" s="16">
        <v>2</v>
      </c>
      <c r="H777" s="17">
        <v>4</v>
      </c>
      <c r="I777" s="18">
        <v>7</v>
      </c>
      <c r="J777" s="19">
        <v>11</v>
      </c>
      <c r="K777" s="20">
        <v>0</v>
      </c>
      <c r="L777" s="17">
        <v>4</v>
      </c>
      <c r="M777" s="18">
        <v>7</v>
      </c>
      <c r="N777" s="19">
        <v>11</v>
      </c>
      <c r="O777" s="20">
        <v>0</v>
      </c>
    </row>
    <row r="778" spans="1:15" ht="15.75" customHeight="1">
      <c r="A778" s="22">
        <v>825</v>
      </c>
      <c r="B778" s="25" t="s">
        <v>927</v>
      </c>
      <c r="C778" s="25" t="s">
        <v>927</v>
      </c>
      <c r="D778" s="3" t="s">
        <v>108</v>
      </c>
      <c r="E778" s="2">
        <v>179</v>
      </c>
      <c r="F778" s="2">
        <v>179</v>
      </c>
      <c r="G778" s="16">
        <v>3</v>
      </c>
      <c r="H778" s="17">
        <v>6</v>
      </c>
      <c r="I778" s="18">
        <v>9</v>
      </c>
      <c r="J778" s="19">
        <v>12</v>
      </c>
      <c r="K778" s="20">
        <v>0</v>
      </c>
      <c r="L778" s="17">
        <v>6</v>
      </c>
      <c r="M778" s="18">
        <v>9</v>
      </c>
      <c r="N778" s="19">
        <v>12</v>
      </c>
      <c r="O778" s="20">
        <v>0</v>
      </c>
    </row>
    <row r="779" spans="1:15" ht="15.75" customHeight="1">
      <c r="A779" s="22">
        <v>826</v>
      </c>
      <c r="B779" s="25" t="s">
        <v>928</v>
      </c>
      <c r="C779" s="25" t="s">
        <v>928</v>
      </c>
      <c r="D779" s="3" t="s">
        <v>108</v>
      </c>
      <c r="E779" s="2">
        <v>160</v>
      </c>
      <c r="F779" s="2">
        <v>160</v>
      </c>
      <c r="G779" s="16">
        <v>2</v>
      </c>
      <c r="H779" s="17">
        <v>6</v>
      </c>
      <c r="I779" s="18">
        <v>9</v>
      </c>
      <c r="J779" s="19">
        <v>11</v>
      </c>
      <c r="K779" s="20">
        <v>0</v>
      </c>
      <c r="L779" s="17">
        <v>6</v>
      </c>
      <c r="M779" s="18">
        <v>9</v>
      </c>
      <c r="N779" s="19">
        <v>11</v>
      </c>
      <c r="O779" s="20">
        <v>0</v>
      </c>
    </row>
    <row r="780" spans="1:15" ht="15.75" customHeight="1">
      <c r="A780" s="22">
        <v>827</v>
      </c>
      <c r="B780" s="25" t="s">
        <v>929</v>
      </c>
      <c r="C780" s="25" t="s">
        <v>929</v>
      </c>
      <c r="D780" s="3" t="s">
        <v>108</v>
      </c>
      <c r="E780" s="2">
        <v>110</v>
      </c>
      <c r="F780" s="2">
        <v>110</v>
      </c>
      <c r="G780" s="16">
        <v>2</v>
      </c>
      <c r="H780" s="17">
        <v>4</v>
      </c>
      <c r="I780" s="18">
        <v>8</v>
      </c>
      <c r="J780" s="19">
        <v>9</v>
      </c>
      <c r="K780" s="24">
        <v>12</v>
      </c>
      <c r="L780" s="17">
        <v>4</v>
      </c>
      <c r="M780" s="18">
        <v>8</v>
      </c>
      <c r="N780" s="19">
        <v>10</v>
      </c>
      <c r="O780" s="24">
        <v>12</v>
      </c>
    </row>
    <row r="781" spans="1:15" ht="15.75" customHeight="1">
      <c r="A781" s="22">
        <v>828</v>
      </c>
      <c r="B781" s="25" t="s">
        <v>930</v>
      </c>
      <c r="C781" s="25" t="s">
        <v>930</v>
      </c>
      <c r="D781" s="3" t="s">
        <v>108</v>
      </c>
      <c r="E781" s="2">
        <v>180</v>
      </c>
      <c r="F781" s="2">
        <v>180</v>
      </c>
      <c r="G781" s="16">
        <v>3</v>
      </c>
      <c r="H781" s="17">
        <v>6</v>
      </c>
      <c r="I781" s="18">
        <v>10</v>
      </c>
      <c r="J781" s="19">
        <v>13</v>
      </c>
      <c r="K781" s="20">
        <v>0</v>
      </c>
      <c r="L781" s="17">
        <v>6</v>
      </c>
      <c r="M781" s="18">
        <v>10</v>
      </c>
      <c r="N781" s="19">
        <v>13</v>
      </c>
      <c r="O781" s="20">
        <v>0</v>
      </c>
    </row>
    <row r="782" spans="1:15" ht="15.75" customHeight="1">
      <c r="A782" s="22">
        <v>829</v>
      </c>
      <c r="B782" s="25" t="s">
        <v>931</v>
      </c>
      <c r="C782" s="21" t="s">
        <v>932</v>
      </c>
      <c r="D782" s="3" t="s">
        <v>108</v>
      </c>
      <c r="E782" s="2">
        <v>152</v>
      </c>
      <c r="F782" s="2">
        <v>152</v>
      </c>
      <c r="G782" s="16">
        <v>2</v>
      </c>
      <c r="H782" s="17">
        <v>5</v>
      </c>
      <c r="I782" s="18">
        <v>9</v>
      </c>
      <c r="J782" s="19">
        <v>12</v>
      </c>
      <c r="K782" s="20">
        <v>0</v>
      </c>
      <c r="L782" s="17">
        <v>5</v>
      </c>
      <c r="M782" s="18">
        <v>9</v>
      </c>
      <c r="N782" s="19">
        <v>12</v>
      </c>
      <c r="O782" s="20">
        <v>0</v>
      </c>
    </row>
    <row r="783" spans="1:15" ht="15.75" customHeight="1">
      <c r="A783" s="22">
        <v>830</v>
      </c>
      <c r="B783" s="25" t="s">
        <v>933</v>
      </c>
      <c r="C783" s="21" t="s">
        <v>934</v>
      </c>
      <c r="D783" s="3" t="s">
        <v>108</v>
      </c>
      <c r="E783" s="2">
        <v>162</v>
      </c>
      <c r="F783" s="2">
        <v>162</v>
      </c>
      <c r="G783" s="16">
        <v>2</v>
      </c>
      <c r="H783" s="17">
        <v>5</v>
      </c>
      <c r="I783" s="18">
        <v>10</v>
      </c>
      <c r="J783" s="19">
        <v>14</v>
      </c>
      <c r="K783" s="20">
        <v>0</v>
      </c>
      <c r="L783" s="17">
        <v>5</v>
      </c>
      <c r="M783" s="18">
        <v>10</v>
      </c>
      <c r="N783" s="19">
        <v>14</v>
      </c>
      <c r="O783" s="20">
        <v>0</v>
      </c>
    </row>
    <row r="784" spans="1:15" ht="15.75" customHeight="1">
      <c r="A784" s="22">
        <v>831</v>
      </c>
      <c r="B784" s="26" t="s">
        <v>935</v>
      </c>
      <c r="C784" s="21" t="s">
        <v>936</v>
      </c>
      <c r="D784" s="3" t="s">
        <v>108</v>
      </c>
      <c r="E784" s="2">
        <v>185</v>
      </c>
      <c r="F784" s="2">
        <v>185</v>
      </c>
      <c r="G784" s="16">
        <v>3</v>
      </c>
      <c r="H784" s="17">
        <v>7</v>
      </c>
      <c r="I784" s="18">
        <v>9</v>
      </c>
      <c r="J784" s="19">
        <v>12</v>
      </c>
      <c r="K784" s="20">
        <v>0</v>
      </c>
      <c r="L784" s="17">
        <v>7</v>
      </c>
      <c r="M784" s="18">
        <v>9</v>
      </c>
      <c r="N784" s="19">
        <v>13</v>
      </c>
      <c r="O784" s="20">
        <v>0</v>
      </c>
    </row>
    <row r="785" spans="1:15" ht="15.75" customHeight="1">
      <c r="A785" s="22">
        <v>832</v>
      </c>
      <c r="B785" s="26" t="s">
        <v>937</v>
      </c>
      <c r="C785" s="26" t="s">
        <v>938</v>
      </c>
      <c r="D785" s="3" t="s">
        <v>108</v>
      </c>
      <c r="E785" s="2">
        <v>145</v>
      </c>
      <c r="F785" s="2">
        <v>145</v>
      </c>
      <c r="G785" s="16">
        <v>1</v>
      </c>
      <c r="H785" s="17">
        <v>4</v>
      </c>
      <c r="I785" s="18">
        <v>8</v>
      </c>
      <c r="J785" s="19">
        <v>12</v>
      </c>
      <c r="K785" s="20">
        <v>0</v>
      </c>
      <c r="L785" s="17">
        <v>5</v>
      </c>
      <c r="M785" s="18">
        <v>9</v>
      </c>
      <c r="N785" s="19">
        <v>12</v>
      </c>
      <c r="O785" s="20">
        <v>0</v>
      </c>
    </row>
    <row r="786" spans="1:15" ht="15.75" customHeight="1">
      <c r="A786" s="22">
        <v>833</v>
      </c>
      <c r="B786" s="26" t="s">
        <v>939</v>
      </c>
      <c r="C786" s="26" t="s">
        <v>940</v>
      </c>
      <c r="D786" s="3" t="s">
        <v>108</v>
      </c>
      <c r="E786" s="2">
        <v>165</v>
      </c>
      <c r="F786" s="2">
        <v>165</v>
      </c>
      <c r="G786" s="16">
        <v>2</v>
      </c>
      <c r="H786" s="17">
        <v>6</v>
      </c>
      <c r="I786" s="18">
        <v>10</v>
      </c>
      <c r="J786" s="19">
        <v>12</v>
      </c>
      <c r="K786" s="20">
        <v>0</v>
      </c>
      <c r="L786" s="17">
        <v>6</v>
      </c>
      <c r="M786" s="18">
        <v>10</v>
      </c>
      <c r="N786" s="19">
        <v>12</v>
      </c>
      <c r="O786" s="20">
        <v>0</v>
      </c>
    </row>
    <row r="787" spans="1:15" ht="15.75" customHeight="1">
      <c r="A787" s="22">
        <v>834</v>
      </c>
      <c r="B787" s="26" t="s">
        <v>941</v>
      </c>
      <c r="C787" s="26" t="s">
        <v>942</v>
      </c>
      <c r="D787" s="3" t="s">
        <v>108</v>
      </c>
      <c r="E787" s="2">
        <v>80</v>
      </c>
      <c r="F787" s="2">
        <v>160</v>
      </c>
      <c r="G787" s="16">
        <v>2</v>
      </c>
      <c r="H787" s="17">
        <v>6</v>
      </c>
      <c r="I787" s="18">
        <v>10</v>
      </c>
      <c r="J787" s="19">
        <v>15</v>
      </c>
      <c r="K787" s="20">
        <v>0</v>
      </c>
      <c r="L787" s="17">
        <v>7</v>
      </c>
      <c r="M787" s="18">
        <v>10</v>
      </c>
      <c r="N787" s="19">
        <v>14</v>
      </c>
      <c r="O787" s="20">
        <v>0</v>
      </c>
    </row>
    <row r="788" spans="1:15" ht="15.75" customHeight="1">
      <c r="A788" s="22">
        <v>835</v>
      </c>
      <c r="B788" s="26" t="s">
        <v>943</v>
      </c>
      <c r="C788" s="26" t="s">
        <v>943</v>
      </c>
      <c r="D788" s="3" t="s">
        <v>108</v>
      </c>
      <c r="E788" s="2">
        <v>181</v>
      </c>
      <c r="F788" s="2">
        <v>181</v>
      </c>
      <c r="G788" s="16">
        <v>4</v>
      </c>
      <c r="H788" s="17">
        <v>8</v>
      </c>
      <c r="I788" s="18">
        <v>10</v>
      </c>
      <c r="J788" s="19">
        <v>15</v>
      </c>
      <c r="K788" s="20">
        <v>0</v>
      </c>
      <c r="L788" s="17">
        <v>7</v>
      </c>
      <c r="M788" s="18">
        <v>10</v>
      </c>
      <c r="N788" s="19">
        <v>14</v>
      </c>
      <c r="O788" s="20">
        <v>0</v>
      </c>
    </row>
    <row r="789" spans="1:15" ht="15.75" customHeight="1">
      <c r="A789" s="22">
        <v>836</v>
      </c>
      <c r="B789" s="26" t="s">
        <v>944</v>
      </c>
      <c r="C789" s="26" t="s">
        <v>944</v>
      </c>
      <c r="D789" s="3" t="s">
        <v>108</v>
      </c>
      <c r="E789" s="2">
        <v>95</v>
      </c>
      <c r="F789" s="2">
        <v>190</v>
      </c>
      <c r="G789" s="16">
        <v>4</v>
      </c>
      <c r="H789" s="17">
        <v>10</v>
      </c>
      <c r="I789" s="18">
        <v>14</v>
      </c>
      <c r="J789" s="19">
        <v>16</v>
      </c>
      <c r="K789" s="20">
        <v>0</v>
      </c>
      <c r="L789" s="17">
        <v>10</v>
      </c>
      <c r="M789" s="18">
        <v>14</v>
      </c>
      <c r="N789" s="19">
        <v>16</v>
      </c>
      <c r="O789" s="20">
        <v>0</v>
      </c>
    </row>
    <row r="790" spans="1:15" ht="15.75" customHeight="1">
      <c r="A790" s="22">
        <v>837</v>
      </c>
      <c r="B790" s="25" t="s">
        <v>945</v>
      </c>
      <c r="C790" s="25" t="s">
        <v>945</v>
      </c>
      <c r="D790" s="3" t="s">
        <v>108</v>
      </c>
      <c r="E790" s="2">
        <v>160</v>
      </c>
      <c r="F790" s="2">
        <v>160</v>
      </c>
      <c r="G790" s="16">
        <v>4</v>
      </c>
      <c r="H790" s="17">
        <v>7</v>
      </c>
      <c r="I790" s="18">
        <v>12</v>
      </c>
      <c r="J790" s="19">
        <v>15</v>
      </c>
      <c r="K790" s="20">
        <v>0</v>
      </c>
      <c r="L790" s="17">
        <v>7</v>
      </c>
      <c r="M790" s="18">
        <v>12</v>
      </c>
      <c r="N790" s="19">
        <v>15</v>
      </c>
      <c r="O790" s="20">
        <v>0</v>
      </c>
    </row>
    <row r="791" spans="1:15" ht="15.75" customHeight="1">
      <c r="A791" s="22">
        <v>838</v>
      </c>
      <c r="B791" s="27" t="s">
        <v>946</v>
      </c>
      <c r="C791" s="27" t="s">
        <v>947</v>
      </c>
      <c r="D791" s="3" t="s">
        <v>108</v>
      </c>
      <c r="E791" s="2">
        <v>153</v>
      </c>
      <c r="F791" s="2">
        <v>153</v>
      </c>
      <c r="G791" s="16">
        <v>3</v>
      </c>
      <c r="H791" s="17">
        <v>6</v>
      </c>
      <c r="I791" s="18">
        <v>9</v>
      </c>
      <c r="J791" s="19">
        <v>12</v>
      </c>
      <c r="K791" s="20">
        <v>0</v>
      </c>
      <c r="L791" s="17">
        <v>6</v>
      </c>
      <c r="M791" s="18">
        <v>9</v>
      </c>
      <c r="N791" s="19">
        <v>12</v>
      </c>
      <c r="O791" s="20">
        <v>0</v>
      </c>
    </row>
    <row r="792" spans="1:15" ht="15.75" customHeight="1">
      <c r="A792" s="22">
        <v>839</v>
      </c>
      <c r="B792" s="27" t="s">
        <v>948</v>
      </c>
      <c r="C792" s="27" t="s">
        <v>949</v>
      </c>
      <c r="D792" s="3" t="s">
        <v>108</v>
      </c>
      <c r="E792" s="2">
        <v>182</v>
      </c>
      <c r="F792" s="2">
        <v>182</v>
      </c>
      <c r="G792" s="16">
        <v>5</v>
      </c>
      <c r="H792" s="17">
        <v>7</v>
      </c>
      <c r="I792" s="18">
        <v>10</v>
      </c>
      <c r="J792" s="19">
        <v>13</v>
      </c>
      <c r="K792" s="20">
        <v>0</v>
      </c>
      <c r="L792" s="17">
        <v>7</v>
      </c>
      <c r="M792" s="18">
        <v>10</v>
      </c>
      <c r="N792" s="19">
        <v>13</v>
      </c>
      <c r="O792" s="20">
        <v>0</v>
      </c>
    </row>
    <row r="793" spans="1:15" ht="15.75" customHeight="1">
      <c r="A793" s="22">
        <v>840</v>
      </c>
      <c r="B793" s="27" t="s">
        <v>950</v>
      </c>
      <c r="C793" s="27" t="s">
        <v>950</v>
      </c>
      <c r="D793" s="3" t="s">
        <v>108</v>
      </c>
      <c r="E793" s="2">
        <v>175</v>
      </c>
      <c r="F793" s="2">
        <v>175</v>
      </c>
      <c r="G793" s="16">
        <v>3</v>
      </c>
      <c r="H793" s="17">
        <v>9</v>
      </c>
      <c r="I793" s="18">
        <v>12</v>
      </c>
      <c r="J793" s="19">
        <v>16</v>
      </c>
      <c r="K793" s="20">
        <v>0</v>
      </c>
      <c r="L793" s="17">
        <v>9</v>
      </c>
      <c r="M793" s="18">
        <v>12</v>
      </c>
      <c r="N793" s="19">
        <v>16</v>
      </c>
      <c r="O793" s="20">
        <v>0</v>
      </c>
    </row>
    <row r="794" spans="1:15" ht="15.75" customHeight="1">
      <c r="A794" s="22">
        <v>841</v>
      </c>
      <c r="B794" s="27" t="s">
        <v>951</v>
      </c>
      <c r="C794" s="27" t="s">
        <v>951</v>
      </c>
      <c r="D794" s="3" t="s">
        <v>108</v>
      </c>
      <c r="E794" s="2">
        <v>74</v>
      </c>
      <c r="F794" s="2">
        <v>148</v>
      </c>
      <c r="G794" s="16">
        <v>3</v>
      </c>
      <c r="H794" s="17">
        <v>7</v>
      </c>
      <c r="I794" s="18">
        <v>10</v>
      </c>
      <c r="J794" s="19">
        <v>14</v>
      </c>
      <c r="K794" s="20">
        <v>0</v>
      </c>
      <c r="L794" s="17">
        <v>6</v>
      </c>
      <c r="M794" s="18">
        <v>10</v>
      </c>
      <c r="N794" s="19">
        <v>14</v>
      </c>
      <c r="O794" s="20">
        <v>0</v>
      </c>
    </row>
    <row r="795" spans="1:15" ht="15.75" customHeight="1">
      <c r="A795" s="22">
        <v>842</v>
      </c>
      <c r="B795" s="27" t="s">
        <v>952</v>
      </c>
      <c r="C795" s="28" t="s">
        <v>953</v>
      </c>
      <c r="D795" s="3" t="s">
        <v>108</v>
      </c>
      <c r="E795" s="2">
        <v>149</v>
      </c>
      <c r="F795" s="2">
        <v>149</v>
      </c>
      <c r="G795" s="16">
        <v>3</v>
      </c>
      <c r="H795" s="17">
        <v>5</v>
      </c>
      <c r="I795" s="18">
        <v>8</v>
      </c>
      <c r="J795" s="19">
        <v>12</v>
      </c>
      <c r="K795" s="20">
        <v>16</v>
      </c>
      <c r="L795" s="17">
        <v>7</v>
      </c>
      <c r="M795" s="18">
        <v>9</v>
      </c>
      <c r="N795" s="19">
        <v>13</v>
      </c>
      <c r="O795" s="20">
        <v>16</v>
      </c>
    </row>
    <row r="796" spans="1:15" ht="15.75" customHeight="1">
      <c r="A796" s="22">
        <v>843</v>
      </c>
      <c r="B796" s="26" t="s">
        <v>954</v>
      </c>
      <c r="C796" s="29" t="s">
        <v>955</v>
      </c>
      <c r="D796" s="3" t="s">
        <v>108</v>
      </c>
      <c r="E796" s="2">
        <v>150</v>
      </c>
      <c r="F796" s="2">
        <v>150</v>
      </c>
      <c r="G796" s="16">
        <v>1</v>
      </c>
      <c r="H796" s="17">
        <v>4</v>
      </c>
      <c r="I796" s="18">
        <v>8</v>
      </c>
      <c r="J796" s="19">
        <v>13</v>
      </c>
      <c r="K796" s="20">
        <v>15</v>
      </c>
      <c r="L796" s="17">
        <v>5</v>
      </c>
      <c r="M796" s="18">
        <v>9</v>
      </c>
      <c r="N796" s="19">
        <v>13</v>
      </c>
      <c r="O796" s="20">
        <v>15</v>
      </c>
    </row>
    <row r="797" spans="1:15" ht="15.75" customHeight="1">
      <c r="A797" s="22">
        <v>844</v>
      </c>
      <c r="B797" s="26" t="s">
        <v>956</v>
      </c>
      <c r="C797" s="29" t="s">
        <v>957</v>
      </c>
      <c r="D797" s="3" t="s">
        <v>108</v>
      </c>
      <c r="E797" s="2">
        <v>180</v>
      </c>
      <c r="F797" s="2">
        <v>180</v>
      </c>
      <c r="G797" s="16">
        <v>1</v>
      </c>
      <c r="H797" s="17">
        <v>3</v>
      </c>
      <c r="I797" s="18">
        <v>8</v>
      </c>
      <c r="J797" s="19">
        <v>11</v>
      </c>
      <c r="K797" s="20">
        <v>0</v>
      </c>
      <c r="L797" s="17">
        <v>3</v>
      </c>
      <c r="M797" s="18">
        <v>8</v>
      </c>
      <c r="N797" s="19">
        <v>11</v>
      </c>
      <c r="O797" s="20">
        <v>0</v>
      </c>
    </row>
    <row r="798" spans="1:15" ht="15.75" customHeight="1">
      <c r="A798" s="22">
        <v>845</v>
      </c>
      <c r="B798" s="26" t="s">
        <v>958</v>
      </c>
      <c r="C798" s="26" t="s">
        <v>958</v>
      </c>
      <c r="D798" s="3" t="s">
        <v>108</v>
      </c>
      <c r="E798" s="2">
        <v>75</v>
      </c>
      <c r="F798" s="2">
        <v>300</v>
      </c>
      <c r="G798" s="16">
        <v>3</v>
      </c>
      <c r="H798" s="17">
        <v>7</v>
      </c>
      <c r="I798" s="18">
        <v>14</v>
      </c>
      <c r="J798" s="19">
        <v>17</v>
      </c>
      <c r="K798" s="20">
        <v>0</v>
      </c>
      <c r="L798" s="17">
        <v>7</v>
      </c>
      <c r="M798" s="18">
        <v>14</v>
      </c>
      <c r="N798" s="19">
        <v>17</v>
      </c>
      <c r="O798" s="20">
        <v>0</v>
      </c>
    </row>
    <row r="799" spans="1:15" ht="15.75" customHeight="1">
      <c r="A799" s="22">
        <v>846</v>
      </c>
      <c r="B799" s="29" t="s">
        <v>959</v>
      </c>
      <c r="C799" s="30" t="s">
        <v>959</v>
      </c>
      <c r="D799" s="3" t="s">
        <v>108</v>
      </c>
      <c r="E799" s="2">
        <v>130</v>
      </c>
      <c r="F799" s="2">
        <v>130</v>
      </c>
      <c r="G799" s="16">
        <v>5</v>
      </c>
      <c r="H799" s="17">
        <v>7</v>
      </c>
      <c r="I799" s="18">
        <v>11</v>
      </c>
      <c r="J799" s="19">
        <v>13</v>
      </c>
      <c r="K799" s="20">
        <v>15</v>
      </c>
      <c r="L799" s="17">
        <v>7</v>
      </c>
      <c r="M799" s="18">
        <v>10</v>
      </c>
      <c r="N799" s="19">
        <v>13</v>
      </c>
      <c r="O799" s="20">
        <v>15</v>
      </c>
    </row>
    <row r="800" spans="1:15" ht="15.75" customHeight="1">
      <c r="A800" s="22">
        <v>847</v>
      </c>
      <c r="B800" s="26" t="s">
        <v>960</v>
      </c>
      <c r="C800" s="26" t="s">
        <v>960</v>
      </c>
      <c r="D800" s="3" t="s">
        <v>108</v>
      </c>
      <c r="E800" s="2">
        <v>187</v>
      </c>
      <c r="F800" s="2">
        <v>187</v>
      </c>
      <c r="G800" s="16">
        <v>2</v>
      </c>
      <c r="H800" s="17">
        <v>7</v>
      </c>
      <c r="I800" s="18">
        <v>10</v>
      </c>
      <c r="J800" s="19">
        <v>12</v>
      </c>
      <c r="K800" s="20">
        <v>0</v>
      </c>
      <c r="L800" s="17">
        <v>7</v>
      </c>
      <c r="M800" s="18">
        <v>10</v>
      </c>
      <c r="N800" s="19">
        <v>12</v>
      </c>
      <c r="O800" s="20">
        <v>0</v>
      </c>
    </row>
    <row r="801" spans="1:15" ht="15.75" customHeight="1">
      <c r="A801" s="22">
        <v>848</v>
      </c>
      <c r="B801" s="25" t="s">
        <v>961</v>
      </c>
      <c r="C801" s="28" t="s">
        <v>962</v>
      </c>
      <c r="D801" s="3" t="s">
        <v>108</v>
      </c>
      <c r="E801" s="2">
        <v>170</v>
      </c>
      <c r="F801" s="2">
        <v>170</v>
      </c>
      <c r="G801" s="16">
        <v>1</v>
      </c>
      <c r="H801" s="17">
        <v>3</v>
      </c>
      <c r="I801" s="18">
        <v>8</v>
      </c>
      <c r="J801" s="19">
        <v>11</v>
      </c>
      <c r="K801" s="20">
        <v>0</v>
      </c>
      <c r="L801" s="17">
        <v>3</v>
      </c>
      <c r="M801" s="18">
        <v>8</v>
      </c>
      <c r="N801" s="19">
        <v>11</v>
      </c>
      <c r="O801" s="20">
        <v>0</v>
      </c>
    </row>
    <row r="802" spans="1:15" ht="15.75" customHeight="1">
      <c r="A802" s="22">
        <v>849</v>
      </c>
      <c r="B802" s="26" t="s">
        <v>963</v>
      </c>
      <c r="C802" s="26" t="s">
        <v>963</v>
      </c>
      <c r="D802" s="3" t="s">
        <v>108</v>
      </c>
      <c r="E802" s="2">
        <v>77</v>
      </c>
      <c r="F802" s="2">
        <v>310</v>
      </c>
      <c r="G802" s="16">
        <v>3</v>
      </c>
      <c r="H802" s="17">
        <v>8</v>
      </c>
      <c r="I802" s="18">
        <v>12</v>
      </c>
      <c r="J802" s="19">
        <v>16</v>
      </c>
      <c r="K802" s="20">
        <v>0</v>
      </c>
      <c r="L802" s="17">
        <v>8</v>
      </c>
      <c r="M802" s="18">
        <v>12</v>
      </c>
      <c r="N802" s="19">
        <v>15</v>
      </c>
      <c r="O802" s="20">
        <v>0</v>
      </c>
    </row>
    <row r="803" spans="1:15" ht="15.75" customHeight="1">
      <c r="A803" s="22">
        <v>850</v>
      </c>
      <c r="B803" s="15" t="s">
        <v>964</v>
      </c>
      <c r="C803" s="15" t="s">
        <v>964</v>
      </c>
      <c r="D803" s="3" t="s">
        <v>108</v>
      </c>
      <c r="E803" s="2">
        <v>145</v>
      </c>
      <c r="F803" s="2">
        <v>145</v>
      </c>
      <c r="G803" s="16">
        <v>2</v>
      </c>
      <c r="H803" s="17">
        <v>6</v>
      </c>
      <c r="I803" s="18">
        <v>9</v>
      </c>
      <c r="J803" s="19">
        <v>13</v>
      </c>
      <c r="K803" s="20">
        <v>0</v>
      </c>
      <c r="L803" s="17">
        <v>6</v>
      </c>
      <c r="M803" s="18">
        <v>9</v>
      </c>
      <c r="N803" s="19">
        <v>13</v>
      </c>
      <c r="O803" s="20">
        <v>0</v>
      </c>
    </row>
    <row r="804" spans="1:15" ht="15.75" customHeight="1">
      <c r="A804" s="22">
        <v>851</v>
      </c>
      <c r="B804" s="26" t="s">
        <v>965</v>
      </c>
      <c r="C804" s="29" t="s">
        <v>966</v>
      </c>
      <c r="D804" s="3" t="s">
        <v>108</v>
      </c>
      <c r="E804" s="2">
        <v>186</v>
      </c>
      <c r="F804" s="2">
        <v>186</v>
      </c>
      <c r="G804" s="16">
        <v>2</v>
      </c>
      <c r="H804" s="17">
        <v>7</v>
      </c>
      <c r="I804" s="18">
        <v>9</v>
      </c>
      <c r="J804" s="19">
        <v>12</v>
      </c>
      <c r="K804" s="20">
        <v>0</v>
      </c>
      <c r="L804" s="17">
        <v>7</v>
      </c>
      <c r="M804" s="18">
        <v>9</v>
      </c>
      <c r="N804" s="19">
        <v>12</v>
      </c>
      <c r="O804" s="20">
        <v>0</v>
      </c>
    </row>
    <row r="805" spans="1:15" ht="15.75" customHeight="1">
      <c r="A805" s="22">
        <v>852</v>
      </c>
      <c r="B805" s="26" t="s">
        <v>967</v>
      </c>
      <c r="C805" s="29" t="s">
        <v>968</v>
      </c>
      <c r="D805" s="3" t="s">
        <v>108</v>
      </c>
      <c r="E805" s="2">
        <v>150</v>
      </c>
      <c r="F805" s="2">
        <v>150</v>
      </c>
      <c r="G805" s="16">
        <v>2</v>
      </c>
      <c r="H805" s="17">
        <v>5</v>
      </c>
      <c r="I805" s="18">
        <v>8</v>
      </c>
      <c r="J805" s="19">
        <v>10</v>
      </c>
      <c r="K805" s="20">
        <v>0</v>
      </c>
      <c r="L805" s="17">
        <v>5</v>
      </c>
      <c r="M805" s="18">
        <v>8</v>
      </c>
      <c r="N805" s="19">
        <v>10</v>
      </c>
      <c r="O805" s="20">
        <v>0</v>
      </c>
    </row>
    <row r="806" spans="1:15" ht="15.75" customHeight="1">
      <c r="A806" s="22">
        <v>853</v>
      </c>
      <c r="B806" s="29" t="s">
        <v>969</v>
      </c>
      <c r="C806" s="29" t="s">
        <v>969</v>
      </c>
      <c r="D806" s="3" t="s">
        <v>108</v>
      </c>
      <c r="E806" s="2">
        <v>155</v>
      </c>
      <c r="F806" s="2">
        <v>155</v>
      </c>
      <c r="G806" s="16">
        <v>5</v>
      </c>
      <c r="H806" s="17">
        <v>8</v>
      </c>
      <c r="I806" s="18">
        <v>12</v>
      </c>
      <c r="J806" s="19">
        <v>16</v>
      </c>
      <c r="K806" s="20">
        <v>0</v>
      </c>
      <c r="L806" s="17">
        <v>8</v>
      </c>
      <c r="M806" s="18">
        <v>12</v>
      </c>
      <c r="N806" s="19">
        <v>16</v>
      </c>
      <c r="O806" s="20">
        <v>0</v>
      </c>
    </row>
    <row r="807" spans="1:15" ht="15.75" customHeight="1">
      <c r="A807" s="22">
        <v>854</v>
      </c>
      <c r="B807" s="26" t="s">
        <v>970</v>
      </c>
      <c r="C807" s="26" t="s">
        <v>970</v>
      </c>
      <c r="D807" s="3" t="s">
        <v>108</v>
      </c>
      <c r="E807" s="2">
        <v>70</v>
      </c>
      <c r="F807" s="2">
        <v>210</v>
      </c>
      <c r="G807" s="16">
        <v>4</v>
      </c>
      <c r="H807" s="17">
        <v>8</v>
      </c>
      <c r="I807" s="18">
        <v>13</v>
      </c>
      <c r="J807" s="19">
        <v>17</v>
      </c>
      <c r="K807" s="20">
        <v>0</v>
      </c>
      <c r="L807" s="17">
        <v>8</v>
      </c>
      <c r="M807" s="18">
        <v>13</v>
      </c>
      <c r="N807" s="19">
        <v>17</v>
      </c>
      <c r="O807" s="20">
        <v>0</v>
      </c>
    </row>
    <row r="808" spans="1:15" ht="15.75" customHeight="1">
      <c r="A808" s="22">
        <v>855</v>
      </c>
      <c r="B808" s="26" t="s">
        <v>971</v>
      </c>
      <c r="C808" s="26" t="s">
        <v>971</v>
      </c>
      <c r="D808" s="3" t="s">
        <v>108</v>
      </c>
      <c r="E808" s="2">
        <v>135</v>
      </c>
      <c r="F808" s="2">
        <v>135</v>
      </c>
      <c r="G808" s="16">
        <v>2</v>
      </c>
      <c r="H808" s="17">
        <v>6</v>
      </c>
      <c r="I808" s="18">
        <v>10</v>
      </c>
      <c r="J808" s="19">
        <v>13</v>
      </c>
      <c r="K808" s="20">
        <v>0</v>
      </c>
      <c r="L808" s="17">
        <v>7</v>
      </c>
      <c r="M808" s="18">
        <v>11</v>
      </c>
      <c r="N808" s="19">
        <v>13</v>
      </c>
      <c r="O808" s="20">
        <v>0</v>
      </c>
    </row>
    <row r="809" spans="1:15" ht="15.75" customHeight="1">
      <c r="A809" s="22">
        <v>856</v>
      </c>
      <c r="B809" s="26" t="s">
        <v>972</v>
      </c>
      <c r="C809" s="26" t="s">
        <v>972</v>
      </c>
      <c r="D809" s="3" t="s">
        <v>108</v>
      </c>
      <c r="E809" s="2">
        <v>155</v>
      </c>
      <c r="F809" s="2">
        <v>155</v>
      </c>
      <c r="G809" s="16">
        <v>2</v>
      </c>
      <c r="H809" s="17">
        <v>8</v>
      </c>
      <c r="I809" s="18">
        <v>12</v>
      </c>
      <c r="J809" s="19">
        <v>15</v>
      </c>
      <c r="K809" s="20">
        <v>0</v>
      </c>
      <c r="L809" s="17">
        <v>8</v>
      </c>
      <c r="M809" s="18">
        <v>12</v>
      </c>
      <c r="N809" s="19">
        <v>15</v>
      </c>
      <c r="O809" s="20">
        <v>0</v>
      </c>
    </row>
    <row r="810" spans="1:15" ht="15.75" customHeight="1">
      <c r="A810" s="22">
        <v>857</v>
      </c>
      <c r="B810" s="26" t="s">
        <v>973</v>
      </c>
      <c r="C810" s="26" t="s">
        <v>973</v>
      </c>
      <c r="D810" s="3" t="s">
        <v>108</v>
      </c>
      <c r="E810" s="2">
        <v>210</v>
      </c>
      <c r="F810" s="2">
        <v>210</v>
      </c>
      <c r="G810" s="16">
        <v>5</v>
      </c>
      <c r="H810" s="17">
        <v>11</v>
      </c>
      <c r="I810" s="18">
        <v>15</v>
      </c>
      <c r="J810" s="19">
        <v>18</v>
      </c>
      <c r="K810" s="20">
        <v>18</v>
      </c>
      <c r="L810" s="17">
        <v>11</v>
      </c>
      <c r="M810" s="18">
        <v>15</v>
      </c>
      <c r="N810" s="19">
        <v>18</v>
      </c>
      <c r="O810" s="20">
        <v>18</v>
      </c>
    </row>
    <row r="811" spans="1:15" ht="15.75" customHeight="1">
      <c r="A811" s="22">
        <v>858</v>
      </c>
      <c r="B811" s="29" t="s">
        <v>974</v>
      </c>
      <c r="C811" s="29" t="s">
        <v>974</v>
      </c>
      <c r="D811" s="3" t="s">
        <v>108</v>
      </c>
      <c r="E811" s="2">
        <v>65</v>
      </c>
      <c r="F811" s="2">
        <v>333</v>
      </c>
      <c r="G811" s="16">
        <v>6</v>
      </c>
      <c r="H811" s="17">
        <v>8</v>
      </c>
      <c r="I811" s="18">
        <v>13</v>
      </c>
      <c r="J811" s="19">
        <v>15</v>
      </c>
      <c r="K811" s="20">
        <v>16</v>
      </c>
      <c r="L811" s="17">
        <v>8</v>
      </c>
      <c r="M811" s="18">
        <v>13</v>
      </c>
      <c r="N811" s="19">
        <v>16</v>
      </c>
      <c r="O811" s="20">
        <v>17</v>
      </c>
    </row>
    <row r="812" spans="1:15" ht="15.75" customHeight="1">
      <c r="A812" s="22">
        <v>859</v>
      </c>
      <c r="B812" s="29" t="s">
        <v>975</v>
      </c>
      <c r="C812" s="29" t="s">
        <v>976</v>
      </c>
      <c r="D812" s="3" t="s">
        <v>108</v>
      </c>
      <c r="E812" s="2">
        <v>177</v>
      </c>
      <c r="F812" s="2">
        <v>177</v>
      </c>
      <c r="G812" s="16">
        <v>3</v>
      </c>
      <c r="H812" s="17">
        <v>5</v>
      </c>
      <c r="I812" s="18">
        <v>8</v>
      </c>
      <c r="J812" s="19">
        <v>11</v>
      </c>
      <c r="K812" s="20">
        <v>14</v>
      </c>
      <c r="L812" s="17">
        <v>5</v>
      </c>
      <c r="M812" s="18">
        <v>8</v>
      </c>
      <c r="N812" s="19">
        <v>11</v>
      </c>
      <c r="O812" s="20">
        <v>14</v>
      </c>
    </row>
    <row r="813" spans="1:15" ht="15.75" customHeight="1">
      <c r="A813" s="22">
        <v>860</v>
      </c>
      <c r="B813" s="29" t="s">
        <v>977</v>
      </c>
      <c r="C813" s="29" t="s">
        <v>977</v>
      </c>
      <c r="D813" s="3" t="s">
        <v>108</v>
      </c>
      <c r="E813" s="2">
        <v>155</v>
      </c>
      <c r="F813" s="2">
        <v>155</v>
      </c>
      <c r="G813" s="16">
        <v>3</v>
      </c>
      <c r="H813" s="17">
        <v>5</v>
      </c>
      <c r="I813" s="31">
        <v>8</v>
      </c>
      <c r="J813" s="32">
        <v>11</v>
      </c>
      <c r="K813" s="20">
        <v>14</v>
      </c>
      <c r="L813" s="17">
        <v>5</v>
      </c>
      <c r="M813" s="31">
        <v>8</v>
      </c>
      <c r="N813" s="32">
        <v>12</v>
      </c>
      <c r="O813" s="20">
        <v>14</v>
      </c>
    </row>
    <row r="814" spans="1:15" ht="15.75" customHeight="1">
      <c r="A814" s="22">
        <v>861</v>
      </c>
      <c r="B814" s="29" t="s">
        <v>978</v>
      </c>
      <c r="C814" s="29" t="s">
        <v>978</v>
      </c>
      <c r="D814" s="3" t="s">
        <v>108</v>
      </c>
      <c r="E814" s="2">
        <v>190</v>
      </c>
      <c r="F814" s="2">
        <v>380</v>
      </c>
      <c r="G814" s="16">
        <v>8</v>
      </c>
      <c r="H814" s="17">
        <v>11</v>
      </c>
      <c r="I814" s="31">
        <v>14</v>
      </c>
      <c r="J814" s="32">
        <v>16</v>
      </c>
      <c r="K814" s="20">
        <v>18</v>
      </c>
      <c r="L814" s="17">
        <v>11</v>
      </c>
      <c r="M814" s="31">
        <v>15</v>
      </c>
      <c r="N814" s="32">
        <v>17</v>
      </c>
      <c r="O814" s="20">
        <v>18</v>
      </c>
    </row>
    <row r="815" spans="1:15" ht="15.75" customHeight="1">
      <c r="A815" s="22">
        <v>862</v>
      </c>
      <c r="B815" s="29" t="s">
        <v>979</v>
      </c>
      <c r="C815" s="29" t="s">
        <v>979</v>
      </c>
      <c r="D815" s="3" t="s">
        <v>108</v>
      </c>
      <c r="E815" s="2">
        <v>165</v>
      </c>
      <c r="F815" s="2">
        <v>165</v>
      </c>
      <c r="G815" s="16">
        <v>5</v>
      </c>
      <c r="H815" s="17">
        <v>8</v>
      </c>
      <c r="I815" s="31">
        <v>12</v>
      </c>
      <c r="J815" s="32">
        <v>15</v>
      </c>
      <c r="K815" s="20">
        <v>17</v>
      </c>
      <c r="L815" s="17">
        <v>8</v>
      </c>
      <c r="M815" s="31">
        <v>12</v>
      </c>
      <c r="N815" s="32">
        <v>15</v>
      </c>
      <c r="O815" s="20">
        <v>18</v>
      </c>
    </row>
    <row r="816" spans="1:15" ht="15.75" customHeight="1">
      <c r="A816" s="22">
        <v>863</v>
      </c>
      <c r="B816" s="29" t="s">
        <v>980</v>
      </c>
      <c r="C816" s="29" t="s">
        <v>980</v>
      </c>
      <c r="D816" s="3" t="s">
        <v>108</v>
      </c>
      <c r="E816" s="2">
        <v>180</v>
      </c>
      <c r="F816" s="2">
        <v>720</v>
      </c>
      <c r="G816" s="16">
        <v>9</v>
      </c>
      <c r="H816" s="17">
        <v>12</v>
      </c>
      <c r="I816" s="31">
        <v>15</v>
      </c>
      <c r="J816" s="32">
        <v>18</v>
      </c>
      <c r="K816" s="20">
        <v>19</v>
      </c>
      <c r="L816" s="17">
        <v>12</v>
      </c>
      <c r="M816" s="31">
        <v>15</v>
      </c>
      <c r="N816" s="32">
        <v>18</v>
      </c>
      <c r="O816" s="20">
        <v>19</v>
      </c>
    </row>
    <row r="817" spans="1:15" ht="15.75" customHeight="1">
      <c r="A817" s="22">
        <v>864</v>
      </c>
      <c r="B817" s="29" t="s">
        <v>981</v>
      </c>
      <c r="C817" s="29" t="s">
        <v>981</v>
      </c>
      <c r="D817" s="3" t="s">
        <v>108</v>
      </c>
      <c r="E817" s="2">
        <v>140</v>
      </c>
      <c r="F817" s="2">
        <v>140</v>
      </c>
      <c r="G817" s="16">
        <v>3</v>
      </c>
      <c r="H817" s="17">
        <v>6</v>
      </c>
      <c r="I817" s="31">
        <v>9</v>
      </c>
      <c r="J817" s="32">
        <v>12</v>
      </c>
      <c r="K817" s="20">
        <v>11</v>
      </c>
      <c r="L817" s="17">
        <v>6</v>
      </c>
      <c r="M817" s="31">
        <v>9</v>
      </c>
      <c r="N817" s="32">
        <v>12</v>
      </c>
      <c r="O817" s="20">
        <v>11</v>
      </c>
    </row>
    <row r="818" spans="1:15" ht="15.75" customHeight="1">
      <c r="A818" s="22">
        <v>865</v>
      </c>
      <c r="B818" s="29" t="s">
        <v>982</v>
      </c>
      <c r="C818" s="29" t="s">
        <v>983</v>
      </c>
      <c r="D818" s="3" t="s">
        <v>108</v>
      </c>
      <c r="E818" s="2">
        <v>187</v>
      </c>
      <c r="F818" s="2">
        <v>187</v>
      </c>
      <c r="G818" s="33">
        <v>6</v>
      </c>
      <c r="H818" s="34">
        <v>9</v>
      </c>
      <c r="I818" s="35">
        <v>12</v>
      </c>
      <c r="J818" s="36">
        <v>15</v>
      </c>
      <c r="K818" s="37">
        <v>18</v>
      </c>
      <c r="L818" s="34">
        <v>9</v>
      </c>
      <c r="M818" s="35">
        <v>12</v>
      </c>
      <c r="N818" s="36">
        <v>15</v>
      </c>
      <c r="O818" s="37">
        <v>18</v>
      </c>
    </row>
    <row r="819" spans="1:15" ht="15.75" customHeight="1">
      <c r="A819" s="22">
        <v>866</v>
      </c>
      <c r="B819" s="29" t="s">
        <v>984</v>
      </c>
      <c r="C819" s="29" t="s">
        <v>4353</v>
      </c>
      <c r="D819" s="3" t="s">
        <v>108</v>
      </c>
      <c r="E819" s="2">
        <v>180</v>
      </c>
      <c r="F819" s="2">
        <v>180</v>
      </c>
      <c r="G819" s="33">
        <v>4</v>
      </c>
      <c r="H819" s="34">
        <v>7</v>
      </c>
      <c r="I819" s="35">
        <v>12</v>
      </c>
      <c r="J819" s="36">
        <v>16</v>
      </c>
      <c r="K819" s="38">
        <v>0</v>
      </c>
      <c r="L819" s="34">
        <v>7</v>
      </c>
      <c r="M819" s="35">
        <v>12</v>
      </c>
      <c r="N819" s="36">
        <v>16</v>
      </c>
      <c r="O819" s="38">
        <v>0</v>
      </c>
    </row>
    <row r="820" spans="1:15" ht="15.75" customHeight="1">
      <c r="A820" s="22">
        <v>867</v>
      </c>
      <c r="B820" s="29" t="s">
        <v>985</v>
      </c>
      <c r="C820" s="29" t="s">
        <v>985</v>
      </c>
      <c r="D820" s="3" t="s">
        <v>108</v>
      </c>
      <c r="E820" s="2">
        <v>190</v>
      </c>
      <c r="F820" s="2">
        <v>190</v>
      </c>
      <c r="G820" s="33">
        <v>5</v>
      </c>
      <c r="H820" s="34">
        <v>10</v>
      </c>
      <c r="I820" s="39">
        <v>13</v>
      </c>
      <c r="J820" s="40">
        <v>17</v>
      </c>
      <c r="K820" s="38">
        <v>0</v>
      </c>
      <c r="L820" s="34">
        <v>9</v>
      </c>
      <c r="M820" s="39">
        <v>14</v>
      </c>
      <c r="N820" s="40">
        <v>18</v>
      </c>
      <c r="O820" s="38">
        <v>0</v>
      </c>
    </row>
    <row r="821" spans="1:15" ht="15.75" customHeight="1">
      <c r="A821" s="22">
        <v>868</v>
      </c>
      <c r="B821" s="29" t="s">
        <v>986</v>
      </c>
      <c r="C821" s="29" t="s">
        <v>986</v>
      </c>
      <c r="D821" s="3" t="s">
        <v>108</v>
      </c>
      <c r="E821" s="2">
        <v>70</v>
      </c>
      <c r="F821" s="2">
        <v>140</v>
      </c>
      <c r="G821" s="33">
        <v>4</v>
      </c>
      <c r="H821" s="34">
        <v>7</v>
      </c>
      <c r="I821" s="39">
        <v>11</v>
      </c>
      <c r="J821" s="40">
        <v>15</v>
      </c>
      <c r="K821" s="38">
        <v>18</v>
      </c>
      <c r="L821" s="34">
        <v>7</v>
      </c>
      <c r="M821" s="39">
        <v>11</v>
      </c>
      <c r="N821" s="40">
        <v>15</v>
      </c>
      <c r="O821" s="38">
        <v>18</v>
      </c>
    </row>
    <row r="822" spans="1:15" ht="15.75" customHeight="1">
      <c r="A822" s="22">
        <v>869</v>
      </c>
      <c r="B822" s="41" t="s">
        <v>987</v>
      </c>
      <c r="C822" s="41" t="s">
        <v>988</v>
      </c>
      <c r="D822" s="3" t="s">
        <v>108</v>
      </c>
      <c r="E822" s="42">
        <v>137</v>
      </c>
      <c r="F822" s="42">
        <v>137</v>
      </c>
      <c r="G822" s="33">
        <v>3</v>
      </c>
      <c r="H822" s="34">
        <v>5</v>
      </c>
      <c r="I822" s="39">
        <v>7</v>
      </c>
      <c r="J822" s="40">
        <v>11</v>
      </c>
      <c r="K822" s="38">
        <v>0</v>
      </c>
      <c r="L822" s="34">
        <v>5</v>
      </c>
      <c r="M822" s="39">
        <v>8</v>
      </c>
      <c r="N822" s="40">
        <v>11</v>
      </c>
      <c r="O822" s="38">
        <v>0</v>
      </c>
    </row>
    <row r="823" spans="1:15" ht="15.75" customHeight="1">
      <c r="A823" s="22">
        <v>870</v>
      </c>
      <c r="B823" s="41" t="s">
        <v>989</v>
      </c>
      <c r="C823" s="41" t="s">
        <v>990</v>
      </c>
      <c r="D823" s="3" t="s">
        <v>108</v>
      </c>
      <c r="E823" s="42">
        <v>150</v>
      </c>
      <c r="F823" s="42">
        <v>150</v>
      </c>
      <c r="G823" s="33">
        <v>3</v>
      </c>
      <c r="H823" s="34">
        <v>7</v>
      </c>
      <c r="I823" s="39">
        <v>10</v>
      </c>
      <c r="J823" s="40">
        <v>14</v>
      </c>
      <c r="K823" s="38">
        <v>0</v>
      </c>
      <c r="L823" s="34">
        <v>7</v>
      </c>
      <c r="M823" s="39">
        <v>10</v>
      </c>
      <c r="N823" s="40">
        <v>14</v>
      </c>
      <c r="O823" s="38">
        <v>0</v>
      </c>
    </row>
    <row r="824" spans="1:15" ht="15.75" customHeight="1">
      <c r="A824" s="22">
        <v>871</v>
      </c>
      <c r="B824" s="41" t="s">
        <v>991</v>
      </c>
      <c r="C824" s="41" t="s">
        <v>992</v>
      </c>
      <c r="D824" s="3" t="s">
        <v>108</v>
      </c>
      <c r="E824" s="42">
        <v>160</v>
      </c>
      <c r="F824" s="42">
        <v>160</v>
      </c>
      <c r="G824" s="33">
        <v>3</v>
      </c>
      <c r="H824" s="34">
        <v>5</v>
      </c>
      <c r="I824" s="39">
        <v>9</v>
      </c>
      <c r="J824" s="40">
        <v>12</v>
      </c>
      <c r="K824" s="38">
        <v>0</v>
      </c>
      <c r="L824" s="34">
        <v>5</v>
      </c>
      <c r="M824" s="39">
        <v>9</v>
      </c>
      <c r="N824" s="40">
        <v>12</v>
      </c>
      <c r="O824" s="38">
        <v>0</v>
      </c>
    </row>
    <row r="825" spans="1:15" ht="15.75" customHeight="1">
      <c r="A825" s="22">
        <v>872</v>
      </c>
      <c r="B825" s="41" t="s">
        <v>993</v>
      </c>
      <c r="C825" s="41" t="s">
        <v>994</v>
      </c>
      <c r="D825" s="3" t="s">
        <v>108</v>
      </c>
      <c r="E825" s="42">
        <v>150</v>
      </c>
      <c r="F825" s="42">
        <v>150</v>
      </c>
      <c r="G825" s="33">
        <v>3</v>
      </c>
      <c r="H825" s="34">
        <v>7</v>
      </c>
      <c r="I825" s="39">
        <v>9</v>
      </c>
      <c r="J825" s="40">
        <v>13</v>
      </c>
      <c r="K825" s="38">
        <v>0</v>
      </c>
      <c r="L825" s="34">
        <v>7</v>
      </c>
      <c r="M825" s="39">
        <v>9</v>
      </c>
      <c r="N825" s="40">
        <v>13</v>
      </c>
      <c r="O825" s="38">
        <v>0</v>
      </c>
    </row>
    <row r="826" spans="1:15" ht="15.75" customHeight="1">
      <c r="A826" s="22">
        <v>873</v>
      </c>
      <c r="B826" s="41" t="s">
        <v>995</v>
      </c>
      <c r="C826" s="41" t="s">
        <v>995</v>
      </c>
      <c r="D826" s="3" t="s">
        <v>108</v>
      </c>
      <c r="E826" s="42">
        <v>175</v>
      </c>
      <c r="F826" s="42">
        <v>175</v>
      </c>
      <c r="G826" s="33">
        <v>4</v>
      </c>
      <c r="H826" s="34">
        <v>6</v>
      </c>
      <c r="I826" s="39">
        <v>8</v>
      </c>
      <c r="J826" s="40">
        <v>12</v>
      </c>
      <c r="K826" s="38">
        <v>0</v>
      </c>
      <c r="L826" s="34">
        <v>6</v>
      </c>
      <c r="M826" s="39">
        <v>9</v>
      </c>
      <c r="N826" s="40">
        <v>13</v>
      </c>
      <c r="O826" s="38">
        <v>0</v>
      </c>
    </row>
    <row r="827" spans="1:15" ht="15.75" customHeight="1">
      <c r="A827" s="22">
        <v>874</v>
      </c>
      <c r="B827" s="41" t="s">
        <v>996</v>
      </c>
      <c r="C827" s="41" t="s">
        <v>997</v>
      </c>
      <c r="D827" s="3" t="s">
        <v>108</v>
      </c>
      <c r="E827" s="42">
        <v>134</v>
      </c>
      <c r="F827" s="42">
        <v>134</v>
      </c>
      <c r="G827" s="33">
        <v>2</v>
      </c>
      <c r="H827" s="34">
        <v>5</v>
      </c>
      <c r="I827" s="39">
        <v>9</v>
      </c>
      <c r="J827" s="40">
        <v>11</v>
      </c>
      <c r="K827" s="38">
        <v>0</v>
      </c>
      <c r="L827" s="34">
        <v>5</v>
      </c>
      <c r="M827" s="39">
        <v>9</v>
      </c>
      <c r="N827" s="40">
        <v>12</v>
      </c>
      <c r="O827" s="38">
        <v>0</v>
      </c>
    </row>
    <row r="828" spans="1:15" ht="15.75" customHeight="1">
      <c r="A828" s="22">
        <v>875</v>
      </c>
      <c r="B828" s="43" t="s">
        <v>998</v>
      </c>
      <c r="C828" s="43" t="s">
        <v>998</v>
      </c>
      <c r="D828" s="3" t="s">
        <v>999</v>
      </c>
      <c r="E828" s="42">
        <v>177</v>
      </c>
      <c r="F828" s="42">
        <v>177</v>
      </c>
      <c r="G828" s="44">
        <v>4</v>
      </c>
      <c r="H828" s="44">
        <v>6</v>
      </c>
      <c r="I828" s="44">
        <v>10</v>
      </c>
      <c r="J828" s="44">
        <v>14</v>
      </c>
      <c r="K828" s="38">
        <v>0</v>
      </c>
      <c r="L828" s="44">
        <v>6</v>
      </c>
      <c r="M828" s="44">
        <v>10</v>
      </c>
      <c r="N828" s="44">
        <v>14</v>
      </c>
      <c r="O828" s="38">
        <v>0</v>
      </c>
    </row>
    <row r="829" spans="1:15" ht="15.75" customHeight="1">
      <c r="A829" s="22">
        <v>876</v>
      </c>
      <c r="B829" s="43" t="s">
        <v>1000</v>
      </c>
      <c r="C829" s="43" t="s">
        <v>1000</v>
      </c>
      <c r="D829" s="3" t="s">
        <v>999</v>
      </c>
      <c r="E829" s="42">
        <v>150</v>
      </c>
      <c r="F829" s="42">
        <v>150</v>
      </c>
      <c r="G829" s="44">
        <v>3</v>
      </c>
      <c r="H829" s="44">
        <v>6</v>
      </c>
      <c r="I829" s="44">
        <v>12</v>
      </c>
      <c r="J829" s="44">
        <v>16</v>
      </c>
      <c r="K829" s="38">
        <v>0</v>
      </c>
      <c r="L829" s="44">
        <v>7</v>
      </c>
      <c r="M829" s="44">
        <v>12</v>
      </c>
      <c r="N829" s="44">
        <v>16</v>
      </c>
      <c r="O829" s="38">
        <v>0</v>
      </c>
    </row>
    <row r="830" spans="1:15" ht="15.75" customHeight="1">
      <c r="A830" s="22">
        <v>877</v>
      </c>
      <c r="B830" s="43" t="s">
        <v>1001</v>
      </c>
      <c r="C830" s="43" t="s">
        <v>1001</v>
      </c>
      <c r="D830" s="3" t="s">
        <v>999</v>
      </c>
      <c r="E830" s="42">
        <v>75</v>
      </c>
      <c r="F830" s="42">
        <v>150</v>
      </c>
      <c r="G830" s="44">
        <v>3</v>
      </c>
      <c r="H830" s="44">
        <v>7</v>
      </c>
      <c r="I830" s="44">
        <v>10</v>
      </c>
      <c r="J830" s="44">
        <v>15</v>
      </c>
      <c r="K830" s="38">
        <v>0</v>
      </c>
      <c r="L830" s="44">
        <v>8</v>
      </c>
      <c r="M830" s="44">
        <v>11</v>
      </c>
      <c r="N830" s="44">
        <v>15</v>
      </c>
      <c r="O830" s="38">
        <v>0</v>
      </c>
    </row>
    <row r="831" spans="1:15" ht="15.75" customHeight="1">
      <c r="A831" s="22">
        <v>878</v>
      </c>
      <c r="B831" s="43" t="s">
        <v>1002</v>
      </c>
      <c r="C831" s="43" t="s">
        <v>1002</v>
      </c>
      <c r="D831" s="3" t="s">
        <v>999</v>
      </c>
      <c r="E831" s="42">
        <v>160</v>
      </c>
      <c r="F831" s="42">
        <v>160</v>
      </c>
      <c r="G831" s="44">
        <v>4</v>
      </c>
      <c r="H831" s="44">
        <v>8</v>
      </c>
      <c r="I831" s="44">
        <v>12</v>
      </c>
      <c r="J831" s="44">
        <v>15</v>
      </c>
      <c r="K831" s="38">
        <v>0</v>
      </c>
      <c r="L831" s="44">
        <v>8</v>
      </c>
      <c r="M831" s="44">
        <v>12</v>
      </c>
      <c r="N831" s="44">
        <v>14</v>
      </c>
      <c r="O831" s="38">
        <v>0</v>
      </c>
    </row>
    <row r="832" spans="1:15" ht="15.75" customHeight="1">
      <c r="A832" s="22">
        <v>879</v>
      </c>
      <c r="B832" s="43" t="s">
        <v>1003</v>
      </c>
      <c r="C832" s="43" t="s">
        <v>1003</v>
      </c>
      <c r="D832" s="3" t="s">
        <v>999</v>
      </c>
      <c r="E832" s="42">
        <v>160</v>
      </c>
      <c r="F832" s="42">
        <v>160</v>
      </c>
      <c r="G832" s="44">
        <v>2</v>
      </c>
      <c r="H832" s="44">
        <v>6</v>
      </c>
      <c r="I832" s="44">
        <v>11</v>
      </c>
      <c r="J832" s="44">
        <v>15</v>
      </c>
      <c r="K832" s="38">
        <v>0</v>
      </c>
      <c r="L832" s="44">
        <v>6</v>
      </c>
      <c r="M832" s="44">
        <v>10</v>
      </c>
      <c r="N832" s="44">
        <v>15</v>
      </c>
      <c r="O832" s="38">
        <v>0</v>
      </c>
    </row>
    <row r="833" spans="1:15" ht="15.75" customHeight="1">
      <c r="A833" s="22">
        <v>880</v>
      </c>
      <c r="B833" s="43" t="s">
        <v>1004</v>
      </c>
      <c r="C833" s="43" t="s">
        <v>1005</v>
      </c>
      <c r="D833" s="3" t="s">
        <v>999</v>
      </c>
      <c r="E833" s="42">
        <v>140</v>
      </c>
      <c r="F833" s="42">
        <v>140</v>
      </c>
      <c r="G833" s="44">
        <v>3</v>
      </c>
      <c r="H833" s="44">
        <v>5</v>
      </c>
      <c r="I833" s="44">
        <v>11</v>
      </c>
      <c r="J833" s="44">
        <v>13</v>
      </c>
      <c r="K833" s="38">
        <v>0</v>
      </c>
      <c r="L833" s="44">
        <v>5</v>
      </c>
      <c r="M833" s="44">
        <v>11</v>
      </c>
      <c r="N833" s="44">
        <v>13</v>
      </c>
      <c r="O833" s="38">
        <v>0</v>
      </c>
    </row>
    <row r="834" spans="1:15" ht="15.75" customHeight="1">
      <c r="A834" s="22">
        <v>881</v>
      </c>
      <c r="B834" s="43" t="s">
        <v>1006</v>
      </c>
      <c r="C834" s="43" t="s">
        <v>1006</v>
      </c>
      <c r="D834" s="3" t="s">
        <v>999</v>
      </c>
      <c r="E834" s="42">
        <v>150</v>
      </c>
      <c r="F834" s="42">
        <v>150</v>
      </c>
      <c r="G834" s="44">
        <v>2</v>
      </c>
      <c r="H834" s="44">
        <v>6</v>
      </c>
      <c r="I834" s="44">
        <v>9</v>
      </c>
      <c r="J834" s="44">
        <v>12</v>
      </c>
      <c r="K834" s="38">
        <v>0</v>
      </c>
      <c r="L834" s="44">
        <v>6</v>
      </c>
      <c r="M834" s="44">
        <v>9</v>
      </c>
      <c r="N834" s="44">
        <v>12</v>
      </c>
      <c r="O834" s="38">
        <v>0</v>
      </c>
    </row>
    <row r="835" spans="1:15" ht="15.75" customHeight="1">
      <c r="A835" s="22">
        <v>882</v>
      </c>
      <c r="B835" s="43" t="s">
        <v>1007</v>
      </c>
      <c r="C835" s="43" t="s">
        <v>1007</v>
      </c>
      <c r="D835" s="3" t="s">
        <v>999</v>
      </c>
      <c r="E835" s="42">
        <v>128</v>
      </c>
      <c r="F835" s="42">
        <v>128</v>
      </c>
      <c r="G835" s="44">
        <v>1</v>
      </c>
      <c r="H835" s="44">
        <v>4</v>
      </c>
      <c r="I835" s="44">
        <v>7</v>
      </c>
      <c r="J835" s="44">
        <v>11</v>
      </c>
      <c r="K835" s="38">
        <v>0</v>
      </c>
      <c r="L835" s="44">
        <v>4</v>
      </c>
      <c r="M835" s="44">
        <v>7</v>
      </c>
      <c r="N835" s="44">
        <v>10</v>
      </c>
      <c r="O835" s="38">
        <v>0</v>
      </c>
    </row>
    <row r="836" spans="1:15" ht="15.75" customHeight="1">
      <c r="A836" s="22">
        <v>883</v>
      </c>
      <c r="B836" s="43" t="s">
        <v>1008</v>
      </c>
      <c r="C836" s="43" t="s">
        <v>1008</v>
      </c>
      <c r="D836" s="3" t="s">
        <v>999</v>
      </c>
      <c r="E836" s="42">
        <v>180</v>
      </c>
      <c r="F836" s="42">
        <v>180</v>
      </c>
      <c r="G836" s="44">
        <v>3</v>
      </c>
      <c r="H836" s="44">
        <v>6</v>
      </c>
      <c r="I836" s="44">
        <v>10</v>
      </c>
      <c r="J836" s="44">
        <v>13</v>
      </c>
      <c r="K836" s="38">
        <v>0</v>
      </c>
      <c r="L836" s="44">
        <v>7</v>
      </c>
      <c r="M836" s="44">
        <v>10</v>
      </c>
      <c r="N836" s="44">
        <v>13</v>
      </c>
      <c r="O836" s="38">
        <v>0</v>
      </c>
    </row>
    <row r="837" spans="1:15" ht="15.75" customHeight="1">
      <c r="A837" s="22">
        <v>884</v>
      </c>
      <c r="B837" s="43" t="s">
        <v>1009</v>
      </c>
      <c r="C837" s="43" t="s">
        <v>1009</v>
      </c>
      <c r="D837" s="3" t="s">
        <v>999</v>
      </c>
      <c r="E837" s="42">
        <v>160</v>
      </c>
      <c r="F837" s="42">
        <v>160</v>
      </c>
      <c r="G837" s="44">
        <v>2</v>
      </c>
      <c r="H837" s="44">
        <v>5</v>
      </c>
      <c r="I837" s="44">
        <v>9</v>
      </c>
      <c r="J837" s="44">
        <v>13</v>
      </c>
      <c r="K837" s="38">
        <v>0</v>
      </c>
      <c r="L837" s="44">
        <v>5</v>
      </c>
      <c r="M837" s="44">
        <v>9</v>
      </c>
      <c r="N837" s="44">
        <v>13</v>
      </c>
      <c r="O837" s="38">
        <v>0</v>
      </c>
    </row>
    <row r="838" spans="1:15" ht="15.75" customHeight="1">
      <c r="A838" s="22">
        <v>885</v>
      </c>
      <c r="B838" s="43" t="s">
        <v>1010</v>
      </c>
      <c r="C838" s="43" t="s">
        <v>1010</v>
      </c>
      <c r="D838" s="3" t="s">
        <v>999</v>
      </c>
      <c r="E838" s="42">
        <v>38</v>
      </c>
      <c r="F838" s="42">
        <v>310</v>
      </c>
      <c r="G838" s="44">
        <v>7</v>
      </c>
      <c r="H838" s="44">
        <v>9</v>
      </c>
      <c r="I838" s="44">
        <v>14</v>
      </c>
      <c r="J838" s="44">
        <v>17</v>
      </c>
      <c r="K838" s="38">
        <v>0</v>
      </c>
      <c r="L838" s="44">
        <v>9</v>
      </c>
      <c r="M838" s="44">
        <v>14</v>
      </c>
      <c r="N838" s="44">
        <v>17</v>
      </c>
      <c r="O838" s="38">
        <v>0</v>
      </c>
    </row>
    <row r="839" spans="1:15" ht="15.75" customHeight="1">
      <c r="A839" s="22">
        <v>886</v>
      </c>
      <c r="B839" s="43" t="s">
        <v>1011</v>
      </c>
      <c r="C839" s="43" t="s">
        <v>1011</v>
      </c>
      <c r="D839" s="3" t="s">
        <v>999</v>
      </c>
      <c r="E839" s="42">
        <v>135</v>
      </c>
      <c r="F839" s="42">
        <v>135</v>
      </c>
      <c r="G839" s="44">
        <v>2</v>
      </c>
      <c r="H839" s="44">
        <v>5</v>
      </c>
      <c r="I839" s="44">
        <v>10</v>
      </c>
      <c r="J839" s="44">
        <v>14</v>
      </c>
      <c r="K839" s="38">
        <v>0</v>
      </c>
      <c r="L839" s="44">
        <v>5</v>
      </c>
      <c r="M839" s="44">
        <v>10</v>
      </c>
      <c r="N839" s="44">
        <v>14</v>
      </c>
      <c r="O839" s="38">
        <v>0</v>
      </c>
    </row>
    <row r="840" spans="1:15" ht="15.75" customHeight="1">
      <c r="A840" s="22">
        <v>887</v>
      </c>
      <c r="B840" s="43" t="s">
        <v>1012</v>
      </c>
      <c r="C840" s="43" t="s">
        <v>1012</v>
      </c>
      <c r="D840" s="3" t="s">
        <v>999</v>
      </c>
      <c r="E840" s="42">
        <v>130</v>
      </c>
      <c r="F840" s="42">
        <v>130</v>
      </c>
      <c r="G840" s="44">
        <v>2</v>
      </c>
      <c r="H840" s="44">
        <v>4</v>
      </c>
      <c r="I840" s="44">
        <v>7</v>
      </c>
      <c r="J840" s="44">
        <v>11</v>
      </c>
      <c r="K840" s="38">
        <v>0</v>
      </c>
      <c r="L840" s="44">
        <v>4</v>
      </c>
      <c r="M840" s="44">
        <v>7</v>
      </c>
      <c r="N840" s="44">
        <v>10</v>
      </c>
      <c r="O840" s="38">
        <v>0</v>
      </c>
    </row>
    <row r="841" spans="1:15" ht="15.75" customHeight="1">
      <c r="A841" s="22">
        <v>888</v>
      </c>
      <c r="B841" s="43" t="s">
        <v>1013</v>
      </c>
      <c r="C841" s="43" t="s">
        <v>1013</v>
      </c>
      <c r="D841" s="3" t="s">
        <v>999</v>
      </c>
      <c r="E841" s="42">
        <v>140</v>
      </c>
      <c r="F841" s="42">
        <v>140</v>
      </c>
      <c r="G841" s="44">
        <v>2</v>
      </c>
      <c r="H841" s="44">
        <v>5</v>
      </c>
      <c r="I841" s="44">
        <v>8</v>
      </c>
      <c r="J841" s="44">
        <v>11</v>
      </c>
      <c r="K841" s="38">
        <v>0</v>
      </c>
      <c r="L841" s="44">
        <v>4</v>
      </c>
      <c r="M841" s="44">
        <v>8</v>
      </c>
      <c r="N841" s="44">
        <v>11</v>
      </c>
      <c r="O841" s="38">
        <v>0</v>
      </c>
    </row>
    <row r="842" spans="1:15" ht="15.75" customHeight="1">
      <c r="A842" s="22">
        <v>889</v>
      </c>
      <c r="B842" s="43" t="s">
        <v>1014</v>
      </c>
      <c r="C842" s="43" t="s">
        <v>1014</v>
      </c>
      <c r="D842" s="3" t="s">
        <v>999</v>
      </c>
      <c r="E842" s="42">
        <v>182</v>
      </c>
      <c r="F842" s="42">
        <v>182</v>
      </c>
      <c r="G842" s="44">
        <v>4</v>
      </c>
      <c r="H842" s="44">
        <v>8</v>
      </c>
      <c r="I842" s="44">
        <v>12</v>
      </c>
      <c r="J842" s="44">
        <v>16</v>
      </c>
      <c r="K842" s="38">
        <v>0</v>
      </c>
      <c r="L842" s="44">
        <v>8</v>
      </c>
      <c r="M842" s="44">
        <v>12</v>
      </c>
      <c r="N842" s="44">
        <v>16</v>
      </c>
      <c r="O842" s="38">
        <v>0</v>
      </c>
    </row>
    <row r="843" spans="1:15" ht="15.75" customHeight="1">
      <c r="A843" s="22">
        <v>890</v>
      </c>
      <c r="B843" s="43" t="s">
        <v>1015</v>
      </c>
      <c r="C843" s="43" t="s">
        <v>1015</v>
      </c>
      <c r="D843" s="3" t="s">
        <v>999</v>
      </c>
      <c r="E843" s="42">
        <v>90</v>
      </c>
      <c r="F843" s="42">
        <v>180</v>
      </c>
      <c r="G843" s="44">
        <v>4</v>
      </c>
      <c r="H843" s="44">
        <v>7</v>
      </c>
      <c r="I843" s="44">
        <v>11</v>
      </c>
      <c r="J843" s="44">
        <v>15</v>
      </c>
      <c r="K843" s="38">
        <v>0</v>
      </c>
      <c r="L843" s="44">
        <v>7</v>
      </c>
      <c r="M843" s="44">
        <v>12</v>
      </c>
      <c r="N843" s="44">
        <v>15</v>
      </c>
      <c r="O843" s="38">
        <v>0</v>
      </c>
    </row>
    <row r="844" spans="1:15" ht="15.75" customHeight="1">
      <c r="A844" s="22">
        <v>891</v>
      </c>
      <c r="B844" s="43" t="s">
        <v>1016</v>
      </c>
      <c r="C844" s="43" t="s">
        <v>1016</v>
      </c>
      <c r="D844" s="3" t="s">
        <v>999</v>
      </c>
      <c r="E844" s="42">
        <v>178</v>
      </c>
      <c r="F844" s="42">
        <v>178</v>
      </c>
      <c r="G844" s="44">
        <v>3</v>
      </c>
      <c r="H844" s="44">
        <v>6</v>
      </c>
      <c r="I844" s="44">
        <v>9</v>
      </c>
      <c r="J844" s="44">
        <v>12</v>
      </c>
      <c r="K844" s="38">
        <v>0</v>
      </c>
      <c r="L844" s="44">
        <v>6</v>
      </c>
      <c r="M844" s="44">
        <v>8</v>
      </c>
      <c r="N844" s="44">
        <v>12</v>
      </c>
      <c r="O844" s="38">
        <v>0</v>
      </c>
    </row>
    <row r="845" spans="1:15" ht="15.75" customHeight="1">
      <c r="A845" s="22">
        <v>892</v>
      </c>
      <c r="B845" s="43" t="s">
        <v>1017</v>
      </c>
      <c r="C845" s="43" t="s">
        <v>1017</v>
      </c>
      <c r="D845" s="3" t="s">
        <v>999</v>
      </c>
      <c r="E845" s="42">
        <v>148</v>
      </c>
      <c r="F845" s="42">
        <v>148</v>
      </c>
      <c r="G845" s="44">
        <v>3</v>
      </c>
      <c r="H845" s="44">
        <v>7</v>
      </c>
      <c r="I845" s="44">
        <v>11</v>
      </c>
      <c r="J845" s="44">
        <v>15</v>
      </c>
      <c r="K845" s="38">
        <v>0</v>
      </c>
      <c r="L845" s="44">
        <v>7</v>
      </c>
      <c r="M845" s="44">
        <v>11</v>
      </c>
      <c r="N845" s="44">
        <v>15</v>
      </c>
      <c r="O845" s="38">
        <v>0</v>
      </c>
    </row>
    <row r="846" spans="1:15" ht="15.75" customHeight="1">
      <c r="A846" s="22">
        <v>893</v>
      </c>
      <c r="B846" s="43" t="s">
        <v>1018</v>
      </c>
      <c r="C846" s="43" t="s">
        <v>1019</v>
      </c>
      <c r="D846" s="3" t="s">
        <v>999</v>
      </c>
      <c r="E846" s="42">
        <v>194</v>
      </c>
      <c r="F846" s="42">
        <v>194</v>
      </c>
      <c r="G846" s="44">
        <v>3</v>
      </c>
      <c r="H846" s="44">
        <v>6</v>
      </c>
      <c r="I846" s="44">
        <v>10</v>
      </c>
      <c r="J846" s="44">
        <v>13</v>
      </c>
      <c r="K846" s="38">
        <v>0</v>
      </c>
      <c r="L846" s="44">
        <v>5</v>
      </c>
      <c r="M846" s="44">
        <v>9</v>
      </c>
      <c r="N846" s="44">
        <v>13</v>
      </c>
      <c r="O846" s="38">
        <v>0</v>
      </c>
    </row>
    <row r="847" spans="1:15" ht="15.75" customHeight="1">
      <c r="A847" s="22">
        <v>894</v>
      </c>
      <c r="B847" s="43" t="s">
        <v>1020</v>
      </c>
      <c r="C847" s="43" t="s">
        <v>1021</v>
      </c>
      <c r="D847" s="3" t="s">
        <v>999</v>
      </c>
      <c r="E847" s="42">
        <v>204</v>
      </c>
      <c r="F847" s="42">
        <v>204</v>
      </c>
      <c r="G847" s="44">
        <v>2</v>
      </c>
      <c r="H847" s="44">
        <v>4</v>
      </c>
      <c r="I847" s="44">
        <v>9</v>
      </c>
      <c r="J847" s="44">
        <v>13</v>
      </c>
      <c r="K847" s="38">
        <v>0</v>
      </c>
      <c r="L847" s="44">
        <v>4</v>
      </c>
      <c r="M847" s="44">
        <v>9</v>
      </c>
      <c r="N847" s="44">
        <v>13</v>
      </c>
      <c r="O847" s="38">
        <v>0</v>
      </c>
    </row>
    <row r="848" spans="1:15" ht="15.75" customHeight="1">
      <c r="A848" s="22">
        <v>895</v>
      </c>
      <c r="B848" s="43" t="s">
        <v>1022</v>
      </c>
      <c r="C848" s="43" t="s">
        <v>1023</v>
      </c>
      <c r="D848" s="3" t="s">
        <v>999</v>
      </c>
      <c r="E848" s="42">
        <v>136</v>
      </c>
      <c r="F848" s="42">
        <v>136</v>
      </c>
      <c r="G848" s="44">
        <v>2</v>
      </c>
      <c r="H848" s="44">
        <v>5</v>
      </c>
      <c r="I848" s="44">
        <v>9</v>
      </c>
      <c r="J848" s="44">
        <v>13</v>
      </c>
      <c r="K848" s="38">
        <v>0</v>
      </c>
      <c r="L848" s="44">
        <v>5</v>
      </c>
      <c r="M848" s="44">
        <v>10</v>
      </c>
      <c r="N848" s="44">
        <v>13</v>
      </c>
      <c r="O848" s="38">
        <v>0</v>
      </c>
    </row>
    <row r="849" spans="1:15" ht="15.75" customHeight="1">
      <c r="A849" s="22">
        <v>896</v>
      </c>
      <c r="B849" s="43" t="s">
        <v>1024</v>
      </c>
      <c r="C849" s="43" t="s">
        <v>1025</v>
      </c>
      <c r="D849" s="3" t="s">
        <v>999</v>
      </c>
      <c r="E849" s="42">
        <v>140</v>
      </c>
      <c r="F849" s="42">
        <v>140</v>
      </c>
      <c r="G849" s="44">
        <v>2</v>
      </c>
      <c r="H849" s="44">
        <v>5</v>
      </c>
      <c r="I849" s="44">
        <v>8</v>
      </c>
      <c r="J849" s="44">
        <v>11</v>
      </c>
      <c r="K849" s="38">
        <v>0</v>
      </c>
      <c r="L849" s="44">
        <v>5</v>
      </c>
      <c r="M849" s="44">
        <v>8</v>
      </c>
      <c r="N849" s="44">
        <v>11</v>
      </c>
      <c r="O849" s="38">
        <v>0</v>
      </c>
    </row>
    <row r="850" spans="1:15" ht="15.75" customHeight="1">
      <c r="A850" s="22">
        <v>897</v>
      </c>
      <c r="B850" s="43" t="s">
        <v>1026</v>
      </c>
      <c r="C850" s="43" t="s">
        <v>1027</v>
      </c>
      <c r="D850" s="3" t="s">
        <v>999</v>
      </c>
      <c r="E850" s="42">
        <v>200</v>
      </c>
      <c r="F850" s="42">
        <v>200</v>
      </c>
      <c r="G850" s="44">
        <v>4</v>
      </c>
      <c r="H850" s="44">
        <v>7</v>
      </c>
      <c r="I850" s="44">
        <v>9</v>
      </c>
      <c r="J850" s="44">
        <v>12</v>
      </c>
      <c r="K850" s="38">
        <v>0</v>
      </c>
      <c r="L850" s="44">
        <v>7</v>
      </c>
      <c r="M850" s="44">
        <v>9</v>
      </c>
      <c r="N850" s="44">
        <v>12</v>
      </c>
      <c r="O850" s="38">
        <v>0</v>
      </c>
    </row>
    <row r="851" spans="1:15" ht="15.75" customHeight="1">
      <c r="A851" s="22">
        <v>898</v>
      </c>
      <c r="B851" s="43" t="s">
        <v>1028</v>
      </c>
      <c r="C851" s="43" t="s">
        <v>1029</v>
      </c>
      <c r="D851" s="3" t="s">
        <v>999</v>
      </c>
      <c r="E851" s="42">
        <v>160</v>
      </c>
      <c r="F851" s="42">
        <v>160</v>
      </c>
      <c r="G851" s="44">
        <v>3</v>
      </c>
      <c r="H851" s="44">
        <v>7</v>
      </c>
      <c r="I851" s="44">
        <v>9</v>
      </c>
      <c r="J851" s="44">
        <v>12</v>
      </c>
      <c r="K851" s="38">
        <v>0</v>
      </c>
      <c r="L851" s="44">
        <v>7</v>
      </c>
      <c r="M851" s="44">
        <v>9</v>
      </c>
      <c r="N851" s="44">
        <v>11</v>
      </c>
      <c r="O851" s="38">
        <v>0</v>
      </c>
    </row>
    <row r="852" spans="1:15" ht="15.75" customHeight="1">
      <c r="A852" s="22">
        <v>899</v>
      </c>
      <c r="B852" s="43" t="s">
        <v>1030</v>
      </c>
      <c r="C852" s="43" t="s">
        <v>1030</v>
      </c>
      <c r="D852" s="3" t="s">
        <v>999</v>
      </c>
      <c r="E852" s="42">
        <v>135</v>
      </c>
      <c r="F852" s="42">
        <v>175</v>
      </c>
      <c r="G852" s="44">
        <v>3</v>
      </c>
      <c r="H852" s="44">
        <v>7</v>
      </c>
      <c r="I852" s="44">
        <v>9</v>
      </c>
      <c r="J852" s="44">
        <v>12</v>
      </c>
      <c r="K852" s="38">
        <v>0</v>
      </c>
      <c r="L852" s="44">
        <v>8</v>
      </c>
      <c r="M852" s="44">
        <v>10</v>
      </c>
      <c r="N852" s="44">
        <v>13</v>
      </c>
      <c r="O852" s="38">
        <v>0</v>
      </c>
    </row>
    <row r="853" spans="1:15" ht="15.75" customHeight="1">
      <c r="A853" s="22">
        <v>900</v>
      </c>
      <c r="B853" s="43" t="s">
        <v>1031</v>
      </c>
      <c r="C853" s="43" t="s">
        <v>1031</v>
      </c>
      <c r="D853" s="3" t="s">
        <v>999</v>
      </c>
      <c r="E853" s="42">
        <v>136</v>
      </c>
      <c r="F853" s="42">
        <v>136</v>
      </c>
      <c r="G853" s="44">
        <v>2</v>
      </c>
      <c r="H853" s="44">
        <v>5</v>
      </c>
      <c r="I853" s="44">
        <v>9</v>
      </c>
      <c r="J853" s="44">
        <v>13</v>
      </c>
      <c r="K853" s="38">
        <v>0</v>
      </c>
      <c r="L853" s="44">
        <v>5</v>
      </c>
      <c r="M853" s="44">
        <v>9</v>
      </c>
      <c r="N853" s="44">
        <v>13</v>
      </c>
      <c r="O853" s="38">
        <v>0</v>
      </c>
    </row>
    <row r="854" spans="1:15" ht="15.75" customHeight="1">
      <c r="A854" s="22">
        <v>901</v>
      </c>
      <c r="B854" s="43" t="s">
        <v>1032</v>
      </c>
      <c r="C854" s="43" t="s">
        <v>1032</v>
      </c>
      <c r="D854" s="3" t="s">
        <v>999</v>
      </c>
      <c r="E854" s="42">
        <v>170</v>
      </c>
      <c r="F854" s="42">
        <v>170</v>
      </c>
      <c r="G854" s="44">
        <v>4</v>
      </c>
      <c r="H854" s="44">
        <v>9</v>
      </c>
      <c r="I854" s="44">
        <v>14</v>
      </c>
      <c r="J854" s="44">
        <v>16</v>
      </c>
      <c r="K854" s="38">
        <v>0</v>
      </c>
      <c r="L854" s="44">
        <v>10</v>
      </c>
      <c r="M854" s="44">
        <v>13</v>
      </c>
      <c r="N854" s="44">
        <v>16</v>
      </c>
      <c r="O854" s="38">
        <v>0</v>
      </c>
    </row>
    <row r="855" spans="1:15" ht="15.75" customHeight="1">
      <c r="A855" s="22">
        <v>902</v>
      </c>
      <c r="B855" s="43" t="s">
        <v>1033</v>
      </c>
      <c r="C855" s="43" t="s">
        <v>1034</v>
      </c>
      <c r="D855" s="3" t="s">
        <v>999</v>
      </c>
      <c r="E855" s="42">
        <v>260</v>
      </c>
      <c r="F855" s="42">
        <v>260</v>
      </c>
      <c r="G855" s="44">
        <v>3</v>
      </c>
      <c r="H855" s="44">
        <v>8</v>
      </c>
      <c r="I855" s="44">
        <v>13</v>
      </c>
      <c r="J855" s="44">
        <v>15</v>
      </c>
      <c r="K855" s="38">
        <v>17</v>
      </c>
      <c r="L855" s="44">
        <v>8</v>
      </c>
      <c r="M855" s="44">
        <v>13</v>
      </c>
      <c r="N855" s="44">
        <v>16</v>
      </c>
      <c r="O855" s="38">
        <v>17</v>
      </c>
    </row>
    <row r="856" spans="1:15" ht="15.75" customHeight="1">
      <c r="A856" s="22">
        <v>903</v>
      </c>
      <c r="B856" s="43" t="s">
        <v>1035</v>
      </c>
      <c r="C856" s="43" t="s">
        <v>1036</v>
      </c>
      <c r="D856" s="3" t="s">
        <v>999</v>
      </c>
      <c r="E856" s="42">
        <v>150</v>
      </c>
      <c r="F856" s="42">
        <v>150</v>
      </c>
      <c r="G856" s="44">
        <v>2</v>
      </c>
      <c r="H856" s="44">
        <v>5</v>
      </c>
      <c r="I856" s="44">
        <v>9</v>
      </c>
      <c r="J856" s="44">
        <v>13</v>
      </c>
      <c r="K856" s="38">
        <v>17</v>
      </c>
      <c r="L856" s="44">
        <v>5</v>
      </c>
      <c r="M856" s="44">
        <v>10</v>
      </c>
      <c r="N856" s="44">
        <v>13</v>
      </c>
      <c r="O856" s="38">
        <v>17</v>
      </c>
    </row>
    <row r="857" spans="1:15" ht="15.75" customHeight="1">
      <c r="A857" s="22">
        <v>904</v>
      </c>
      <c r="B857" s="43" t="s">
        <v>1037</v>
      </c>
      <c r="C857" s="43" t="s">
        <v>1038</v>
      </c>
      <c r="D857" s="3" t="s">
        <v>999</v>
      </c>
      <c r="E857" s="42">
        <v>200</v>
      </c>
      <c r="F857" s="42">
        <v>200</v>
      </c>
      <c r="G857" s="44">
        <v>4</v>
      </c>
      <c r="H857" s="44">
        <v>6</v>
      </c>
      <c r="I857" s="44">
        <v>9</v>
      </c>
      <c r="J857" s="44">
        <v>13</v>
      </c>
      <c r="K857" s="38">
        <v>0</v>
      </c>
      <c r="L857" s="44">
        <v>7</v>
      </c>
      <c r="M857" s="44">
        <v>9</v>
      </c>
      <c r="N857" s="44">
        <v>13</v>
      </c>
      <c r="O857" s="38">
        <v>0</v>
      </c>
    </row>
    <row r="858" spans="1:15" ht="15.75" customHeight="1">
      <c r="A858" s="22">
        <v>905</v>
      </c>
      <c r="B858" s="43" t="s">
        <v>1039</v>
      </c>
      <c r="C858" s="43" t="s">
        <v>1039</v>
      </c>
      <c r="D858" s="3" t="s">
        <v>999</v>
      </c>
      <c r="E858" s="42">
        <v>100</v>
      </c>
      <c r="F858" s="42">
        <v>400</v>
      </c>
      <c r="G858" s="44">
        <v>4</v>
      </c>
      <c r="H858" s="44">
        <v>10</v>
      </c>
      <c r="I858" s="44">
        <v>14</v>
      </c>
      <c r="J858" s="44">
        <v>17</v>
      </c>
      <c r="K858" s="38">
        <v>18</v>
      </c>
      <c r="L858" s="44">
        <v>10</v>
      </c>
      <c r="M858" s="44">
        <v>14</v>
      </c>
      <c r="N858" s="44">
        <v>17</v>
      </c>
      <c r="O858" s="38">
        <v>18</v>
      </c>
    </row>
    <row r="859" spans="1:15" ht="15.75" customHeight="1">
      <c r="A859" s="22">
        <v>906</v>
      </c>
      <c r="B859" s="43" t="s">
        <v>1040</v>
      </c>
      <c r="C859" s="43" t="s">
        <v>1040</v>
      </c>
      <c r="D859" s="3" t="s">
        <v>999</v>
      </c>
      <c r="E859" s="42">
        <v>140</v>
      </c>
      <c r="F859" s="42">
        <v>140</v>
      </c>
      <c r="G859" s="33">
        <v>2</v>
      </c>
      <c r="H859" s="34">
        <v>6</v>
      </c>
      <c r="I859" s="39">
        <v>10</v>
      </c>
      <c r="J859" s="40">
        <v>14</v>
      </c>
      <c r="K859" s="38">
        <v>0</v>
      </c>
      <c r="L859" s="34">
        <v>6</v>
      </c>
      <c r="M859" s="39">
        <v>11</v>
      </c>
      <c r="N859" s="40">
        <v>14</v>
      </c>
      <c r="O859" s="38">
        <v>0</v>
      </c>
    </row>
    <row r="860" spans="1:15" ht="15.75" customHeight="1">
      <c r="A860" s="22">
        <v>907</v>
      </c>
      <c r="B860" s="43" t="s">
        <v>1041</v>
      </c>
      <c r="C860" s="43" t="s">
        <v>1041</v>
      </c>
      <c r="D860" s="3" t="s">
        <v>999</v>
      </c>
      <c r="E860" s="45">
        <v>150</v>
      </c>
      <c r="F860" s="45">
        <v>150</v>
      </c>
      <c r="G860" s="33">
        <v>3</v>
      </c>
      <c r="H860" s="34">
        <v>6</v>
      </c>
      <c r="I860" s="39">
        <v>8</v>
      </c>
      <c r="J860" s="40">
        <v>11</v>
      </c>
      <c r="K860" s="38">
        <v>15</v>
      </c>
      <c r="L860" s="34">
        <v>6</v>
      </c>
      <c r="M860" s="39">
        <v>9</v>
      </c>
      <c r="N860" s="40">
        <v>11</v>
      </c>
      <c r="O860" s="38">
        <v>15</v>
      </c>
    </row>
    <row r="861" spans="1:15" ht="15.75" customHeight="1">
      <c r="A861" s="22">
        <v>908</v>
      </c>
      <c r="B861" s="43" t="s">
        <v>1042</v>
      </c>
      <c r="C861" s="43" t="s">
        <v>1042</v>
      </c>
      <c r="D861" s="3" t="s">
        <v>999</v>
      </c>
      <c r="E861" s="45">
        <v>174</v>
      </c>
      <c r="F861" s="45">
        <v>174</v>
      </c>
      <c r="G861" s="33">
        <v>4</v>
      </c>
      <c r="H861" s="34">
        <v>7</v>
      </c>
      <c r="I861" s="39">
        <v>11</v>
      </c>
      <c r="J861" s="40">
        <v>14</v>
      </c>
      <c r="K861" s="38">
        <v>0</v>
      </c>
      <c r="L861" s="34">
        <v>8</v>
      </c>
      <c r="M861" s="39">
        <v>12</v>
      </c>
      <c r="N861" s="40">
        <v>15</v>
      </c>
      <c r="O861" s="38">
        <v>0</v>
      </c>
    </row>
    <row r="862" spans="1:15" ht="15.75" customHeight="1">
      <c r="A862" s="22">
        <v>909</v>
      </c>
      <c r="B862" s="43" t="s">
        <v>1043</v>
      </c>
      <c r="C862" s="43" t="s">
        <v>1043</v>
      </c>
      <c r="D862" s="3" t="s">
        <v>999</v>
      </c>
      <c r="E862" s="45">
        <v>130</v>
      </c>
      <c r="F862" s="45">
        <v>130</v>
      </c>
      <c r="G862" s="33">
        <v>3</v>
      </c>
      <c r="H862" s="34">
        <v>6</v>
      </c>
      <c r="I862" s="39">
        <v>9</v>
      </c>
      <c r="J862" s="40">
        <v>12</v>
      </c>
      <c r="K862" s="38">
        <v>0</v>
      </c>
      <c r="L862" s="34">
        <v>6</v>
      </c>
      <c r="M862" s="39">
        <v>9</v>
      </c>
      <c r="N862" s="40">
        <v>13</v>
      </c>
      <c r="O862" s="38">
        <v>0</v>
      </c>
    </row>
    <row r="863" spans="1:15" ht="15.75" customHeight="1">
      <c r="A863" s="22">
        <v>910</v>
      </c>
      <c r="B863" s="43" t="s">
        <v>1044</v>
      </c>
      <c r="C863" s="43" t="s">
        <v>1044</v>
      </c>
      <c r="D863" s="3" t="s">
        <v>999</v>
      </c>
      <c r="E863" s="42">
        <v>33</v>
      </c>
      <c r="F863" s="42">
        <v>240</v>
      </c>
      <c r="G863" s="33">
        <v>8</v>
      </c>
      <c r="H863" s="34">
        <v>11</v>
      </c>
      <c r="I863" s="39">
        <v>15</v>
      </c>
      <c r="J863" s="40">
        <v>17</v>
      </c>
      <c r="K863" s="38">
        <v>18</v>
      </c>
      <c r="L863" s="34">
        <v>11</v>
      </c>
      <c r="M863" s="39">
        <v>15</v>
      </c>
      <c r="N863" s="40">
        <v>17</v>
      </c>
      <c r="O863" s="38">
        <v>18</v>
      </c>
    </row>
    <row r="864" spans="1:15" ht="15.75" customHeight="1">
      <c r="A864" s="22">
        <v>911</v>
      </c>
      <c r="B864" s="43" t="s">
        <v>1045</v>
      </c>
      <c r="C864" s="43" t="s">
        <v>1045</v>
      </c>
      <c r="D864" s="3" t="s">
        <v>999</v>
      </c>
      <c r="E864" s="45">
        <v>160</v>
      </c>
      <c r="F864" s="45">
        <v>160</v>
      </c>
      <c r="G864" s="33">
        <v>3</v>
      </c>
      <c r="H864" s="34">
        <v>9</v>
      </c>
      <c r="I864" s="39">
        <v>12</v>
      </c>
      <c r="J864" s="40">
        <v>16</v>
      </c>
      <c r="K864" s="38">
        <v>0</v>
      </c>
      <c r="L864" s="34">
        <v>9</v>
      </c>
      <c r="M864" s="39">
        <v>12</v>
      </c>
      <c r="N864" s="40">
        <v>16</v>
      </c>
      <c r="O864" s="38">
        <v>0</v>
      </c>
    </row>
    <row r="865" spans="1:15" ht="15.75" customHeight="1">
      <c r="A865" s="22">
        <v>912</v>
      </c>
      <c r="B865" s="43" t="s">
        <v>1046</v>
      </c>
      <c r="C865" s="43" t="s">
        <v>1046</v>
      </c>
      <c r="D865" s="3" t="s">
        <v>999</v>
      </c>
      <c r="E865" s="45">
        <v>150</v>
      </c>
      <c r="F865" s="45">
        <v>150</v>
      </c>
      <c r="G865" s="33">
        <v>1</v>
      </c>
      <c r="H865" s="34">
        <v>5</v>
      </c>
      <c r="I865" s="39">
        <v>10</v>
      </c>
      <c r="J865" s="40">
        <v>13</v>
      </c>
      <c r="K865" s="38">
        <v>0</v>
      </c>
      <c r="L865" s="34">
        <v>5</v>
      </c>
      <c r="M865" s="39">
        <v>10</v>
      </c>
      <c r="N865" s="40">
        <v>14</v>
      </c>
      <c r="O865" s="38">
        <v>0</v>
      </c>
    </row>
    <row r="866" spans="1:15" ht="15.75" customHeight="1">
      <c r="A866" s="22">
        <v>913</v>
      </c>
      <c r="B866" s="43" t="s">
        <v>1047</v>
      </c>
      <c r="C866" s="43" t="s">
        <v>1048</v>
      </c>
      <c r="D866" s="3" t="s">
        <v>999</v>
      </c>
      <c r="E866" s="45">
        <v>172</v>
      </c>
      <c r="F866" s="45">
        <v>172</v>
      </c>
      <c r="G866" s="33">
        <v>2</v>
      </c>
      <c r="H866" s="34">
        <v>7</v>
      </c>
      <c r="I866" s="39">
        <v>10</v>
      </c>
      <c r="J866" s="40">
        <v>15</v>
      </c>
      <c r="K866" s="38">
        <v>0</v>
      </c>
      <c r="L866" s="34">
        <v>7</v>
      </c>
      <c r="M866" s="39">
        <v>10</v>
      </c>
      <c r="N866" s="40">
        <v>15</v>
      </c>
      <c r="O866" s="38">
        <v>0</v>
      </c>
    </row>
    <row r="867" spans="1:15" ht="15.75" customHeight="1">
      <c r="A867" s="22">
        <v>914</v>
      </c>
      <c r="B867" s="43" t="s">
        <v>1049</v>
      </c>
      <c r="C867" s="43" t="s">
        <v>1049</v>
      </c>
      <c r="D867" s="3" t="s">
        <v>999</v>
      </c>
      <c r="E867" s="45">
        <v>180</v>
      </c>
      <c r="F867" s="45">
        <v>180</v>
      </c>
      <c r="G867" s="33">
        <v>4</v>
      </c>
      <c r="H867" s="34">
        <v>7</v>
      </c>
      <c r="I867" s="39">
        <v>10</v>
      </c>
      <c r="J867" s="40">
        <v>13</v>
      </c>
      <c r="K867" s="38">
        <v>0</v>
      </c>
      <c r="L867" s="34">
        <v>7</v>
      </c>
      <c r="M867" s="39">
        <v>10</v>
      </c>
      <c r="N867" s="40">
        <v>13</v>
      </c>
      <c r="O867" s="38">
        <v>0</v>
      </c>
    </row>
    <row r="868" spans="1:15" ht="15.75" customHeight="1">
      <c r="A868" s="22">
        <v>915</v>
      </c>
      <c r="B868" s="43" t="s">
        <v>1050</v>
      </c>
      <c r="C868" s="43" t="s">
        <v>1050</v>
      </c>
      <c r="D868" s="3" t="s">
        <v>999</v>
      </c>
      <c r="E868" s="45">
        <v>145</v>
      </c>
      <c r="F868" s="45">
        <v>145</v>
      </c>
      <c r="G868" s="33">
        <v>2</v>
      </c>
      <c r="H868" s="34">
        <v>5</v>
      </c>
      <c r="I868" s="39">
        <v>9</v>
      </c>
      <c r="J868" s="40">
        <v>12</v>
      </c>
      <c r="K868" s="38">
        <v>0</v>
      </c>
      <c r="L868" s="34">
        <v>6</v>
      </c>
      <c r="M868" s="39">
        <v>9</v>
      </c>
      <c r="N868" s="40">
        <v>12</v>
      </c>
      <c r="O868" s="38">
        <v>0</v>
      </c>
    </row>
    <row r="869" spans="1:15" ht="15.75" customHeight="1">
      <c r="A869" s="22">
        <v>916</v>
      </c>
      <c r="B869" s="43" t="s">
        <v>1051</v>
      </c>
      <c r="C869" s="43" t="s">
        <v>1051</v>
      </c>
      <c r="D869" s="3" t="s">
        <v>999</v>
      </c>
      <c r="E869" s="45">
        <v>174</v>
      </c>
      <c r="F869" s="45">
        <v>174</v>
      </c>
      <c r="G869" s="33">
        <v>3</v>
      </c>
      <c r="H869" s="34">
        <v>7</v>
      </c>
      <c r="I869" s="39">
        <v>12</v>
      </c>
      <c r="J869" s="40">
        <v>15</v>
      </c>
      <c r="K869" s="38">
        <v>16</v>
      </c>
      <c r="L869" s="34">
        <v>7</v>
      </c>
      <c r="M869" s="39">
        <v>12</v>
      </c>
      <c r="N869" s="40">
        <v>16</v>
      </c>
      <c r="O869" s="38">
        <v>16</v>
      </c>
    </row>
    <row r="870" spans="1:15" ht="15.75" customHeight="1">
      <c r="A870" s="22">
        <v>917</v>
      </c>
      <c r="B870" s="43" t="s">
        <v>1052</v>
      </c>
      <c r="C870" s="43" t="s">
        <v>1052</v>
      </c>
      <c r="D870" s="3" t="s">
        <v>999</v>
      </c>
      <c r="E870" s="45">
        <v>140</v>
      </c>
      <c r="F870" s="45">
        <v>140</v>
      </c>
      <c r="G870" s="33">
        <v>3</v>
      </c>
      <c r="H870" s="34">
        <v>6</v>
      </c>
      <c r="I870" s="39">
        <v>9</v>
      </c>
      <c r="J870" s="40">
        <v>12</v>
      </c>
      <c r="K870" s="38">
        <v>0</v>
      </c>
      <c r="L870" s="34">
        <v>6</v>
      </c>
      <c r="M870" s="39">
        <v>10</v>
      </c>
      <c r="N870" s="40">
        <v>12</v>
      </c>
      <c r="O870" s="38">
        <v>0</v>
      </c>
    </row>
    <row r="871" spans="1:15" ht="15.75" customHeight="1">
      <c r="A871" s="22">
        <v>918</v>
      </c>
      <c r="B871" s="43" t="s">
        <v>1053</v>
      </c>
      <c r="C871" s="43" t="s">
        <v>1053</v>
      </c>
      <c r="D871" s="3" t="s">
        <v>999</v>
      </c>
      <c r="E871" s="45">
        <v>142</v>
      </c>
      <c r="F871" s="45">
        <v>142</v>
      </c>
      <c r="G871" s="33">
        <v>2</v>
      </c>
      <c r="H871" s="34">
        <v>5</v>
      </c>
      <c r="I871" s="39">
        <v>9</v>
      </c>
      <c r="J871" s="40">
        <v>12</v>
      </c>
      <c r="K871" s="38">
        <v>0</v>
      </c>
      <c r="L871" s="34">
        <v>5</v>
      </c>
      <c r="M871" s="39">
        <v>9</v>
      </c>
      <c r="N871" s="40">
        <v>12</v>
      </c>
      <c r="O871" s="38">
        <v>0</v>
      </c>
    </row>
    <row r="872" spans="1:15" ht="15.75" customHeight="1">
      <c r="A872" s="22">
        <v>919</v>
      </c>
      <c r="B872" s="43" t="s">
        <v>1054</v>
      </c>
      <c r="C872" s="43" t="s">
        <v>1054</v>
      </c>
      <c r="D872" s="3" t="s">
        <v>999</v>
      </c>
      <c r="E872" s="45">
        <v>128</v>
      </c>
      <c r="F872" s="45">
        <v>128</v>
      </c>
      <c r="G872" s="33">
        <v>2</v>
      </c>
      <c r="H872" s="34">
        <v>4</v>
      </c>
      <c r="I872" s="39">
        <v>7</v>
      </c>
      <c r="J872" s="40">
        <v>9</v>
      </c>
      <c r="K872" s="38">
        <v>0</v>
      </c>
      <c r="L872" s="34">
        <v>4</v>
      </c>
      <c r="M872" s="39">
        <v>7</v>
      </c>
      <c r="N872" s="40">
        <v>9</v>
      </c>
      <c r="O872" s="38">
        <v>0</v>
      </c>
    </row>
    <row r="873" spans="1:15" ht="15.75" customHeight="1">
      <c r="A873" s="22">
        <v>920</v>
      </c>
      <c r="B873" s="43" t="s">
        <v>1055</v>
      </c>
      <c r="C873" s="43" t="s">
        <v>1055</v>
      </c>
      <c r="D873" s="3" t="s">
        <v>999</v>
      </c>
      <c r="E873" s="45">
        <v>128</v>
      </c>
      <c r="F873" s="45">
        <v>128</v>
      </c>
      <c r="G873" s="33">
        <v>1</v>
      </c>
      <c r="H873" s="34">
        <v>4</v>
      </c>
      <c r="I873" s="39">
        <v>7</v>
      </c>
      <c r="J873" s="40">
        <v>11</v>
      </c>
      <c r="K873" s="38">
        <v>0</v>
      </c>
      <c r="L873" s="34">
        <v>4</v>
      </c>
      <c r="M873" s="39">
        <v>7</v>
      </c>
      <c r="N873" s="40">
        <v>11</v>
      </c>
      <c r="O873" s="38">
        <v>0</v>
      </c>
    </row>
    <row r="874" spans="1:15" ht="15.75" customHeight="1">
      <c r="A874" s="22">
        <v>921</v>
      </c>
      <c r="B874" s="43" t="s">
        <v>1056</v>
      </c>
      <c r="C874" s="43" t="s">
        <v>1056</v>
      </c>
      <c r="D874" s="3" t="s">
        <v>999</v>
      </c>
      <c r="E874" s="45">
        <v>116</v>
      </c>
      <c r="F874" s="45">
        <v>116</v>
      </c>
      <c r="G874" s="33">
        <v>2</v>
      </c>
      <c r="H874" s="34">
        <v>5</v>
      </c>
      <c r="I874" s="39">
        <v>7</v>
      </c>
      <c r="J874" s="40">
        <v>10</v>
      </c>
      <c r="K874" s="38">
        <v>0</v>
      </c>
      <c r="L874" s="34">
        <v>5</v>
      </c>
      <c r="M874" s="39">
        <v>7</v>
      </c>
      <c r="N874" s="40">
        <v>10</v>
      </c>
      <c r="O874" s="38">
        <v>0</v>
      </c>
    </row>
    <row r="875" spans="1:15" ht="15.75" customHeight="1">
      <c r="A875" s="22">
        <v>922</v>
      </c>
      <c r="B875" s="43" t="s">
        <v>1057</v>
      </c>
      <c r="C875" s="43" t="s">
        <v>1057</v>
      </c>
      <c r="D875" s="3" t="s">
        <v>999</v>
      </c>
      <c r="E875" s="45">
        <v>97</v>
      </c>
      <c r="F875" s="45">
        <v>127</v>
      </c>
      <c r="G875" s="33">
        <v>2</v>
      </c>
      <c r="H875" s="34">
        <v>5</v>
      </c>
      <c r="I875" s="39">
        <v>7</v>
      </c>
      <c r="J875" s="40">
        <v>10</v>
      </c>
      <c r="K875" s="38">
        <v>0</v>
      </c>
      <c r="L875" s="34">
        <v>5</v>
      </c>
      <c r="M875" s="39">
        <v>7</v>
      </c>
      <c r="N875" s="40">
        <v>10</v>
      </c>
      <c r="O875" s="38">
        <v>0</v>
      </c>
    </row>
    <row r="876" spans="1:15" ht="15.75" customHeight="1">
      <c r="A876" s="22">
        <v>923</v>
      </c>
      <c r="B876" s="43" t="s">
        <v>1058</v>
      </c>
      <c r="C876" s="43" t="s">
        <v>1058</v>
      </c>
      <c r="D876" s="3" t="s">
        <v>999</v>
      </c>
      <c r="E876" s="45">
        <v>130</v>
      </c>
      <c r="F876" s="45">
        <v>130</v>
      </c>
      <c r="G876" s="33">
        <v>2</v>
      </c>
      <c r="H876" s="34">
        <v>5</v>
      </c>
      <c r="I876" s="39">
        <v>8</v>
      </c>
      <c r="J876" s="40">
        <v>11</v>
      </c>
      <c r="K876" s="38">
        <v>0</v>
      </c>
      <c r="L876" s="34">
        <v>5</v>
      </c>
      <c r="M876" s="39">
        <v>8</v>
      </c>
      <c r="N876" s="40">
        <v>11</v>
      </c>
      <c r="O876" s="38">
        <v>0</v>
      </c>
    </row>
    <row r="877" spans="1:15" ht="15.75" customHeight="1">
      <c r="A877" s="22">
        <v>924</v>
      </c>
      <c r="B877" s="43" t="s">
        <v>1059</v>
      </c>
      <c r="C877" s="43" t="s">
        <v>1059</v>
      </c>
      <c r="D877" s="3" t="s">
        <v>999</v>
      </c>
      <c r="E877" s="45">
        <v>130</v>
      </c>
      <c r="F877" s="45">
        <v>130</v>
      </c>
      <c r="G877" s="33">
        <v>2</v>
      </c>
      <c r="H877" s="34">
        <v>5</v>
      </c>
      <c r="I877" s="39">
        <v>9</v>
      </c>
      <c r="J877" s="40">
        <v>12</v>
      </c>
      <c r="K877" s="38">
        <v>0</v>
      </c>
      <c r="L877" s="34">
        <v>5</v>
      </c>
      <c r="M877" s="39">
        <v>9</v>
      </c>
      <c r="N877" s="40">
        <v>11</v>
      </c>
      <c r="O877" s="38">
        <v>0</v>
      </c>
    </row>
    <row r="878" spans="1:15" ht="15.75" customHeight="1">
      <c r="A878" s="22">
        <v>925</v>
      </c>
      <c r="B878" s="43" t="s">
        <v>1060</v>
      </c>
      <c r="C878" s="43" t="s">
        <v>1060</v>
      </c>
      <c r="D878" s="3" t="s">
        <v>999</v>
      </c>
      <c r="E878" s="45">
        <v>120</v>
      </c>
      <c r="F878" s="45">
        <v>120</v>
      </c>
      <c r="G878" s="33">
        <v>2</v>
      </c>
      <c r="H878" s="34">
        <v>4</v>
      </c>
      <c r="I878" s="39">
        <v>8</v>
      </c>
      <c r="J878" s="40">
        <v>10</v>
      </c>
      <c r="K878" s="38">
        <v>0</v>
      </c>
      <c r="L878" s="34">
        <v>4</v>
      </c>
      <c r="M878" s="39">
        <v>8</v>
      </c>
      <c r="N878" s="40">
        <v>10</v>
      </c>
      <c r="O878" s="38">
        <v>0</v>
      </c>
    </row>
    <row r="879" spans="1:15" ht="15.75" customHeight="1">
      <c r="A879" s="22">
        <v>926</v>
      </c>
      <c r="B879" s="43" t="s">
        <v>1061</v>
      </c>
      <c r="C879" s="43" t="s">
        <v>1061</v>
      </c>
      <c r="D879" s="3" t="s">
        <v>999</v>
      </c>
      <c r="E879" s="45">
        <v>75</v>
      </c>
      <c r="F879" s="45">
        <v>300</v>
      </c>
      <c r="G879" s="33">
        <v>6</v>
      </c>
      <c r="H879" s="34">
        <v>10</v>
      </c>
      <c r="I879" s="39">
        <v>13</v>
      </c>
      <c r="J879" s="40">
        <v>16</v>
      </c>
      <c r="K879" s="38">
        <v>0</v>
      </c>
      <c r="L879" s="34">
        <v>10</v>
      </c>
      <c r="M879" s="39">
        <v>13</v>
      </c>
      <c r="N879" s="40">
        <v>16</v>
      </c>
      <c r="O879" s="38">
        <v>0</v>
      </c>
    </row>
    <row r="880" spans="1:15" ht="15.75" customHeight="1">
      <c r="A880" s="22">
        <v>927</v>
      </c>
      <c r="B880" s="43" t="s">
        <v>1062</v>
      </c>
      <c r="C880" s="43" t="s">
        <v>1063</v>
      </c>
      <c r="D880" s="3" t="s">
        <v>999</v>
      </c>
      <c r="E880" s="45">
        <v>140</v>
      </c>
      <c r="F880" s="45">
        <v>140</v>
      </c>
      <c r="G880" s="33">
        <v>3</v>
      </c>
      <c r="H880" s="34">
        <v>5</v>
      </c>
      <c r="I880" s="39">
        <v>9</v>
      </c>
      <c r="J880" s="40">
        <v>13</v>
      </c>
      <c r="K880" s="38">
        <v>0</v>
      </c>
      <c r="L880" s="34">
        <v>5</v>
      </c>
      <c r="M880" s="39">
        <v>10</v>
      </c>
      <c r="N880" s="40">
        <v>13</v>
      </c>
      <c r="O880" s="38">
        <v>0</v>
      </c>
    </row>
    <row r="881" spans="1:15" ht="15.75" customHeight="1">
      <c r="A881" s="22">
        <v>928</v>
      </c>
      <c r="B881" s="43" t="s">
        <v>1064</v>
      </c>
      <c r="C881" s="43" t="s">
        <v>1065</v>
      </c>
      <c r="D881" s="3" t="s">
        <v>999</v>
      </c>
      <c r="E881" s="45">
        <v>117</v>
      </c>
      <c r="F881" s="45">
        <v>117</v>
      </c>
      <c r="G881" s="33">
        <v>2</v>
      </c>
      <c r="H881" s="34">
        <v>5</v>
      </c>
      <c r="I881" s="39">
        <v>8</v>
      </c>
      <c r="J881" s="40">
        <v>11</v>
      </c>
      <c r="K881" s="38">
        <v>0</v>
      </c>
      <c r="L881" s="34">
        <v>5</v>
      </c>
      <c r="M881" s="39">
        <v>8</v>
      </c>
      <c r="N881" s="40">
        <v>11</v>
      </c>
      <c r="O881" s="38">
        <v>0</v>
      </c>
    </row>
    <row r="882" spans="1:15" ht="15.75" customHeight="1">
      <c r="A882" s="22">
        <v>929</v>
      </c>
      <c r="B882" s="43" t="s">
        <v>1066</v>
      </c>
      <c r="C882" s="43" t="s">
        <v>1067</v>
      </c>
      <c r="D882" s="3" t="s">
        <v>999</v>
      </c>
      <c r="E882" s="45">
        <v>110</v>
      </c>
      <c r="F882" s="45">
        <v>110</v>
      </c>
      <c r="G882" s="33">
        <v>2</v>
      </c>
      <c r="H882" s="34">
        <v>4</v>
      </c>
      <c r="I882" s="39">
        <v>8</v>
      </c>
      <c r="J882" s="40">
        <v>12</v>
      </c>
      <c r="K882" s="38">
        <v>0</v>
      </c>
      <c r="L882" s="34">
        <v>4</v>
      </c>
      <c r="M882" s="39">
        <v>9</v>
      </c>
      <c r="N882" s="40">
        <v>12</v>
      </c>
      <c r="O882" s="38">
        <v>0</v>
      </c>
    </row>
    <row r="883" spans="1:15" ht="15.75" customHeight="1">
      <c r="A883" s="22">
        <v>930</v>
      </c>
      <c r="B883" s="43" t="s">
        <v>1068</v>
      </c>
      <c r="C883" s="43" t="s">
        <v>1068</v>
      </c>
      <c r="D883" s="3" t="s">
        <v>999</v>
      </c>
      <c r="E883" s="45">
        <v>106</v>
      </c>
      <c r="F883" s="45">
        <v>106</v>
      </c>
      <c r="G883" s="33">
        <v>1</v>
      </c>
      <c r="H883" s="34">
        <v>4</v>
      </c>
      <c r="I883" s="39">
        <v>7</v>
      </c>
      <c r="J883" s="40">
        <v>10</v>
      </c>
      <c r="K883" s="38">
        <v>0</v>
      </c>
      <c r="L883" s="34">
        <v>4</v>
      </c>
      <c r="M883" s="39">
        <v>7</v>
      </c>
      <c r="N883" s="40">
        <v>10</v>
      </c>
      <c r="O883" s="38">
        <v>0</v>
      </c>
    </row>
    <row r="884" spans="1:15" ht="15.75" customHeight="1">
      <c r="A884" s="22">
        <v>931</v>
      </c>
      <c r="B884" s="43" t="s">
        <v>1069</v>
      </c>
      <c r="C884" s="43" t="s">
        <v>1069</v>
      </c>
      <c r="D884" s="3" t="s">
        <v>999</v>
      </c>
      <c r="E884" s="45">
        <v>140</v>
      </c>
      <c r="F884" s="45">
        <v>140</v>
      </c>
      <c r="G884" s="33">
        <v>3</v>
      </c>
      <c r="H884" s="34">
        <v>6</v>
      </c>
      <c r="I884" s="39">
        <v>9</v>
      </c>
      <c r="J884" s="40">
        <v>13</v>
      </c>
      <c r="K884" s="38">
        <v>10</v>
      </c>
      <c r="L884" s="34">
        <v>6</v>
      </c>
      <c r="M884" s="39">
        <v>10</v>
      </c>
      <c r="N884" s="40">
        <v>13</v>
      </c>
      <c r="O884" s="38">
        <v>10</v>
      </c>
    </row>
    <row r="885" spans="1:15" ht="15.75" customHeight="1">
      <c r="A885" s="22">
        <v>932</v>
      </c>
      <c r="B885" s="43" t="s">
        <v>1070</v>
      </c>
      <c r="C885" s="43" t="s">
        <v>1070</v>
      </c>
      <c r="D885" s="3" t="s">
        <v>999</v>
      </c>
      <c r="E885" s="45">
        <v>128</v>
      </c>
      <c r="F885" s="45">
        <v>128</v>
      </c>
      <c r="G885" s="33">
        <v>2</v>
      </c>
      <c r="H885" s="34">
        <v>5</v>
      </c>
      <c r="I885" s="39">
        <v>10</v>
      </c>
      <c r="J885" s="40">
        <v>13</v>
      </c>
      <c r="K885" s="38">
        <v>0</v>
      </c>
      <c r="L885" s="34">
        <v>5</v>
      </c>
      <c r="M885" s="39">
        <v>10</v>
      </c>
      <c r="N885" s="40">
        <v>13</v>
      </c>
      <c r="O885" s="38">
        <v>0</v>
      </c>
    </row>
    <row r="886" spans="1:15" ht="15.75" customHeight="1">
      <c r="A886" s="22">
        <v>933</v>
      </c>
      <c r="B886" s="43" t="s">
        <v>1071</v>
      </c>
      <c r="C886" s="43" t="s">
        <v>1071</v>
      </c>
      <c r="D886" s="3" t="s">
        <v>999</v>
      </c>
      <c r="E886" s="45">
        <v>200</v>
      </c>
      <c r="F886" s="45">
        <v>200</v>
      </c>
      <c r="G886" s="33">
        <v>4</v>
      </c>
      <c r="H886" s="34">
        <v>9</v>
      </c>
      <c r="I886" s="39">
        <v>12</v>
      </c>
      <c r="J886" s="40">
        <v>16</v>
      </c>
      <c r="K886" s="38">
        <v>18</v>
      </c>
      <c r="L886" s="34">
        <v>9</v>
      </c>
      <c r="M886" s="39">
        <v>13</v>
      </c>
      <c r="N886" s="40">
        <v>16</v>
      </c>
      <c r="O886" s="38">
        <v>18</v>
      </c>
    </row>
    <row r="887" spans="1:15" ht="15.75" customHeight="1">
      <c r="A887" s="22">
        <v>934</v>
      </c>
      <c r="B887" s="43" t="s">
        <v>1072</v>
      </c>
      <c r="C887" s="43" t="s">
        <v>1072</v>
      </c>
      <c r="D887" s="3" t="s">
        <v>999</v>
      </c>
      <c r="E887" s="45">
        <v>55</v>
      </c>
      <c r="F887" s="45">
        <v>440</v>
      </c>
      <c r="G887" s="33">
        <v>5</v>
      </c>
      <c r="H887" s="34">
        <v>11</v>
      </c>
      <c r="I887" s="39">
        <v>14</v>
      </c>
      <c r="J887" s="40">
        <v>17</v>
      </c>
      <c r="K887" s="38">
        <v>0</v>
      </c>
      <c r="L887" s="34">
        <v>11</v>
      </c>
      <c r="M887" s="39">
        <v>15</v>
      </c>
      <c r="N887" s="40">
        <v>17</v>
      </c>
      <c r="O887" s="38">
        <v>0</v>
      </c>
    </row>
    <row r="888" spans="1:15" ht="15.75" customHeight="1">
      <c r="A888" s="22">
        <v>935</v>
      </c>
      <c r="B888" s="43" t="s">
        <v>1073</v>
      </c>
      <c r="C888" s="43" t="s">
        <v>1073</v>
      </c>
      <c r="D888" s="3" t="s">
        <v>999</v>
      </c>
      <c r="E888" s="45">
        <v>232</v>
      </c>
      <c r="F888" s="45">
        <v>232</v>
      </c>
      <c r="G888" s="33">
        <v>4</v>
      </c>
      <c r="H888" s="34">
        <v>8</v>
      </c>
      <c r="I888" s="39">
        <v>11</v>
      </c>
      <c r="J888" s="40">
        <v>14</v>
      </c>
      <c r="K888" s="38">
        <v>0</v>
      </c>
      <c r="L888" s="34">
        <v>8</v>
      </c>
      <c r="M888" s="39">
        <v>11</v>
      </c>
      <c r="N888" s="40">
        <v>15</v>
      </c>
      <c r="O888" s="38">
        <v>0</v>
      </c>
    </row>
    <row r="889" spans="1:15" ht="15.75" customHeight="1">
      <c r="A889" s="22">
        <v>936</v>
      </c>
      <c r="B889" s="43" t="s">
        <v>1074</v>
      </c>
      <c r="C889" s="43" t="s">
        <v>1074</v>
      </c>
      <c r="D889" s="3" t="s">
        <v>999</v>
      </c>
      <c r="E889" s="45">
        <v>150</v>
      </c>
      <c r="F889" s="45">
        <v>150</v>
      </c>
      <c r="G889" s="33">
        <v>3</v>
      </c>
      <c r="H889" s="34">
        <v>7</v>
      </c>
      <c r="I889" s="39">
        <v>11</v>
      </c>
      <c r="J889" s="40">
        <v>15</v>
      </c>
      <c r="K889" s="38">
        <v>0</v>
      </c>
      <c r="L889" s="34">
        <v>7</v>
      </c>
      <c r="M889" s="39">
        <v>11</v>
      </c>
      <c r="N889" s="40">
        <v>15</v>
      </c>
      <c r="O889" s="38">
        <v>0</v>
      </c>
    </row>
    <row r="890" spans="1:15" ht="15.75" customHeight="1">
      <c r="A890" s="22">
        <v>937</v>
      </c>
      <c r="B890" s="43" t="s">
        <v>1075</v>
      </c>
      <c r="C890" s="43" t="s">
        <v>1076</v>
      </c>
      <c r="D890" s="3" t="s">
        <v>999</v>
      </c>
      <c r="E890" s="45">
        <v>170</v>
      </c>
      <c r="F890" s="45">
        <v>170</v>
      </c>
      <c r="G890" s="33">
        <v>3</v>
      </c>
      <c r="H890" s="34">
        <v>7</v>
      </c>
      <c r="I890" s="39">
        <v>12</v>
      </c>
      <c r="J890" s="40">
        <v>15</v>
      </c>
      <c r="K890" s="38">
        <v>0</v>
      </c>
      <c r="L890" s="34">
        <v>8</v>
      </c>
      <c r="M890" s="39">
        <v>12</v>
      </c>
      <c r="N890" s="40">
        <v>15</v>
      </c>
      <c r="O890" s="38">
        <v>0</v>
      </c>
    </row>
    <row r="891" spans="1:15" ht="15.75" customHeight="1">
      <c r="A891" s="22">
        <v>938</v>
      </c>
      <c r="B891" s="43" t="s">
        <v>1077</v>
      </c>
      <c r="C891" s="43" t="s">
        <v>1078</v>
      </c>
      <c r="D891" s="3" t="s">
        <v>999</v>
      </c>
      <c r="E891" s="45">
        <v>156</v>
      </c>
      <c r="F891" s="45">
        <v>156</v>
      </c>
      <c r="G891" s="33">
        <v>3</v>
      </c>
      <c r="H891" s="34">
        <v>7</v>
      </c>
      <c r="I891" s="39">
        <v>11</v>
      </c>
      <c r="J891" s="40">
        <v>14</v>
      </c>
      <c r="K891" s="38">
        <v>0</v>
      </c>
      <c r="L891" s="34">
        <v>7</v>
      </c>
      <c r="M891" s="39">
        <v>11</v>
      </c>
      <c r="N891" s="40">
        <v>14</v>
      </c>
      <c r="O891" s="38">
        <v>0</v>
      </c>
    </row>
    <row r="892" spans="1:15" ht="15.75" customHeight="1">
      <c r="A892" s="22">
        <v>939</v>
      </c>
      <c r="B892" s="43" t="s">
        <v>1079</v>
      </c>
      <c r="C892" s="43" t="s">
        <v>1079</v>
      </c>
      <c r="D892" s="3" t="s">
        <v>999</v>
      </c>
      <c r="E892" s="45">
        <v>130</v>
      </c>
      <c r="F892" s="45">
        <v>130</v>
      </c>
      <c r="G892" s="33">
        <v>2</v>
      </c>
      <c r="H892" s="34">
        <v>7</v>
      </c>
      <c r="I892" s="39">
        <v>12</v>
      </c>
      <c r="J892" s="40">
        <v>14</v>
      </c>
      <c r="K892" s="38">
        <v>0</v>
      </c>
      <c r="L892" s="34">
        <v>7</v>
      </c>
      <c r="M892" s="39">
        <v>11</v>
      </c>
      <c r="N892" s="40">
        <v>13</v>
      </c>
      <c r="O892" s="38">
        <v>0</v>
      </c>
    </row>
    <row r="893" spans="1:15" ht="15.75" customHeight="1">
      <c r="A893" s="22">
        <v>940</v>
      </c>
      <c r="B893" s="43" t="s">
        <v>1080</v>
      </c>
      <c r="C893" s="43" t="s">
        <v>1080</v>
      </c>
      <c r="D893" s="3" t="s">
        <v>999</v>
      </c>
      <c r="E893" s="45">
        <v>190</v>
      </c>
      <c r="F893" s="45">
        <v>190</v>
      </c>
      <c r="G893" s="33">
        <v>4</v>
      </c>
      <c r="H893" s="34">
        <v>9</v>
      </c>
      <c r="I893" s="39">
        <v>12</v>
      </c>
      <c r="J893" s="40">
        <v>16</v>
      </c>
      <c r="K893" s="38">
        <v>0</v>
      </c>
      <c r="L893" s="34">
        <v>8</v>
      </c>
      <c r="M893" s="39">
        <v>12</v>
      </c>
      <c r="N893" s="40">
        <v>16</v>
      </c>
      <c r="O893" s="38">
        <v>0</v>
      </c>
    </row>
    <row r="894" spans="1:15" ht="15.75" customHeight="1">
      <c r="A894" s="22">
        <v>941</v>
      </c>
      <c r="B894" s="43" t="s">
        <v>1081</v>
      </c>
      <c r="C894" s="43" t="s">
        <v>1081</v>
      </c>
      <c r="D894" s="3" t="s">
        <v>999</v>
      </c>
      <c r="E894" s="45">
        <v>188</v>
      </c>
      <c r="F894" s="45">
        <v>188</v>
      </c>
      <c r="G894" s="33">
        <v>4</v>
      </c>
      <c r="H894" s="34">
        <v>8</v>
      </c>
      <c r="I894" s="39">
        <v>12</v>
      </c>
      <c r="J894" s="40">
        <v>16</v>
      </c>
      <c r="K894" s="38">
        <v>0</v>
      </c>
      <c r="L894" s="34">
        <v>8</v>
      </c>
      <c r="M894" s="39">
        <v>11</v>
      </c>
      <c r="N894" s="40">
        <v>16</v>
      </c>
      <c r="O894" s="38">
        <v>0</v>
      </c>
    </row>
    <row r="895" spans="1:15" ht="15.75" customHeight="1">
      <c r="A895" s="22">
        <v>942</v>
      </c>
      <c r="B895" s="43" t="s">
        <v>1082</v>
      </c>
      <c r="C895" s="43" t="s">
        <v>1082</v>
      </c>
      <c r="D895" s="3" t="s">
        <v>999</v>
      </c>
      <c r="E895" s="45">
        <v>113</v>
      </c>
      <c r="F895" s="45">
        <v>225</v>
      </c>
      <c r="G895" s="33">
        <v>5</v>
      </c>
      <c r="H895" s="34">
        <v>9</v>
      </c>
      <c r="I895" s="39">
        <v>13</v>
      </c>
      <c r="J895" s="40">
        <v>17</v>
      </c>
      <c r="K895" s="38">
        <v>0</v>
      </c>
      <c r="L895" s="34">
        <v>9</v>
      </c>
      <c r="M895" s="39">
        <v>13</v>
      </c>
      <c r="N895" s="40">
        <v>17</v>
      </c>
      <c r="O895" s="38">
        <v>0</v>
      </c>
    </row>
    <row r="896" spans="1:15" ht="15.75" customHeight="1">
      <c r="A896" s="22">
        <v>943</v>
      </c>
      <c r="B896" s="43" t="s">
        <v>1083</v>
      </c>
      <c r="C896" s="43" t="s">
        <v>1083</v>
      </c>
      <c r="D896" s="3" t="s">
        <v>999</v>
      </c>
      <c r="E896" s="45">
        <v>175</v>
      </c>
      <c r="F896" s="45">
        <v>175</v>
      </c>
      <c r="G896" s="33">
        <v>4</v>
      </c>
      <c r="H896" s="34">
        <v>9</v>
      </c>
      <c r="I896" s="39">
        <v>12</v>
      </c>
      <c r="J896" s="40">
        <v>16</v>
      </c>
      <c r="K896" s="38">
        <v>17</v>
      </c>
      <c r="L896" s="34">
        <v>9</v>
      </c>
      <c r="M896" s="39">
        <v>12</v>
      </c>
      <c r="N896" s="40">
        <v>16</v>
      </c>
      <c r="O896" s="38">
        <v>17</v>
      </c>
    </row>
    <row r="897" spans="1:15" ht="15.75" customHeight="1">
      <c r="A897" s="22">
        <v>944</v>
      </c>
      <c r="B897" s="43" t="s">
        <v>1084</v>
      </c>
      <c r="C897" s="43" t="s">
        <v>1085</v>
      </c>
      <c r="D897" s="3" t="s">
        <v>999</v>
      </c>
      <c r="E897" s="45">
        <v>188</v>
      </c>
      <c r="F897" s="45">
        <v>188</v>
      </c>
      <c r="G897" s="33">
        <v>4</v>
      </c>
      <c r="H897" s="34">
        <v>7</v>
      </c>
      <c r="I897" s="39">
        <v>11</v>
      </c>
      <c r="J897" s="40">
        <v>15</v>
      </c>
      <c r="K897" s="38">
        <v>17</v>
      </c>
      <c r="L897" s="34">
        <v>7</v>
      </c>
      <c r="M897" s="39">
        <v>11</v>
      </c>
      <c r="N897" s="40">
        <v>15</v>
      </c>
      <c r="O897" s="38">
        <v>17</v>
      </c>
    </row>
    <row r="898" spans="1:15" ht="15.75" customHeight="1">
      <c r="A898" s="22">
        <v>945</v>
      </c>
      <c r="B898" s="43" t="s">
        <v>1086</v>
      </c>
      <c r="C898" s="43" t="s">
        <v>1087</v>
      </c>
      <c r="D898" s="3" t="s">
        <v>999</v>
      </c>
      <c r="E898" s="45">
        <v>85</v>
      </c>
      <c r="F898" s="45">
        <v>170</v>
      </c>
      <c r="G898" s="33">
        <v>5</v>
      </c>
      <c r="H898" s="34">
        <v>9</v>
      </c>
      <c r="I898" s="39">
        <v>13</v>
      </c>
      <c r="J898" s="40">
        <v>17</v>
      </c>
      <c r="K898" s="38">
        <v>0</v>
      </c>
      <c r="L898" s="34">
        <v>9</v>
      </c>
      <c r="M898" s="39">
        <v>13</v>
      </c>
      <c r="N898" s="40">
        <v>17</v>
      </c>
      <c r="O898" s="38">
        <v>0</v>
      </c>
    </row>
    <row r="899" spans="1:15" ht="15.75" customHeight="1">
      <c r="A899" s="22">
        <v>946</v>
      </c>
      <c r="B899" s="43" t="s">
        <v>1088</v>
      </c>
      <c r="C899" s="43" t="s">
        <v>1088</v>
      </c>
      <c r="D899" s="3" t="s">
        <v>999</v>
      </c>
      <c r="E899" s="45">
        <v>134</v>
      </c>
      <c r="F899" s="45">
        <v>180</v>
      </c>
      <c r="G899" s="33">
        <v>5</v>
      </c>
      <c r="H899" s="34">
        <v>8</v>
      </c>
      <c r="I899" s="39">
        <v>12</v>
      </c>
      <c r="J899" s="40">
        <v>16</v>
      </c>
      <c r="K899" s="38">
        <v>0</v>
      </c>
      <c r="L899" s="34">
        <v>8</v>
      </c>
      <c r="M899" s="39">
        <v>12</v>
      </c>
      <c r="N899" s="40">
        <v>16</v>
      </c>
      <c r="O899" s="38">
        <v>0</v>
      </c>
    </row>
    <row r="900" spans="1:15" ht="15.75" customHeight="1">
      <c r="A900" s="22">
        <v>947</v>
      </c>
      <c r="B900" s="43" t="s">
        <v>1089</v>
      </c>
      <c r="C900" s="43" t="s">
        <v>1089</v>
      </c>
      <c r="D900" s="3" t="s">
        <v>999</v>
      </c>
      <c r="E900" s="45">
        <v>193</v>
      </c>
      <c r="F900" s="45">
        <v>193</v>
      </c>
      <c r="G900" s="33">
        <v>4</v>
      </c>
      <c r="H900" s="34">
        <v>7</v>
      </c>
      <c r="I900" s="39">
        <v>10</v>
      </c>
      <c r="J900" s="40">
        <v>13</v>
      </c>
      <c r="K900" s="38">
        <v>0</v>
      </c>
      <c r="L900" s="34">
        <v>7</v>
      </c>
      <c r="M900" s="39">
        <v>10</v>
      </c>
      <c r="N900" s="40">
        <v>13</v>
      </c>
      <c r="O900" s="38">
        <v>0</v>
      </c>
    </row>
    <row r="901" spans="1:15" ht="15.75" customHeight="1">
      <c r="A901" s="22">
        <v>948</v>
      </c>
      <c r="B901" s="43" t="s">
        <v>1090</v>
      </c>
      <c r="C901" s="43" t="s">
        <v>1090</v>
      </c>
      <c r="D901" s="3" t="s">
        <v>999</v>
      </c>
      <c r="E901" s="45">
        <v>175</v>
      </c>
      <c r="F901" s="45">
        <v>175</v>
      </c>
      <c r="G901" s="33">
        <v>4</v>
      </c>
      <c r="H901" s="34">
        <v>9</v>
      </c>
      <c r="I901" s="39">
        <v>12</v>
      </c>
      <c r="J901" s="40">
        <v>16</v>
      </c>
      <c r="K901" s="38">
        <v>17</v>
      </c>
      <c r="L901" s="34">
        <v>9</v>
      </c>
      <c r="M901" s="39">
        <v>12</v>
      </c>
      <c r="N901" s="40">
        <v>16</v>
      </c>
      <c r="O901" s="38">
        <v>17</v>
      </c>
    </row>
    <row r="902" spans="1:15" ht="15.75" customHeight="1">
      <c r="A902" s="22">
        <v>949</v>
      </c>
      <c r="B902" s="43" t="s">
        <v>1091</v>
      </c>
      <c r="C902" s="43" t="s">
        <v>1091</v>
      </c>
      <c r="D902" s="3" t="s">
        <v>999</v>
      </c>
      <c r="E902" s="45">
        <v>155</v>
      </c>
      <c r="F902" s="45">
        <v>155</v>
      </c>
      <c r="G902" s="33">
        <v>2</v>
      </c>
      <c r="H902" s="34">
        <v>7</v>
      </c>
      <c r="I902" s="39">
        <v>10</v>
      </c>
      <c r="J902" s="40">
        <v>14</v>
      </c>
      <c r="K902" s="38">
        <v>0</v>
      </c>
      <c r="L902" s="34">
        <v>7</v>
      </c>
      <c r="M902" s="39">
        <v>10</v>
      </c>
      <c r="N902" s="40">
        <v>14</v>
      </c>
      <c r="O902" s="38">
        <v>0</v>
      </c>
    </row>
    <row r="903" spans="1:15" ht="15.75" customHeight="1">
      <c r="A903" s="22">
        <v>950</v>
      </c>
      <c r="B903" s="43" t="s">
        <v>1092</v>
      </c>
      <c r="C903" s="43" t="s">
        <v>1092</v>
      </c>
      <c r="D903" s="3" t="s">
        <v>999</v>
      </c>
      <c r="E903" s="45">
        <v>140</v>
      </c>
      <c r="F903" s="45">
        <v>140</v>
      </c>
      <c r="G903" s="33">
        <v>2</v>
      </c>
      <c r="H903" s="34">
        <v>5</v>
      </c>
      <c r="I903" s="39">
        <v>9</v>
      </c>
      <c r="J903" s="40">
        <v>11</v>
      </c>
      <c r="K903" s="38">
        <v>0</v>
      </c>
      <c r="L903" s="34">
        <v>5</v>
      </c>
      <c r="M903" s="39">
        <v>9</v>
      </c>
      <c r="N903" s="40">
        <v>11</v>
      </c>
      <c r="O903" s="38">
        <v>0</v>
      </c>
    </row>
    <row r="904" spans="1:15" ht="15.75" customHeight="1">
      <c r="A904" s="22">
        <v>951</v>
      </c>
      <c r="B904" s="43" t="s">
        <v>1093</v>
      </c>
      <c r="C904" s="43" t="s">
        <v>1094</v>
      </c>
      <c r="D904" s="3" t="s">
        <v>999</v>
      </c>
      <c r="E904" s="45">
        <v>200</v>
      </c>
      <c r="F904" s="45">
        <v>200</v>
      </c>
      <c r="G904" s="33">
        <v>4</v>
      </c>
      <c r="H904" s="34">
        <v>8</v>
      </c>
      <c r="I904" s="39">
        <v>13</v>
      </c>
      <c r="J904" s="40">
        <v>17</v>
      </c>
      <c r="K904" s="38">
        <v>0</v>
      </c>
      <c r="L904" s="34">
        <v>8</v>
      </c>
      <c r="M904" s="39">
        <v>13</v>
      </c>
      <c r="N904" s="40">
        <v>17</v>
      </c>
      <c r="O904" s="38">
        <v>0</v>
      </c>
    </row>
    <row r="905" spans="1:15" ht="15.75" customHeight="1">
      <c r="A905" s="22">
        <v>952</v>
      </c>
      <c r="B905" s="43" t="s">
        <v>1095</v>
      </c>
      <c r="C905" s="43" t="s">
        <v>1095</v>
      </c>
      <c r="D905" s="3" t="s">
        <v>999</v>
      </c>
      <c r="E905" s="45">
        <v>100</v>
      </c>
      <c r="F905" s="45">
        <v>200</v>
      </c>
      <c r="G905" s="33">
        <v>5</v>
      </c>
      <c r="H905" s="34">
        <v>9</v>
      </c>
      <c r="I905" s="39">
        <v>14</v>
      </c>
      <c r="J905" s="40">
        <v>17</v>
      </c>
      <c r="K905" s="38">
        <v>0</v>
      </c>
      <c r="L905" s="34">
        <v>9</v>
      </c>
      <c r="M905" s="39">
        <v>14</v>
      </c>
      <c r="N905" s="40">
        <v>17</v>
      </c>
      <c r="O905" s="38">
        <v>0</v>
      </c>
    </row>
    <row r="906" spans="1:15" ht="15.75" customHeight="1">
      <c r="A906" s="22">
        <v>953</v>
      </c>
      <c r="B906" s="43" t="s">
        <v>1096</v>
      </c>
      <c r="C906" s="43" t="s">
        <v>1097</v>
      </c>
      <c r="D906" s="3" t="s">
        <v>999</v>
      </c>
      <c r="E906" s="45">
        <v>142</v>
      </c>
      <c r="F906" s="45">
        <v>142</v>
      </c>
      <c r="G906" s="33">
        <v>3</v>
      </c>
      <c r="H906" s="34">
        <v>4</v>
      </c>
      <c r="I906" s="39">
        <v>7</v>
      </c>
      <c r="J906" s="40">
        <v>10</v>
      </c>
      <c r="K906" s="38">
        <v>18</v>
      </c>
      <c r="L906" s="34">
        <v>4</v>
      </c>
      <c r="M906" s="39">
        <v>7</v>
      </c>
      <c r="N906" s="40">
        <v>11</v>
      </c>
      <c r="O906" s="38">
        <v>18</v>
      </c>
    </row>
    <row r="907" spans="1:15" ht="15.75" customHeight="1">
      <c r="A907" s="22">
        <v>954</v>
      </c>
      <c r="B907" s="43" t="s">
        <v>1098</v>
      </c>
      <c r="C907" s="43" t="s">
        <v>1098</v>
      </c>
      <c r="D907" s="3" t="s">
        <v>999</v>
      </c>
      <c r="E907" s="45">
        <v>185</v>
      </c>
      <c r="F907" s="45">
        <v>185</v>
      </c>
      <c r="G907" s="33">
        <v>4</v>
      </c>
      <c r="H907" s="34">
        <v>8</v>
      </c>
      <c r="I907" s="39">
        <v>11</v>
      </c>
      <c r="J907" s="40">
        <v>14</v>
      </c>
      <c r="K907" s="38">
        <v>0</v>
      </c>
      <c r="L907" s="34">
        <v>8</v>
      </c>
      <c r="M907" s="39">
        <v>11</v>
      </c>
      <c r="N907" s="40">
        <v>14</v>
      </c>
      <c r="O907" s="38">
        <v>0</v>
      </c>
    </row>
    <row r="908" spans="1:15" ht="15.75" customHeight="1">
      <c r="A908" s="22">
        <v>955</v>
      </c>
      <c r="B908" s="43" t="s">
        <v>1099</v>
      </c>
      <c r="C908" s="43" t="s">
        <v>1099</v>
      </c>
      <c r="D908" s="3" t="s">
        <v>999</v>
      </c>
      <c r="E908" s="45">
        <v>150</v>
      </c>
      <c r="F908" s="45">
        <v>150</v>
      </c>
      <c r="G908" s="33">
        <v>2</v>
      </c>
      <c r="H908" s="34">
        <v>6</v>
      </c>
      <c r="I908" s="39">
        <v>9</v>
      </c>
      <c r="J908" s="40">
        <v>13</v>
      </c>
      <c r="K908" s="38">
        <v>0</v>
      </c>
      <c r="L908" s="34">
        <v>6</v>
      </c>
      <c r="M908" s="39">
        <v>9</v>
      </c>
      <c r="N908" s="40">
        <v>13</v>
      </c>
      <c r="O908" s="38">
        <v>0</v>
      </c>
    </row>
    <row r="909" spans="1:15" ht="15.75" customHeight="1">
      <c r="A909" s="22">
        <v>956</v>
      </c>
      <c r="B909" s="43" t="s">
        <v>1100</v>
      </c>
      <c r="C909" s="43" t="s">
        <v>1100</v>
      </c>
      <c r="D909" s="3" t="s">
        <v>999</v>
      </c>
      <c r="E909" s="45">
        <v>135</v>
      </c>
      <c r="F909" s="45">
        <v>145</v>
      </c>
      <c r="G909" s="33">
        <v>3</v>
      </c>
      <c r="H909" s="34">
        <v>5</v>
      </c>
      <c r="I909" s="39">
        <v>9</v>
      </c>
      <c r="J909" s="40">
        <v>14</v>
      </c>
      <c r="K909" s="38">
        <v>14</v>
      </c>
      <c r="L909" s="34">
        <v>5</v>
      </c>
      <c r="M909" s="39">
        <v>9</v>
      </c>
      <c r="N909" s="40">
        <v>13</v>
      </c>
      <c r="O909" s="38">
        <v>14</v>
      </c>
    </row>
    <row r="910" spans="1:15" ht="15.75" customHeight="1">
      <c r="A910" s="22">
        <v>957</v>
      </c>
      <c r="B910" s="43" t="s">
        <v>1101</v>
      </c>
      <c r="C910" s="43" t="s">
        <v>1101</v>
      </c>
      <c r="D910" s="3" t="s">
        <v>999</v>
      </c>
      <c r="E910" s="45">
        <v>150</v>
      </c>
      <c r="F910" s="45">
        <v>150</v>
      </c>
      <c r="G910" s="33">
        <v>4</v>
      </c>
      <c r="H910" s="34">
        <v>7</v>
      </c>
      <c r="I910" s="39">
        <v>11</v>
      </c>
      <c r="J910" s="40">
        <v>14</v>
      </c>
      <c r="K910" s="38">
        <v>16</v>
      </c>
      <c r="L910" s="34">
        <v>6</v>
      </c>
      <c r="M910" s="39">
        <v>11</v>
      </c>
      <c r="N910" s="40">
        <v>14</v>
      </c>
      <c r="O910" s="38">
        <v>16</v>
      </c>
    </row>
    <row r="911" spans="1:15" ht="15.75" customHeight="1">
      <c r="A911" s="22">
        <v>958</v>
      </c>
      <c r="B911" s="43" t="s">
        <v>1102</v>
      </c>
      <c r="C911" s="43" t="s">
        <v>1102</v>
      </c>
      <c r="D911" s="3" t="s">
        <v>999</v>
      </c>
      <c r="E911" s="45">
        <v>165</v>
      </c>
      <c r="F911" s="45">
        <v>165</v>
      </c>
      <c r="G911" s="33">
        <v>5</v>
      </c>
      <c r="H911" s="34">
        <v>8</v>
      </c>
      <c r="I911" s="39">
        <v>13</v>
      </c>
      <c r="J911" s="40">
        <v>17</v>
      </c>
      <c r="K911" s="38">
        <v>18</v>
      </c>
      <c r="L911" s="34">
        <v>8</v>
      </c>
      <c r="M911" s="39">
        <v>13</v>
      </c>
      <c r="N911" s="40">
        <v>17</v>
      </c>
      <c r="O911" s="38">
        <v>18</v>
      </c>
    </row>
    <row r="912" spans="1:15" ht="15.75" customHeight="1">
      <c r="A912" s="22">
        <v>959</v>
      </c>
      <c r="B912" s="43" t="s">
        <v>1103</v>
      </c>
      <c r="C912" s="43" t="s">
        <v>1103</v>
      </c>
      <c r="D912" s="3" t="s">
        <v>999</v>
      </c>
      <c r="E912" s="45">
        <v>170</v>
      </c>
      <c r="F912" s="45">
        <v>170</v>
      </c>
      <c r="G912" s="33">
        <v>4</v>
      </c>
      <c r="H912" s="34">
        <v>8</v>
      </c>
      <c r="I912" s="39">
        <v>13</v>
      </c>
      <c r="J912" s="40">
        <v>16</v>
      </c>
      <c r="K912" s="38">
        <v>0</v>
      </c>
      <c r="L912" s="34">
        <v>8</v>
      </c>
      <c r="M912" s="39">
        <v>12</v>
      </c>
      <c r="N912" s="40">
        <v>16</v>
      </c>
      <c r="O912" s="38">
        <v>0</v>
      </c>
    </row>
    <row r="913" spans="1:15" ht="15.75" customHeight="1">
      <c r="A913" s="22">
        <v>960</v>
      </c>
      <c r="B913" s="43" t="s">
        <v>1104</v>
      </c>
      <c r="C913" s="43" t="s">
        <v>1105</v>
      </c>
      <c r="D913" s="3" t="s">
        <v>999</v>
      </c>
      <c r="E913" s="45">
        <v>169</v>
      </c>
      <c r="F913" s="45">
        <v>169</v>
      </c>
      <c r="G913" s="33">
        <v>3</v>
      </c>
      <c r="H913" s="34">
        <v>6</v>
      </c>
      <c r="I913" s="39">
        <v>9</v>
      </c>
      <c r="J913" s="40">
        <v>12</v>
      </c>
      <c r="K913" s="38">
        <v>0</v>
      </c>
      <c r="L913" s="34">
        <v>6</v>
      </c>
      <c r="M913" s="39">
        <v>9</v>
      </c>
      <c r="N913" s="40">
        <v>12</v>
      </c>
      <c r="O913" s="38">
        <v>0</v>
      </c>
    </row>
    <row r="914" spans="1:15" ht="15.75" customHeight="1">
      <c r="A914" s="22">
        <v>961</v>
      </c>
      <c r="B914" s="43" t="s">
        <v>1106</v>
      </c>
      <c r="C914" s="43" t="s">
        <v>1106</v>
      </c>
      <c r="D914" s="3" t="s">
        <v>999</v>
      </c>
      <c r="E914" s="45">
        <v>160</v>
      </c>
      <c r="F914" s="45">
        <v>160</v>
      </c>
      <c r="G914" s="33">
        <v>2</v>
      </c>
      <c r="H914" s="34">
        <v>6</v>
      </c>
      <c r="I914" s="39">
        <v>10</v>
      </c>
      <c r="J914" s="40">
        <v>15</v>
      </c>
      <c r="K914" s="38">
        <v>0</v>
      </c>
      <c r="L914" s="34">
        <v>6</v>
      </c>
      <c r="M914" s="39">
        <v>10</v>
      </c>
      <c r="N914" s="40">
        <v>15</v>
      </c>
      <c r="O914" s="38">
        <v>0</v>
      </c>
    </row>
    <row r="915" spans="1:15" ht="15.75" customHeight="1">
      <c r="A915" s="22">
        <v>962</v>
      </c>
      <c r="B915" s="43" t="s">
        <v>1107</v>
      </c>
      <c r="C915" s="43" t="s">
        <v>1107</v>
      </c>
      <c r="D915" s="3" t="s">
        <v>999</v>
      </c>
      <c r="E915" s="45">
        <v>176</v>
      </c>
      <c r="F915" s="45">
        <v>176</v>
      </c>
      <c r="G915" s="33">
        <v>3</v>
      </c>
      <c r="H915" s="34">
        <v>6</v>
      </c>
      <c r="I915" s="39">
        <v>11</v>
      </c>
      <c r="J915" s="40">
        <v>15</v>
      </c>
      <c r="K915" s="38">
        <v>0</v>
      </c>
      <c r="L915" s="34">
        <v>6</v>
      </c>
      <c r="M915" s="39">
        <v>11</v>
      </c>
      <c r="N915" s="40">
        <v>15</v>
      </c>
      <c r="O915" s="38">
        <v>0</v>
      </c>
    </row>
    <row r="916" spans="1:15" ht="15.75" customHeight="1">
      <c r="A916" s="22">
        <v>963</v>
      </c>
      <c r="B916" s="43" t="s">
        <v>1108</v>
      </c>
      <c r="C916" s="43" t="s">
        <v>1108</v>
      </c>
      <c r="D916" s="3" t="s">
        <v>999</v>
      </c>
      <c r="E916" s="45">
        <v>154</v>
      </c>
      <c r="F916" s="45">
        <v>154</v>
      </c>
      <c r="G916" s="33">
        <v>2</v>
      </c>
      <c r="H916" s="34">
        <v>5</v>
      </c>
      <c r="I916" s="39">
        <v>9</v>
      </c>
      <c r="J916" s="40">
        <v>12</v>
      </c>
      <c r="K916" s="38">
        <v>0</v>
      </c>
      <c r="L916" s="34">
        <v>5</v>
      </c>
      <c r="M916" s="39">
        <v>9</v>
      </c>
      <c r="N916" s="40">
        <v>12</v>
      </c>
      <c r="O916" s="38">
        <v>0</v>
      </c>
    </row>
    <row r="917" spans="1:15" ht="15.75" customHeight="1">
      <c r="A917" s="22">
        <v>964</v>
      </c>
      <c r="B917" s="43" t="s">
        <v>1109</v>
      </c>
      <c r="C917" s="43" t="s">
        <v>1109</v>
      </c>
      <c r="D917" s="3" t="s">
        <v>999</v>
      </c>
      <c r="E917" s="45">
        <v>140</v>
      </c>
      <c r="F917" s="45">
        <v>180</v>
      </c>
      <c r="G917" s="33">
        <v>3</v>
      </c>
      <c r="H917" s="34">
        <v>6</v>
      </c>
      <c r="I917" s="39">
        <v>10</v>
      </c>
      <c r="J917" s="40">
        <v>13</v>
      </c>
      <c r="K917" s="38">
        <v>0</v>
      </c>
      <c r="L917" s="34">
        <v>6</v>
      </c>
      <c r="M917" s="39">
        <v>10</v>
      </c>
      <c r="N917" s="40">
        <v>13</v>
      </c>
      <c r="O917" s="38">
        <v>0</v>
      </c>
    </row>
    <row r="918" spans="1:15" ht="15.75" customHeight="1">
      <c r="A918" s="22">
        <v>965</v>
      </c>
      <c r="B918" s="43" t="s">
        <v>1110</v>
      </c>
      <c r="C918" s="43" t="s">
        <v>1110</v>
      </c>
      <c r="D918" s="3" t="s">
        <v>999</v>
      </c>
      <c r="E918" s="45">
        <v>155</v>
      </c>
      <c r="F918" s="45">
        <v>155</v>
      </c>
      <c r="G918" s="33">
        <v>3</v>
      </c>
      <c r="H918" s="34">
        <v>6</v>
      </c>
      <c r="I918" s="39">
        <v>12</v>
      </c>
      <c r="J918" s="40">
        <v>15</v>
      </c>
      <c r="K918" s="38">
        <v>17</v>
      </c>
      <c r="L918" s="34">
        <v>6</v>
      </c>
      <c r="M918" s="39">
        <v>12</v>
      </c>
      <c r="N918" s="40">
        <v>15</v>
      </c>
      <c r="O918" s="38">
        <v>17</v>
      </c>
    </row>
    <row r="919" spans="1:15" ht="15.75" customHeight="1">
      <c r="A919" s="22">
        <v>966</v>
      </c>
      <c r="B919" s="43" t="s">
        <v>1111</v>
      </c>
      <c r="C919" s="43" t="s">
        <v>1111</v>
      </c>
      <c r="D919" s="3" t="s">
        <v>999</v>
      </c>
      <c r="E919" s="45">
        <v>177</v>
      </c>
      <c r="F919" s="45">
        <v>177</v>
      </c>
      <c r="G919" s="33">
        <v>5</v>
      </c>
      <c r="H919" s="34">
        <v>8</v>
      </c>
      <c r="I919" s="39">
        <v>13</v>
      </c>
      <c r="J919" s="40">
        <v>16</v>
      </c>
      <c r="K919" s="38">
        <v>16</v>
      </c>
      <c r="L919" s="34">
        <v>8</v>
      </c>
      <c r="M919" s="39">
        <v>13</v>
      </c>
      <c r="N919" s="40">
        <v>16</v>
      </c>
      <c r="O919" s="38">
        <v>16</v>
      </c>
    </row>
    <row r="920" spans="1:15" ht="15.75" customHeight="1">
      <c r="A920" s="22">
        <v>967</v>
      </c>
      <c r="B920" s="43" t="s">
        <v>1112</v>
      </c>
      <c r="C920" s="43" t="s">
        <v>1112</v>
      </c>
      <c r="D920" s="3" t="s">
        <v>999</v>
      </c>
      <c r="E920" s="45">
        <v>236</v>
      </c>
      <c r="F920" s="45">
        <v>236</v>
      </c>
      <c r="G920" s="33">
        <v>5</v>
      </c>
      <c r="H920" s="34">
        <v>9</v>
      </c>
      <c r="I920" s="39">
        <v>14</v>
      </c>
      <c r="J920" s="40">
        <v>18</v>
      </c>
      <c r="K920" s="38">
        <v>19</v>
      </c>
      <c r="L920" s="34">
        <v>9</v>
      </c>
      <c r="M920" s="39">
        <v>14</v>
      </c>
      <c r="N920" s="40">
        <v>18</v>
      </c>
      <c r="O920" s="38">
        <v>19</v>
      </c>
    </row>
    <row r="921" spans="1:15" ht="15.75" customHeight="1">
      <c r="A921" s="22">
        <v>968</v>
      </c>
      <c r="B921" s="43" t="s">
        <v>1113</v>
      </c>
      <c r="C921" s="43" t="s">
        <v>1113</v>
      </c>
      <c r="D921" s="3" t="s">
        <v>999</v>
      </c>
      <c r="E921" s="45">
        <v>150</v>
      </c>
      <c r="F921" s="45">
        <v>150</v>
      </c>
      <c r="G921" s="33">
        <v>2</v>
      </c>
      <c r="H921" s="34">
        <v>7</v>
      </c>
      <c r="I921" s="39">
        <v>11</v>
      </c>
      <c r="J921" s="40">
        <v>15</v>
      </c>
      <c r="K921" s="38">
        <v>17</v>
      </c>
      <c r="L921" s="34">
        <v>7</v>
      </c>
      <c r="M921" s="39">
        <v>11</v>
      </c>
      <c r="N921" s="40">
        <v>15</v>
      </c>
      <c r="O921" s="38">
        <v>17</v>
      </c>
    </row>
    <row r="922" spans="1:15" ht="15.75" customHeight="1">
      <c r="A922" s="22">
        <v>969</v>
      </c>
      <c r="B922" s="43" t="s">
        <v>1114</v>
      </c>
      <c r="C922" s="43" t="s">
        <v>1115</v>
      </c>
      <c r="D922" s="3" t="s">
        <v>999</v>
      </c>
      <c r="E922" s="45">
        <v>200</v>
      </c>
      <c r="F922" s="45">
        <v>200</v>
      </c>
      <c r="G922" s="46">
        <v>4</v>
      </c>
      <c r="H922" s="47">
        <v>9</v>
      </c>
      <c r="I922" s="48">
        <v>13</v>
      </c>
      <c r="J922" s="49">
        <v>16</v>
      </c>
      <c r="K922" s="50">
        <v>0</v>
      </c>
      <c r="L922" s="47">
        <v>9</v>
      </c>
      <c r="M922" s="48">
        <v>13</v>
      </c>
      <c r="N922" s="49">
        <v>16</v>
      </c>
      <c r="O922" s="50">
        <v>0</v>
      </c>
    </row>
    <row r="923" spans="1:15" ht="15.75" customHeight="1">
      <c r="A923" s="22">
        <v>970</v>
      </c>
      <c r="B923" s="43" t="s">
        <v>1116</v>
      </c>
      <c r="C923" s="43" t="s">
        <v>1117</v>
      </c>
      <c r="D923" s="3" t="s">
        <v>999</v>
      </c>
      <c r="E923" s="45">
        <v>182</v>
      </c>
      <c r="F923" s="45">
        <v>182</v>
      </c>
      <c r="G923" s="46">
        <v>4</v>
      </c>
      <c r="H923" s="47">
        <v>8</v>
      </c>
      <c r="I923" s="48">
        <v>13</v>
      </c>
      <c r="J923" s="49">
        <v>16</v>
      </c>
      <c r="K923" s="50">
        <v>0</v>
      </c>
      <c r="L923" s="47">
        <v>8</v>
      </c>
      <c r="M923" s="48">
        <v>13</v>
      </c>
      <c r="N923" s="49">
        <v>16</v>
      </c>
      <c r="O923" s="50">
        <v>0</v>
      </c>
    </row>
    <row r="924" spans="1:15" ht="15.75" customHeight="1">
      <c r="A924" s="22">
        <v>971</v>
      </c>
      <c r="B924" s="51" t="s">
        <v>1118</v>
      </c>
      <c r="C924" s="52" t="s">
        <v>1119</v>
      </c>
      <c r="D924" s="3" t="s">
        <v>999</v>
      </c>
      <c r="E924" s="45">
        <v>169</v>
      </c>
      <c r="F924" s="45">
        <v>169</v>
      </c>
      <c r="G924" s="33">
        <v>5</v>
      </c>
      <c r="H924" s="34">
        <v>9</v>
      </c>
      <c r="I924" s="39">
        <v>12</v>
      </c>
      <c r="J924" s="40">
        <v>17</v>
      </c>
      <c r="K924" s="38">
        <v>18</v>
      </c>
      <c r="L924" s="34">
        <v>9</v>
      </c>
      <c r="M924" s="39">
        <v>12</v>
      </c>
      <c r="N924" s="40">
        <v>17</v>
      </c>
      <c r="O924" s="38">
        <v>18</v>
      </c>
    </row>
    <row r="925" spans="1:15" ht="15.75" customHeight="1">
      <c r="A925" s="22">
        <v>972</v>
      </c>
      <c r="B925" s="51" t="s">
        <v>1120</v>
      </c>
      <c r="C925" s="52" t="s">
        <v>1121</v>
      </c>
      <c r="D925" s="3" t="s">
        <v>999</v>
      </c>
      <c r="E925" s="45">
        <v>174</v>
      </c>
      <c r="F925" s="45">
        <v>174</v>
      </c>
      <c r="G925" s="33">
        <v>4</v>
      </c>
      <c r="H925" s="34">
        <v>8</v>
      </c>
      <c r="I925" s="39">
        <v>12</v>
      </c>
      <c r="J925" s="40">
        <v>15</v>
      </c>
      <c r="K925" s="38">
        <v>0</v>
      </c>
      <c r="L925" s="34">
        <v>8</v>
      </c>
      <c r="M925" s="39">
        <v>12</v>
      </c>
      <c r="N925" s="40">
        <v>15</v>
      </c>
      <c r="O925" s="38">
        <v>0</v>
      </c>
    </row>
    <row r="926" spans="1:15" ht="15.75" customHeight="1">
      <c r="A926" s="22">
        <v>973</v>
      </c>
      <c r="B926" s="51" t="s">
        <v>1122</v>
      </c>
      <c r="C926" s="52" t="s">
        <v>1123</v>
      </c>
      <c r="D926" s="3" t="s">
        <v>999</v>
      </c>
      <c r="E926" s="45">
        <v>152</v>
      </c>
      <c r="F926" s="45">
        <v>152</v>
      </c>
      <c r="G926" s="33">
        <v>2</v>
      </c>
      <c r="H926" s="34">
        <v>6</v>
      </c>
      <c r="I926" s="39">
        <v>10</v>
      </c>
      <c r="J926" s="40">
        <v>14</v>
      </c>
      <c r="K926" s="38">
        <v>0</v>
      </c>
      <c r="L926" s="34">
        <v>6</v>
      </c>
      <c r="M926" s="39">
        <v>10</v>
      </c>
      <c r="N926" s="40">
        <v>14</v>
      </c>
      <c r="O926" s="38">
        <v>0</v>
      </c>
    </row>
    <row r="927" spans="1:15" ht="15.75" customHeight="1">
      <c r="A927" s="22">
        <v>974</v>
      </c>
      <c r="B927" s="51" t="s">
        <v>1124</v>
      </c>
      <c r="C927" s="51" t="s">
        <v>1124</v>
      </c>
      <c r="D927" s="3" t="s">
        <v>999</v>
      </c>
      <c r="E927" s="45">
        <v>124</v>
      </c>
      <c r="F927" s="45">
        <v>153</v>
      </c>
      <c r="G927" s="33">
        <v>4</v>
      </c>
      <c r="H927" s="34">
        <v>7</v>
      </c>
      <c r="I927" s="39">
        <v>11</v>
      </c>
      <c r="J927" s="40">
        <v>14</v>
      </c>
      <c r="K927" s="38">
        <v>0</v>
      </c>
      <c r="L927" s="34">
        <v>7</v>
      </c>
      <c r="M927" s="39">
        <v>11</v>
      </c>
      <c r="N927" s="40">
        <v>14</v>
      </c>
      <c r="O927" s="38">
        <v>0</v>
      </c>
    </row>
    <row r="928" spans="1:15" ht="15.75" customHeight="1">
      <c r="A928" s="22">
        <v>975</v>
      </c>
      <c r="B928" s="51" t="s">
        <v>1125</v>
      </c>
      <c r="C928" s="51" t="s">
        <v>1125</v>
      </c>
      <c r="D928" s="3" t="s">
        <v>1126</v>
      </c>
      <c r="E928" s="45">
        <v>145</v>
      </c>
      <c r="F928" s="45">
        <v>145</v>
      </c>
      <c r="G928" s="33">
        <v>2</v>
      </c>
      <c r="H928" s="34">
        <v>5</v>
      </c>
      <c r="I928" s="39">
        <v>8</v>
      </c>
      <c r="J928" s="40">
        <v>11</v>
      </c>
      <c r="K928" s="38">
        <v>0</v>
      </c>
      <c r="L928" s="34">
        <v>5</v>
      </c>
      <c r="M928" s="39">
        <v>8</v>
      </c>
      <c r="N928" s="40">
        <v>11</v>
      </c>
      <c r="O928" s="38">
        <v>0</v>
      </c>
    </row>
    <row r="929" spans="1:15" ht="15.75" customHeight="1">
      <c r="A929" s="22">
        <v>976</v>
      </c>
      <c r="B929" s="53" t="s">
        <v>1127</v>
      </c>
      <c r="C929" s="53" t="s">
        <v>1128</v>
      </c>
      <c r="D929" s="3" t="s">
        <v>1126</v>
      </c>
      <c r="E929" s="45">
        <v>131</v>
      </c>
      <c r="F929" s="45">
        <v>203</v>
      </c>
      <c r="G929" s="33">
        <v>4</v>
      </c>
      <c r="H929" s="34">
        <v>7</v>
      </c>
      <c r="I929" s="39">
        <v>10</v>
      </c>
      <c r="J929" s="40">
        <v>13</v>
      </c>
      <c r="K929" s="38">
        <v>0</v>
      </c>
      <c r="L929" s="34">
        <v>7</v>
      </c>
      <c r="M929" s="39">
        <v>10</v>
      </c>
      <c r="N929" s="40">
        <v>13</v>
      </c>
      <c r="O929" s="38">
        <v>0</v>
      </c>
    </row>
    <row r="930" spans="1:15" ht="15.75" customHeight="1">
      <c r="A930" s="22">
        <v>977</v>
      </c>
      <c r="B930" s="54" t="s">
        <v>1129</v>
      </c>
      <c r="C930" s="54" t="s">
        <v>1130</v>
      </c>
      <c r="D930" s="3" t="s">
        <v>1126</v>
      </c>
      <c r="E930" s="45">
        <v>135</v>
      </c>
      <c r="F930" s="45">
        <v>135</v>
      </c>
      <c r="G930" s="33">
        <v>2</v>
      </c>
      <c r="H930" s="34">
        <v>7</v>
      </c>
      <c r="I930" s="39">
        <v>10</v>
      </c>
      <c r="J930" s="40">
        <v>13</v>
      </c>
      <c r="K930" s="38">
        <v>0</v>
      </c>
      <c r="L930" s="34">
        <v>6</v>
      </c>
      <c r="M930" s="39">
        <v>10</v>
      </c>
      <c r="N930" s="40">
        <v>13</v>
      </c>
      <c r="O930" s="38">
        <v>0</v>
      </c>
    </row>
    <row r="931" spans="1:15" ht="15.75" customHeight="1">
      <c r="A931" s="22">
        <v>978</v>
      </c>
      <c r="B931" s="51" t="s">
        <v>1131</v>
      </c>
      <c r="C931" s="52" t="s">
        <v>1132</v>
      </c>
      <c r="D931" s="3" t="s">
        <v>1126</v>
      </c>
      <c r="E931" s="45">
        <v>135</v>
      </c>
      <c r="F931" s="45">
        <v>135</v>
      </c>
      <c r="G931" s="33">
        <v>3</v>
      </c>
      <c r="H931" s="34">
        <v>6</v>
      </c>
      <c r="I931" s="39">
        <v>9</v>
      </c>
      <c r="J931" s="40">
        <v>12</v>
      </c>
      <c r="K931" s="38">
        <v>0</v>
      </c>
      <c r="L931" s="34">
        <v>6</v>
      </c>
      <c r="M931" s="39">
        <v>10</v>
      </c>
      <c r="N931" s="40">
        <v>12</v>
      </c>
      <c r="O931" s="38">
        <v>0</v>
      </c>
    </row>
    <row r="932" spans="1:15" ht="15.75" customHeight="1">
      <c r="A932" s="22">
        <v>979</v>
      </c>
      <c r="B932" s="51" t="s">
        <v>1133</v>
      </c>
      <c r="C932" s="51" t="s">
        <v>1133</v>
      </c>
      <c r="D932" s="3" t="s">
        <v>1126</v>
      </c>
      <c r="E932" s="45">
        <v>155</v>
      </c>
      <c r="F932" s="45">
        <v>155</v>
      </c>
      <c r="G932" s="33">
        <v>2</v>
      </c>
      <c r="H932" s="34">
        <v>5</v>
      </c>
      <c r="I932" s="39">
        <v>9</v>
      </c>
      <c r="J932" s="40">
        <v>13</v>
      </c>
      <c r="K932" s="38">
        <v>0</v>
      </c>
      <c r="L932" s="34">
        <v>5</v>
      </c>
      <c r="M932" s="39">
        <v>9</v>
      </c>
      <c r="N932" s="40">
        <v>13</v>
      </c>
      <c r="O932" s="38">
        <v>0</v>
      </c>
    </row>
    <row r="933" spans="1:15" ht="15.75" customHeight="1">
      <c r="A933" s="22">
        <v>980</v>
      </c>
      <c r="B933" s="55" t="s">
        <v>1134</v>
      </c>
      <c r="C933" s="55" t="s">
        <v>1134</v>
      </c>
      <c r="D933" s="3" t="s">
        <v>1126</v>
      </c>
      <c r="E933" s="45">
        <v>165</v>
      </c>
      <c r="F933" s="45">
        <v>165</v>
      </c>
      <c r="G933" s="33">
        <v>3</v>
      </c>
      <c r="H933" s="34">
        <v>7</v>
      </c>
      <c r="I933" s="39">
        <v>11</v>
      </c>
      <c r="J933" s="40">
        <v>14</v>
      </c>
      <c r="K933" s="38">
        <v>0</v>
      </c>
      <c r="L933" s="34">
        <v>7</v>
      </c>
      <c r="M933" s="39">
        <v>11</v>
      </c>
      <c r="N933" s="40">
        <v>14</v>
      </c>
      <c r="O933" s="38">
        <v>0</v>
      </c>
    </row>
    <row r="934" spans="1:15" ht="15.75" customHeight="1">
      <c r="A934" s="22">
        <v>981</v>
      </c>
      <c r="B934" s="51" t="s">
        <v>1135</v>
      </c>
      <c r="C934" s="51" t="s">
        <v>1135</v>
      </c>
      <c r="D934" s="3" t="s">
        <v>1126</v>
      </c>
      <c r="E934" s="45">
        <v>84</v>
      </c>
      <c r="F934" s="45">
        <v>168</v>
      </c>
      <c r="G934" s="33">
        <v>3</v>
      </c>
      <c r="H934" s="34">
        <v>6</v>
      </c>
      <c r="I934" s="39">
        <v>10</v>
      </c>
      <c r="J934" s="40">
        <v>14</v>
      </c>
      <c r="K934" s="38">
        <v>0</v>
      </c>
      <c r="L934" s="34">
        <v>6</v>
      </c>
      <c r="M934" s="39">
        <v>10</v>
      </c>
      <c r="N934" s="40">
        <v>14</v>
      </c>
      <c r="O934" s="38">
        <v>0</v>
      </c>
    </row>
    <row r="935" spans="1:15" ht="15.75" customHeight="1">
      <c r="A935" s="22">
        <v>982</v>
      </c>
      <c r="B935" s="51" t="s">
        <v>1136</v>
      </c>
      <c r="C935" s="51" t="s">
        <v>1136</v>
      </c>
      <c r="D935" s="3" t="s">
        <v>1126</v>
      </c>
      <c r="E935" s="45">
        <v>150</v>
      </c>
      <c r="F935" s="45">
        <v>150</v>
      </c>
      <c r="G935" s="33">
        <v>2</v>
      </c>
      <c r="H935" s="34">
        <v>6</v>
      </c>
      <c r="I935" s="39">
        <v>8</v>
      </c>
      <c r="J935" s="40">
        <v>10</v>
      </c>
      <c r="K935" s="38">
        <v>0</v>
      </c>
      <c r="L935" s="34">
        <v>6</v>
      </c>
      <c r="M935" s="39">
        <v>8</v>
      </c>
      <c r="N935" s="40">
        <v>10</v>
      </c>
      <c r="O935" s="38">
        <v>0</v>
      </c>
    </row>
    <row r="936" spans="1:15" ht="15.75" customHeight="1">
      <c r="A936" s="22">
        <v>983</v>
      </c>
      <c r="B936" s="51" t="s">
        <v>1137</v>
      </c>
      <c r="C936" s="51" t="s">
        <v>1137</v>
      </c>
      <c r="D936" s="3" t="s">
        <v>1126</v>
      </c>
      <c r="E936" s="45">
        <v>162</v>
      </c>
      <c r="F936" s="45">
        <v>162</v>
      </c>
      <c r="G936" s="33">
        <v>3</v>
      </c>
      <c r="H936" s="34">
        <v>6</v>
      </c>
      <c r="I936" s="39">
        <v>10</v>
      </c>
      <c r="J936" s="40">
        <v>13</v>
      </c>
      <c r="K936" s="38">
        <v>0</v>
      </c>
      <c r="L936" s="34">
        <v>6</v>
      </c>
      <c r="M936" s="39">
        <v>10</v>
      </c>
      <c r="N936" s="40">
        <v>13</v>
      </c>
      <c r="O936" s="38">
        <v>0</v>
      </c>
    </row>
    <row r="937" spans="1:15" ht="15.75" customHeight="1">
      <c r="A937" s="22">
        <v>984</v>
      </c>
      <c r="B937" s="51" t="s">
        <v>1138</v>
      </c>
      <c r="C937" s="51" t="s">
        <v>1138</v>
      </c>
      <c r="D937" s="3" t="s">
        <v>1126</v>
      </c>
      <c r="E937" s="45">
        <v>85</v>
      </c>
      <c r="F937" s="45">
        <v>170</v>
      </c>
      <c r="G937" s="33">
        <v>4</v>
      </c>
      <c r="H937" s="34">
        <v>8</v>
      </c>
      <c r="I937" s="39">
        <v>12</v>
      </c>
      <c r="J937" s="40">
        <v>15</v>
      </c>
      <c r="K937" s="38">
        <v>0</v>
      </c>
      <c r="L937" s="34">
        <v>8</v>
      </c>
      <c r="M937" s="39">
        <v>12</v>
      </c>
      <c r="N937" s="40">
        <v>15</v>
      </c>
      <c r="O937" s="38">
        <v>0</v>
      </c>
    </row>
    <row r="938" spans="1:15" ht="15.75" customHeight="1">
      <c r="A938" s="22">
        <v>985</v>
      </c>
      <c r="B938" s="51" t="s">
        <v>1139</v>
      </c>
      <c r="C938" s="51" t="s">
        <v>1139</v>
      </c>
      <c r="D938" s="3" t="s">
        <v>1126</v>
      </c>
      <c r="E938" s="45">
        <v>81</v>
      </c>
      <c r="F938" s="45">
        <v>162</v>
      </c>
      <c r="G938" s="33">
        <v>4</v>
      </c>
      <c r="H938" s="34">
        <v>7</v>
      </c>
      <c r="I938" s="39">
        <v>12</v>
      </c>
      <c r="J938" s="40">
        <v>16</v>
      </c>
      <c r="K938" s="38">
        <v>0</v>
      </c>
      <c r="L938" s="34">
        <v>7</v>
      </c>
      <c r="M938" s="39">
        <v>12</v>
      </c>
      <c r="N938" s="40">
        <v>16</v>
      </c>
      <c r="O938" s="38">
        <v>0</v>
      </c>
    </row>
    <row r="939" spans="1:15" ht="15.75" customHeight="1">
      <c r="A939" s="22">
        <v>986</v>
      </c>
      <c r="B939" s="51" t="s">
        <v>1140</v>
      </c>
      <c r="C939" s="51" t="s">
        <v>1140</v>
      </c>
      <c r="D939" s="3" t="s">
        <v>1126</v>
      </c>
      <c r="E939" s="45">
        <v>190</v>
      </c>
      <c r="F939" s="45">
        <v>190</v>
      </c>
      <c r="G939" s="33">
        <v>5</v>
      </c>
      <c r="H939" s="34">
        <v>8</v>
      </c>
      <c r="I939" s="39">
        <v>12</v>
      </c>
      <c r="J939" s="40">
        <v>15</v>
      </c>
      <c r="K939" s="38">
        <v>18</v>
      </c>
      <c r="L939" s="34">
        <v>8</v>
      </c>
      <c r="M939" s="39">
        <v>12</v>
      </c>
      <c r="N939" s="40">
        <v>15</v>
      </c>
      <c r="O939" s="38">
        <v>18</v>
      </c>
    </row>
    <row r="940" spans="1:15" ht="15.75" customHeight="1">
      <c r="A940" s="22">
        <v>987</v>
      </c>
      <c r="B940" s="51" t="s">
        <v>1141</v>
      </c>
      <c r="C940" s="51" t="s">
        <v>1141</v>
      </c>
      <c r="D940" s="3" t="s">
        <v>1126</v>
      </c>
      <c r="E940" s="45">
        <v>160</v>
      </c>
      <c r="F940" s="45">
        <v>160</v>
      </c>
      <c r="G940" s="33">
        <v>3</v>
      </c>
      <c r="H940" s="34">
        <v>7</v>
      </c>
      <c r="I940" s="39">
        <v>11</v>
      </c>
      <c r="J940" s="40">
        <v>15</v>
      </c>
      <c r="K940" s="38">
        <v>0</v>
      </c>
      <c r="L940" s="34">
        <v>6</v>
      </c>
      <c r="M940" s="39">
        <v>11</v>
      </c>
      <c r="N940" s="40">
        <v>15</v>
      </c>
      <c r="O940" s="38">
        <v>0</v>
      </c>
    </row>
    <row r="941" spans="1:15" ht="15.75" customHeight="1">
      <c r="A941" s="22">
        <v>988</v>
      </c>
      <c r="B941" s="51" t="s">
        <v>1142</v>
      </c>
      <c r="C941" s="51" t="s">
        <v>1142</v>
      </c>
      <c r="D941" s="3" t="s">
        <v>1126</v>
      </c>
      <c r="E941" s="45">
        <v>89</v>
      </c>
      <c r="F941" s="45">
        <v>177</v>
      </c>
      <c r="G941" s="33">
        <v>2</v>
      </c>
      <c r="H941" s="34">
        <v>6</v>
      </c>
      <c r="I941" s="39">
        <v>9</v>
      </c>
      <c r="J941" s="40">
        <v>13</v>
      </c>
      <c r="K941" s="38">
        <v>0</v>
      </c>
      <c r="L941" s="34">
        <v>6</v>
      </c>
      <c r="M941" s="39">
        <v>9</v>
      </c>
      <c r="N941" s="40">
        <v>13</v>
      </c>
      <c r="O941" s="38">
        <v>0</v>
      </c>
    </row>
    <row r="942" spans="1:15" ht="15.75" customHeight="1">
      <c r="A942" s="22">
        <v>989</v>
      </c>
      <c r="B942" s="51" t="s">
        <v>1143</v>
      </c>
      <c r="C942" s="51" t="s">
        <v>1143</v>
      </c>
      <c r="D942" s="3" t="s">
        <v>1126</v>
      </c>
      <c r="E942" s="45">
        <v>130</v>
      </c>
      <c r="F942" s="45">
        <v>130</v>
      </c>
      <c r="G942" s="33">
        <v>2</v>
      </c>
      <c r="H942" s="34">
        <v>5</v>
      </c>
      <c r="I942" s="39">
        <v>8</v>
      </c>
      <c r="J942" s="40">
        <v>11</v>
      </c>
      <c r="K942" s="38">
        <v>0</v>
      </c>
      <c r="L942" s="34">
        <v>5</v>
      </c>
      <c r="M942" s="39">
        <v>8</v>
      </c>
      <c r="N942" s="40">
        <v>11</v>
      </c>
      <c r="O942" s="38">
        <v>0</v>
      </c>
    </row>
    <row r="943" spans="1:15" ht="15.75" customHeight="1">
      <c r="A943" s="22">
        <v>990</v>
      </c>
      <c r="B943" s="51" t="s">
        <v>1144</v>
      </c>
      <c r="C943" s="51" t="s">
        <v>1144</v>
      </c>
      <c r="D943" s="3" t="s">
        <v>1126</v>
      </c>
      <c r="E943" s="45">
        <v>135</v>
      </c>
      <c r="F943" s="45">
        <v>135</v>
      </c>
      <c r="G943" s="33">
        <v>3</v>
      </c>
      <c r="H943" s="34">
        <v>6</v>
      </c>
      <c r="I943" s="39">
        <v>10</v>
      </c>
      <c r="J943" s="40">
        <v>14</v>
      </c>
      <c r="K943" s="38">
        <v>0</v>
      </c>
      <c r="L943" s="34">
        <v>6</v>
      </c>
      <c r="M943" s="39">
        <v>10</v>
      </c>
      <c r="N943" s="40">
        <v>14</v>
      </c>
      <c r="O943" s="38">
        <v>0</v>
      </c>
    </row>
    <row r="944" spans="1:15" ht="15.75" customHeight="1">
      <c r="A944" s="22">
        <v>991</v>
      </c>
      <c r="B944" s="51" t="s">
        <v>1145</v>
      </c>
      <c r="C944" s="51" t="s">
        <v>1145</v>
      </c>
      <c r="D944" s="3" t="s">
        <v>1126</v>
      </c>
      <c r="E944" s="45">
        <v>140</v>
      </c>
      <c r="F944" s="45">
        <v>140</v>
      </c>
      <c r="G944" s="33">
        <v>3</v>
      </c>
      <c r="H944" s="34">
        <v>5</v>
      </c>
      <c r="I944" s="39">
        <v>10</v>
      </c>
      <c r="J944" s="40">
        <v>13</v>
      </c>
      <c r="K944" s="38">
        <v>0</v>
      </c>
      <c r="L944" s="34">
        <v>5</v>
      </c>
      <c r="M944" s="39">
        <v>10</v>
      </c>
      <c r="N944" s="40">
        <v>13</v>
      </c>
      <c r="O944" s="38">
        <v>0</v>
      </c>
    </row>
    <row r="945" spans="1:15" ht="15.75" customHeight="1">
      <c r="A945" s="22">
        <v>992</v>
      </c>
      <c r="B945" s="51" t="s">
        <v>1146</v>
      </c>
      <c r="C945" s="51" t="s">
        <v>1146</v>
      </c>
      <c r="D945" s="3" t="s">
        <v>1126</v>
      </c>
      <c r="E945" s="45">
        <v>75</v>
      </c>
      <c r="F945" s="45">
        <v>150</v>
      </c>
      <c r="G945" s="33">
        <v>4</v>
      </c>
      <c r="H945" s="34">
        <v>8</v>
      </c>
      <c r="I945" s="39">
        <v>12</v>
      </c>
      <c r="J945" s="40">
        <v>16</v>
      </c>
      <c r="K945" s="38">
        <v>0</v>
      </c>
      <c r="L945" s="34">
        <v>8</v>
      </c>
      <c r="M945" s="39">
        <v>12</v>
      </c>
      <c r="N945" s="40">
        <v>16</v>
      </c>
      <c r="O945" s="38">
        <v>0</v>
      </c>
    </row>
    <row r="946" spans="1:15" ht="15.75" customHeight="1">
      <c r="A946" s="22">
        <v>993</v>
      </c>
      <c r="B946" s="52" t="s">
        <v>1147</v>
      </c>
      <c r="C946" s="52" t="s">
        <v>1147</v>
      </c>
      <c r="D946" s="3" t="s">
        <v>1126</v>
      </c>
      <c r="E946" s="45">
        <v>178</v>
      </c>
      <c r="F946" s="45">
        <v>178</v>
      </c>
      <c r="G946" s="33">
        <v>4</v>
      </c>
      <c r="H946" s="34">
        <v>7</v>
      </c>
      <c r="I946" s="39">
        <v>12</v>
      </c>
      <c r="J946" s="40">
        <v>15</v>
      </c>
      <c r="K946" s="38">
        <v>0</v>
      </c>
      <c r="L946" s="34">
        <v>7</v>
      </c>
      <c r="M946" s="39">
        <v>12</v>
      </c>
      <c r="N946" s="40">
        <v>15</v>
      </c>
      <c r="O946" s="38">
        <v>0</v>
      </c>
    </row>
    <row r="947" spans="1:15" ht="15.75" customHeight="1">
      <c r="A947" s="22">
        <v>994</v>
      </c>
      <c r="B947" s="51" t="s">
        <v>1148</v>
      </c>
      <c r="C947" s="52" t="s">
        <v>1149</v>
      </c>
      <c r="D947" s="3" t="s">
        <v>1126</v>
      </c>
      <c r="E947" s="45">
        <v>98</v>
      </c>
      <c r="F947" s="45">
        <v>196</v>
      </c>
      <c r="G947" s="33">
        <v>5</v>
      </c>
      <c r="H947" s="34">
        <v>9</v>
      </c>
      <c r="I947" s="39">
        <v>13</v>
      </c>
      <c r="J947" s="40">
        <v>17</v>
      </c>
      <c r="K947" s="38">
        <v>0</v>
      </c>
      <c r="L947" s="34">
        <v>9</v>
      </c>
      <c r="M947" s="39">
        <v>13</v>
      </c>
      <c r="N947" s="40">
        <v>17</v>
      </c>
      <c r="O947" s="38">
        <v>0</v>
      </c>
    </row>
    <row r="948" spans="1:15" ht="15.75" customHeight="1">
      <c r="A948" s="22">
        <v>995</v>
      </c>
      <c r="B948" s="52" t="s">
        <v>1150</v>
      </c>
      <c r="C948" s="52" t="s">
        <v>1150</v>
      </c>
      <c r="D948" s="3" t="s">
        <v>1126</v>
      </c>
      <c r="E948" s="45">
        <v>150</v>
      </c>
      <c r="F948" s="45">
        <v>150</v>
      </c>
      <c r="G948" s="33">
        <v>3</v>
      </c>
      <c r="H948" s="34">
        <v>6</v>
      </c>
      <c r="I948" s="39">
        <v>9</v>
      </c>
      <c r="J948" s="40">
        <v>12</v>
      </c>
      <c r="K948" s="38">
        <v>0</v>
      </c>
      <c r="L948" s="34">
        <v>6</v>
      </c>
      <c r="M948" s="39">
        <v>9</v>
      </c>
      <c r="N948" s="40">
        <v>12</v>
      </c>
      <c r="O948" s="38">
        <v>0</v>
      </c>
    </row>
    <row r="949" spans="1:15" ht="15.75" customHeight="1">
      <c r="A949" s="22">
        <v>996</v>
      </c>
      <c r="B949" s="51" t="s">
        <v>1151</v>
      </c>
      <c r="C949" s="51" t="s">
        <v>1151</v>
      </c>
      <c r="D949" s="3" t="s">
        <v>1126</v>
      </c>
      <c r="E949" s="45">
        <v>150</v>
      </c>
      <c r="F949" s="45">
        <v>150</v>
      </c>
      <c r="G949" s="33">
        <v>3</v>
      </c>
      <c r="H949" s="34">
        <v>7</v>
      </c>
      <c r="I949" s="39">
        <v>12</v>
      </c>
      <c r="J949" s="40">
        <v>15</v>
      </c>
      <c r="K949" s="38">
        <v>0</v>
      </c>
      <c r="L949" s="34">
        <v>7</v>
      </c>
      <c r="M949" s="39">
        <v>12</v>
      </c>
      <c r="N949" s="40">
        <v>15</v>
      </c>
      <c r="O949" s="38">
        <v>0</v>
      </c>
    </row>
    <row r="950" spans="1:15" ht="15.75" customHeight="1">
      <c r="A950" s="22">
        <v>997</v>
      </c>
      <c r="B950" s="51" t="s">
        <v>1152</v>
      </c>
      <c r="C950" s="51" t="s">
        <v>1152</v>
      </c>
      <c r="D950" s="3" t="s">
        <v>1126</v>
      </c>
      <c r="E950" s="45">
        <v>160</v>
      </c>
      <c r="F950" s="45">
        <v>160</v>
      </c>
      <c r="G950" s="33">
        <v>3</v>
      </c>
      <c r="H950" s="34">
        <v>7</v>
      </c>
      <c r="I950" s="39">
        <v>11</v>
      </c>
      <c r="J950" s="40">
        <v>14</v>
      </c>
      <c r="K950" s="38">
        <v>0</v>
      </c>
      <c r="L950" s="34">
        <v>7</v>
      </c>
      <c r="M950" s="39">
        <v>12</v>
      </c>
      <c r="N950" s="40">
        <v>14</v>
      </c>
      <c r="O950" s="38">
        <v>0</v>
      </c>
    </row>
    <row r="951" spans="1:15" ht="15.75" customHeight="1">
      <c r="A951" s="22">
        <v>998</v>
      </c>
      <c r="B951" s="43" t="s">
        <v>1153</v>
      </c>
      <c r="C951" s="43" t="s">
        <v>1153</v>
      </c>
      <c r="D951" s="3" t="s">
        <v>999</v>
      </c>
      <c r="E951" s="45">
        <v>170</v>
      </c>
      <c r="F951" s="45">
        <v>170</v>
      </c>
      <c r="G951" s="33">
        <v>4</v>
      </c>
      <c r="H951" s="34">
        <v>8</v>
      </c>
      <c r="I951" s="39">
        <v>12</v>
      </c>
      <c r="J951" s="40">
        <v>16</v>
      </c>
      <c r="K951" s="38">
        <v>17</v>
      </c>
      <c r="L951" s="34">
        <v>8</v>
      </c>
      <c r="M951" s="39">
        <v>12</v>
      </c>
      <c r="N951" s="40">
        <v>16</v>
      </c>
      <c r="O951" s="38">
        <v>17</v>
      </c>
    </row>
    <row r="952" spans="1:15" ht="15.75" customHeight="1">
      <c r="A952" s="22">
        <v>999</v>
      </c>
      <c r="B952" s="43" t="s">
        <v>1154</v>
      </c>
      <c r="C952" s="43" t="s">
        <v>1154</v>
      </c>
      <c r="D952" s="3" t="s">
        <v>1126</v>
      </c>
      <c r="E952" s="45">
        <v>180</v>
      </c>
      <c r="F952" s="45">
        <v>180</v>
      </c>
      <c r="G952" s="33">
        <v>3</v>
      </c>
      <c r="H952" s="34">
        <v>7</v>
      </c>
      <c r="I952" s="39">
        <v>11</v>
      </c>
      <c r="J952" s="40">
        <v>14</v>
      </c>
      <c r="K952" s="38">
        <v>0</v>
      </c>
      <c r="L952" s="34">
        <v>7</v>
      </c>
      <c r="M952" s="39">
        <v>11</v>
      </c>
      <c r="N952" s="40">
        <v>14</v>
      </c>
      <c r="O952" s="38">
        <v>0</v>
      </c>
    </row>
    <row r="953" spans="1:15" ht="15.75" customHeight="1">
      <c r="A953" s="22">
        <v>1000</v>
      </c>
      <c r="B953" s="43" t="s">
        <v>1155</v>
      </c>
      <c r="C953" s="43" t="s">
        <v>1155</v>
      </c>
      <c r="D953" s="3" t="s">
        <v>1126</v>
      </c>
      <c r="E953" s="45">
        <v>190</v>
      </c>
      <c r="F953" s="45">
        <v>190</v>
      </c>
      <c r="G953" s="33">
        <v>4</v>
      </c>
      <c r="H953" s="34">
        <v>8</v>
      </c>
      <c r="I953" s="39">
        <v>12</v>
      </c>
      <c r="J953" s="40">
        <v>15</v>
      </c>
      <c r="K953" s="38">
        <v>0</v>
      </c>
      <c r="L953" s="34">
        <v>8</v>
      </c>
      <c r="M953" s="39">
        <v>12</v>
      </c>
      <c r="N953" s="40">
        <v>15</v>
      </c>
      <c r="O953" s="38">
        <v>0</v>
      </c>
    </row>
    <row r="954" spans="1:15" ht="15.75" customHeight="1">
      <c r="A954" s="22">
        <v>1001</v>
      </c>
      <c r="B954" s="43" t="s">
        <v>1156</v>
      </c>
      <c r="C954" s="43" t="s">
        <v>1157</v>
      </c>
      <c r="D954" s="3" t="s">
        <v>1126</v>
      </c>
      <c r="E954" s="45">
        <v>124</v>
      </c>
      <c r="F954" s="45">
        <v>124</v>
      </c>
      <c r="G954" s="33">
        <v>2</v>
      </c>
      <c r="H954" s="34">
        <v>6</v>
      </c>
      <c r="I954" s="56">
        <v>11</v>
      </c>
      <c r="J954" s="40">
        <v>14</v>
      </c>
      <c r="K954" s="38">
        <v>0</v>
      </c>
      <c r="L954" s="34">
        <v>6</v>
      </c>
      <c r="M954" s="56">
        <v>11</v>
      </c>
      <c r="N954" s="40">
        <v>14</v>
      </c>
      <c r="O954" s="38">
        <v>0</v>
      </c>
    </row>
    <row r="955" spans="1:15" ht="15.75" customHeight="1">
      <c r="A955" s="22">
        <v>1002</v>
      </c>
      <c r="B955" s="43" t="s">
        <v>1158</v>
      </c>
      <c r="C955" s="43" t="s">
        <v>1158</v>
      </c>
      <c r="D955" s="3" t="s">
        <v>1126</v>
      </c>
      <c r="E955" s="45">
        <v>180</v>
      </c>
      <c r="F955" s="45">
        <v>180</v>
      </c>
      <c r="G955" s="33">
        <v>4</v>
      </c>
      <c r="H955" s="34">
        <v>8</v>
      </c>
      <c r="I955" s="39">
        <v>12</v>
      </c>
      <c r="J955" s="40">
        <v>17</v>
      </c>
      <c r="K955" s="38">
        <v>18</v>
      </c>
      <c r="L955" s="34">
        <v>8</v>
      </c>
      <c r="M955" s="39">
        <v>12</v>
      </c>
      <c r="N955" s="40">
        <v>16</v>
      </c>
      <c r="O955" s="38">
        <v>18</v>
      </c>
    </row>
    <row r="956" spans="1:15" ht="15.75" customHeight="1">
      <c r="A956" s="22">
        <v>1003</v>
      </c>
      <c r="B956" s="43" t="s">
        <v>1159</v>
      </c>
      <c r="C956" s="43" t="s">
        <v>1159</v>
      </c>
      <c r="D956" s="3" t="s">
        <v>1126</v>
      </c>
      <c r="E956" s="45">
        <v>198</v>
      </c>
      <c r="F956" s="45">
        <v>198</v>
      </c>
      <c r="G956" s="33">
        <v>4</v>
      </c>
      <c r="H956" s="34">
        <v>8</v>
      </c>
      <c r="I956" s="39">
        <v>12</v>
      </c>
      <c r="J956" s="40">
        <v>16</v>
      </c>
      <c r="K956" s="38">
        <v>0</v>
      </c>
      <c r="L956" s="34">
        <v>8</v>
      </c>
      <c r="M956" s="39">
        <v>13</v>
      </c>
      <c r="N956" s="40">
        <v>16</v>
      </c>
      <c r="O956" s="38">
        <v>0</v>
      </c>
    </row>
    <row r="957" spans="1:15" ht="15.75" customHeight="1">
      <c r="A957" s="22">
        <v>1004</v>
      </c>
      <c r="B957" s="43" t="s">
        <v>1160</v>
      </c>
      <c r="C957" s="57" t="s">
        <v>1160</v>
      </c>
      <c r="D957" s="3" t="s">
        <v>1126</v>
      </c>
      <c r="E957" s="45">
        <v>110</v>
      </c>
      <c r="F957" s="45">
        <v>220</v>
      </c>
      <c r="G957" s="33">
        <v>4</v>
      </c>
      <c r="H957" s="34">
        <v>9</v>
      </c>
      <c r="I957" s="39">
        <v>12</v>
      </c>
      <c r="J957" s="40">
        <v>16</v>
      </c>
      <c r="K957" s="38">
        <v>0</v>
      </c>
      <c r="L957" s="34">
        <v>9</v>
      </c>
      <c r="M957" s="39">
        <v>12</v>
      </c>
      <c r="N957" s="40">
        <v>16</v>
      </c>
      <c r="O957" s="38">
        <v>0</v>
      </c>
    </row>
    <row r="958" spans="1:15" ht="15.75" customHeight="1">
      <c r="A958" s="22">
        <v>1005</v>
      </c>
      <c r="B958" s="43" t="s">
        <v>1161</v>
      </c>
      <c r="C958" s="57" t="s">
        <v>1162</v>
      </c>
      <c r="D958" s="3" t="s">
        <v>1126</v>
      </c>
      <c r="E958" s="45">
        <v>115</v>
      </c>
      <c r="F958" s="45">
        <v>115</v>
      </c>
      <c r="G958" s="33">
        <v>2</v>
      </c>
      <c r="H958" s="34">
        <v>5</v>
      </c>
      <c r="I958" s="39">
        <v>8</v>
      </c>
      <c r="J958" s="40">
        <v>10</v>
      </c>
      <c r="K958" s="38">
        <v>0</v>
      </c>
      <c r="L958" s="34">
        <v>5</v>
      </c>
      <c r="M958" s="39">
        <v>8</v>
      </c>
      <c r="N958" s="40">
        <v>10</v>
      </c>
      <c r="O958" s="38">
        <v>0</v>
      </c>
    </row>
    <row r="959" spans="1:15" ht="15.75" customHeight="1">
      <c r="A959" s="22">
        <v>1006</v>
      </c>
      <c r="B959" s="43" t="s">
        <v>1163</v>
      </c>
      <c r="C959" s="57" t="s">
        <v>1164</v>
      </c>
      <c r="D959" s="3" t="s">
        <v>1126</v>
      </c>
      <c r="E959" s="45">
        <v>130</v>
      </c>
      <c r="F959" s="45">
        <v>130</v>
      </c>
      <c r="G959" s="33">
        <v>2</v>
      </c>
      <c r="H959" s="34">
        <v>4</v>
      </c>
      <c r="I959" s="39">
        <v>7</v>
      </c>
      <c r="J959" s="40">
        <v>11</v>
      </c>
      <c r="K959" s="38">
        <v>0</v>
      </c>
      <c r="L959" s="34">
        <v>4</v>
      </c>
      <c r="M959" s="39">
        <v>7</v>
      </c>
      <c r="N959" s="40">
        <v>11</v>
      </c>
      <c r="O959" s="38">
        <v>0</v>
      </c>
    </row>
    <row r="960" spans="1:15" ht="15.75" customHeight="1">
      <c r="A960" s="22">
        <v>1007</v>
      </c>
      <c r="B960" s="43" t="s">
        <v>1165</v>
      </c>
      <c r="C960" s="57" t="s">
        <v>1166</v>
      </c>
      <c r="D960" s="3" t="s">
        <v>1126</v>
      </c>
      <c r="E960" s="45">
        <v>215</v>
      </c>
      <c r="F960" s="45">
        <v>215</v>
      </c>
      <c r="G960" s="33">
        <v>2</v>
      </c>
      <c r="H960" s="34">
        <v>5</v>
      </c>
      <c r="I960" s="39">
        <v>9</v>
      </c>
      <c r="J960" s="40">
        <v>12</v>
      </c>
      <c r="K960" s="38">
        <v>0</v>
      </c>
      <c r="L960" s="34">
        <v>5</v>
      </c>
      <c r="M960" s="39">
        <v>9</v>
      </c>
      <c r="N960" s="40">
        <v>12</v>
      </c>
      <c r="O960" s="38">
        <v>0</v>
      </c>
    </row>
    <row r="961" spans="1:15" ht="15.75" customHeight="1">
      <c r="A961" s="22">
        <v>1008</v>
      </c>
      <c r="B961" s="43" t="s">
        <v>1167</v>
      </c>
      <c r="C961" s="57" t="s">
        <v>1168</v>
      </c>
      <c r="D961" s="3" t="s">
        <v>1126</v>
      </c>
      <c r="E961" s="45">
        <v>194</v>
      </c>
      <c r="F961" s="45">
        <v>194</v>
      </c>
      <c r="G961" s="33">
        <v>3</v>
      </c>
      <c r="H961" s="34">
        <v>6</v>
      </c>
      <c r="I961" s="39">
        <v>10</v>
      </c>
      <c r="J961" s="40">
        <v>13</v>
      </c>
      <c r="K961" s="38">
        <v>0</v>
      </c>
      <c r="L961" s="34">
        <v>7</v>
      </c>
      <c r="M961" s="39">
        <v>11</v>
      </c>
      <c r="N961" s="40">
        <v>13</v>
      </c>
      <c r="O961" s="38">
        <v>0</v>
      </c>
    </row>
    <row r="962" spans="1:15" ht="15.75" customHeight="1">
      <c r="A962" s="22">
        <v>1009</v>
      </c>
      <c r="B962" s="43" t="s">
        <v>1169</v>
      </c>
      <c r="C962" s="43" t="s">
        <v>1169</v>
      </c>
      <c r="D962" s="3" t="s">
        <v>1126</v>
      </c>
      <c r="E962" s="45">
        <v>134</v>
      </c>
      <c r="F962" s="45">
        <v>134</v>
      </c>
      <c r="G962" s="33">
        <v>2</v>
      </c>
      <c r="H962" s="34">
        <v>6</v>
      </c>
      <c r="I962" s="39">
        <v>10</v>
      </c>
      <c r="J962" s="40">
        <v>14</v>
      </c>
      <c r="K962" s="38">
        <v>16</v>
      </c>
      <c r="L962" s="34">
        <v>6</v>
      </c>
      <c r="M962" s="39">
        <v>10</v>
      </c>
      <c r="N962" s="40">
        <v>14</v>
      </c>
      <c r="O962" s="38">
        <v>16</v>
      </c>
    </row>
    <row r="963" spans="1:15" ht="15.75" customHeight="1">
      <c r="A963" s="22">
        <v>1010</v>
      </c>
      <c r="B963" s="43" t="s">
        <v>1170</v>
      </c>
      <c r="C963" s="43" t="s">
        <v>1171</v>
      </c>
      <c r="D963" s="3" t="s">
        <v>1126</v>
      </c>
      <c r="E963" s="45">
        <v>162</v>
      </c>
      <c r="F963" s="45">
        <v>162</v>
      </c>
      <c r="G963" s="33">
        <v>3</v>
      </c>
      <c r="H963" s="34">
        <v>6</v>
      </c>
      <c r="I963" s="39">
        <v>9</v>
      </c>
      <c r="J963" s="40">
        <v>12</v>
      </c>
      <c r="K963" s="38">
        <v>0</v>
      </c>
      <c r="L963" s="34">
        <v>6</v>
      </c>
      <c r="M963" s="39">
        <v>9</v>
      </c>
      <c r="N963" s="40">
        <v>12</v>
      </c>
      <c r="O963" s="38">
        <v>0</v>
      </c>
    </row>
    <row r="964" spans="1:15" ht="15.75" customHeight="1">
      <c r="A964" s="22">
        <v>1011</v>
      </c>
      <c r="B964" s="43" t="s">
        <v>1172</v>
      </c>
      <c r="C964" s="43" t="s">
        <v>1172</v>
      </c>
      <c r="D964" s="3" t="s">
        <v>1126</v>
      </c>
      <c r="E964" s="45">
        <v>160</v>
      </c>
      <c r="F964" s="45">
        <v>160</v>
      </c>
      <c r="G964" s="33">
        <v>3</v>
      </c>
      <c r="H964" s="34">
        <v>6</v>
      </c>
      <c r="I964" s="39">
        <v>9</v>
      </c>
      <c r="J964" s="40">
        <v>13</v>
      </c>
      <c r="K964" s="38">
        <v>0</v>
      </c>
      <c r="L964" s="34">
        <v>6</v>
      </c>
      <c r="M964" s="39">
        <v>9</v>
      </c>
      <c r="N964" s="40">
        <v>13</v>
      </c>
      <c r="O964" s="38">
        <v>0</v>
      </c>
    </row>
    <row r="965" spans="1:15" ht="15.75" customHeight="1">
      <c r="A965" s="22">
        <v>1012</v>
      </c>
      <c r="B965" s="43" t="s">
        <v>1173</v>
      </c>
      <c r="C965" s="43" t="s">
        <v>1173</v>
      </c>
      <c r="D965" s="3" t="s">
        <v>1126</v>
      </c>
      <c r="E965" s="45">
        <v>155</v>
      </c>
      <c r="F965" s="45">
        <v>155</v>
      </c>
      <c r="G965" s="33">
        <v>3</v>
      </c>
      <c r="H965" s="34">
        <v>6</v>
      </c>
      <c r="I965" s="39">
        <v>10</v>
      </c>
      <c r="J965" s="40">
        <v>15</v>
      </c>
      <c r="K965" s="38">
        <v>0</v>
      </c>
      <c r="L965" s="34">
        <v>7</v>
      </c>
      <c r="M965" s="39">
        <v>10</v>
      </c>
      <c r="N965" s="40">
        <v>15</v>
      </c>
      <c r="O965" s="38">
        <v>0</v>
      </c>
    </row>
    <row r="966" spans="1:15" ht="15.75" customHeight="1">
      <c r="A966" s="22">
        <v>1013</v>
      </c>
      <c r="B966" s="43" t="s">
        <v>1174</v>
      </c>
      <c r="C966" s="43" t="s">
        <v>1175</v>
      </c>
      <c r="D966" s="3" t="s">
        <v>1126</v>
      </c>
      <c r="E966" s="45">
        <v>160</v>
      </c>
      <c r="F966" s="45">
        <v>160</v>
      </c>
      <c r="G966" s="33">
        <v>3</v>
      </c>
      <c r="H966" s="34">
        <v>7</v>
      </c>
      <c r="I966" s="39">
        <v>11</v>
      </c>
      <c r="J966" s="40">
        <v>15</v>
      </c>
      <c r="K966" s="38">
        <v>0</v>
      </c>
      <c r="L966" s="34">
        <v>7</v>
      </c>
      <c r="M966" s="39">
        <v>11</v>
      </c>
      <c r="N966" s="40">
        <v>16</v>
      </c>
      <c r="O966" s="38">
        <v>0</v>
      </c>
    </row>
    <row r="967" spans="1:15" ht="15.75" customHeight="1">
      <c r="A967" s="22">
        <v>1014</v>
      </c>
      <c r="B967" s="43" t="s">
        <v>1176</v>
      </c>
      <c r="C967" s="43" t="s">
        <v>1176</v>
      </c>
      <c r="D967" s="3" t="s">
        <v>1126</v>
      </c>
      <c r="E967" s="45">
        <v>205</v>
      </c>
      <c r="F967" s="45">
        <v>205</v>
      </c>
      <c r="G967" s="33">
        <v>5</v>
      </c>
      <c r="H967" s="34">
        <v>9</v>
      </c>
      <c r="I967" s="39">
        <v>13</v>
      </c>
      <c r="J967" s="40">
        <v>17</v>
      </c>
      <c r="K967" s="38">
        <v>0</v>
      </c>
      <c r="L967" s="34">
        <v>9</v>
      </c>
      <c r="M967" s="39">
        <v>13</v>
      </c>
      <c r="N967" s="40">
        <v>17</v>
      </c>
      <c r="O967" s="38">
        <v>0</v>
      </c>
    </row>
    <row r="968" spans="1:15" ht="15.75" customHeight="1">
      <c r="A968" s="22">
        <v>1015</v>
      </c>
      <c r="B968" s="43" t="s">
        <v>1177</v>
      </c>
      <c r="C968" s="43" t="s">
        <v>1177</v>
      </c>
      <c r="D968" s="3" t="s">
        <v>1126</v>
      </c>
      <c r="E968" s="45">
        <v>118</v>
      </c>
      <c r="F968" s="45">
        <v>118</v>
      </c>
      <c r="G968" s="33">
        <v>2</v>
      </c>
      <c r="H968" s="34">
        <v>6</v>
      </c>
      <c r="I968" s="39">
        <v>10</v>
      </c>
      <c r="J968" s="40">
        <v>14</v>
      </c>
      <c r="K968" s="38">
        <v>0</v>
      </c>
      <c r="L968" s="34">
        <v>5</v>
      </c>
      <c r="M968" s="39">
        <v>10</v>
      </c>
      <c r="N968" s="40">
        <v>14</v>
      </c>
      <c r="O968" s="38">
        <v>0</v>
      </c>
    </row>
    <row r="969" spans="1:15" ht="15.75" customHeight="1">
      <c r="A969" s="22">
        <v>1016</v>
      </c>
      <c r="B969" s="43" t="s">
        <v>1178</v>
      </c>
      <c r="C969" s="43" t="s">
        <v>1178</v>
      </c>
      <c r="D969" s="3" t="s">
        <v>1126</v>
      </c>
      <c r="E969" s="45">
        <v>268</v>
      </c>
      <c r="F969" s="45">
        <v>268</v>
      </c>
      <c r="G969" s="33">
        <v>3</v>
      </c>
      <c r="H969" s="34">
        <v>7</v>
      </c>
      <c r="I969" s="39">
        <v>12</v>
      </c>
      <c r="J969" s="40">
        <v>15</v>
      </c>
      <c r="K969" s="38">
        <v>0</v>
      </c>
      <c r="L969" s="34">
        <v>7</v>
      </c>
      <c r="M969" s="39">
        <v>12</v>
      </c>
      <c r="N969" s="40">
        <v>15</v>
      </c>
      <c r="O969" s="38">
        <v>0</v>
      </c>
    </row>
    <row r="970" spans="1:15" ht="15.75" customHeight="1">
      <c r="A970" s="22">
        <v>1017</v>
      </c>
      <c r="B970" s="43" t="s">
        <v>1179</v>
      </c>
      <c r="C970" s="43" t="s">
        <v>1179</v>
      </c>
      <c r="D970" s="3" t="s">
        <v>1126</v>
      </c>
      <c r="E970" s="45">
        <v>150</v>
      </c>
      <c r="F970" s="45">
        <v>150</v>
      </c>
      <c r="G970" s="33">
        <v>3</v>
      </c>
      <c r="H970" s="34">
        <v>7</v>
      </c>
      <c r="I970" s="39">
        <v>11</v>
      </c>
      <c r="J970" s="40">
        <v>15</v>
      </c>
      <c r="K970" s="38">
        <v>0</v>
      </c>
      <c r="L970" s="34">
        <v>7</v>
      </c>
      <c r="M970" s="39">
        <v>11</v>
      </c>
      <c r="N970" s="40">
        <v>15</v>
      </c>
      <c r="O970" s="38">
        <v>0</v>
      </c>
    </row>
    <row r="971" spans="1:15" ht="15.75" customHeight="1">
      <c r="A971" s="22">
        <v>1018</v>
      </c>
      <c r="B971" s="43" t="s">
        <v>1180</v>
      </c>
      <c r="C971" s="43" t="s">
        <v>1180</v>
      </c>
      <c r="D971" s="3" t="s">
        <v>1126</v>
      </c>
      <c r="E971" s="45">
        <v>170</v>
      </c>
      <c r="F971" s="45">
        <v>170</v>
      </c>
      <c r="G971" s="33">
        <v>4</v>
      </c>
      <c r="H971" s="34">
        <v>8</v>
      </c>
      <c r="I971" s="39">
        <v>12</v>
      </c>
      <c r="J971" s="40">
        <v>16</v>
      </c>
      <c r="K971" s="38">
        <v>0</v>
      </c>
      <c r="L971" s="34">
        <v>8</v>
      </c>
      <c r="M971" s="39">
        <v>12</v>
      </c>
      <c r="N971" s="40">
        <v>16</v>
      </c>
      <c r="O971" s="38">
        <v>0</v>
      </c>
    </row>
    <row r="972" spans="1:15" ht="15.75" customHeight="1">
      <c r="A972" s="22">
        <v>1019</v>
      </c>
      <c r="B972" s="43" t="s">
        <v>1181</v>
      </c>
      <c r="C972" s="43" t="s">
        <v>1181</v>
      </c>
      <c r="D972" s="3" t="s">
        <v>1126</v>
      </c>
      <c r="E972" s="45">
        <v>150</v>
      </c>
      <c r="F972" s="45">
        <v>150</v>
      </c>
      <c r="G972" s="33">
        <v>2</v>
      </c>
      <c r="H972" s="34">
        <v>5</v>
      </c>
      <c r="I972" s="39">
        <v>10</v>
      </c>
      <c r="J972" s="40">
        <v>13</v>
      </c>
      <c r="K972" s="38">
        <v>0</v>
      </c>
      <c r="L972" s="34">
        <v>5</v>
      </c>
      <c r="M972" s="39">
        <v>10</v>
      </c>
      <c r="N972" s="40">
        <v>13</v>
      </c>
      <c r="O972" s="38">
        <v>0</v>
      </c>
    </row>
    <row r="973" spans="1:15" ht="15.75" customHeight="1">
      <c r="A973" s="22">
        <v>1020</v>
      </c>
      <c r="B973" s="43" t="s">
        <v>1182</v>
      </c>
      <c r="C973" s="43" t="s">
        <v>1183</v>
      </c>
      <c r="D973" s="3" t="s">
        <v>1126</v>
      </c>
      <c r="E973" s="45">
        <v>110</v>
      </c>
      <c r="F973" s="45">
        <v>110</v>
      </c>
      <c r="G973" s="33">
        <v>2</v>
      </c>
      <c r="H973" s="34">
        <v>5</v>
      </c>
      <c r="I973" s="39">
        <v>8</v>
      </c>
      <c r="J973" s="40">
        <v>11</v>
      </c>
      <c r="K973" s="38">
        <v>0</v>
      </c>
      <c r="L973" s="34">
        <v>5</v>
      </c>
      <c r="M973" s="39">
        <v>9</v>
      </c>
      <c r="N973" s="40">
        <v>11</v>
      </c>
      <c r="O973" s="38">
        <v>0</v>
      </c>
    </row>
    <row r="974" spans="1:15" ht="15.75" customHeight="1">
      <c r="A974" s="22">
        <v>1021</v>
      </c>
      <c r="B974" s="43" t="s">
        <v>1184</v>
      </c>
      <c r="C974" s="43" t="s">
        <v>1185</v>
      </c>
      <c r="D974" s="3" t="s">
        <v>1126</v>
      </c>
      <c r="E974" s="45">
        <v>105</v>
      </c>
      <c r="F974" s="45">
        <v>105</v>
      </c>
      <c r="G974" s="33">
        <v>1</v>
      </c>
      <c r="H974" s="34">
        <v>4</v>
      </c>
      <c r="I974" s="39">
        <v>7</v>
      </c>
      <c r="J974" s="40">
        <v>10</v>
      </c>
      <c r="K974" s="38">
        <v>0</v>
      </c>
      <c r="L974" s="34">
        <v>4</v>
      </c>
      <c r="M974" s="39">
        <v>7</v>
      </c>
      <c r="N974" s="40">
        <v>10</v>
      </c>
      <c r="O974" s="38">
        <v>0</v>
      </c>
    </row>
    <row r="975" spans="1:15" ht="15.75" customHeight="1">
      <c r="A975" s="22">
        <v>1022</v>
      </c>
      <c r="B975" s="43" t="s">
        <v>1186</v>
      </c>
      <c r="C975" s="43" t="s">
        <v>1187</v>
      </c>
      <c r="D975" s="3" t="s">
        <v>1126</v>
      </c>
      <c r="E975" s="45">
        <v>185</v>
      </c>
      <c r="F975" s="45">
        <v>185</v>
      </c>
      <c r="G975" s="33">
        <v>3</v>
      </c>
      <c r="H975" s="34">
        <v>7</v>
      </c>
      <c r="I975" s="39">
        <v>11</v>
      </c>
      <c r="J975" s="40">
        <v>14</v>
      </c>
      <c r="K975" s="38">
        <v>0</v>
      </c>
      <c r="L975" s="34">
        <v>7</v>
      </c>
      <c r="M975" s="39">
        <v>11</v>
      </c>
      <c r="N975" s="40">
        <v>15</v>
      </c>
      <c r="O975" s="38">
        <v>0</v>
      </c>
    </row>
    <row r="976" spans="1:15" ht="15.75" customHeight="1">
      <c r="A976" s="22">
        <v>1023</v>
      </c>
      <c r="B976" s="43" t="s">
        <v>1188</v>
      </c>
      <c r="C976" s="43" t="s">
        <v>1188</v>
      </c>
      <c r="D976" s="3" t="s">
        <v>1126</v>
      </c>
      <c r="E976" s="45">
        <v>95</v>
      </c>
      <c r="F976" s="45">
        <v>95</v>
      </c>
      <c r="G976" s="33">
        <v>3</v>
      </c>
      <c r="H976" s="34">
        <v>6</v>
      </c>
      <c r="I976" s="39">
        <v>11</v>
      </c>
      <c r="J976" s="40">
        <v>14</v>
      </c>
      <c r="K976" s="38">
        <v>0</v>
      </c>
      <c r="L976" s="34">
        <v>6</v>
      </c>
      <c r="M976" s="39">
        <v>10</v>
      </c>
      <c r="N976" s="40">
        <v>13</v>
      </c>
      <c r="O976" s="38">
        <v>0</v>
      </c>
    </row>
    <row r="977" spans="1:15" ht="15.75" customHeight="1">
      <c r="A977" s="22">
        <v>1024</v>
      </c>
      <c r="B977" s="43" t="s">
        <v>1189</v>
      </c>
      <c r="C977" s="43" t="s">
        <v>1189</v>
      </c>
      <c r="D977" s="3" t="s">
        <v>1126</v>
      </c>
      <c r="E977" s="45">
        <v>110</v>
      </c>
      <c r="F977" s="45">
        <v>110</v>
      </c>
      <c r="G977" s="33">
        <v>1</v>
      </c>
      <c r="H977" s="34">
        <v>4</v>
      </c>
      <c r="I977" s="39">
        <v>8</v>
      </c>
      <c r="J977" s="40">
        <v>10</v>
      </c>
      <c r="K977" s="38">
        <v>14</v>
      </c>
      <c r="L977" s="34">
        <v>4</v>
      </c>
      <c r="M977" s="39">
        <v>8</v>
      </c>
      <c r="N977" s="40">
        <v>10</v>
      </c>
      <c r="O977" s="38">
        <v>14</v>
      </c>
    </row>
    <row r="978" spans="1:15" ht="15.75" customHeight="1">
      <c r="A978" s="22">
        <v>1025</v>
      </c>
      <c r="B978" s="43" t="s">
        <v>1190</v>
      </c>
      <c r="C978" s="43" t="s">
        <v>1191</v>
      </c>
      <c r="D978" s="3" t="s">
        <v>1126</v>
      </c>
      <c r="E978" s="45">
        <v>150</v>
      </c>
      <c r="F978" s="45">
        <v>150</v>
      </c>
      <c r="G978" s="33">
        <v>2</v>
      </c>
      <c r="H978" s="34">
        <v>5</v>
      </c>
      <c r="I978" s="39">
        <v>9</v>
      </c>
      <c r="J978" s="40">
        <v>11</v>
      </c>
      <c r="K978" s="38">
        <v>16</v>
      </c>
      <c r="L978" s="34">
        <v>5</v>
      </c>
      <c r="M978" s="39">
        <v>9</v>
      </c>
      <c r="N978" s="40">
        <v>11</v>
      </c>
      <c r="O978" s="38">
        <v>16</v>
      </c>
    </row>
    <row r="979" spans="1:15" ht="15.75" customHeight="1">
      <c r="A979" s="22">
        <v>1026</v>
      </c>
      <c r="B979" s="43" t="s">
        <v>1192</v>
      </c>
      <c r="C979" s="43" t="s">
        <v>1193</v>
      </c>
      <c r="D979" s="3" t="s">
        <v>1126</v>
      </c>
      <c r="E979" s="45">
        <v>120</v>
      </c>
      <c r="F979" s="45">
        <v>120</v>
      </c>
      <c r="G979" s="33">
        <v>2</v>
      </c>
      <c r="H979" s="34">
        <v>4</v>
      </c>
      <c r="I979" s="39">
        <v>8</v>
      </c>
      <c r="J979" s="40">
        <v>10</v>
      </c>
      <c r="K979" s="38">
        <v>0</v>
      </c>
      <c r="L979" s="34">
        <v>4</v>
      </c>
      <c r="M979" s="39">
        <v>8</v>
      </c>
      <c r="N979" s="40">
        <v>10</v>
      </c>
      <c r="O979" s="38">
        <v>0</v>
      </c>
    </row>
    <row r="980" spans="1:15" ht="15.75" customHeight="1">
      <c r="A980" s="22">
        <v>1027</v>
      </c>
      <c r="B980" s="43" t="s">
        <v>1194</v>
      </c>
      <c r="C980" s="43" t="s">
        <v>1194</v>
      </c>
      <c r="D980" s="3" t="s">
        <v>1126</v>
      </c>
      <c r="E980" s="45">
        <v>150</v>
      </c>
      <c r="F980" s="45">
        <v>150</v>
      </c>
      <c r="G980" s="33">
        <v>2</v>
      </c>
      <c r="H980" s="34">
        <v>5</v>
      </c>
      <c r="I980" s="39">
        <v>10</v>
      </c>
      <c r="J980" s="40">
        <v>13</v>
      </c>
      <c r="K980" s="38">
        <v>0</v>
      </c>
      <c r="L980" s="34">
        <v>5</v>
      </c>
      <c r="M980" s="39">
        <v>10</v>
      </c>
      <c r="N980" s="40">
        <v>14</v>
      </c>
      <c r="O980" s="38">
        <v>0</v>
      </c>
    </row>
    <row r="981" spans="1:15" ht="15.75" customHeight="1">
      <c r="A981" s="22">
        <v>1028</v>
      </c>
      <c r="B981" s="43" t="s">
        <v>1195</v>
      </c>
      <c r="C981" s="43" t="s">
        <v>1195</v>
      </c>
      <c r="D981" s="3" t="s">
        <v>1126</v>
      </c>
      <c r="E981" s="45">
        <v>188</v>
      </c>
      <c r="F981" s="45">
        <v>188</v>
      </c>
      <c r="G981" s="33">
        <v>3</v>
      </c>
      <c r="H981" s="34">
        <v>7</v>
      </c>
      <c r="I981" s="39">
        <v>10</v>
      </c>
      <c r="J981" s="40">
        <v>13</v>
      </c>
      <c r="K981" s="38">
        <v>0</v>
      </c>
      <c r="L981" s="34">
        <v>7</v>
      </c>
      <c r="M981" s="39">
        <v>10</v>
      </c>
      <c r="N981" s="40">
        <v>13</v>
      </c>
      <c r="O981" s="38">
        <v>0</v>
      </c>
    </row>
    <row r="982" spans="1:15" ht="15.75" customHeight="1">
      <c r="A982" s="22">
        <v>1029</v>
      </c>
      <c r="B982" s="43" t="s">
        <v>1196</v>
      </c>
      <c r="C982" s="43" t="s">
        <v>1197</v>
      </c>
      <c r="D982" s="3" t="s">
        <v>1126</v>
      </c>
      <c r="E982" s="45">
        <v>100</v>
      </c>
      <c r="F982" s="45">
        <v>200</v>
      </c>
      <c r="G982" s="33">
        <v>5</v>
      </c>
      <c r="H982" s="34">
        <v>10</v>
      </c>
      <c r="I982" s="39">
        <v>14</v>
      </c>
      <c r="J982" s="40">
        <v>17</v>
      </c>
      <c r="K982" s="38">
        <v>0</v>
      </c>
      <c r="L982" s="34">
        <v>10</v>
      </c>
      <c r="M982" s="39">
        <v>14</v>
      </c>
      <c r="N982" s="40">
        <v>17</v>
      </c>
      <c r="O982" s="38">
        <v>0</v>
      </c>
    </row>
    <row r="983" spans="1:15" ht="15.75" customHeight="1">
      <c r="A983" s="22">
        <v>1030</v>
      </c>
      <c r="B983" s="43" t="s">
        <v>1198</v>
      </c>
      <c r="C983" s="43" t="s">
        <v>1199</v>
      </c>
      <c r="D983" s="3" t="s">
        <v>1126</v>
      </c>
      <c r="E983" s="45">
        <v>184</v>
      </c>
      <c r="F983" s="45">
        <v>184</v>
      </c>
      <c r="G983" s="33">
        <v>3</v>
      </c>
      <c r="H983" s="34">
        <v>6</v>
      </c>
      <c r="I983" s="39">
        <v>9</v>
      </c>
      <c r="J983" s="40">
        <v>11</v>
      </c>
      <c r="K983" s="38">
        <v>0</v>
      </c>
      <c r="L983" s="34">
        <v>6</v>
      </c>
      <c r="M983" s="39">
        <v>9</v>
      </c>
      <c r="N983" s="40">
        <v>11</v>
      </c>
      <c r="O983" s="38">
        <v>0</v>
      </c>
    </row>
    <row r="984" spans="1:15" ht="15.75" customHeight="1">
      <c r="A984" s="22">
        <v>1031</v>
      </c>
      <c r="B984" s="43" t="s">
        <v>1200</v>
      </c>
      <c r="C984" s="43" t="s">
        <v>1200</v>
      </c>
      <c r="D984" s="3" t="s">
        <v>1126</v>
      </c>
      <c r="E984" s="45">
        <v>138</v>
      </c>
      <c r="F984" s="45">
        <v>138</v>
      </c>
      <c r="G984" s="33">
        <v>2</v>
      </c>
      <c r="H984" s="34">
        <v>5</v>
      </c>
      <c r="I984" s="39">
        <v>10</v>
      </c>
      <c r="J984" s="40">
        <v>13</v>
      </c>
      <c r="K984" s="38">
        <v>0</v>
      </c>
      <c r="L984" s="34">
        <v>5</v>
      </c>
      <c r="M984" s="39">
        <v>11</v>
      </c>
      <c r="N984" s="40">
        <v>13</v>
      </c>
      <c r="O984" s="38">
        <v>0</v>
      </c>
    </row>
    <row r="985" spans="1:15" ht="15.75" customHeight="1">
      <c r="A985" s="22">
        <v>1032</v>
      </c>
      <c r="B985" s="43" t="s">
        <v>1201</v>
      </c>
      <c r="C985" s="43" t="s">
        <v>1201</v>
      </c>
      <c r="D985" s="3" t="s">
        <v>1126</v>
      </c>
      <c r="E985" s="45">
        <v>80</v>
      </c>
      <c r="F985" s="45">
        <v>160</v>
      </c>
      <c r="G985" s="33">
        <v>4</v>
      </c>
      <c r="H985" s="34">
        <v>9</v>
      </c>
      <c r="I985" s="39">
        <v>12</v>
      </c>
      <c r="J985" s="40">
        <v>16</v>
      </c>
      <c r="K985" s="38">
        <v>0</v>
      </c>
      <c r="L985" s="34">
        <v>9</v>
      </c>
      <c r="M985" s="39">
        <v>12</v>
      </c>
      <c r="N985" s="40">
        <v>16</v>
      </c>
      <c r="O985" s="38">
        <v>0</v>
      </c>
    </row>
    <row r="986" spans="1:15" ht="15.75" customHeight="1">
      <c r="A986" s="22">
        <v>1033</v>
      </c>
      <c r="B986" s="43" t="s">
        <v>1202</v>
      </c>
      <c r="C986" s="43" t="s">
        <v>1202</v>
      </c>
      <c r="D986" s="3" t="s">
        <v>1126</v>
      </c>
      <c r="E986" s="45">
        <v>150</v>
      </c>
      <c r="F986" s="45">
        <v>174</v>
      </c>
      <c r="G986" s="33">
        <v>3</v>
      </c>
      <c r="H986" s="34">
        <v>7</v>
      </c>
      <c r="I986" s="39">
        <v>12</v>
      </c>
      <c r="J986" s="40">
        <v>15</v>
      </c>
      <c r="K986" s="38">
        <v>0</v>
      </c>
      <c r="L986" s="34">
        <v>7</v>
      </c>
      <c r="M986" s="39">
        <v>12</v>
      </c>
      <c r="N986" s="40">
        <v>15</v>
      </c>
      <c r="O986" s="38">
        <v>0</v>
      </c>
    </row>
    <row r="987" spans="1:15" ht="15.75" customHeight="1">
      <c r="A987" s="22">
        <v>1034</v>
      </c>
      <c r="B987" s="43" t="s">
        <v>1203</v>
      </c>
      <c r="C987" s="43" t="s">
        <v>1203</v>
      </c>
      <c r="D987" s="3" t="s">
        <v>1126</v>
      </c>
      <c r="E987" s="45">
        <v>88</v>
      </c>
      <c r="F987" s="45">
        <v>176</v>
      </c>
      <c r="G987" s="33">
        <v>4</v>
      </c>
      <c r="H987" s="34">
        <v>8</v>
      </c>
      <c r="I987" s="39">
        <v>11</v>
      </c>
      <c r="J987" s="40">
        <v>15</v>
      </c>
      <c r="K987" s="38">
        <v>0</v>
      </c>
      <c r="L987" s="34">
        <v>8</v>
      </c>
      <c r="M987" s="39">
        <v>11</v>
      </c>
      <c r="N987" s="40">
        <v>15</v>
      </c>
      <c r="O987" s="38">
        <v>0</v>
      </c>
    </row>
    <row r="988" spans="1:15" ht="15.75" customHeight="1">
      <c r="A988" s="22">
        <v>1035</v>
      </c>
      <c r="B988" s="43" t="s">
        <v>1204</v>
      </c>
      <c r="C988" s="43" t="s">
        <v>1204</v>
      </c>
      <c r="D988" s="3" t="s">
        <v>1126</v>
      </c>
      <c r="E988" s="45">
        <v>156</v>
      </c>
      <c r="F988" s="45">
        <v>156</v>
      </c>
      <c r="G988" s="33">
        <v>4</v>
      </c>
      <c r="H988" s="34">
        <v>7</v>
      </c>
      <c r="I988" s="39">
        <v>12</v>
      </c>
      <c r="J988" s="40">
        <v>15</v>
      </c>
      <c r="K988" s="38">
        <v>0</v>
      </c>
      <c r="L988" s="34">
        <v>7</v>
      </c>
      <c r="M988" s="39">
        <v>12</v>
      </c>
      <c r="N988" s="40">
        <v>15</v>
      </c>
      <c r="O988" s="38">
        <v>0</v>
      </c>
    </row>
    <row r="989" spans="1:15" ht="15.75" customHeight="1">
      <c r="A989" s="22">
        <v>1036</v>
      </c>
      <c r="B989" s="43" t="s">
        <v>1205</v>
      </c>
      <c r="C989" s="43" t="s">
        <v>1205</v>
      </c>
      <c r="D989" s="3" t="s">
        <v>1126</v>
      </c>
      <c r="E989" s="45">
        <v>200</v>
      </c>
      <c r="F989" s="45">
        <v>200</v>
      </c>
      <c r="G989" s="33">
        <v>4</v>
      </c>
      <c r="H989" s="34">
        <v>8</v>
      </c>
      <c r="I989" s="39">
        <v>12</v>
      </c>
      <c r="J989" s="40">
        <v>16</v>
      </c>
      <c r="K989" s="38">
        <v>0</v>
      </c>
      <c r="L989" s="34">
        <v>8</v>
      </c>
      <c r="M989" s="39">
        <v>13</v>
      </c>
      <c r="N989" s="40">
        <v>16</v>
      </c>
      <c r="O989" s="38">
        <v>0</v>
      </c>
    </row>
    <row r="990" spans="1:15" ht="15.75" customHeight="1">
      <c r="A990" s="22">
        <v>1037</v>
      </c>
      <c r="B990" s="43" t="s">
        <v>1206</v>
      </c>
      <c r="C990" s="43" t="s">
        <v>1206</v>
      </c>
      <c r="D990" s="3" t="s">
        <v>1126</v>
      </c>
      <c r="E990" s="45">
        <v>150</v>
      </c>
      <c r="F990" s="45">
        <v>150</v>
      </c>
      <c r="G990" s="33">
        <v>4</v>
      </c>
      <c r="H990" s="34">
        <v>7</v>
      </c>
      <c r="I990" s="39">
        <v>11</v>
      </c>
      <c r="J990" s="40">
        <v>15</v>
      </c>
      <c r="K990" s="38">
        <v>0</v>
      </c>
      <c r="L990" s="34">
        <v>7</v>
      </c>
      <c r="M990" s="39">
        <v>11</v>
      </c>
      <c r="N990" s="40">
        <v>15</v>
      </c>
      <c r="O990" s="38">
        <v>0</v>
      </c>
    </row>
    <row r="991" spans="1:15" ht="15.75" customHeight="1">
      <c r="A991" s="22">
        <v>1038</v>
      </c>
      <c r="B991" s="43" t="s">
        <v>1207</v>
      </c>
      <c r="C991" s="43" t="s">
        <v>1207</v>
      </c>
      <c r="D991" s="3" t="s">
        <v>1126</v>
      </c>
      <c r="E991" s="45">
        <v>165</v>
      </c>
      <c r="F991" s="45">
        <v>165</v>
      </c>
      <c r="G991" s="33">
        <v>3</v>
      </c>
      <c r="H991" s="34">
        <v>6</v>
      </c>
      <c r="I991" s="39">
        <v>10</v>
      </c>
      <c r="J991" s="40">
        <v>14</v>
      </c>
      <c r="K991" s="38">
        <v>17</v>
      </c>
      <c r="L991" s="34">
        <v>6</v>
      </c>
      <c r="M991" s="39">
        <v>10</v>
      </c>
      <c r="N991" s="40">
        <v>14</v>
      </c>
      <c r="O991" s="38">
        <v>17</v>
      </c>
    </row>
    <row r="992" spans="1:15" ht="15.75" customHeight="1">
      <c r="A992" s="22">
        <v>1039</v>
      </c>
      <c r="B992" s="43" t="s">
        <v>1208</v>
      </c>
      <c r="C992" s="43" t="s">
        <v>1208</v>
      </c>
      <c r="D992" s="3" t="s">
        <v>1126</v>
      </c>
      <c r="E992" s="45">
        <v>185</v>
      </c>
      <c r="F992" s="45">
        <v>185</v>
      </c>
      <c r="G992" s="33">
        <v>5</v>
      </c>
      <c r="H992" s="34">
        <v>9</v>
      </c>
      <c r="I992" s="39">
        <v>13</v>
      </c>
      <c r="J992" s="40">
        <v>16</v>
      </c>
      <c r="K992" s="38">
        <v>0</v>
      </c>
      <c r="L992" s="34">
        <v>9</v>
      </c>
      <c r="M992" s="39">
        <v>13</v>
      </c>
      <c r="N992" s="40">
        <v>16</v>
      </c>
      <c r="O992" s="38">
        <v>0</v>
      </c>
    </row>
    <row r="993" spans="1:15" ht="15.75" customHeight="1">
      <c r="A993" s="22">
        <v>1040</v>
      </c>
      <c r="B993" s="43" t="s">
        <v>1209</v>
      </c>
      <c r="C993" s="43" t="s">
        <v>1210</v>
      </c>
      <c r="D993" s="3" t="s">
        <v>1126</v>
      </c>
      <c r="E993" s="45">
        <v>167</v>
      </c>
      <c r="F993" s="45">
        <v>167</v>
      </c>
      <c r="G993" s="33">
        <v>3</v>
      </c>
      <c r="H993" s="34">
        <v>7</v>
      </c>
      <c r="I993" s="39">
        <v>11</v>
      </c>
      <c r="J993" s="40">
        <v>14</v>
      </c>
      <c r="K993" s="38">
        <v>0</v>
      </c>
      <c r="L993" s="34">
        <v>7</v>
      </c>
      <c r="M993" s="39">
        <v>11</v>
      </c>
      <c r="N993" s="40">
        <v>14</v>
      </c>
      <c r="O993" s="38">
        <v>0</v>
      </c>
    </row>
    <row r="994" spans="1:15" ht="15.75" customHeight="1">
      <c r="A994" s="22">
        <v>1041</v>
      </c>
      <c r="B994" s="43" t="s">
        <v>1211</v>
      </c>
      <c r="C994" s="43" t="s">
        <v>1211</v>
      </c>
      <c r="D994" s="3" t="s">
        <v>1126</v>
      </c>
      <c r="E994" s="45">
        <v>185</v>
      </c>
      <c r="F994" s="45">
        <v>370</v>
      </c>
      <c r="G994" s="33">
        <v>5</v>
      </c>
      <c r="H994" s="34">
        <v>10</v>
      </c>
      <c r="I994" s="39">
        <v>14</v>
      </c>
      <c r="J994" s="40">
        <v>17</v>
      </c>
      <c r="K994" s="38">
        <v>0</v>
      </c>
      <c r="L994" s="34">
        <v>10</v>
      </c>
      <c r="M994" s="39">
        <v>14</v>
      </c>
      <c r="N994" s="40">
        <v>17</v>
      </c>
      <c r="O994" s="38">
        <v>0</v>
      </c>
    </row>
    <row r="995" spans="1:15" ht="15.75" customHeight="1">
      <c r="A995" s="22">
        <v>1042</v>
      </c>
      <c r="B995" s="43" t="s">
        <v>1212</v>
      </c>
      <c r="C995" s="43" t="s">
        <v>1212</v>
      </c>
      <c r="D995" s="3" t="s">
        <v>1126</v>
      </c>
      <c r="E995" s="45">
        <v>132</v>
      </c>
      <c r="F995" s="45">
        <v>150</v>
      </c>
      <c r="G995" s="33">
        <v>3</v>
      </c>
      <c r="H995" s="34">
        <v>7</v>
      </c>
      <c r="I995" s="39">
        <v>10</v>
      </c>
      <c r="J995" s="40">
        <v>14</v>
      </c>
      <c r="K995" s="38">
        <v>0</v>
      </c>
      <c r="L995" s="34">
        <v>7</v>
      </c>
      <c r="M995" s="39">
        <v>10</v>
      </c>
      <c r="N995" s="40">
        <v>14</v>
      </c>
      <c r="O995" s="38">
        <v>0</v>
      </c>
    </row>
    <row r="996" spans="1:15" ht="15.75" customHeight="1">
      <c r="A996" s="22">
        <v>1043</v>
      </c>
      <c r="B996" s="43" t="s">
        <v>1213</v>
      </c>
      <c r="C996" s="43" t="s">
        <v>1213</v>
      </c>
      <c r="D996" s="3" t="s">
        <v>1126</v>
      </c>
      <c r="E996" s="45">
        <v>135</v>
      </c>
      <c r="F996" s="45">
        <v>135</v>
      </c>
      <c r="G996" s="33">
        <v>3</v>
      </c>
      <c r="H996" s="34">
        <v>6</v>
      </c>
      <c r="I996" s="39">
        <v>9</v>
      </c>
      <c r="J996" s="40">
        <v>13</v>
      </c>
      <c r="K996" s="38">
        <v>0</v>
      </c>
      <c r="L996" s="34">
        <v>6</v>
      </c>
      <c r="M996" s="39">
        <v>9</v>
      </c>
      <c r="N996" s="40">
        <v>13</v>
      </c>
      <c r="O996" s="38">
        <v>0</v>
      </c>
    </row>
    <row r="997" spans="1:15" ht="15.75" customHeight="1">
      <c r="A997" s="22">
        <v>1044</v>
      </c>
      <c r="B997" s="43" t="s">
        <v>1214</v>
      </c>
      <c r="C997" s="43" t="s">
        <v>1215</v>
      </c>
      <c r="D997" s="3" t="s">
        <v>1126</v>
      </c>
      <c r="E997" s="45">
        <v>200</v>
      </c>
      <c r="F997" s="45">
        <v>200</v>
      </c>
      <c r="G997" s="33">
        <v>3</v>
      </c>
      <c r="H997" s="34">
        <v>5</v>
      </c>
      <c r="I997" s="39">
        <v>10</v>
      </c>
      <c r="J997" s="40">
        <v>13</v>
      </c>
      <c r="K997" s="38">
        <v>0</v>
      </c>
      <c r="L997" s="34">
        <v>5</v>
      </c>
      <c r="M997" s="39">
        <v>10</v>
      </c>
      <c r="N997" s="40">
        <v>13</v>
      </c>
      <c r="O997" s="38">
        <v>0</v>
      </c>
    </row>
    <row r="998" spans="1:15" ht="15.75" customHeight="1">
      <c r="A998" s="22">
        <v>1045</v>
      </c>
      <c r="B998" s="43" t="s">
        <v>1216</v>
      </c>
      <c r="C998" s="43" t="s">
        <v>1216</v>
      </c>
      <c r="D998" s="3" t="s">
        <v>1126</v>
      </c>
      <c r="E998" s="45">
        <v>138</v>
      </c>
      <c r="F998" s="45">
        <v>138</v>
      </c>
      <c r="G998" s="33">
        <v>2</v>
      </c>
      <c r="H998" s="34">
        <v>4</v>
      </c>
      <c r="I998" s="39">
        <v>8</v>
      </c>
      <c r="J998" s="40">
        <v>12</v>
      </c>
      <c r="K998" s="38">
        <v>0</v>
      </c>
      <c r="L998" s="34">
        <v>4</v>
      </c>
      <c r="M998" s="39">
        <v>8</v>
      </c>
      <c r="N998" s="40">
        <v>11</v>
      </c>
      <c r="O998" s="38">
        <v>0</v>
      </c>
    </row>
    <row r="999" spans="1:15" ht="15.75" customHeight="1">
      <c r="A999" s="22">
        <v>1046</v>
      </c>
      <c r="B999" s="43" t="s">
        <v>1217</v>
      </c>
      <c r="C999" s="43" t="s">
        <v>1217</v>
      </c>
      <c r="D999" s="3" t="s">
        <v>1126</v>
      </c>
      <c r="E999" s="45">
        <v>206</v>
      </c>
      <c r="F999" s="45">
        <v>206</v>
      </c>
      <c r="G999" s="33">
        <v>3</v>
      </c>
      <c r="H999" s="34">
        <v>6</v>
      </c>
      <c r="I999" s="39">
        <v>11</v>
      </c>
      <c r="J999" s="40">
        <v>14</v>
      </c>
      <c r="K999" s="38">
        <v>0</v>
      </c>
      <c r="L999" s="34">
        <v>6</v>
      </c>
      <c r="M999" s="39">
        <v>11</v>
      </c>
      <c r="N999" s="40">
        <v>14</v>
      </c>
      <c r="O999" s="38">
        <v>0</v>
      </c>
    </row>
    <row r="1000" spans="1:15" ht="15.75" customHeight="1">
      <c r="A1000" s="22">
        <v>1047</v>
      </c>
      <c r="B1000" s="43" t="s">
        <v>1218</v>
      </c>
      <c r="C1000" s="43" t="s">
        <v>1219</v>
      </c>
      <c r="D1000" s="3" t="s">
        <v>1126</v>
      </c>
      <c r="E1000" s="45">
        <v>180</v>
      </c>
      <c r="F1000" s="45">
        <v>180</v>
      </c>
      <c r="G1000" s="33">
        <v>3</v>
      </c>
      <c r="H1000" s="34">
        <v>6</v>
      </c>
      <c r="I1000" s="39">
        <v>10</v>
      </c>
      <c r="J1000" s="40">
        <v>15</v>
      </c>
      <c r="K1000" s="38">
        <v>0</v>
      </c>
      <c r="L1000" s="34">
        <v>6</v>
      </c>
      <c r="M1000" s="39">
        <v>10</v>
      </c>
      <c r="N1000" s="40">
        <v>14</v>
      </c>
      <c r="O1000" s="38">
        <v>0</v>
      </c>
    </row>
    <row r="1001" spans="1:15" ht="15.75" customHeight="1">
      <c r="A1001" s="22">
        <v>1048</v>
      </c>
      <c r="B1001" s="43" t="s">
        <v>1220</v>
      </c>
      <c r="C1001" s="43" t="s">
        <v>1221</v>
      </c>
      <c r="D1001" s="3" t="s">
        <v>1126</v>
      </c>
      <c r="E1001" s="45">
        <v>145</v>
      </c>
      <c r="F1001" s="45">
        <v>145</v>
      </c>
      <c r="G1001" s="33">
        <v>2</v>
      </c>
      <c r="H1001" s="34">
        <v>5</v>
      </c>
      <c r="I1001" s="39">
        <v>8</v>
      </c>
      <c r="J1001" s="40">
        <v>11</v>
      </c>
      <c r="K1001" s="38">
        <v>0</v>
      </c>
      <c r="L1001" s="34">
        <v>5</v>
      </c>
      <c r="M1001" s="39">
        <v>8</v>
      </c>
      <c r="N1001" s="40">
        <v>11</v>
      </c>
      <c r="O1001" s="38">
        <v>0</v>
      </c>
    </row>
    <row r="1002" spans="1:15" ht="15.75" customHeight="1">
      <c r="A1002" s="22">
        <v>1049</v>
      </c>
      <c r="B1002" s="43" t="s">
        <v>1222</v>
      </c>
      <c r="C1002" s="43" t="s">
        <v>1222</v>
      </c>
      <c r="D1002" s="3" t="s">
        <v>1126</v>
      </c>
      <c r="E1002" s="45">
        <v>122</v>
      </c>
      <c r="F1002" s="45">
        <v>122</v>
      </c>
      <c r="G1002" s="33">
        <v>1</v>
      </c>
      <c r="H1002" s="34">
        <v>4</v>
      </c>
      <c r="I1002" s="39">
        <v>7</v>
      </c>
      <c r="J1002" s="40">
        <v>10</v>
      </c>
      <c r="K1002" s="38">
        <v>0</v>
      </c>
      <c r="L1002" s="34">
        <v>4</v>
      </c>
      <c r="M1002" s="39">
        <v>7</v>
      </c>
      <c r="N1002" s="40">
        <v>10</v>
      </c>
      <c r="O1002" s="38">
        <v>0</v>
      </c>
    </row>
    <row r="1003" spans="1:15" ht="15.75" customHeight="1">
      <c r="A1003" s="22">
        <v>1050</v>
      </c>
      <c r="B1003" s="43" t="s">
        <v>1223</v>
      </c>
      <c r="C1003" s="43" t="s">
        <v>1224</v>
      </c>
      <c r="D1003" s="3" t="s">
        <v>1126</v>
      </c>
      <c r="E1003" s="45">
        <v>167</v>
      </c>
      <c r="F1003" s="45">
        <v>167</v>
      </c>
      <c r="G1003" s="33">
        <v>3</v>
      </c>
      <c r="H1003" s="34">
        <v>6</v>
      </c>
      <c r="I1003" s="39">
        <v>9</v>
      </c>
      <c r="J1003" s="40">
        <v>12</v>
      </c>
      <c r="K1003" s="38">
        <v>0</v>
      </c>
      <c r="L1003" s="34">
        <v>6</v>
      </c>
      <c r="M1003" s="39">
        <v>9</v>
      </c>
      <c r="N1003" s="40">
        <v>12</v>
      </c>
      <c r="O1003" s="38">
        <v>0</v>
      </c>
    </row>
    <row r="1004" spans="1:15" ht="15.75" customHeight="1">
      <c r="A1004" s="22">
        <v>1051</v>
      </c>
      <c r="B1004" s="43" t="s">
        <v>1225</v>
      </c>
      <c r="C1004" s="43" t="s">
        <v>1225</v>
      </c>
      <c r="D1004" s="3" t="s">
        <v>1126</v>
      </c>
      <c r="E1004" s="45">
        <v>174</v>
      </c>
      <c r="F1004" s="45">
        <v>174</v>
      </c>
      <c r="G1004" s="33">
        <v>4</v>
      </c>
      <c r="H1004" s="34">
        <v>7</v>
      </c>
      <c r="I1004" s="39">
        <v>11</v>
      </c>
      <c r="J1004" s="40">
        <v>15</v>
      </c>
      <c r="K1004" s="38">
        <v>0</v>
      </c>
      <c r="L1004" s="34">
        <v>7</v>
      </c>
      <c r="M1004" s="39">
        <v>11</v>
      </c>
      <c r="N1004" s="40">
        <v>15</v>
      </c>
      <c r="O1004" s="38">
        <v>0</v>
      </c>
    </row>
    <row r="1005" spans="1:15" ht="15.75" customHeight="1">
      <c r="A1005" s="22">
        <v>1052</v>
      </c>
      <c r="B1005" s="43" t="s">
        <v>1226</v>
      </c>
      <c r="C1005" s="43" t="s">
        <v>1226</v>
      </c>
      <c r="D1005" s="3" t="s">
        <v>1126</v>
      </c>
      <c r="E1005" s="45">
        <v>170</v>
      </c>
      <c r="F1005" s="45">
        <v>170</v>
      </c>
      <c r="G1005" s="33">
        <v>4</v>
      </c>
      <c r="H1005" s="34">
        <v>8</v>
      </c>
      <c r="I1005" s="39">
        <v>12</v>
      </c>
      <c r="J1005" s="40">
        <v>15</v>
      </c>
      <c r="K1005" s="38">
        <v>0</v>
      </c>
      <c r="L1005" s="34">
        <v>8</v>
      </c>
      <c r="M1005" s="39">
        <v>12</v>
      </c>
      <c r="N1005" s="40">
        <v>15</v>
      </c>
      <c r="O1005" s="38">
        <v>0</v>
      </c>
    </row>
    <row r="1006" spans="1:15" ht="15.75" customHeight="1">
      <c r="A1006" s="22">
        <v>1053</v>
      </c>
      <c r="B1006" s="43" t="s">
        <v>1227</v>
      </c>
      <c r="C1006" s="43" t="s">
        <v>1227</v>
      </c>
      <c r="D1006" s="3" t="s">
        <v>1126</v>
      </c>
      <c r="E1006" s="45">
        <v>200</v>
      </c>
      <c r="F1006" s="45">
        <v>200</v>
      </c>
      <c r="G1006" s="33">
        <v>4</v>
      </c>
      <c r="H1006" s="34">
        <v>8</v>
      </c>
      <c r="I1006" s="39">
        <v>11</v>
      </c>
      <c r="J1006" s="40">
        <v>14</v>
      </c>
      <c r="K1006" s="38">
        <v>0</v>
      </c>
      <c r="L1006" s="34">
        <v>8</v>
      </c>
      <c r="M1006" s="39">
        <v>11</v>
      </c>
      <c r="N1006" s="40">
        <v>14</v>
      </c>
      <c r="O1006" s="38">
        <v>0</v>
      </c>
    </row>
    <row r="1007" spans="1:15" ht="15.75" customHeight="1">
      <c r="A1007" s="22">
        <v>1054</v>
      </c>
      <c r="B1007" s="43" t="s">
        <v>1228</v>
      </c>
      <c r="C1007" s="43" t="s">
        <v>1228</v>
      </c>
      <c r="D1007" s="3" t="s">
        <v>1126</v>
      </c>
      <c r="E1007" s="45">
        <v>200</v>
      </c>
      <c r="F1007" s="45">
        <v>200</v>
      </c>
      <c r="G1007" s="33">
        <v>4</v>
      </c>
      <c r="H1007" s="34">
        <v>9</v>
      </c>
      <c r="I1007" s="39">
        <v>12</v>
      </c>
      <c r="J1007" s="40">
        <v>15</v>
      </c>
      <c r="K1007" s="38">
        <v>0</v>
      </c>
      <c r="L1007" s="34">
        <v>9</v>
      </c>
      <c r="M1007" s="39">
        <v>12</v>
      </c>
      <c r="N1007" s="40">
        <v>16</v>
      </c>
      <c r="O1007" s="38">
        <v>0</v>
      </c>
    </row>
    <row r="1008" spans="1:15" ht="15.75" customHeight="1">
      <c r="A1008" s="22">
        <v>1055</v>
      </c>
      <c r="B1008" s="43" t="s">
        <v>1229</v>
      </c>
      <c r="C1008" s="43" t="s">
        <v>1229</v>
      </c>
      <c r="D1008" s="3" t="s">
        <v>1126</v>
      </c>
      <c r="E1008" s="45">
        <v>208</v>
      </c>
      <c r="F1008" s="45">
        <v>208</v>
      </c>
      <c r="G1008" s="33">
        <v>5</v>
      </c>
      <c r="H1008" s="34">
        <v>9</v>
      </c>
      <c r="I1008" s="39">
        <v>13</v>
      </c>
      <c r="J1008" s="40">
        <v>16</v>
      </c>
      <c r="K1008" s="38">
        <v>0</v>
      </c>
      <c r="L1008" s="34">
        <v>10</v>
      </c>
      <c r="M1008" s="39">
        <v>13</v>
      </c>
      <c r="N1008" s="40">
        <v>15</v>
      </c>
      <c r="O1008" s="38">
        <v>0</v>
      </c>
    </row>
    <row r="1009" spans="1:15" ht="15.75" customHeight="1">
      <c r="A1009" s="22">
        <v>1056</v>
      </c>
      <c r="B1009" s="43" t="s">
        <v>1230</v>
      </c>
      <c r="C1009" s="43" t="s">
        <v>1231</v>
      </c>
      <c r="D1009" s="3" t="s">
        <v>1126</v>
      </c>
      <c r="E1009" s="45">
        <v>158</v>
      </c>
      <c r="F1009" s="45">
        <v>158</v>
      </c>
      <c r="G1009" s="33">
        <v>1</v>
      </c>
      <c r="H1009" s="34">
        <v>3</v>
      </c>
      <c r="I1009" s="39">
        <v>8</v>
      </c>
      <c r="J1009" s="40">
        <v>11</v>
      </c>
      <c r="K1009" s="38">
        <v>0</v>
      </c>
      <c r="L1009" s="34">
        <v>3</v>
      </c>
      <c r="M1009" s="39">
        <v>8</v>
      </c>
      <c r="N1009" s="40">
        <v>11</v>
      </c>
      <c r="O1009" s="38">
        <v>0</v>
      </c>
    </row>
    <row r="1010" spans="1:15" ht="15.75" customHeight="1">
      <c r="A1010" s="22">
        <v>1057</v>
      </c>
      <c r="B1010" s="43" t="s">
        <v>1232</v>
      </c>
      <c r="C1010" s="43" t="s">
        <v>1232</v>
      </c>
      <c r="D1010" s="3" t="s">
        <v>1126</v>
      </c>
      <c r="E1010" s="45">
        <v>135</v>
      </c>
      <c r="F1010" s="45">
        <v>135</v>
      </c>
      <c r="G1010" s="33">
        <v>2</v>
      </c>
      <c r="H1010" s="34">
        <v>6</v>
      </c>
      <c r="I1010" s="39">
        <v>9</v>
      </c>
      <c r="J1010" s="40">
        <v>13</v>
      </c>
      <c r="K1010" s="38">
        <v>0</v>
      </c>
      <c r="L1010" s="34">
        <v>6</v>
      </c>
      <c r="M1010" s="39">
        <v>9</v>
      </c>
      <c r="N1010" s="40">
        <v>13</v>
      </c>
      <c r="O1010" s="38">
        <v>0</v>
      </c>
    </row>
    <row r="1011" spans="1:15" ht="15.75" customHeight="1">
      <c r="A1011" s="22">
        <v>1058</v>
      </c>
      <c r="B1011" s="43" t="s">
        <v>1233</v>
      </c>
      <c r="C1011" s="43" t="s">
        <v>1234</v>
      </c>
      <c r="D1011" s="3" t="s">
        <v>1126</v>
      </c>
      <c r="E1011" s="45">
        <v>150</v>
      </c>
      <c r="F1011" s="45">
        <v>150</v>
      </c>
      <c r="G1011" s="33">
        <v>2</v>
      </c>
      <c r="H1011" s="34">
        <v>5</v>
      </c>
      <c r="I1011" s="39">
        <v>9</v>
      </c>
      <c r="J1011" s="40">
        <v>12</v>
      </c>
      <c r="K1011" s="38">
        <v>0</v>
      </c>
      <c r="L1011" s="34">
        <v>5</v>
      </c>
      <c r="M1011" s="39">
        <v>9</v>
      </c>
      <c r="N1011" s="40">
        <v>12</v>
      </c>
      <c r="O1011" s="38">
        <v>0</v>
      </c>
    </row>
    <row r="1012" spans="1:15" ht="15.75" customHeight="1">
      <c r="A1012" s="22">
        <v>1059</v>
      </c>
      <c r="B1012" s="43" t="s">
        <v>1235</v>
      </c>
      <c r="C1012" s="43" t="s">
        <v>1235</v>
      </c>
      <c r="D1012" s="3" t="s">
        <v>1126</v>
      </c>
      <c r="E1012" s="45">
        <v>175</v>
      </c>
      <c r="F1012" s="45">
        <v>175</v>
      </c>
      <c r="G1012" s="33">
        <v>3</v>
      </c>
      <c r="H1012" s="34">
        <v>7</v>
      </c>
      <c r="I1012" s="39">
        <v>11</v>
      </c>
      <c r="J1012" s="40">
        <v>14</v>
      </c>
      <c r="K1012" s="38">
        <v>0</v>
      </c>
      <c r="L1012" s="34">
        <v>7</v>
      </c>
      <c r="M1012" s="39">
        <v>11</v>
      </c>
      <c r="N1012" s="40">
        <v>14</v>
      </c>
      <c r="O1012" s="38">
        <v>0</v>
      </c>
    </row>
    <row r="1013" spans="1:15" ht="15.75" customHeight="1">
      <c r="A1013" s="22">
        <v>1060</v>
      </c>
      <c r="B1013" s="43" t="s">
        <v>1236</v>
      </c>
      <c r="C1013" s="43" t="s">
        <v>1237</v>
      </c>
      <c r="D1013" s="3" t="s">
        <v>1126</v>
      </c>
      <c r="E1013" s="45">
        <v>200</v>
      </c>
      <c r="F1013" s="45">
        <v>200</v>
      </c>
      <c r="G1013" s="33">
        <v>4</v>
      </c>
      <c r="H1013" s="34">
        <v>7</v>
      </c>
      <c r="I1013" s="39">
        <v>10</v>
      </c>
      <c r="J1013" s="40">
        <v>13</v>
      </c>
      <c r="K1013" s="38">
        <v>0</v>
      </c>
      <c r="L1013" s="34">
        <v>7</v>
      </c>
      <c r="M1013" s="39">
        <v>10</v>
      </c>
      <c r="N1013" s="40">
        <v>14</v>
      </c>
      <c r="O1013" s="38">
        <v>0</v>
      </c>
    </row>
    <row r="1014" spans="1:15" ht="15.75" customHeight="1">
      <c r="A1014" s="22">
        <v>1061</v>
      </c>
      <c r="B1014" s="43" t="s">
        <v>1238</v>
      </c>
      <c r="C1014" s="43" t="s">
        <v>1238</v>
      </c>
      <c r="D1014" s="3" t="s">
        <v>1126</v>
      </c>
      <c r="E1014" s="45">
        <v>142</v>
      </c>
      <c r="F1014" s="45">
        <v>142</v>
      </c>
      <c r="G1014" s="33">
        <v>3</v>
      </c>
      <c r="H1014" s="34">
        <v>7</v>
      </c>
      <c r="I1014" s="39">
        <v>10</v>
      </c>
      <c r="J1014" s="40">
        <v>13</v>
      </c>
      <c r="K1014" s="38">
        <v>0</v>
      </c>
      <c r="L1014" s="34">
        <v>7</v>
      </c>
      <c r="M1014" s="39">
        <v>10</v>
      </c>
      <c r="N1014" s="40">
        <v>12</v>
      </c>
      <c r="O1014" s="38">
        <v>0</v>
      </c>
    </row>
    <row r="1015" spans="1:15" ht="15.75" customHeight="1">
      <c r="A1015" s="22">
        <v>1062</v>
      </c>
      <c r="B1015" s="43" t="s">
        <v>1239</v>
      </c>
      <c r="C1015" s="43" t="s">
        <v>1239</v>
      </c>
      <c r="D1015" s="3" t="s">
        <v>1126</v>
      </c>
      <c r="E1015" s="45">
        <v>145</v>
      </c>
      <c r="F1015" s="45">
        <v>290</v>
      </c>
      <c r="G1015" s="33">
        <v>5</v>
      </c>
      <c r="H1015" s="34">
        <v>10</v>
      </c>
      <c r="I1015" s="39">
        <v>14</v>
      </c>
      <c r="J1015" s="40">
        <v>17</v>
      </c>
      <c r="K1015" s="38">
        <v>0</v>
      </c>
      <c r="L1015" s="34">
        <v>11</v>
      </c>
      <c r="M1015" s="39">
        <v>14</v>
      </c>
      <c r="N1015" s="40">
        <v>17</v>
      </c>
      <c r="O1015" s="38">
        <v>0</v>
      </c>
    </row>
    <row r="1016" spans="1:15" ht="15.75" customHeight="1">
      <c r="A1016" s="22">
        <v>1063</v>
      </c>
      <c r="B1016" s="43" t="s">
        <v>1240</v>
      </c>
      <c r="C1016" s="43" t="s">
        <v>1240</v>
      </c>
      <c r="D1016" s="3" t="s">
        <v>1126</v>
      </c>
      <c r="E1016" s="45">
        <v>280</v>
      </c>
      <c r="F1016" s="45">
        <v>280</v>
      </c>
      <c r="G1016" s="33">
        <v>5</v>
      </c>
      <c r="H1016" s="34">
        <v>8</v>
      </c>
      <c r="I1016" s="39">
        <v>12</v>
      </c>
      <c r="J1016" s="40">
        <v>15</v>
      </c>
      <c r="K1016" s="38">
        <v>0</v>
      </c>
      <c r="L1016" s="34">
        <v>8</v>
      </c>
      <c r="M1016" s="39">
        <v>12</v>
      </c>
      <c r="N1016" s="40">
        <v>15</v>
      </c>
      <c r="O1016" s="38">
        <v>0</v>
      </c>
    </row>
    <row r="1017" spans="1:15" ht="15.75" customHeight="1">
      <c r="A1017" s="22">
        <v>1064</v>
      </c>
      <c r="B1017" s="43" t="s">
        <v>1241</v>
      </c>
      <c r="C1017" s="43" t="s">
        <v>1241</v>
      </c>
      <c r="D1017" s="3" t="s">
        <v>1126</v>
      </c>
      <c r="E1017" s="45">
        <v>210</v>
      </c>
      <c r="F1017" s="45">
        <v>210</v>
      </c>
      <c r="G1017" s="33">
        <v>4</v>
      </c>
      <c r="H1017" s="34">
        <v>8</v>
      </c>
      <c r="I1017" s="39">
        <v>12</v>
      </c>
      <c r="J1017" s="40">
        <v>16</v>
      </c>
      <c r="K1017" s="38">
        <v>0</v>
      </c>
      <c r="L1017" s="34">
        <v>8</v>
      </c>
      <c r="M1017" s="39">
        <v>12</v>
      </c>
      <c r="N1017" s="40">
        <v>16</v>
      </c>
      <c r="O1017" s="38">
        <v>0</v>
      </c>
    </row>
    <row r="1018" spans="1:15" ht="15.75" customHeight="1">
      <c r="A1018" s="22">
        <v>1065</v>
      </c>
      <c r="B1018" s="43" t="s">
        <v>1242</v>
      </c>
      <c r="C1018" s="43" t="s">
        <v>1243</v>
      </c>
      <c r="D1018" s="3" t="s">
        <v>1126</v>
      </c>
      <c r="E1018" s="45">
        <v>201</v>
      </c>
      <c r="F1018" s="45">
        <v>201</v>
      </c>
      <c r="G1018" s="33">
        <v>4</v>
      </c>
      <c r="H1018" s="34">
        <v>8</v>
      </c>
      <c r="I1018" s="39">
        <v>11</v>
      </c>
      <c r="J1018" s="40">
        <v>14</v>
      </c>
      <c r="K1018" s="38">
        <v>0</v>
      </c>
      <c r="L1018" s="34">
        <v>8</v>
      </c>
      <c r="M1018" s="39">
        <v>11</v>
      </c>
      <c r="N1018" s="40">
        <v>14</v>
      </c>
      <c r="O1018" s="38">
        <v>0</v>
      </c>
    </row>
    <row r="1019" spans="1:15" ht="15.75" customHeight="1">
      <c r="A1019" s="22">
        <v>1066</v>
      </c>
      <c r="B1019" s="43" t="s">
        <v>1244</v>
      </c>
      <c r="C1019" s="43" t="s">
        <v>1245</v>
      </c>
      <c r="D1019" s="3" t="s">
        <v>1126</v>
      </c>
      <c r="E1019" s="45">
        <v>176</v>
      </c>
      <c r="F1019" s="45">
        <v>176</v>
      </c>
      <c r="G1019" s="33">
        <v>1</v>
      </c>
      <c r="H1019" s="34">
        <v>4</v>
      </c>
      <c r="I1019" s="39">
        <v>8</v>
      </c>
      <c r="J1019" s="40">
        <v>12</v>
      </c>
      <c r="K1019" s="38">
        <v>14</v>
      </c>
      <c r="L1019" s="34">
        <v>4</v>
      </c>
      <c r="M1019" s="39">
        <v>8</v>
      </c>
      <c r="N1019" s="40">
        <v>12</v>
      </c>
      <c r="O1019" s="38">
        <v>14</v>
      </c>
    </row>
    <row r="1020" spans="1:15" ht="15.75" customHeight="1">
      <c r="A1020" s="22">
        <v>1067</v>
      </c>
      <c r="B1020" s="43" t="s">
        <v>1246</v>
      </c>
      <c r="C1020" s="43" t="s">
        <v>1247</v>
      </c>
      <c r="D1020" s="3" t="s">
        <v>1126</v>
      </c>
      <c r="E1020" s="45">
        <v>94</v>
      </c>
      <c r="F1020" s="45">
        <v>187</v>
      </c>
      <c r="G1020" s="33">
        <v>4</v>
      </c>
      <c r="H1020" s="34">
        <v>7</v>
      </c>
      <c r="I1020" s="39">
        <v>11</v>
      </c>
      <c r="J1020" s="40">
        <v>14</v>
      </c>
      <c r="K1020" s="38">
        <v>0</v>
      </c>
      <c r="L1020" s="34">
        <v>7</v>
      </c>
      <c r="M1020" s="39">
        <v>11</v>
      </c>
      <c r="N1020" s="40">
        <v>14</v>
      </c>
      <c r="O1020" s="38">
        <v>0</v>
      </c>
    </row>
    <row r="1021" spans="1:15" ht="15.75" customHeight="1">
      <c r="A1021" s="22">
        <v>1068</v>
      </c>
      <c r="B1021" s="43" t="s">
        <v>1248</v>
      </c>
      <c r="C1021" s="43" t="s">
        <v>1248</v>
      </c>
      <c r="D1021" s="3" t="s">
        <v>1126</v>
      </c>
      <c r="E1021" s="45">
        <v>276</v>
      </c>
      <c r="F1021" s="45">
        <v>276</v>
      </c>
      <c r="G1021" s="33">
        <v>3</v>
      </c>
      <c r="H1021" s="34">
        <v>7</v>
      </c>
      <c r="I1021" s="39">
        <v>10</v>
      </c>
      <c r="J1021" s="40">
        <v>13</v>
      </c>
      <c r="K1021" s="38">
        <v>0</v>
      </c>
      <c r="L1021" s="34">
        <v>7</v>
      </c>
      <c r="M1021" s="39">
        <v>10</v>
      </c>
      <c r="N1021" s="40">
        <v>13</v>
      </c>
      <c r="O1021" s="38">
        <v>0</v>
      </c>
    </row>
    <row r="1022" spans="1:15" ht="15.75" customHeight="1">
      <c r="A1022" s="22">
        <v>1069</v>
      </c>
      <c r="B1022" s="43" t="s">
        <v>1249</v>
      </c>
      <c r="C1022" s="43" t="s">
        <v>1249</v>
      </c>
      <c r="D1022" s="3" t="s">
        <v>1126</v>
      </c>
      <c r="E1022" s="45">
        <v>190</v>
      </c>
      <c r="F1022" s="45">
        <v>190</v>
      </c>
      <c r="G1022" s="33">
        <v>4</v>
      </c>
      <c r="H1022" s="34">
        <v>8</v>
      </c>
      <c r="I1022" s="39">
        <v>11</v>
      </c>
      <c r="J1022" s="40">
        <v>15</v>
      </c>
      <c r="K1022" s="38">
        <v>0</v>
      </c>
      <c r="L1022" s="34">
        <v>8</v>
      </c>
      <c r="M1022" s="39">
        <v>11</v>
      </c>
      <c r="N1022" s="40">
        <v>15</v>
      </c>
      <c r="O1022" s="38">
        <v>0</v>
      </c>
    </row>
    <row r="1023" spans="1:15" ht="15.75" customHeight="1">
      <c r="A1023" s="22">
        <v>1070</v>
      </c>
      <c r="B1023" s="43" t="s">
        <v>1250</v>
      </c>
      <c r="C1023" s="43" t="s">
        <v>1251</v>
      </c>
      <c r="D1023" s="3" t="s">
        <v>1126</v>
      </c>
      <c r="E1023" s="45">
        <v>200</v>
      </c>
      <c r="F1023" s="45">
        <v>200</v>
      </c>
      <c r="G1023" s="33">
        <v>4</v>
      </c>
      <c r="H1023" s="34">
        <v>8</v>
      </c>
      <c r="I1023" s="39">
        <v>12</v>
      </c>
      <c r="J1023" s="40">
        <v>15</v>
      </c>
      <c r="K1023" s="38">
        <v>0</v>
      </c>
      <c r="L1023" s="34">
        <v>8</v>
      </c>
      <c r="M1023" s="39">
        <v>12</v>
      </c>
      <c r="N1023" s="40">
        <v>15</v>
      </c>
      <c r="O1023" s="38">
        <v>0</v>
      </c>
    </row>
    <row r="1024" spans="1:15" ht="15.75" customHeight="1">
      <c r="A1024" s="22">
        <v>1071</v>
      </c>
      <c r="B1024" s="43" t="s">
        <v>1252</v>
      </c>
      <c r="C1024" s="43" t="s">
        <v>1252</v>
      </c>
      <c r="D1024" s="3" t="s">
        <v>1126</v>
      </c>
      <c r="E1024" s="45">
        <v>178</v>
      </c>
      <c r="F1024" s="45">
        <v>178</v>
      </c>
      <c r="G1024" s="33">
        <v>3</v>
      </c>
      <c r="H1024" s="34">
        <v>6</v>
      </c>
      <c r="I1024" s="39">
        <v>8</v>
      </c>
      <c r="J1024" s="40">
        <v>12</v>
      </c>
      <c r="K1024" s="38">
        <v>0</v>
      </c>
      <c r="L1024" s="34">
        <v>6</v>
      </c>
      <c r="M1024" s="39">
        <v>8</v>
      </c>
      <c r="N1024" s="40">
        <v>12</v>
      </c>
      <c r="O1024" s="38">
        <v>0</v>
      </c>
    </row>
    <row r="1025" spans="1:15" ht="15.75" customHeight="1">
      <c r="A1025" s="22">
        <v>1072</v>
      </c>
      <c r="B1025" s="43" t="s">
        <v>1253</v>
      </c>
      <c r="C1025" s="43" t="s">
        <v>1254</v>
      </c>
      <c r="D1025" s="3" t="s">
        <v>1126</v>
      </c>
      <c r="E1025" s="45">
        <v>165</v>
      </c>
      <c r="F1025" s="45">
        <v>178</v>
      </c>
      <c r="G1025" s="33">
        <v>3</v>
      </c>
      <c r="H1025" s="34">
        <v>8</v>
      </c>
      <c r="I1025" s="39">
        <v>13</v>
      </c>
      <c r="J1025" s="40">
        <v>16</v>
      </c>
      <c r="K1025" s="38">
        <v>0</v>
      </c>
      <c r="L1025" s="34">
        <v>8</v>
      </c>
      <c r="M1025" s="39">
        <v>13</v>
      </c>
      <c r="N1025" s="40">
        <v>16</v>
      </c>
      <c r="O1025" s="38">
        <v>0</v>
      </c>
    </row>
    <row r="1026" spans="1:15" ht="15.75" customHeight="1">
      <c r="A1026" s="22">
        <v>1073</v>
      </c>
      <c r="B1026" s="43" t="s">
        <v>1255</v>
      </c>
      <c r="C1026" s="43" t="s">
        <v>1255</v>
      </c>
      <c r="D1026" s="3" t="s">
        <v>1126</v>
      </c>
      <c r="E1026" s="45">
        <v>153</v>
      </c>
      <c r="F1026" s="45">
        <v>153</v>
      </c>
      <c r="G1026" s="33">
        <v>3</v>
      </c>
      <c r="H1026" s="34">
        <v>6</v>
      </c>
      <c r="I1026" s="39">
        <v>10</v>
      </c>
      <c r="J1026" s="40">
        <v>14</v>
      </c>
      <c r="K1026" s="38">
        <v>0</v>
      </c>
      <c r="L1026" s="34">
        <v>6</v>
      </c>
      <c r="M1026" s="39">
        <v>11</v>
      </c>
      <c r="N1026" s="40">
        <v>14</v>
      </c>
      <c r="O1026" s="38">
        <v>0</v>
      </c>
    </row>
    <row r="1027" spans="1:15" ht="15.75" customHeight="1">
      <c r="A1027" s="22">
        <v>1074</v>
      </c>
      <c r="B1027" s="43" t="s">
        <v>1256</v>
      </c>
      <c r="C1027" s="43" t="s">
        <v>1256</v>
      </c>
      <c r="D1027" s="3" t="s">
        <v>1126</v>
      </c>
      <c r="E1027" s="45">
        <v>170</v>
      </c>
      <c r="F1027" s="45">
        <v>153</v>
      </c>
      <c r="G1027" s="33">
        <v>3</v>
      </c>
      <c r="H1027" s="34">
        <v>9</v>
      </c>
      <c r="I1027" s="39">
        <v>12</v>
      </c>
      <c r="J1027" s="40">
        <v>15</v>
      </c>
      <c r="K1027" s="38">
        <v>0</v>
      </c>
      <c r="L1027" s="34">
        <v>9</v>
      </c>
      <c r="M1027" s="39">
        <v>12</v>
      </c>
      <c r="N1027" s="40">
        <v>15</v>
      </c>
      <c r="O1027" s="38">
        <v>0</v>
      </c>
    </row>
    <row r="1028" spans="1:15" ht="15.75" customHeight="1">
      <c r="A1028" s="22">
        <v>1075</v>
      </c>
      <c r="B1028" s="43" t="s">
        <v>1257</v>
      </c>
      <c r="C1028" s="43" t="s">
        <v>1257</v>
      </c>
      <c r="D1028" s="3" t="s">
        <v>1126</v>
      </c>
      <c r="E1028" s="45">
        <v>190</v>
      </c>
      <c r="F1028" s="45">
        <v>190</v>
      </c>
      <c r="G1028" s="33">
        <v>5</v>
      </c>
      <c r="H1028" s="34">
        <v>9</v>
      </c>
      <c r="I1028" s="39">
        <v>12</v>
      </c>
      <c r="J1028" s="40">
        <v>16</v>
      </c>
      <c r="K1028" s="38">
        <v>0</v>
      </c>
      <c r="L1028" s="34">
        <v>10</v>
      </c>
      <c r="M1028" s="39">
        <v>12</v>
      </c>
      <c r="N1028" s="40">
        <v>15</v>
      </c>
      <c r="O1028" s="38">
        <v>0</v>
      </c>
    </row>
    <row r="1029" spans="1:15" ht="15.75" customHeight="1">
      <c r="A1029" s="22">
        <v>1076</v>
      </c>
      <c r="B1029" s="43" t="s">
        <v>1258</v>
      </c>
      <c r="C1029" s="43" t="s">
        <v>1258</v>
      </c>
      <c r="D1029" s="3" t="s">
        <v>1126</v>
      </c>
      <c r="E1029" s="45">
        <v>128</v>
      </c>
      <c r="F1029" s="45">
        <v>700</v>
      </c>
      <c r="G1029" s="33">
        <v>5</v>
      </c>
      <c r="H1029" s="34">
        <v>9</v>
      </c>
      <c r="I1029" s="39">
        <v>13</v>
      </c>
      <c r="J1029" s="40">
        <v>15</v>
      </c>
      <c r="K1029" s="38">
        <v>0</v>
      </c>
      <c r="L1029" s="34">
        <v>9</v>
      </c>
      <c r="M1029" s="39">
        <v>12</v>
      </c>
      <c r="N1029" s="40">
        <v>16</v>
      </c>
      <c r="O1029" s="38">
        <v>0</v>
      </c>
    </row>
    <row r="1030" spans="1:15" ht="15.75" customHeight="1">
      <c r="A1030" s="22">
        <v>1077</v>
      </c>
      <c r="B1030" s="43" t="s">
        <v>1259</v>
      </c>
      <c r="C1030" s="43" t="s">
        <v>1260</v>
      </c>
      <c r="D1030" s="3" t="s">
        <v>1126</v>
      </c>
      <c r="E1030" s="45">
        <v>180</v>
      </c>
      <c r="F1030" s="45">
        <v>180</v>
      </c>
      <c r="G1030" s="33">
        <v>3</v>
      </c>
      <c r="H1030" s="34">
        <v>6</v>
      </c>
      <c r="I1030" s="39">
        <v>10</v>
      </c>
      <c r="J1030" s="40">
        <v>14</v>
      </c>
      <c r="K1030" s="38">
        <v>0</v>
      </c>
      <c r="L1030" s="34">
        <v>5</v>
      </c>
      <c r="M1030" s="39">
        <v>10</v>
      </c>
      <c r="N1030" s="40">
        <v>13</v>
      </c>
      <c r="O1030" s="38">
        <v>0</v>
      </c>
    </row>
    <row r="1031" spans="1:15" ht="15.75" customHeight="1">
      <c r="A1031" s="22">
        <v>1078</v>
      </c>
      <c r="B1031" s="43" t="s">
        <v>1261</v>
      </c>
      <c r="C1031" s="43" t="s">
        <v>1261</v>
      </c>
      <c r="D1031" s="3" t="s">
        <v>1126</v>
      </c>
      <c r="E1031" s="45">
        <v>196</v>
      </c>
      <c r="F1031" s="45">
        <v>196</v>
      </c>
      <c r="G1031" s="33">
        <v>7</v>
      </c>
      <c r="H1031" s="34">
        <v>9</v>
      </c>
      <c r="I1031" s="39">
        <v>13</v>
      </c>
      <c r="J1031" s="40">
        <v>17</v>
      </c>
      <c r="K1031" s="38">
        <v>0</v>
      </c>
      <c r="L1031" s="34">
        <v>8</v>
      </c>
      <c r="M1031" s="39">
        <v>13</v>
      </c>
      <c r="N1031" s="40">
        <v>17</v>
      </c>
      <c r="O1031" s="38">
        <v>0</v>
      </c>
    </row>
    <row r="1032" spans="1:15" ht="15.75" customHeight="1">
      <c r="A1032" s="22">
        <v>1079</v>
      </c>
      <c r="B1032" s="43" t="s">
        <v>1262</v>
      </c>
      <c r="C1032" s="43" t="s">
        <v>1263</v>
      </c>
      <c r="D1032" s="3" t="s">
        <v>1126</v>
      </c>
      <c r="E1032" s="45">
        <v>155</v>
      </c>
      <c r="F1032" s="45">
        <v>155</v>
      </c>
      <c r="G1032" s="33">
        <v>3</v>
      </c>
      <c r="H1032" s="34">
        <v>7</v>
      </c>
      <c r="I1032" s="39">
        <v>11</v>
      </c>
      <c r="J1032" s="40">
        <v>14</v>
      </c>
      <c r="K1032" s="38">
        <v>0</v>
      </c>
      <c r="L1032" s="34">
        <v>6</v>
      </c>
      <c r="M1032" s="39">
        <v>11</v>
      </c>
      <c r="N1032" s="40">
        <v>14</v>
      </c>
      <c r="O1032" s="38">
        <v>0</v>
      </c>
    </row>
    <row r="1033" spans="1:15" ht="15.75" customHeight="1">
      <c r="A1033" s="22">
        <v>1080</v>
      </c>
      <c r="B1033" s="43" t="s">
        <v>1264</v>
      </c>
      <c r="C1033" s="43" t="s">
        <v>1265</v>
      </c>
      <c r="D1033" s="3" t="s">
        <v>1126</v>
      </c>
      <c r="E1033" s="45">
        <v>182</v>
      </c>
      <c r="F1033" s="45">
        <v>182</v>
      </c>
      <c r="G1033" s="33">
        <v>2</v>
      </c>
      <c r="H1033" s="34">
        <v>5</v>
      </c>
      <c r="I1033" s="39">
        <v>9</v>
      </c>
      <c r="J1033" s="40">
        <v>12</v>
      </c>
      <c r="K1033" s="38">
        <v>0</v>
      </c>
      <c r="L1033" s="34">
        <v>6</v>
      </c>
      <c r="M1033" s="39">
        <v>9</v>
      </c>
      <c r="N1033" s="40">
        <v>12</v>
      </c>
      <c r="O1033" s="38">
        <v>0</v>
      </c>
    </row>
    <row r="1034" spans="1:15" ht="15.75" customHeight="1">
      <c r="A1034" s="22">
        <v>1081</v>
      </c>
      <c r="B1034" s="43" t="s">
        <v>1266</v>
      </c>
      <c r="C1034" s="43" t="s">
        <v>1267</v>
      </c>
      <c r="D1034" s="3" t="s">
        <v>1126</v>
      </c>
      <c r="E1034" s="45">
        <v>110</v>
      </c>
      <c r="F1034" s="45">
        <v>110</v>
      </c>
      <c r="G1034" s="33">
        <v>2</v>
      </c>
      <c r="H1034" s="34">
        <v>5</v>
      </c>
      <c r="I1034" s="39">
        <v>8</v>
      </c>
      <c r="J1034" s="40">
        <v>11</v>
      </c>
      <c r="K1034" s="38">
        <v>0</v>
      </c>
      <c r="L1034" s="34">
        <v>5</v>
      </c>
      <c r="M1034" s="39">
        <v>8</v>
      </c>
      <c r="N1034" s="40">
        <v>11</v>
      </c>
      <c r="O1034" s="38">
        <v>0</v>
      </c>
    </row>
    <row r="1035" spans="1:15" ht="15.75" customHeight="1">
      <c r="A1035" s="22">
        <v>1082</v>
      </c>
      <c r="B1035" s="43" t="s">
        <v>1268</v>
      </c>
      <c r="C1035" s="43" t="s">
        <v>1268</v>
      </c>
      <c r="D1035" s="3" t="s">
        <v>1126</v>
      </c>
      <c r="E1035" s="45">
        <v>200</v>
      </c>
      <c r="F1035" s="45">
        <v>200</v>
      </c>
      <c r="G1035" s="33">
        <v>5</v>
      </c>
      <c r="H1035" s="34">
        <v>9</v>
      </c>
      <c r="I1035" s="39">
        <v>12</v>
      </c>
      <c r="J1035" s="40">
        <v>16</v>
      </c>
      <c r="K1035" s="38">
        <v>0</v>
      </c>
      <c r="L1035" s="34">
        <v>9</v>
      </c>
      <c r="M1035" s="39">
        <v>12</v>
      </c>
      <c r="N1035" s="40">
        <v>16</v>
      </c>
      <c r="O1035" s="38">
        <v>0</v>
      </c>
    </row>
    <row r="1036" spans="1:15" ht="15.75" customHeight="1">
      <c r="A1036" s="22">
        <v>1083</v>
      </c>
      <c r="B1036" s="43" t="s">
        <v>1269</v>
      </c>
      <c r="C1036" s="43" t="s">
        <v>1269</v>
      </c>
      <c r="D1036" s="3" t="s">
        <v>1126</v>
      </c>
      <c r="E1036" s="45">
        <v>200</v>
      </c>
      <c r="F1036" s="45">
        <v>200</v>
      </c>
      <c r="G1036" s="33">
        <v>3</v>
      </c>
      <c r="H1036" s="34">
        <v>7</v>
      </c>
      <c r="I1036" s="39">
        <v>11</v>
      </c>
      <c r="J1036" s="40">
        <v>14</v>
      </c>
      <c r="K1036" s="38">
        <v>0</v>
      </c>
      <c r="L1036" s="34">
        <v>7</v>
      </c>
      <c r="M1036" s="39">
        <v>11</v>
      </c>
      <c r="N1036" s="40">
        <v>14</v>
      </c>
      <c r="O1036" s="38">
        <v>0</v>
      </c>
    </row>
    <row r="1037" spans="1:15" ht="15.75" customHeight="1">
      <c r="A1037" s="22">
        <v>1084</v>
      </c>
      <c r="B1037" s="43" t="s">
        <v>1270</v>
      </c>
      <c r="C1037" s="43" t="s">
        <v>1270</v>
      </c>
      <c r="D1037" s="3" t="s">
        <v>1126</v>
      </c>
      <c r="E1037" s="45">
        <v>205</v>
      </c>
      <c r="F1037" s="45">
        <v>205</v>
      </c>
      <c r="G1037" s="33">
        <v>4</v>
      </c>
      <c r="H1037" s="34">
        <v>9</v>
      </c>
      <c r="I1037" s="39">
        <v>12</v>
      </c>
      <c r="J1037" s="40">
        <v>15</v>
      </c>
      <c r="K1037" s="38">
        <v>0</v>
      </c>
      <c r="L1037" s="34">
        <v>9</v>
      </c>
      <c r="M1037" s="39">
        <v>12</v>
      </c>
      <c r="N1037" s="40">
        <v>14</v>
      </c>
      <c r="O1037" s="38">
        <v>0</v>
      </c>
    </row>
    <row r="1038" spans="1:15" ht="15.75" customHeight="1">
      <c r="A1038" s="22">
        <v>1085</v>
      </c>
      <c r="B1038" s="43" t="s">
        <v>1271</v>
      </c>
      <c r="C1038" s="43" t="s">
        <v>1272</v>
      </c>
      <c r="D1038" s="3" t="s">
        <v>1126</v>
      </c>
      <c r="E1038" s="45">
        <v>210</v>
      </c>
      <c r="F1038" s="45">
        <v>210</v>
      </c>
      <c r="G1038" s="33">
        <v>3</v>
      </c>
      <c r="H1038" s="34">
        <v>9</v>
      </c>
      <c r="I1038" s="39">
        <v>12</v>
      </c>
      <c r="J1038" s="40">
        <v>16</v>
      </c>
      <c r="K1038" s="38">
        <v>0</v>
      </c>
      <c r="L1038" s="34">
        <v>9</v>
      </c>
      <c r="M1038" s="39">
        <v>12</v>
      </c>
      <c r="N1038" s="40">
        <v>16</v>
      </c>
      <c r="O1038" s="38">
        <v>0</v>
      </c>
    </row>
    <row r="1039" spans="1:15" ht="15.75" customHeight="1">
      <c r="A1039" s="22">
        <v>1086</v>
      </c>
      <c r="B1039" s="43" t="s">
        <v>1273</v>
      </c>
      <c r="C1039" s="43" t="s">
        <v>1273</v>
      </c>
      <c r="D1039" s="3" t="s">
        <v>1126</v>
      </c>
      <c r="E1039" s="45">
        <v>112</v>
      </c>
      <c r="F1039" s="45">
        <v>225</v>
      </c>
      <c r="G1039" s="33">
        <v>5</v>
      </c>
      <c r="H1039" s="34">
        <v>10</v>
      </c>
      <c r="I1039" s="39">
        <v>14</v>
      </c>
      <c r="J1039" s="40">
        <v>17</v>
      </c>
      <c r="K1039" s="38">
        <v>0</v>
      </c>
      <c r="L1039" s="34">
        <v>10</v>
      </c>
      <c r="M1039" s="39">
        <v>14</v>
      </c>
      <c r="N1039" s="40">
        <v>17</v>
      </c>
      <c r="O1039" s="38">
        <v>0</v>
      </c>
    </row>
    <row r="1040" spans="1:15" ht="15.75" customHeight="1">
      <c r="A1040" s="22">
        <v>1087</v>
      </c>
      <c r="B1040" s="43" t="s">
        <v>1274</v>
      </c>
      <c r="C1040" s="43" t="s">
        <v>1275</v>
      </c>
      <c r="D1040" s="3" t="s">
        <v>1126</v>
      </c>
      <c r="E1040" s="45">
        <v>187</v>
      </c>
      <c r="F1040" s="45">
        <v>187</v>
      </c>
      <c r="G1040" s="33">
        <v>4</v>
      </c>
      <c r="H1040" s="34">
        <v>6</v>
      </c>
      <c r="I1040" s="39">
        <v>11</v>
      </c>
      <c r="J1040" s="40">
        <v>15</v>
      </c>
      <c r="K1040" s="38">
        <v>0</v>
      </c>
      <c r="L1040" s="34">
        <v>6</v>
      </c>
      <c r="M1040" s="39">
        <v>11</v>
      </c>
      <c r="N1040" s="40">
        <v>15</v>
      </c>
      <c r="O1040" s="38">
        <v>0</v>
      </c>
    </row>
    <row r="1041" spans="1:15" ht="15.75" customHeight="1">
      <c r="A1041" s="22">
        <v>1088</v>
      </c>
      <c r="B1041" s="43" t="s">
        <v>1276</v>
      </c>
      <c r="C1041" s="43" t="s">
        <v>1276</v>
      </c>
      <c r="D1041" s="3" t="s">
        <v>1126</v>
      </c>
      <c r="E1041" s="45">
        <v>176</v>
      </c>
      <c r="F1041" s="45">
        <v>176</v>
      </c>
      <c r="G1041" s="33">
        <v>4</v>
      </c>
      <c r="H1041" s="34">
        <v>9</v>
      </c>
      <c r="I1041" s="39">
        <v>12</v>
      </c>
      <c r="J1041" s="40">
        <v>16</v>
      </c>
      <c r="K1041" s="38">
        <v>0</v>
      </c>
      <c r="L1041" s="34">
        <v>9</v>
      </c>
      <c r="M1041" s="39">
        <v>12</v>
      </c>
      <c r="N1041" s="40">
        <v>16</v>
      </c>
      <c r="O1041" s="38">
        <v>0</v>
      </c>
    </row>
    <row r="1042" spans="1:15" ht="15.75" customHeight="1">
      <c r="A1042" s="22">
        <v>1089</v>
      </c>
      <c r="B1042" s="43" t="s">
        <v>1277</v>
      </c>
      <c r="C1042" s="43" t="s">
        <v>1277</v>
      </c>
      <c r="D1042" s="3" t="s">
        <v>1126</v>
      </c>
      <c r="E1042" s="45">
        <v>172</v>
      </c>
      <c r="F1042" s="45">
        <v>172</v>
      </c>
      <c r="G1042" s="33">
        <v>3</v>
      </c>
      <c r="H1042" s="34">
        <v>7</v>
      </c>
      <c r="I1042" s="39">
        <v>11</v>
      </c>
      <c r="J1042" s="40">
        <v>14</v>
      </c>
      <c r="K1042" s="38">
        <v>0</v>
      </c>
      <c r="L1042" s="34">
        <v>7</v>
      </c>
      <c r="M1042" s="39">
        <v>11</v>
      </c>
      <c r="N1042" s="40">
        <v>14</v>
      </c>
      <c r="O1042" s="38">
        <v>0</v>
      </c>
    </row>
    <row r="1043" spans="1:15" ht="15.75" customHeight="1">
      <c r="A1043" s="22">
        <v>1090</v>
      </c>
      <c r="B1043" s="43" t="s">
        <v>1278</v>
      </c>
      <c r="C1043" s="43" t="s">
        <v>1278</v>
      </c>
      <c r="D1043" s="3" t="s">
        <v>1126</v>
      </c>
      <c r="E1043" s="45">
        <v>175</v>
      </c>
      <c r="F1043" s="45">
        <v>175</v>
      </c>
      <c r="G1043" s="33">
        <v>4</v>
      </c>
      <c r="H1043" s="34">
        <v>9</v>
      </c>
      <c r="I1043" s="39">
        <v>13</v>
      </c>
      <c r="J1043" s="40">
        <v>16</v>
      </c>
      <c r="K1043" s="38">
        <v>0</v>
      </c>
      <c r="L1043" s="34">
        <v>8</v>
      </c>
      <c r="M1043" s="39">
        <v>13</v>
      </c>
      <c r="N1043" s="40">
        <v>16</v>
      </c>
      <c r="O1043" s="38">
        <v>0</v>
      </c>
    </row>
    <row r="1044" spans="1:15" ht="15.75" customHeight="1">
      <c r="A1044" s="22">
        <v>1091</v>
      </c>
      <c r="B1044" s="43" t="s">
        <v>1279</v>
      </c>
      <c r="C1044" s="43" t="s">
        <v>1279</v>
      </c>
      <c r="D1044" s="3" t="s">
        <v>1126</v>
      </c>
      <c r="E1044" s="45">
        <v>162</v>
      </c>
      <c r="F1044" s="45">
        <v>162</v>
      </c>
      <c r="G1044" s="33">
        <v>4</v>
      </c>
      <c r="H1044" s="34">
        <v>8</v>
      </c>
      <c r="I1044" s="39">
        <v>12</v>
      </c>
      <c r="J1044" s="40">
        <v>15</v>
      </c>
      <c r="K1044" s="38">
        <v>0</v>
      </c>
      <c r="L1044" s="34">
        <v>7</v>
      </c>
      <c r="M1044" s="39">
        <v>12</v>
      </c>
      <c r="N1044" s="40">
        <v>15</v>
      </c>
      <c r="O1044" s="38">
        <v>0</v>
      </c>
    </row>
    <row r="1045" spans="1:15" ht="15.75" customHeight="1">
      <c r="A1045" s="22">
        <v>1092</v>
      </c>
      <c r="B1045" s="43" t="s">
        <v>1280</v>
      </c>
      <c r="C1045" s="43" t="s">
        <v>1280</v>
      </c>
      <c r="D1045" s="3" t="s">
        <v>1126</v>
      </c>
      <c r="E1045" s="45">
        <v>155</v>
      </c>
      <c r="F1045" s="45">
        <v>155</v>
      </c>
      <c r="G1045" s="58">
        <v>2</v>
      </c>
      <c r="H1045" s="59">
        <v>4</v>
      </c>
      <c r="I1045" s="60">
        <v>9</v>
      </c>
      <c r="J1045" s="61">
        <v>13</v>
      </c>
      <c r="K1045" s="38">
        <v>0</v>
      </c>
      <c r="L1045" s="59">
        <v>4</v>
      </c>
      <c r="M1045" s="60">
        <v>9</v>
      </c>
      <c r="N1045" s="61">
        <v>13</v>
      </c>
      <c r="O1045" s="38">
        <v>0</v>
      </c>
    </row>
    <row r="1046" spans="1:15" ht="15.75" customHeight="1">
      <c r="A1046" s="22">
        <v>1093</v>
      </c>
      <c r="B1046" s="43" t="s">
        <v>1281</v>
      </c>
      <c r="C1046" s="43" t="s">
        <v>1281</v>
      </c>
      <c r="D1046" s="3" t="s">
        <v>1126</v>
      </c>
      <c r="E1046" s="45">
        <v>150</v>
      </c>
      <c r="F1046" s="45">
        <v>150</v>
      </c>
      <c r="G1046" s="58">
        <v>2</v>
      </c>
      <c r="H1046" s="59">
        <v>6</v>
      </c>
      <c r="I1046" s="60">
        <v>11</v>
      </c>
      <c r="J1046" s="61">
        <v>14</v>
      </c>
      <c r="K1046" s="38">
        <v>0</v>
      </c>
      <c r="L1046" s="59">
        <v>8</v>
      </c>
      <c r="M1046" s="60">
        <v>11</v>
      </c>
      <c r="N1046" s="61">
        <v>14</v>
      </c>
      <c r="O1046" s="38">
        <v>0</v>
      </c>
    </row>
    <row r="1047" spans="1:15" ht="15.75" customHeight="1">
      <c r="A1047" s="22">
        <v>1094</v>
      </c>
      <c r="B1047" s="43" t="s">
        <v>1282</v>
      </c>
      <c r="C1047" s="43" t="s">
        <v>1282</v>
      </c>
      <c r="D1047" s="3" t="s">
        <v>1126</v>
      </c>
      <c r="E1047" s="45">
        <v>180</v>
      </c>
      <c r="F1047" s="45">
        <v>180</v>
      </c>
      <c r="G1047" s="58">
        <v>2</v>
      </c>
      <c r="H1047" s="59">
        <v>5</v>
      </c>
      <c r="I1047" s="60">
        <v>8</v>
      </c>
      <c r="J1047" s="61">
        <v>12</v>
      </c>
      <c r="K1047" s="38">
        <v>0</v>
      </c>
      <c r="L1047" s="59">
        <v>5</v>
      </c>
      <c r="M1047" s="60">
        <v>8</v>
      </c>
      <c r="N1047" s="61">
        <v>12</v>
      </c>
      <c r="O1047" s="38">
        <v>0</v>
      </c>
    </row>
    <row r="1048" spans="1:15" ht="15.75" customHeight="1">
      <c r="A1048" s="22">
        <v>1095</v>
      </c>
      <c r="B1048" s="43" t="s">
        <v>1283</v>
      </c>
      <c r="C1048" s="43" t="s">
        <v>1283</v>
      </c>
      <c r="D1048" s="3" t="s">
        <v>1126</v>
      </c>
      <c r="E1048" s="45">
        <v>119</v>
      </c>
      <c r="F1048" s="45">
        <v>119</v>
      </c>
      <c r="G1048" s="58">
        <v>2</v>
      </c>
      <c r="H1048" s="59">
        <v>5</v>
      </c>
      <c r="I1048" s="60">
        <v>8</v>
      </c>
      <c r="J1048" s="61">
        <v>11</v>
      </c>
      <c r="K1048" s="38">
        <v>0</v>
      </c>
      <c r="L1048" s="59">
        <v>6</v>
      </c>
      <c r="M1048" s="60">
        <v>9</v>
      </c>
      <c r="N1048" s="61">
        <v>11</v>
      </c>
      <c r="O1048" s="38">
        <v>0</v>
      </c>
    </row>
    <row r="1049" spans="1:15" ht="15.75" customHeight="1">
      <c r="A1049" s="22">
        <v>1096</v>
      </c>
      <c r="B1049" s="43" t="s">
        <v>1284</v>
      </c>
      <c r="C1049" s="43" t="s">
        <v>1284</v>
      </c>
      <c r="D1049" s="3" t="s">
        <v>1126</v>
      </c>
      <c r="E1049" s="45">
        <v>150</v>
      </c>
      <c r="F1049" s="45">
        <v>150</v>
      </c>
      <c r="G1049" s="33">
        <v>5</v>
      </c>
      <c r="H1049" s="34">
        <v>10</v>
      </c>
      <c r="I1049" s="39">
        <v>13</v>
      </c>
      <c r="J1049" s="40">
        <v>16</v>
      </c>
      <c r="K1049" s="38">
        <v>0</v>
      </c>
      <c r="L1049" s="34">
        <v>10</v>
      </c>
      <c r="M1049" s="39">
        <v>13</v>
      </c>
      <c r="N1049" s="40">
        <v>16</v>
      </c>
      <c r="O1049" s="38">
        <v>0</v>
      </c>
    </row>
    <row r="1050" spans="1:15" ht="15.75" customHeight="1">
      <c r="A1050" s="22">
        <v>1097</v>
      </c>
      <c r="B1050" s="43" t="s">
        <v>1285</v>
      </c>
      <c r="C1050" s="43" t="s">
        <v>1285</v>
      </c>
      <c r="D1050" s="3" t="s">
        <v>1126</v>
      </c>
      <c r="E1050" s="45">
        <v>177</v>
      </c>
      <c r="F1050" s="45">
        <v>177</v>
      </c>
      <c r="G1050" s="33">
        <v>3</v>
      </c>
      <c r="H1050" s="34">
        <v>6</v>
      </c>
      <c r="I1050" s="39">
        <v>11</v>
      </c>
      <c r="J1050" s="40">
        <v>13</v>
      </c>
      <c r="K1050" s="38">
        <v>0</v>
      </c>
      <c r="L1050" s="34">
        <v>6</v>
      </c>
      <c r="M1050" s="39">
        <v>10</v>
      </c>
      <c r="N1050" s="40">
        <v>13</v>
      </c>
      <c r="O1050" s="38">
        <v>0</v>
      </c>
    </row>
    <row r="1051" spans="1:15" ht="15.75" customHeight="1">
      <c r="A1051" s="22">
        <v>1098</v>
      </c>
      <c r="B1051" s="62" t="s">
        <v>1286</v>
      </c>
      <c r="C1051" s="62" t="s">
        <v>1286</v>
      </c>
      <c r="D1051" s="3" t="s">
        <v>1126</v>
      </c>
      <c r="E1051" s="45">
        <v>110</v>
      </c>
      <c r="F1051" s="63">
        <v>220</v>
      </c>
      <c r="G1051" s="33">
        <v>5</v>
      </c>
      <c r="H1051" s="34">
        <v>9</v>
      </c>
      <c r="I1051" s="39">
        <v>12</v>
      </c>
      <c r="J1051" s="40">
        <v>15</v>
      </c>
      <c r="K1051" s="38">
        <v>0</v>
      </c>
      <c r="L1051" s="34">
        <v>9</v>
      </c>
      <c r="M1051" s="39">
        <v>12</v>
      </c>
      <c r="N1051" s="40">
        <v>15</v>
      </c>
      <c r="O1051" s="38">
        <v>0</v>
      </c>
    </row>
    <row r="1052" spans="1:15" ht="15.75" customHeight="1">
      <c r="A1052" s="22">
        <v>1099</v>
      </c>
      <c r="B1052" s="62" t="s">
        <v>1287</v>
      </c>
      <c r="C1052" s="62" t="s">
        <v>1288</v>
      </c>
      <c r="D1052" s="3" t="s">
        <v>1126</v>
      </c>
      <c r="E1052" s="45">
        <v>219</v>
      </c>
      <c r="F1052" s="45">
        <v>219</v>
      </c>
      <c r="G1052" s="33">
        <v>2</v>
      </c>
      <c r="H1052" s="34">
        <v>4</v>
      </c>
      <c r="I1052" s="39">
        <v>10</v>
      </c>
      <c r="J1052" s="40">
        <v>13</v>
      </c>
      <c r="K1052" s="38">
        <v>0</v>
      </c>
      <c r="L1052" s="34">
        <v>5</v>
      </c>
      <c r="M1052" s="39">
        <v>11</v>
      </c>
      <c r="N1052" s="40">
        <v>14</v>
      </c>
      <c r="O1052" s="38">
        <v>0</v>
      </c>
    </row>
    <row r="1053" spans="1:15" ht="15.75" customHeight="1">
      <c r="A1053" s="22">
        <v>1100</v>
      </c>
      <c r="B1053" s="62" t="s">
        <v>1289</v>
      </c>
      <c r="C1053" s="62" t="s">
        <v>1290</v>
      </c>
      <c r="D1053" s="3" t="s">
        <v>1126</v>
      </c>
      <c r="E1053" s="45">
        <v>142</v>
      </c>
      <c r="F1053" s="45">
        <v>142</v>
      </c>
      <c r="G1053" s="33">
        <v>3</v>
      </c>
      <c r="H1053" s="34">
        <v>9</v>
      </c>
      <c r="I1053" s="39">
        <v>11</v>
      </c>
      <c r="J1053" s="40">
        <v>14</v>
      </c>
      <c r="K1053" s="38">
        <v>0</v>
      </c>
      <c r="L1053" s="34">
        <v>9</v>
      </c>
      <c r="M1053" s="39">
        <v>11</v>
      </c>
      <c r="N1053" s="40">
        <v>14</v>
      </c>
      <c r="O1053" s="38">
        <v>0</v>
      </c>
    </row>
    <row r="1054" spans="1:15" ht="15.75" customHeight="1">
      <c r="A1054" s="22">
        <v>1101</v>
      </c>
      <c r="B1054" s="62" t="s">
        <v>1291</v>
      </c>
      <c r="C1054" s="62" t="s">
        <v>1292</v>
      </c>
      <c r="D1054" s="3" t="s">
        <v>1293</v>
      </c>
      <c r="E1054" s="45">
        <v>124</v>
      </c>
      <c r="F1054" s="45">
        <v>124</v>
      </c>
      <c r="G1054" s="33">
        <v>4</v>
      </c>
      <c r="H1054" s="34">
        <v>6</v>
      </c>
      <c r="I1054" s="39">
        <v>11</v>
      </c>
      <c r="J1054" s="40">
        <v>12</v>
      </c>
      <c r="K1054" s="38">
        <v>0</v>
      </c>
      <c r="L1054" s="34">
        <v>6</v>
      </c>
      <c r="M1054" s="39">
        <v>11</v>
      </c>
      <c r="N1054" s="40">
        <v>12</v>
      </c>
      <c r="O1054" s="38">
        <v>0</v>
      </c>
    </row>
    <row r="1055" spans="1:15" ht="15.75" customHeight="1">
      <c r="A1055" s="22">
        <v>1102</v>
      </c>
      <c r="B1055" s="62" t="s">
        <v>1294</v>
      </c>
      <c r="C1055" s="62" t="s">
        <v>1294</v>
      </c>
      <c r="D1055" s="3" t="s">
        <v>1293</v>
      </c>
      <c r="E1055" s="45">
        <v>142</v>
      </c>
      <c r="F1055" s="45">
        <v>142</v>
      </c>
      <c r="G1055" s="33">
        <v>4</v>
      </c>
      <c r="H1055" s="34">
        <v>6</v>
      </c>
      <c r="I1055" s="39">
        <v>10</v>
      </c>
      <c r="J1055" s="40">
        <v>13</v>
      </c>
      <c r="K1055" s="38">
        <v>0</v>
      </c>
      <c r="L1055" s="34">
        <v>6</v>
      </c>
      <c r="M1055" s="39">
        <v>10</v>
      </c>
      <c r="N1055" s="40">
        <v>13</v>
      </c>
      <c r="O1055" s="38">
        <v>0</v>
      </c>
    </row>
    <row r="1056" spans="1:15" ht="15.75" customHeight="1">
      <c r="A1056" s="22">
        <v>1103</v>
      </c>
      <c r="B1056" s="62" t="s">
        <v>1295</v>
      </c>
      <c r="C1056" s="62" t="s">
        <v>1295</v>
      </c>
      <c r="D1056" s="3" t="s">
        <v>1293</v>
      </c>
      <c r="E1056" s="45">
        <v>71</v>
      </c>
      <c r="F1056" s="45">
        <v>142</v>
      </c>
      <c r="G1056" s="33">
        <v>3</v>
      </c>
      <c r="H1056" s="34">
        <v>5</v>
      </c>
      <c r="I1056" s="39">
        <v>10</v>
      </c>
      <c r="J1056" s="40">
        <v>12</v>
      </c>
      <c r="K1056" s="38">
        <v>0</v>
      </c>
      <c r="L1056" s="34">
        <v>5</v>
      </c>
      <c r="M1056" s="39">
        <v>10</v>
      </c>
      <c r="N1056" s="40">
        <v>12</v>
      </c>
      <c r="O1056" s="38">
        <v>0</v>
      </c>
    </row>
    <row r="1057" spans="1:15" ht="15.75" customHeight="1">
      <c r="A1057" s="22">
        <v>1104</v>
      </c>
      <c r="B1057" s="62" t="s">
        <v>1296</v>
      </c>
      <c r="C1057" s="62" t="s">
        <v>1296</v>
      </c>
      <c r="D1057" s="3" t="s">
        <v>1293</v>
      </c>
      <c r="E1057" s="45">
        <v>180</v>
      </c>
      <c r="F1057" s="45">
        <v>180</v>
      </c>
      <c r="G1057" s="33">
        <v>3</v>
      </c>
      <c r="H1057" s="34">
        <v>7</v>
      </c>
      <c r="I1057" s="39">
        <v>11</v>
      </c>
      <c r="J1057" s="40">
        <v>15</v>
      </c>
      <c r="K1057" s="38">
        <v>17</v>
      </c>
      <c r="L1057" s="34">
        <v>7</v>
      </c>
      <c r="M1057" s="39">
        <v>11</v>
      </c>
      <c r="N1057" s="40">
        <v>15</v>
      </c>
      <c r="O1057" s="38">
        <v>17</v>
      </c>
    </row>
    <row r="1058" spans="1:15" ht="15.75" customHeight="1">
      <c r="A1058" s="22">
        <v>1105</v>
      </c>
      <c r="B1058" s="62" t="s">
        <v>1297</v>
      </c>
      <c r="C1058" s="62" t="s">
        <v>1298</v>
      </c>
      <c r="D1058" s="3" t="s">
        <v>1293</v>
      </c>
      <c r="E1058" s="45">
        <v>145</v>
      </c>
      <c r="F1058" s="45">
        <v>145</v>
      </c>
      <c r="G1058" s="33">
        <v>2</v>
      </c>
      <c r="H1058" s="34">
        <v>5</v>
      </c>
      <c r="I1058" s="39">
        <v>8</v>
      </c>
      <c r="J1058" s="40">
        <v>13</v>
      </c>
      <c r="K1058" s="38">
        <v>0</v>
      </c>
      <c r="L1058" s="34">
        <v>5</v>
      </c>
      <c r="M1058" s="39">
        <v>8</v>
      </c>
      <c r="N1058" s="40">
        <v>13</v>
      </c>
      <c r="O1058" s="38">
        <v>0</v>
      </c>
    </row>
    <row r="1059" spans="1:15" ht="15.75" customHeight="1">
      <c r="A1059" s="22">
        <v>1106</v>
      </c>
      <c r="B1059" s="62" t="s">
        <v>1299</v>
      </c>
      <c r="C1059" s="62" t="s">
        <v>1299</v>
      </c>
      <c r="D1059" s="3" t="s">
        <v>1293</v>
      </c>
      <c r="E1059" s="45">
        <v>180</v>
      </c>
      <c r="F1059" s="45">
        <v>180</v>
      </c>
      <c r="G1059" s="33">
        <v>4</v>
      </c>
      <c r="H1059" s="34">
        <v>9</v>
      </c>
      <c r="I1059" s="39">
        <v>12</v>
      </c>
      <c r="J1059" s="40">
        <v>16</v>
      </c>
      <c r="K1059" s="38">
        <v>0</v>
      </c>
      <c r="L1059" s="34">
        <v>9</v>
      </c>
      <c r="M1059" s="39">
        <v>12</v>
      </c>
      <c r="N1059" s="40">
        <v>16</v>
      </c>
      <c r="O1059" s="38">
        <v>0</v>
      </c>
    </row>
    <row r="1060" spans="1:15" ht="15.75" customHeight="1">
      <c r="A1060" s="22">
        <v>1107</v>
      </c>
      <c r="B1060" s="62" t="s">
        <v>1300</v>
      </c>
      <c r="C1060" s="62" t="s">
        <v>1301</v>
      </c>
      <c r="D1060" s="3" t="s">
        <v>1293</v>
      </c>
      <c r="E1060" s="45">
        <v>128</v>
      </c>
      <c r="F1060" s="45">
        <v>128</v>
      </c>
      <c r="G1060" s="33">
        <v>2</v>
      </c>
      <c r="H1060" s="34">
        <v>6</v>
      </c>
      <c r="I1060" s="39">
        <v>8</v>
      </c>
      <c r="J1060" s="40">
        <v>12</v>
      </c>
      <c r="K1060" s="38">
        <v>0</v>
      </c>
      <c r="L1060" s="34">
        <v>6</v>
      </c>
      <c r="M1060" s="39">
        <v>8</v>
      </c>
      <c r="N1060" s="40">
        <v>12</v>
      </c>
      <c r="O1060" s="38">
        <v>0</v>
      </c>
    </row>
    <row r="1061" spans="1:15" ht="15.75" customHeight="1">
      <c r="A1061" s="22">
        <v>1108</v>
      </c>
      <c r="B1061" s="62" t="s">
        <v>1302</v>
      </c>
      <c r="C1061" s="62" t="s">
        <v>1302</v>
      </c>
      <c r="D1061" s="3" t="s">
        <v>1293</v>
      </c>
      <c r="E1061" s="45">
        <v>63</v>
      </c>
      <c r="F1061" s="63">
        <v>126</v>
      </c>
      <c r="G1061" s="33">
        <v>3</v>
      </c>
      <c r="H1061" s="34">
        <v>7</v>
      </c>
      <c r="I1061" s="39">
        <v>11</v>
      </c>
      <c r="J1061" s="40">
        <v>14</v>
      </c>
      <c r="K1061" s="38">
        <v>17</v>
      </c>
      <c r="L1061" s="34">
        <v>7</v>
      </c>
      <c r="M1061" s="39">
        <v>11</v>
      </c>
      <c r="N1061" s="40">
        <v>14</v>
      </c>
      <c r="O1061" s="38">
        <v>16</v>
      </c>
    </row>
    <row r="1062" spans="1:15" ht="15.75" customHeight="1">
      <c r="A1062" s="22">
        <v>1109</v>
      </c>
      <c r="B1062" s="62" t="s">
        <v>1303</v>
      </c>
      <c r="C1062" s="62" t="s">
        <v>1303</v>
      </c>
      <c r="D1062" s="3" t="s">
        <v>1293</v>
      </c>
      <c r="E1062" s="45">
        <v>175</v>
      </c>
      <c r="F1062" s="45">
        <v>175</v>
      </c>
      <c r="G1062" s="33">
        <v>4</v>
      </c>
      <c r="H1062" s="34">
        <v>7</v>
      </c>
      <c r="I1062" s="39">
        <v>12</v>
      </c>
      <c r="J1062" s="40">
        <v>14</v>
      </c>
      <c r="K1062" s="38">
        <v>0</v>
      </c>
      <c r="L1062" s="34">
        <v>7</v>
      </c>
      <c r="M1062" s="39">
        <v>12</v>
      </c>
      <c r="N1062" s="40">
        <v>14</v>
      </c>
      <c r="O1062" s="38">
        <v>0</v>
      </c>
    </row>
    <row r="1063" spans="1:15" ht="15.75" customHeight="1">
      <c r="A1063" s="22">
        <v>1110</v>
      </c>
      <c r="B1063" s="62" t="s">
        <v>1304</v>
      </c>
      <c r="C1063" s="62" t="s">
        <v>1304</v>
      </c>
      <c r="D1063" s="3" t="s">
        <v>1293</v>
      </c>
      <c r="E1063" s="45">
        <v>156</v>
      </c>
      <c r="F1063" s="45">
        <v>156</v>
      </c>
      <c r="G1063" s="33">
        <v>2</v>
      </c>
      <c r="H1063" s="34">
        <v>6</v>
      </c>
      <c r="I1063" s="39">
        <v>11</v>
      </c>
      <c r="J1063" s="40">
        <v>15</v>
      </c>
      <c r="K1063" s="38">
        <v>0</v>
      </c>
      <c r="L1063" s="34">
        <v>6</v>
      </c>
      <c r="M1063" s="39">
        <v>11</v>
      </c>
      <c r="N1063" s="40">
        <v>15</v>
      </c>
      <c r="O1063" s="38">
        <v>0</v>
      </c>
    </row>
    <row r="1064" spans="1:15" ht="15.75" customHeight="1">
      <c r="A1064" s="22">
        <v>1111</v>
      </c>
      <c r="B1064" s="62" t="s">
        <v>1305</v>
      </c>
      <c r="C1064" s="62" t="s">
        <v>1306</v>
      </c>
      <c r="D1064" s="3" t="s">
        <v>1293</v>
      </c>
      <c r="E1064" s="45">
        <v>159</v>
      </c>
      <c r="F1064" s="45">
        <v>159</v>
      </c>
      <c r="G1064" s="33">
        <v>3</v>
      </c>
      <c r="H1064" s="34">
        <v>6</v>
      </c>
      <c r="I1064" s="39">
        <v>9</v>
      </c>
      <c r="J1064" s="40">
        <v>13</v>
      </c>
      <c r="K1064" s="38">
        <v>0</v>
      </c>
      <c r="L1064" s="34">
        <v>5</v>
      </c>
      <c r="M1064" s="39">
        <v>9</v>
      </c>
      <c r="N1064" s="40">
        <v>14</v>
      </c>
      <c r="O1064" s="38">
        <v>0</v>
      </c>
    </row>
    <row r="1065" spans="1:15" ht="15.75" customHeight="1">
      <c r="A1065" s="22">
        <v>1112</v>
      </c>
      <c r="B1065" s="62" t="s">
        <v>1307</v>
      </c>
      <c r="C1065" s="62" t="s">
        <v>1307</v>
      </c>
      <c r="D1065" s="3" t="s">
        <v>1293</v>
      </c>
      <c r="E1065" s="45">
        <v>150</v>
      </c>
      <c r="F1065" s="45">
        <v>150</v>
      </c>
      <c r="G1065" s="33">
        <v>1</v>
      </c>
      <c r="H1065" s="34">
        <v>4</v>
      </c>
      <c r="I1065" s="39">
        <v>9</v>
      </c>
      <c r="J1065" s="40">
        <v>12</v>
      </c>
      <c r="K1065" s="38">
        <v>0</v>
      </c>
      <c r="L1065" s="34">
        <v>4</v>
      </c>
      <c r="M1065" s="39">
        <v>9</v>
      </c>
      <c r="N1065" s="40">
        <v>12</v>
      </c>
      <c r="O1065" s="38">
        <v>0</v>
      </c>
    </row>
    <row r="1066" spans="1:15" ht="15.75" customHeight="1">
      <c r="A1066" s="22">
        <v>1113</v>
      </c>
      <c r="B1066" s="62" t="s">
        <v>1308</v>
      </c>
      <c r="C1066" s="62" t="s">
        <v>1308</v>
      </c>
      <c r="D1066" s="3" t="s">
        <v>1293</v>
      </c>
      <c r="E1066" s="45">
        <v>154</v>
      </c>
      <c r="F1066" s="45">
        <v>154</v>
      </c>
      <c r="G1066" s="33">
        <v>4</v>
      </c>
      <c r="H1066" s="34">
        <v>7</v>
      </c>
      <c r="I1066" s="39">
        <v>11</v>
      </c>
      <c r="J1066" s="40">
        <v>14</v>
      </c>
      <c r="K1066" s="38">
        <v>0</v>
      </c>
      <c r="L1066" s="34">
        <v>7</v>
      </c>
      <c r="M1066" s="39">
        <v>11</v>
      </c>
      <c r="N1066" s="40">
        <v>14</v>
      </c>
      <c r="O1066" s="38">
        <v>0</v>
      </c>
    </row>
    <row r="1067" spans="1:15" ht="15.75" customHeight="1">
      <c r="A1067" s="22">
        <v>1114</v>
      </c>
      <c r="B1067" s="62" t="s">
        <v>1309</v>
      </c>
      <c r="C1067" s="62" t="s">
        <v>1309</v>
      </c>
      <c r="D1067" s="3" t="s">
        <v>1126</v>
      </c>
      <c r="E1067" s="45">
        <v>50</v>
      </c>
      <c r="F1067" s="45">
        <v>80</v>
      </c>
      <c r="G1067" s="33">
        <v>6</v>
      </c>
      <c r="H1067" s="34">
        <v>11</v>
      </c>
      <c r="I1067" s="39">
        <v>14</v>
      </c>
      <c r="J1067" s="64">
        <v>17</v>
      </c>
      <c r="K1067" s="38">
        <v>0</v>
      </c>
      <c r="L1067" s="34">
        <v>11</v>
      </c>
      <c r="M1067" s="39">
        <v>14</v>
      </c>
      <c r="N1067" s="40">
        <v>17</v>
      </c>
      <c r="O1067" s="38">
        <v>0</v>
      </c>
    </row>
    <row r="1068" spans="1:15" ht="15.75" customHeight="1">
      <c r="A1068" s="22">
        <v>1115</v>
      </c>
      <c r="B1068" s="62" t="s">
        <v>1310</v>
      </c>
      <c r="C1068" s="62" t="s">
        <v>1311</v>
      </c>
      <c r="D1068" s="3" t="s">
        <v>1293</v>
      </c>
      <c r="E1068" s="45">
        <v>187</v>
      </c>
      <c r="F1068" s="45">
        <v>187</v>
      </c>
      <c r="G1068" s="33">
        <v>2</v>
      </c>
      <c r="H1068" s="34">
        <v>5</v>
      </c>
      <c r="I1068" s="39">
        <v>9</v>
      </c>
      <c r="J1068" s="40">
        <v>13</v>
      </c>
      <c r="K1068" s="38">
        <v>0</v>
      </c>
      <c r="L1068" s="34">
        <v>5</v>
      </c>
      <c r="M1068" s="39">
        <v>9</v>
      </c>
      <c r="N1068" s="40">
        <v>13</v>
      </c>
      <c r="O1068" s="38">
        <v>0</v>
      </c>
    </row>
    <row r="1069" spans="1:15" ht="15.75" customHeight="1">
      <c r="A1069" s="22">
        <v>1116</v>
      </c>
      <c r="B1069" s="62" t="s">
        <v>1312</v>
      </c>
      <c r="C1069" s="62" t="s">
        <v>1313</v>
      </c>
      <c r="D1069" s="3" t="s">
        <v>1293</v>
      </c>
      <c r="E1069" s="45">
        <v>190</v>
      </c>
      <c r="F1069" s="45">
        <v>190</v>
      </c>
      <c r="G1069" s="33">
        <v>3</v>
      </c>
      <c r="H1069" s="34">
        <v>7</v>
      </c>
      <c r="I1069" s="39">
        <v>11</v>
      </c>
      <c r="J1069" s="40">
        <v>14</v>
      </c>
      <c r="K1069" s="38">
        <v>17</v>
      </c>
      <c r="L1069" s="34">
        <v>7</v>
      </c>
      <c r="M1069" s="39">
        <v>11</v>
      </c>
      <c r="N1069" s="40">
        <v>14</v>
      </c>
      <c r="O1069" s="38">
        <v>17</v>
      </c>
    </row>
    <row r="1070" spans="1:15" ht="15.75" customHeight="1">
      <c r="A1070" s="22">
        <v>1117</v>
      </c>
      <c r="B1070" s="62" t="s">
        <v>1314</v>
      </c>
      <c r="C1070" s="62" t="s">
        <v>1315</v>
      </c>
      <c r="D1070" s="3" t="s">
        <v>1293</v>
      </c>
      <c r="E1070" s="45">
        <v>100</v>
      </c>
      <c r="F1070" s="45">
        <v>200</v>
      </c>
      <c r="G1070" s="33">
        <v>3</v>
      </c>
      <c r="H1070" s="34">
        <v>8</v>
      </c>
      <c r="I1070" s="39">
        <v>11</v>
      </c>
      <c r="J1070" s="40">
        <v>14</v>
      </c>
      <c r="K1070" s="38">
        <v>17</v>
      </c>
      <c r="L1070" s="34">
        <v>8</v>
      </c>
      <c r="M1070" s="39">
        <v>11</v>
      </c>
      <c r="N1070" s="40">
        <v>14</v>
      </c>
      <c r="O1070" s="38">
        <v>18</v>
      </c>
    </row>
    <row r="1071" spans="1:15" ht="15.75" customHeight="1">
      <c r="A1071" s="22">
        <v>1118</v>
      </c>
      <c r="B1071" s="62" t="s">
        <v>1316</v>
      </c>
      <c r="C1071" s="62" t="s">
        <v>1316</v>
      </c>
      <c r="D1071" s="3" t="s">
        <v>1293</v>
      </c>
      <c r="E1071" s="45">
        <v>132</v>
      </c>
      <c r="F1071" s="45">
        <v>132</v>
      </c>
      <c r="G1071" s="33">
        <v>1</v>
      </c>
      <c r="H1071" s="34">
        <v>4</v>
      </c>
      <c r="I1071" s="39">
        <v>7</v>
      </c>
      <c r="J1071" s="40">
        <v>11</v>
      </c>
      <c r="K1071" s="38">
        <v>0</v>
      </c>
      <c r="L1071" s="34">
        <v>4</v>
      </c>
      <c r="M1071" s="39">
        <v>7</v>
      </c>
      <c r="N1071" s="40">
        <v>11</v>
      </c>
      <c r="O1071" s="38">
        <v>0</v>
      </c>
    </row>
    <row r="1072" spans="1:15" ht="15.75" customHeight="1">
      <c r="A1072" s="22">
        <v>1119</v>
      </c>
      <c r="B1072" s="62" t="s">
        <v>1317</v>
      </c>
      <c r="C1072" s="62" t="s">
        <v>1317</v>
      </c>
      <c r="D1072" s="3" t="s">
        <v>1293</v>
      </c>
      <c r="E1072" s="45">
        <v>120</v>
      </c>
      <c r="F1072" s="45">
        <v>240</v>
      </c>
      <c r="G1072" s="33">
        <v>4</v>
      </c>
      <c r="H1072" s="34">
        <v>9</v>
      </c>
      <c r="I1072" s="65">
        <v>12</v>
      </c>
      <c r="J1072" s="66">
        <v>16</v>
      </c>
      <c r="K1072" s="67">
        <v>18</v>
      </c>
      <c r="L1072" s="34">
        <v>9</v>
      </c>
      <c r="M1072" s="65">
        <v>12</v>
      </c>
      <c r="N1072" s="66">
        <v>16</v>
      </c>
      <c r="O1072" s="68">
        <v>18</v>
      </c>
    </row>
    <row r="1073" spans="1:15" ht="15.75" customHeight="1">
      <c r="A1073" s="22">
        <v>1120</v>
      </c>
      <c r="B1073" s="62" t="s">
        <v>1318</v>
      </c>
      <c r="C1073" s="62" t="s">
        <v>1318</v>
      </c>
      <c r="D1073" s="3" t="s">
        <v>1293</v>
      </c>
      <c r="E1073" s="45">
        <v>172</v>
      </c>
      <c r="F1073" s="45">
        <v>172</v>
      </c>
      <c r="G1073" s="33">
        <v>3</v>
      </c>
      <c r="H1073" s="34">
        <v>6</v>
      </c>
      <c r="I1073" s="39">
        <v>10</v>
      </c>
      <c r="J1073" s="40">
        <v>13</v>
      </c>
      <c r="K1073" s="38">
        <v>0</v>
      </c>
      <c r="L1073" s="34">
        <v>6</v>
      </c>
      <c r="M1073" s="39">
        <v>10</v>
      </c>
      <c r="N1073" s="40">
        <v>13</v>
      </c>
      <c r="O1073" s="38">
        <v>0</v>
      </c>
    </row>
    <row r="1074" spans="1:15" ht="15.75" customHeight="1">
      <c r="A1074" s="22">
        <v>1121</v>
      </c>
      <c r="B1074" s="62" t="s">
        <v>1319</v>
      </c>
      <c r="C1074" s="62" t="s">
        <v>1319</v>
      </c>
      <c r="D1074" s="3" t="s">
        <v>1293</v>
      </c>
      <c r="E1074" s="45">
        <v>41</v>
      </c>
      <c r="F1074" s="45">
        <v>330</v>
      </c>
      <c r="G1074" s="33">
        <v>5</v>
      </c>
      <c r="H1074" s="34">
        <v>9</v>
      </c>
      <c r="I1074" s="39">
        <v>12</v>
      </c>
      <c r="J1074" s="40">
        <v>16</v>
      </c>
      <c r="K1074" s="38">
        <v>0</v>
      </c>
      <c r="L1074" s="34">
        <v>9</v>
      </c>
      <c r="M1074" s="39">
        <v>12</v>
      </c>
      <c r="N1074" s="40">
        <v>16</v>
      </c>
      <c r="O1074" s="38">
        <v>0</v>
      </c>
    </row>
    <row r="1075" spans="1:15" ht="15.75" customHeight="1">
      <c r="A1075" s="22">
        <v>1122</v>
      </c>
      <c r="B1075" s="62" t="s">
        <v>1320</v>
      </c>
      <c r="C1075" s="62" t="s">
        <v>1320</v>
      </c>
      <c r="D1075" s="3" t="s">
        <v>1293</v>
      </c>
      <c r="E1075" s="45">
        <v>150</v>
      </c>
      <c r="F1075" s="69">
        <v>150</v>
      </c>
      <c r="G1075" s="33">
        <v>4</v>
      </c>
      <c r="H1075" s="34">
        <v>7</v>
      </c>
      <c r="I1075" s="39">
        <v>12</v>
      </c>
      <c r="J1075" s="40">
        <v>15</v>
      </c>
      <c r="K1075" s="38">
        <v>0</v>
      </c>
      <c r="L1075" s="34">
        <v>7</v>
      </c>
      <c r="M1075" s="39">
        <v>12</v>
      </c>
      <c r="N1075" s="40">
        <v>15</v>
      </c>
      <c r="O1075" s="38">
        <v>0</v>
      </c>
    </row>
    <row r="1076" spans="1:15" ht="15.75" customHeight="1">
      <c r="A1076" s="22">
        <v>1123</v>
      </c>
      <c r="B1076" s="62" t="s">
        <v>1321</v>
      </c>
      <c r="C1076" s="62" t="s">
        <v>1321</v>
      </c>
      <c r="D1076" s="3" t="s">
        <v>1293</v>
      </c>
      <c r="E1076" s="45">
        <v>160</v>
      </c>
      <c r="F1076" s="45">
        <v>160</v>
      </c>
      <c r="G1076" s="33">
        <v>2</v>
      </c>
      <c r="H1076" s="34">
        <v>6</v>
      </c>
      <c r="I1076" s="39">
        <v>10</v>
      </c>
      <c r="J1076" s="40">
        <v>14</v>
      </c>
      <c r="K1076" s="38">
        <v>0</v>
      </c>
      <c r="L1076" s="34">
        <v>6</v>
      </c>
      <c r="M1076" s="39">
        <v>10</v>
      </c>
      <c r="N1076" s="40">
        <v>14</v>
      </c>
      <c r="O1076" s="38">
        <v>0</v>
      </c>
    </row>
    <row r="1077" spans="1:15" ht="15.75" customHeight="1">
      <c r="A1077" s="22">
        <v>1124</v>
      </c>
      <c r="B1077" s="62" t="s">
        <v>1322</v>
      </c>
      <c r="C1077" s="62" t="s">
        <v>1322</v>
      </c>
      <c r="D1077" s="3" t="s">
        <v>1293</v>
      </c>
      <c r="E1077" s="45">
        <v>148</v>
      </c>
      <c r="F1077" s="45">
        <v>148</v>
      </c>
      <c r="G1077" s="33">
        <v>1</v>
      </c>
      <c r="H1077" s="34">
        <v>5</v>
      </c>
      <c r="I1077" s="39">
        <v>8</v>
      </c>
      <c r="J1077" s="40">
        <v>13</v>
      </c>
      <c r="K1077" s="38">
        <v>0</v>
      </c>
      <c r="L1077" s="34">
        <v>5</v>
      </c>
      <c r="M1077" s="39">
        <v>8</v>
      </c>
      <c r="N1077" s="40">
        <v>13</v>
      </c>
      <c r="O1077" s="38">
        <v>0</v>
      </c>
    </row>
    <row r="1078" spans="1:15" ht="15.75" customHeight="1">
      <c r="A1078" s="22">
        <v>1125</v>
      </c>
      <c r="B1078" s="62" t="s">
        <v>1323</v>
      </c>
      <c r="C1078" s="62" t="s">
        <v>1323</v>
      </c>
      <c r="D1078" s="3" t="s">
        <v>1293</v>
      </c>
      <c r="E1078" s="45">
        <v>102</v>
      </c>
      <c r="F1078" s="45">
        <v>205</v>
      </c>
      <c r="G1078" s="33">
        <v>4</v>
      </c>
      <c r="H1078" s="34">
        <v>9</v>
      </c>
      <c r="I1078" s="39">
        <v>14</v>
      </c>
      <c r="J1078" s="40">
        <v>16</v>
      </c>
      <c r="K1078" s="38">
        <v>0</v>
      </c>
      <c r="L1078" s="34">
        <v>9</v>
      </c>
      <c r="M1078" s="39">
        <v>14</v>
      </c>
      <c r="N1078" s="40">
        <v>16</v>
      </c>
      <c r="O1078" s="38">
        <v>0</v>
      </c>
    </row>
    <row r="1079" spans="1:15" ht="15.75" customHeight="1">
      <c r="A1079" s="22">
        <v>1126</v>
      </c>
      <c r="B1079" s="62" t="s">
        <v>1324</v>
      </c>
      <c r="C1079" s="62" t="s">
        <v>1324</v>
      </c>
      <c r="D1079" s="3" t="s">
        <v>1293</v>
      </c>
      <c r="E1079" s="45">
        <v>30</v>
      </c>
      <c r="F1079" s="45">
        <v>195</v>
      </c>
      <c r="G1079" s="33">
        <v>5</v>
      </c>
      <c r="H1079" s="34">
        <v>9</v>
      </c>
      <c r="I1079" s="39">
        <v>14</v>
      </c>
      <c r="J1079" s="40">
        <v>17</v>
      </c>
      <c r="K1079" s="38">
        <v>18</v>
      </c>
      <c r="L1079" s="34">
        <v>9</v>
      </c>
      <c r="M1079" s="39">
        <v>14</v>
      </c>
      <c r="N1079" s="40">
        <v>17</v>
      </c>
      <c r="O1079" s="38">
        <v>18</v>
      </c>
    </row>
    <row r="1080" spans="1:15" ht="15.75" customHeight="1">
      <c r="A1080" s="22">
        <v>1127</v>
      </c>
      <c r="B1080" s="70" t="s">
        <v>1325</v>
      </c>
      <c r="C1080" s="70" t="s">
        <v>1325</v>
      </c>
      <c r="D1080" s="3" t="s">
        <v>1293</v>
      </c>
      <c r="E1080" s="45">
        <v>185</v>
      </c>
      <c r="F1080" s="45">
        <v>185</v>
      </c>
      <c r="G1080" s="33">
        <v>3</v>
      </c>
      <c r="H1080" s="34">
        <v>9</v>
      </c>
      <c r="I1080" s="39">
        <v>13</v>
      </c>
      <c r="J1080" s="40">
        <v>16</v>
      </c>
      <c r="K1080" s="38">
        <v>0</v>
      </c>
      <c r="L1080" s="34">
        <v>9</v>
      </c>
      <c r="M1080" s="39">
        <v>13</v>
      </c>
      <c r="N1080" s="40">
        <v>16</v>
      </c>
      <c r="O1080" s="38">
        <v>0</v>
      </c>
    </row>
    <row r="1081" spans="1:15" ht="15.75" customHeight="1">
      <c r="A1081" s="22">
        <v>1128</v>
      </c>
      <c r="B1081" s="70" t="s">
        <v>1326</v>
      </c>
      <c r="C1081" s="70" t="s">
        <v>1326</v>
      </c>
      <c r="D1081" s="3" t="s">
        <v>1293</v>
      </c>
      <c r="E1081" s="45">
        <v>145</v>
      </c>
      <c r="F1081" s="45">
        <v>145</v>
      </c>
      <c r="G1081" s="58">
        <v>2</v>
      </c>
      <c r="H1081" s="59">
        <v>7</v>
      </c>
      <c r="I1081" s="60">
        <v>11</v>
      </c>
      <c r="J1081" s="61">
        <v>14</v>
      </c>
      <c r="K1081" s="38">
        <v>0</v>
      </c>
      <c r="L1081" s="59">
        <v>7</v>
      </c>
      <c r="M1081" s="60">
        <v>11</v>
      </c>
      <c r="N1081" s="61">
        <v>14</v>
      </c>
      <c r="O1081" s="38">
        <v>0</v>
      </c>
    </row>
    <row r="1082" spans="1:15" ht="15.75" customHeight="1">
      <c r="A1082" s="22">
        <v>1129</v>
      </c>
      <c r="B1082" s="70" t="s">
        <v>1327</v>
      </c>
      <c r="C1082" s="70" t="s">
        <v>1327</v>
      </c>
      <c r="D1082" s="3" t="s">
        <v>1293</v>
      </c>
      <c r="E1082" s="45">
        <v>153</v>
      </c>
      <c r="F1082" s="45">
        <v>153</v>
      </c>
      <c r="G1082" s="58">
        <v>4</v>
      </c>
      <c r="H1082" s="59">
        <v>7</v>
      </c>
      <c r="I1082" s="60">
        <v>12</v>
      </c>
      <c r="J1082" s="61">
        <v>15</v>
      </c>
      <c r="K1082" s="38">
        <v>0</v>
      </c>
      <c r="L1082" s="59">
        <v>7</v>
      </c>
      <c r="M1082" s="60">
        <v>12</v>
      </c>
      <c r="N1082" s="61">
        <v>15</v>
      </c>
      <c r="O1082" s="38">
        <v>0</v>
      </c>
    </row>
    <row r="1083" spans="1:15" ht="15.75" customHeight="1">
      <c r="A1083" s="22">
        <v>1130</v>
      </c>
      <c r="B1083" s="70" t="s">
        <v>1328</v>
      </c>
      <c r="C1083" s="70" t="s">
        <v>1328</v>
      </c>
      <c r="D1083" s="3" t="s">
        <v>1293</v>
      </c>
      <c r="E1083" s="45">
        <v>186</v>
      </c>
      <c r="F1083" s="45">
        <v>186</v>
      </c>
      <c r="G1083" s="33">
        <v>4</v>
      </c>
      <c r="H1083" s="34">
        <v>9</v>
      </c>
      <c r="I1083" s="39">
        <v>14</v>
      </c>
      <c r="J1083" s="40">
        <v>16</v>
      </c>
      <c r="K1083" s="38">
        <v>0</v>
      </c>
      <c r="L1083" s="34">
        <v>9</v>
      </c>
      <c r="M1083" s="39">
        <v>14</v>
      </c>
      <c r="N1083" s="40">
        <v>16</v>
      </c>
      <c r="O1083" s="38">
        <v>0</v>
      </c>
    </row>
    <row r="1084" spans="1:15" ht="15.75" customHeight="1">
      <c r="A1084" s="22">
        <v>1131</v>
      </c>
      <c r="B1084" s="70" t="s">
        <v>1329</v>
      </c>
      <c r="C1084" s="70" t="s">
        <v>1329</v>
      </c>
      <c r="D1084" s="3" t="s">
        <v>1293</v>
      </c>
      <c r="E1084" s="45">
        <v>98</v>
      </c>
      <c r="F1084" s="45">
        <v>197</v>
      </c>
      <c r="G1084" s="33">
        <v>6</v>
      </c>
      <c r="H1084" s="34">
        <v>9</v>
      </c>
      <c r="I1084" s="39">
        <v>14</v>
      </c>
      <c r="J1084" s="40">
        <v>17</v>
      </c>
      <c r="K1084" s="38">
        <v>0</v>
      </c>
      <c r="L1084" s="34">
        <v>9</v>
      </c>
      <c r="M1084" s="39">
        <v>14</v>
      </c>
      <c r="N1084" s="40">
        <v>17</v>
      </c>
      <c r="O1084" s="38">
        <v>0</v>
      </c>
    </row>
    <row r="1085" spans="1:15" ht="15.75" customHeight="1">
      <c r="A1085" s="22">
        <v>1132</v>
      </c>
      <c r="B1085" s="70" t="s">
        <v>1330</v>
      </c>
      <c r="C1085" s="70" t="s">
        <v>1330</v>
      </c>
      <c r="D1085" s="3" t="s">
        <v>1293</v>
      </c>
      <c r="E1085" s="45">
        <v>170</v>
      </c>
      <c r="F1085" s="45">
        <v>170</v>
      </c>
      <c r="G1085" s="58">
        <v>2</v>
      </c>
      <c r="H1085" s="59">
        <v>4</v>
      </c>
      <c r="I1085" s="60">
        <v>9</v>
      </c>
      <c r="J1085" s="61">
        <v>13</v>
      </c>
      <c r="K1085" s="38">
        <v>0</v>
      </c>
      <c r="L1085" s="59">
        <v>4</v>
      </c>
      <c r="M1085" s="60">
        <v>9</v>
      </c>
      <c r="N1085" s="61">
        <v>13</v>
      </c>
      <c r="O1085" s="38">
        <v>0</v>
      </c>
    </row>
    <row r="1086" spans="1:15" ht="15.75" customHeight="1">
      <c r="A1086" s="22">
        <v>1133</v>
      </c>
      <c r="B1086" s="70" t="s">
        <v>1331</v>
      </c>
      <c r="C1086" s="70" t="s">
        <v>1331</v>
      </c>
      <c r="D1086" s="3" t="s">
        <v>1293</v>
      </c>
      <c r="E1086" s="45">
        <v>90</v>
      </c>
      <c r="F1086" s="45">
        <v>180</v>
      </c>
      <c r="G1086" s="33">
        <v>5</v>
      </c>
      <c r="H1086" s="34">
        <v>9</v>
      </c>
      <c r="I1086" s="39">
        <v>16</v>
      </c>
      <c r="J1086" s="40">
        <v>17</v>
      </c>
      <c r="K1086" s="38">
        <v>18</v>
      </c>
      <c r="L1086" s="34">
        <v>9</v>
      </c>
      <c r="M1086" s="39">
        <v>16</v>
      </c>
      <c r="N1086" s="40">
        <v>17</v>
      </c>
      <c r="O1086" s="38">
        <v>18</v>
      </c>
    </row>
    <row r="1087" spans="1:15" ht="15.75" customHeight="1">
      <c r="A1087" s="22">
        <v>1134</v>
      </c>
      <c r="B1087" s="70" t="s">
        <v>1332</v>
      </c>
      <c r="C1087" s="70" t="s">
        <v>1332</v>
      </c>
      <c r="D1087" s="3" t="s">
        <v>1293</v>
      </c>
      <c r="E1087" s="45">
        <v>130</v>
      </c>
      <c r="F1087" s="45">
        <v>130</v>
      </c>
      <c r="G1087" s="58">
        <v>1</v>
      </c>
      <c r="H1087" s="59">
        <v>3</v>
      </c>
      <c r="I1087" s="60">
        <v>9</v>
      </c>
      <c r="J1087" s="61">
        <v>12</v>
      </c>
      <c r="K1087" s="38">
        <v>0</v>
      </c>
      <c r="L1087" s="59">
        <v>2</v>
      </c>
      <c r="M1087" s="60">
        <v>9</v>
      </c>
      <c r="N1087" s="61">
        <v>12</v>
      </c>
      <c r="O1087" s="38">
        <v>0</v>
      </c>
    </row>
    <row r="1088" spans="1:15" ht="15.75" customHeight="1">
      <c r="A1088" s="22">
        <v>1135</v>
      </c>
      <c r="B1088" s="62" t="s">
        <v>1333</v>
      </c>
      <c r="C1088" s="62" t="s">
        <v>1334</v>
      </c>
      <c r="D1088" s="3" t="s">
        <v>1293</v>
      </c>
      <c r="E1088" s="45">
        <v>135</v>
      </c>
      <c r="F1088" s="45">
        <v>135</v>
      </c>
      <c r="G1088" s="58">
        <v>1</v>
      </c>
      <c r="H1088" s="59">
        <v>5</v>
      </c>
      <c r="I1088" s="60">
        <v>9</v>
      </c>
      <c r="J1088" s="61">
        <v>13</v>
      </c>
      <c r="K1088" s="38">
        <v>0</v>
      </c>
      <c r="L1088" s="59">
        <v>4</v>
      </c>
      <c r="M1088" s="60">
        <v>9</v>
      </c>
      <c r="N1088" s="61">
        <v>13</v>
      </c>
      <c r="O1088" s="38">
        <v>0</v>
      </c>
    </row>
    <row r="1089" spans="1:15" ht="15.75" customHeight="1">
      <c r="A1089" s="22">
        <v>1136</v>
      </c>
      <c r="B1089" s="70" t="s">
        <v>1335</v>
      </c>
      <c r="C1089" s="70" t="s">
        <v>1335</v>
      </c>
      <c r="D1089" s="3" t="s">
        <v>1293</v>
      </c>
      <c r="E1089" s="45">
        <v>138</v>
      </c>
      <c r="F1089" s="45">
        <v>138</v>
      </c>
      <c r="G1089" s="33">
        <v>2</v>
      </c>
      <c r="H1089" s="34">
        <v>5</v>
      </c>
      <c r="I1089" s="39">
        <v>10</v>
      </c>
      <c r="J1089" s="40">
        <v>13</v>
      </c>
      <c r="K1089" s="38">
        <v>0</v>
      </c>
      <c r="L1089" s="34">
        <v>5</v>
      </c>
      <c r="M1089" s="39">
        <v>10</v>
      </c>
      <c r="N1089" s="40">
        <v>13</v>
      </c>
      <c r="O1089" s="38">
        <v>0</v>
      </c>
    </row>
    <row r="1090" spans="1:15" ht="15.75" customHeight="1">
      <c r="A1090" s="22">
        <v>1137</v>
      </c>
      <c r="B1090" s="71" t="s">
        <v>1336</v>
      </c>
      <c r="C1090" s="71" t="s">
        <v>1336</v>
      </c>
      <c r="D1090" s="3" t="s">
        <v>1293</v>
      </c>
      <c r="E1090" s="45">
        <v>128</v>
      </c>
      <c r="F1090" s="45">
        <v>128</v>
      </c>
      <c r="G1090" s="33">
        <v>2</v>
      </c>
      <c r="H1090" s="34">
        <v>6</v>
      </c>
      <c r="I1090" s="39">
        <v>10</v>
      </c>
      <c r="J1090" s="40">
        <v>14</v>
      </c>
      <c r="K1090" s="38">
        <v>0</v>
      </c>
      <c r="L1090" s="34">
        <v>6</v>
      </c>
      <c r="M1090" s="39">
        <v>10</v>
      </c>
      <c r="N1090" s="40">
        <v>14</v>
      </c>
      <c r="O1090" s="38">
        <v>0</v>
      </c>
    </row>
    <row r="1091" spans="1:15" ht="15.75" customHeight="1">
      <c r="A1091" s="22">
        <v>1138</v>
      </c>
      <c r="B1091" s="72" t="s">
        <v>1337</v>
      </c>
      <c r="C1091" s="72" t="s">
        <v>1338</v>
      </c>
      <c r="D1091" s="3" t="s">
        <v>1293</v>
      </c>
      <c r="E1091" s="45">
        <v>166</v>
      </c>
      <c r="F1091" s="45">
        <v>166</v>
      </c>
      <c r="G1091" s="33">
        <v>2</v>
      </c>
      <c r="H1091" s="34">
        <v>6</v>
      </c>
      <c r="I1091" s="39">
        <v>11</v>
      </c>
      <c r="J1091" s="40">
        <v>15</v>
      </c>
      <c r="K1091" s="38">
        <v>0</v>
      </c>
      <c r="L1091" s="34">
        <v>6</v>
      </c>
      <c r="M1091" s="39">
        <v>11</v>
      </c>
      <c r="N1091" s="40">
        <v>15</v>
      </c>
      <c r="O1091" s="38">
        <v>0</v>
      </c>
    </row>
    <row r="1092" spans="1:15" ht="15.75" customHeight="1">
      <c r="A1092" s="22">
        <v>1139</v>
      </c>
      <c r="B1092" s="70" t="s">
        <v>1339</v>
      </c>
      <c r="C1092" s="72" t="s">
        <v>1340</v>
      </c>
      <c r="D1092" s="3" t="s">
        <v>1293</v>
      </c>
      <c r="E1092" s="45">
        <v>280</v>
      </c>
      <c r="F1092" s="45">
        <v>280</v>
      </c>
      <c r="G1092" s="33">
        <v>4</v>
      </c>
      <c r="H1092" s="34">
        <v>10</v>
      </c>
      <c r="I1092" s="39">
        <v>14</v>
      </c>
      <c r="J1092" s="40">
        <v>17</v>
      </c>
      <c r="K1092" s="38">
        <v>18</v>
      </c>
      <c r="L1092" s="34">
        <v>9</v>
      </c>
      <c r="M1092" s="39">
        <v>13</v>
      </c>
      <c r="N1092" s="40">
        <v>17</v>
      </c>
      <c r="O1092" s="38">
        <v>18</v>
      </c>
    </row>
    <row r="1093" spans="1:15" ht="15.75" customHeight="1">
      <c r="A1093" s="22">
        <v>1140</v>
      </c>
      <c r="B1093" s="70" t="s">
        <v>1341</v>
      </c>
      <c r="C1093" s="72" t="s">
        <v>1342</v>
      </c>
      <c r="D1093" s="3" t="s">
        <v>1293</v>
      </c>
      <c r="E1093" s="45">
        <v>175</v>
      </c>
      <c r="F1093" s="45">
        <v>175</v>
      </c>
      <c r="G1093" s="58">
        <v>1</v>
      </c>
      <c r="H1093" s="59">
        <v>6</v>
      </c>
      <c r="I1093" s="60">
        <v>11</v>
      </c>
      <c r="J1093" s="61">
        <v>14</v>
      </c>
      <c r="K1093" s="38">
        <v>0</v>
      </c>
      <c r="L1093" s="59">
        <v>7</v>
      </c>
      <c r="M1093" s="60">
        <v>12</v>
      </c>
      <c r="N1093" s="61">
        <v>15</v>
      </c>
      <c r="O1093" s="38">
        <v>0</v>
      </c>
    </row>
    <row r="1094" spans="1:15" ht="15.75" customHeight="1">
      <c r="A1094" s="22">
        <v>1141</v>
      </c>
      <c r="B1094" s="70" t="s">
        <v>1343</v>
      </c>
      <c r="C1094" s="70" t="s">
        <v>1343</v>
      </c>
      <c r="D1094" s="3" t="s">
        <v>1293</v>
      </c>
      <c r="E1094" s="45">
        <v>100</v>
      </c>
      <c r="F1094" s="45">
        <v>200</v>
      </c>
      <c r="G1094" s="33">
        <v>5</v>
      </c>
      <c r="H1094" s="34">
        <v>9</v>
      </c>
      <c r="I1094" s="39">
        <v>13</v>
      </c>
      <c r="J1094" s="40">
        <v>16</v>
      </c>
      <c r="K1094" s="38">
        <v>0</v>
      </c>
      <c r="L1094" s="34">
        <v>9</v>
      </c>
      <c r="M1094" s="39">
        <v>13</v>
      </c>
      <c r="N1094" s="40">
        <v>16</v>
      </c>
      <c r="O1094" s="38">
        <v>0</v>
      </c>
    </row>
    <row r="1095" spans="1:15" ht="15.75" customHeight="1">
      <c r="A1095" s="22">
        <v>1142</v>
      </c>
      <c r="B1095" s="70" t="s">
        <v>1344</v>
      </c>
      <c r="C1095" s="70" t="s">
        <v>1344</v>
      </c>
      <c r="D1095" s="3" t="s">
        <v>1293</v>
      </c>
      <c r="E1095" s="45">
        <v>174</v>
      </c>
      <c r="F1095" s="45">
        <v>174</v>
      </c>
      <c r="G1095" s="33">
        <v>2</v>
      </c>
      <c r="H1095" s="34">
        <v>6</v>
      </c>
      <c r="I1095" s="39">
        <v>11</v>
      </c>
      <c r="J1095" s="40">
        <v>14</v>
      </c>
      <c r="K1095" s="38">
        <v>0</v>
      </c>
      <c r="L1095" s="34">
        <v>6</v>
      </c>
      <c r="M1095" s="39">
        <v>11</v>
      </c>
      <c r="N1095" s="40">
        <v>14</v>
      </c>
      <c r="O1095" s="38">
        <v>0</v>
      </c>
    </row>
    <row r="1096" spans="1:15" ht="15.75" customHeight="1">
      <c r="A1096" s="22">
        <v>1143</v>
      </c>
      <c r="B1096" s="70" t="s">
        <v>1345</v>
      </c>
      <c r="C1096" s="70" t="s">
        <v>1345</v>
      </c>
      <c r="D1096" s="3" t="s">
        <v>1293</v>
      </c>
      <c r="E1096" s="45">
        <v>90</v>
      </c>
      <c r="F1096" s="45">
        <v>180</v>
      </c>
      <c r="G1096" s="33">
        <v>4</v>
      </c>
      <c r="H1096" s="34">
        <v>7</v>
      </c>
      <c r="I1096" s="39">
        <v>12</v>
      </c>
      <c r="J1096" s="40">
        <v>15</v>
      </c>
      <c r="K1096" s="38">
        <v>0</v>
      </c>
      <c r="L1096" s="34">
        <v>7</v>
      </c>
      <c r="M1096" s="39">
        <v>12</v>
      </c>
      <c r="N1096" s="40">
        <v>15</v>
      </c>
      <c r="O1096" s="38">
        <v>0</v>
      </c>
    </row>
    <row r="1097" spans="1:15" ht="15.75" customHeight="1">
      <c r="A1097" s="22">
        <v>1144</v>
      </c>
      <c r="B1097" s="70" t="s">
        <v>1346</v>
      </c>
      <c r="C1097" s="70" t="s">
        <v>1346</v>
      </c>
      <c r="D1097" s="3" t="s">
        <v>1293</v>
      </c>
      <c r="E1097" s="73">
        <v>90</v>
      </c>
      <c r="F1097" s="73">
        <v>180</v>
      </c>
      <c r="G1097" s="74">
        <v>4</v>
      </c>
      <c r="H1097" s="75">
        <v>7</v>
      </c>
      <c r="I1097" s="76">
        <v>12</v>
      </c>
      <c r="J1097" s="77">
        <v>15</v>
      </c>
      <c r="K1097" s="38">
        <v>0</v>
      </c>
      <c r="L1097" s="75">
        <v>7</v>
      </c>
      <c r="M1097" s="76">
        <v>12</v>
      </c>
      <c r="N1097" s="77">
        <v>15</v>
      </c>
      <c r="O1097" s="38">
        <v>0</v>
      </c>
    </row>
    <row r="1098" spans="1:15" ht="15.75" customHeight="1">
      <c r="A1098" s="22">
        <v>1145</v>
      </c>
      <c r="B1098" s="70" t="s">
        <v>1347</v>
      </c>
      <c r="C1098" s="72" t="s">
        <v>1348</v>
      </c>
      <c r="D1098" s="3" t="s">
        <v>1293</v>
      </c>
      <c r="E1098" s="73">
        <v>200</v>
      </c>
      <c r="F1098" s="73">
        <v>200</v>
      </c>
      <c r="G1098" s="74">
        <v>4</v>
      </c>
      <c r="H1098" s="75">
        <v>8</v>
      </c>
      <c r="I1098" s="76">
        <v>13</v>
      </c>
      <c r="J1098" s="77">
        <v>16</v>
      </c>
      <c r="K1098" s="38">
        <v>0</v>
      </c>
      <c r="L1098" s="75">
        <v>8</v>
      </c>
      <c r="M1098" s="76">
        <v>13</v>
      </c>
      <c r="N1098" s="77">
        <v>16</v>
      </c>
      <c r="O1098" s="38">
        <v>0</v>
      </c>
    </row>
    <row r="1099" spans="1:15" ht="15.75" customHeight="1">
      <c r="A1099" s="22">
        <v>1146</v>
      </c>
      <c r="B1099" s="72" t="s">
        <v>1349</v>
      </c>
      <c r="C1099" s="72" t="s">
        <v>1349</v>
      </c>
      <c r="D1099" s="3" t="s">
        <v>1293</v>
      </c>
      <c r="E1099" s="73">
        <v>97</v>
      </c>
      <c r="F1099" s="73">
        <v>195</v>
      </c>
      <c r="G1099" s="74">
        <v>3</v>
      </c>
      <c r="H1099" s="75">
        <v>7</v>
      </c>
      <c r="I1099" s="76">
        <v>11</v>
      </c>
      <c r="J1099" s="77">
        <v>15</v>
      </c>
      <c r="K1099" s="38">
        <v>0</v>
      </c>
      <c r="L1099" s="75">
        <v>7</v>
      </c>
      <c r="M1099" s="76">
        <v>11</v>
      </c>
      <c r="N1099" s="77">
        <v>15</v>
      </c>
      <c r="O1099" s="38">
        <v>0</v>
      </c>
    </row>
    <row r="1100" spans="1:15" ht="15.75" customHeight="1">
      <c r="A1100" s="22">
        <v>1147</v>
      </c>
      <c r="B1100" s="72" t="s">
        <v>1350</v>
      </c>
      <c r="C1100" s="72" t="s">
        <v>1350</v>
      </c>
      <c r="D1100" s="3" t="s">
        <v>1293</v>
      </c>
      <c r="E1100" s="73">
        <v>210</v>
      </c>
      <c r="F1100" s="73">
        <v>210</v>
      </c>
      <c r="G1100" s="74">
        <v>3</v>
      </c>
      <c r="H1100" s="75">
        <v>8</v>
      </c>
      <c r="I1100" s="76">
        <v>12</v>
      </c>
      <c r="J1100" s="77">
        <v>14</v>
      </c>
      <c r="K1100" s="38">
        <v>0</v>
      </c>
      <c r="L1100" s="75">
        <v>8</v>
      </c>
      <c r="M1100" s="76">
        <v>12</v>
      </c>
      <c r="N1100" s="77">
        <v>14</v>
      </c>
      <c r="O1100" s="38">
        <v>0</v>
      </c>
    </row>
    <row r="1101" spans="1:15" ht="15.75" customHeight="1">
      <c r="A1101" s="22">
        <v>1148</v>
      </c>
      <c r="B1101" s="21" t="s">
        <v>1351</v>
      </c>
      <c r="C1101" s="21" t="s">
        <v>1351</v>
      </c>
      <c r="D1101" s="3" t="s">
        <v>1293</v>
      </c>
      <c r="E1101" s="73">
        <v>166</v>
      </c>
      <c r="F1101" s="73">
        <v>166</v>
      </c>
      <c r="G1101" s="74">
        <v>1</v>
      </c>
      <c r="H1101" s="75">
        <v>7</v>
      </c>
      <c r="I1101" s="76">
        <v>13</v>
      </c>
      <c r="J1101" s="77">
        <v>16</v>
      </c>
      <c r="K1101" s="38">
        <v>0</v>
      </c>
      <c r="L1101" s="75">
        <v>7</v>
      </c>
      <c r="M1101" s="76">
        <v>13</v>
      </c>
      <c r="N1101" s="77">
        <v>16</v>
      </c>
      <c r="O1101" s="38">
        <v>0</v>
      </c>
    </row>
    <row r="1102" spans="1:15" ht="15.75" customHeight="1">
      <c r="A1102" s="22">
        <v>1149</v>
      </c>
      <c r="B1102" s="70" t="s">
        <v>1352</v>
      </c>
      <c r="C1102" s="72" t="s">
        <v>1353</v>
      </c>
      <c r="D1102" s="3" t="s">
        <v>1293</v>
      </c>
      <c r="E1102" s="73">
        <v>115</v>
      </c>
      <c r="F1102" s="73">
        <v>115</v>
      </c>
      <c r="G1102" s="74">
        <v>1</v>
      </c>
      <c r="H1102" s="75">
        <v>3</v>
      </c>
      <c r="I1102" s="76">
        <v>9</v>
      </c>
      <c r="J1102" s="77">
        <v>13</v>
      </c>
      <c r="K1102" s="38">
        <v>0</v>
      </c>
      <c r="L1102" s="75">
        <v>3</v>
      </c>
      <c r="M1102" s="76">
        <v>9</v>
      </c>
      <c r="N1102" s="77">
        <v>13</v>
      </c>
      <c r="O1102" s="38">
        <v>0</v>
      </c>
    </row>
    <row r="1103" spans="1:15" ht="15.75" customHeight="1">
      <c r="A1103" s="22">
        <v>1150</v>
      </c>
      <c r="B1103" s="70" t="s">
        <v>1354</v>
      </c>
      <c r="C1103" s="72" t="s">
        <v>1354</v>
      </c>
      <c r="D1103" s="3" t="s">
        <v>1293</v>
      </c>
      <c r="E1103" s="73">
        <v>185</v>
      </c>
      <c r="F1103" s="73">
        <v>185</v>
      </c>
      <c r="G1103" s="74">
        <v>7</v>
      </c>
      <c r="H1103" s="75">
        <v>9</v>
      </c>
      <c r="I1103" s="76">
        <v>13</v>
      </c>
      <c r="J1103" s="77">
        <v>17</v>
      </c>
      <c r="K1103" s="38">
        <v>0</v>
      </c>
      <c r="L1103" s="75">
        <v>9</v>
      </c>
      <c r="M1103" s="76">
        <v>13</v>
      </c>
      <c r="N1103" s="77">
        <v>17</v>
      </c>
      <c r="O1103" s="38">
        <v>0</v>
      </c>
    </row>
    <row r="1104" spans="1:15" ht="15.75" customHeight="1">
      <c r="A1104" s="22">
        <v>1151</v>
      </c>
      <c r="B1104" s="70" t="s">
        <v>1355</v>
      </c>
      <c r="C1104" s="72" t="s">
        <v>1356</v>
      </c>
      <c r="D1104" s="3" t="s">
        <v>1293</v>
      </c>
      <c r="E1104" s="73">
        <v>134</v>
      </c>
      <c r="F1104" s="73">
        <v>201</v>
      </c>
      <c r="G1104" s="74">
        <v>3</v>
      </c>
      <c r="H1104" s="75">
        <v>7</v>
      </c>
      <c r="I1104" s="76">
        <v>12</v>
      </c>
      <c r="J1104" s="77">
        <v>16</v>
      </c>
      <c r="K1104" s="38">
        <v>0</v>
      </c>
      <c r="L1104" s="75">
        <v>7</v>
      </c>
      <c r="M1104" s="76">
        <v>12</v>
      </c>
      <c r="N1104" s="77">
        <v>15</v>
      </c>
      <c r="O1104" s="38">
        <v>0</v>
      </c>
    </row>
    <row r="1105" spans="1:15" ht="15.75" customHeight="1">
      <c r="A1105" s="22">
        <v>1152</v>
      </c>
      <c r="B1105" s="70" t="s">
        <v>1357</v>
      </c>
      <c r="C1105" s="72" t="s">
        <v>1358</v>
      </c>
      <c r="D1105" s="3" t="s">
        <v>1293</v>
      </c>
      <c r="E1105" s="73">
        <v>130</v>
      </c>
      <c r="F1105" s="73">
        <v>130</v>
      </c>
      <c r="G1105" s="74">
        <v>3</v>
      </c>
      <c r="H1105" s="75">
        <v>7</v>
      </c>
      <c r="I1105" s="76">
        <v>11</v>
      </c>
      <c r="J1105" s="77">
        <v>14</v>
      </c>
      <c r="K1105" s="38">
        <v>0</v>
      </c>
      <c r="L1105" s="75">
        <v>6</v>
      </c>
      <c r="M1105" s="76">
        <v>11</v>
      </c>
      <c r="N1105" s="77">
        <v>14</v>
      </c>
      <c r="O1105" s="38">
        <v>0</v>
      </c>
    </row>
    <row r="1106" spans="1:15" ht="15.75" customHeight="1">
      <c r="A1106" s="22">
        <v>1153</v>
      </c>
      <c r="B1106" s="70" t="s">
        <v>1359</v>
      </c>
      <c r="C1106" s="72" t="s">
        <v>1359</v>
      </c>
      <c r="D1106" s="3" t="s">
        <v>1293</v>
      </c>
      <c r="E1106" s="73">
        <v>160</v>
      </c>
      <c r="F1106" s="73">
        <v>160</v>
      </c>
      <c r="G1106" s="74">
        <v>3</v>
      </c>
      <c r="H1106" s="75">
        <v>7</v>
      </c>
      <c r="I1106" s="76">
        <v>10</v>
      </c>
      <c r="J1106" s="77">
        <v>13</v>
      </c>
      <c r="K1106" s="38">
        <v>0</v>
      </c>
      <c r="L1106" s="75">
        <v>7</v>
      </c>
      <c r="M1106" s="76">
        <v>10</v>
      </c>
      <c r="N1106" s="77">
        <v>13</v>
      </c>
      <c r="O1106" s="38">
        <v>0</v>
      </c>
    </row>
    <row r="1107" spans="1:15" ht="15.75" customHeight="1">
      <c r="A1107" s="22">
        <v>1154</v>
      </c>
      <c r="B1107" s="70" t="s">
        <v>1360</v>
      </c>
      <c r="C1107" s="72" t="s">
        <v>1361</v>
      </c>
      <c r="D1107" s="3" t="s">
        <v>1293</v>
      </c>
      <c r="E1107" s="73">
        <v>188</v>
      </c>
      <c r="F1107" s="73">
        <v>188</v>
      </c>
      <c r="G1107" s="74">
        <v>3</v>
      </c>
      <c r="H1107" s="75">
        <v>8</v>
      </c>
      <c r="I1107" s="76">
        <v>12</v>
      </c>
      <c r="J1107" s="77">
        <v>14</v>
      </c>
      <c r="K1107" s="38">
        <v>0</v>
      </c>
      <c r="L1107" s="75">
        <v>8</v>
      </c>
      <c r="M1107" s="76">
        <v>12</v>
      </c>
      <c r="N1107" s="77">
        <v>14</v>
      </c>
      <c r="O1107" s="38">
        <v>0</v>
      </c>
    </row>
    <row r="1108" spans="1:15" ht="15.75" customHeight="1">
      <c r="A1108" s="22">
        <v>1155</v>
      </c>
      <c r="B1108" s="72" t="s">
        <v>1362</v>
      </c>
      <c r="C1108" s="72" t="s">
        <v>1363</v>
      </c>
      <c r="D1108" s="3" t="s">
        <v>1293</v>
      </c>
      <c r="E1108" s="73">
        <v>150</v>
      </c>
      <c r="F1108" s="73">
        <v>150</v>
      </c>
      <c r="G1108" s="74">
        <v>1</v>
      </c>
      <c r="H1108" s="75">
        <v>5</v>
      </c>
      <c r="I1108" s="76">
        <v>8</v>
      </c>
      <c r="J1108" s="77">
        <v>15</v>
      </c>
      <c r="K1108" s="78">
        <v>0</v>
      </c>
      <c r="L1108" s="75">
        <v>5</v>
      </c>
      <c r="M1108" s="76">
        <v>8</v>
      </c>
      <c r="N1108" s="77">
        <v>14</v>
      </c>
      <c r="O1108" s="78">
        <v>0</v>
      </c>
    </row>
    <row r="1109" spans="1:15" ht="15.75" customHeight="1">
      <c r="A1109" s="22">
        <v>1156</v>
      </c>
      <c r="B1109" s="79" t="s">
        <v>1364</v>
      </c>
      <c r="C1109" s="79" t="s">
        <v>1364</v>
      </c>
      <c r="D1109" s="3" t="s">
        <v>1293</v>
      </c>
      <c r="E1109" s="73">
        <v>165</v>
      </c>
      <c r="F1109" s="73">
        <v>165</v>
      </c>
      <c r="G1109" s="74">
        <v>3</v>
      </c>
      <c r="H1109" s="75">
        <v>7</v>
      </c>
      <c r="I1109" s="76">
        <v>10</v>
      </c>
      <c r="J1109" s="77">
        <v>14</v>
      </c>
      <c r="K1109" s="78">
        <v>0</v>
      </c>
      <c r="L1109" s="75">
        <v>7</v>
      </c>
      <c r="M1109" s="76">
        <v>10</v>
      </c>
      <c r="N1109" s="77">
        <v>14</v>
      </c>
      <c r="O1109" s="78">
        <v>0</v>
      </c>
    </row>
    <row r="1110" spans="1:15" ht="15.75" customHeight="1">
      <c r="A1110" s="22">
        <v>1157</v>
      </c>
      <c r="B1110" s="79" t="s">
        <v>1365</v>
      </c>
      <c r="C1110" s="79" t="s">
        <v>1365</v>
      </c>
      <c r="D1110" s="3" t="s">
        <v>1293</v>
      </c>
      <c r="E1110" s="73">
        <v>126</v>
      </c>
      <c r="F1110" s="73">
        <v>126</v>
      </c>
      <c r="G1110" s="74">
        <v>1</v>
      </c>
      <c r="H1110" s="75">
        <v>4</v>
      </c>
      <c r="I1110" s="76">
        <v>10</v>
      </c>
      <c r="J1110" s="77">
        <v>14</v>
      </c>
      <c r="K1110" s="78">
        <v>0</v>
      </c>
      <c r="L1110" s="75">
        <v>4</v>
      </c>
      <c r="M1110" s="76">
        <v>10</v>
      </c>
      <c r="N1110" s="77">
        <v>13</v>
      </c>
      <c r="O1110" s="78">
        <v>0</v>
      </c>
    </row>
    <row r="1111" spans="1:15" ht="15.75" customHeight="1">
      <c r="A1111" s="22">
        <v>1158</v>
      </c>
      <c r="B1111" s="79" t="s">
        <v>1366</v>
      </c>
      <c r="C1111" s="79" t="s">
        <v>1366</v>
      </c>
      <c r="D1111" s="3" t="s">
        <v>1293</v>
      </c>
      <c r="E1111" s="73">
        <v>72</v>
      </c>
      <c r="F1111" s="73">
        <v>286</v>
      </c>
      <c r="G1111" s="74">
        <v>3</v>
      </c>
      <c r="H1111" s="75">
        <v>5</v>
      </c>
      <c r="I1111" s="76">
        <v>11</v>
      </c>
      <c r="J1111" s="77">
        <v>14</v>
      </c>
      <c r="K1111" s="78">
        <v>17</v>
      </c>
      <c r="L1111" s="75">
        <v>5</v>
      </c>
      <c r="M1111" s="76">
        <v>11</v>
      </c>
      <c r="N1111" s="77">
        <v>14</v>
      </c>
      <c r="O1111" s="78">
        <v>17</v>
      </c>
    </row>
    <row r="1112" spans="1:15" ht="15.75" customHeight="1">
      <c r="A1112" s="22">
        <v>1159</v>
      </c>
      <c r="B1112" s="80" t="s">
        <v>1367</v>
      </c>
      <c r="C1112" s="80" t="s">
        <v>1367</v>
      </c>
      <c r="D1112" s="3" t="s">
        <v>1293</v>
      </c>
      <c r="E1112" s="73">
        <v>146</v>
      </c>
      <c r="F1112" s="73">
        <v>146</v>
      </c>
      <c r="G1112" s="74">
        <v>3</v>
      </c>
      <c r="H1112" s="75">
        <v>6</v>
      </c>
      <c r="I1112" s="76">
        <v>10</v>
      </c>
      <c r="J1112" s="77">
        <v>13</v>
      </c>
      <c r="K1112" s="78">
        <v>0</v>
      </c>
      <c r="L1112" s="75">
        <v>6</v>
      </c>
      <c r="M1112" s="76">
        <v>10</v>
      </c>
      <c r="N1112" s="77">
        <v>13</v>
      </c>
      <c r="O1112" s="78">
        <v>0</v>
      </c>
    </row>
    <row r="1113" spans="1:15" ht="15.75" customHeight="1">
      <c r="A1113" s="22">
        <v>1160</v>
      </c>
      <c r="B1113" s="80" t="s">
        <v>1368</v>
      </c>
      <c r="C1113" s="80" t="s">
        <v>1368</v>
      </c>
      <c r="D1113" s="3" t="s">
        <v>1293</v>
      </c>
      <c r="E1113" s="73">
        <v>160</v>
      </c>
      <c r="F1113" s="73">
        <v>160</v>
      </c>
      <c r="G1113" s="74">
        <v>3</v>
      </c>
      <c r="H1113" s="75">
        <v>7</v>
      </c>
      <c r="I1113" s="76">
        <v>11</v>
      </c>
      <c r="J1113" s="77">
        <v>14</v>
      </c>
      <c r="K1113" s="78">
        <v>0</v>
      </c>
      <c r="L1113" s="75">
        <v>7</v>
      </c>
      <c r="M1113" s="76">
        <v>11</v>
      </c>
      <c r="N1113" s="77">
        <v>15</v>
      </c>
      <c r="O1113" s="78">
        <v>0</v>
      </c>
    </row>
    <row r="1114" spans="1:15" ht="15.75" customHeight="1">
      <c r="A1114" s="22">
        <v>1161</v>
      </c>
      <c r="B1114" s="79" t="s">
        <v>1369</v>
      </c>
      <c r="C1114" s="79" t="s">
        <v>1369</v>
      </c>
      <c r="D1114" s="3" t="s">
        <v>1293</v>
      </c>
      <c r="E1114" s="73">
        <v>138</v>
      </c>
      <c r="F1114" s="73">
        <v>138</v>
      </c>
      <c r="G1114" s="74">
        <v>1</v>
      </c>
      <c r="H1114" s="75">
        <v>4</v>
      </c>
      <c r="I1114" s="76">
        <v>10</v>
      </c>
      <c r="J1114" s="77">
        <v>14</v>
      </c>
      <c r="K1114" s="78">
        <v>0</v>
      </c>
      <c r="L1114" s="75">
        <v>5</v>
      </c>
      <c r="M1114" s="76">
        <v>10</v>
      </c>
      <c r="N1114" s="77">
        <v>14</v>
      </c>
      <c r="O1114" s="78">
        <v>0</v>
      </c>
    </row>
    <row r="1115" spans="1:15" ht="15.75" customHeight="1">
      <c r="A1115" s="22">
        <v>1162</v>
      </c>
      <c r="B1115" s="79" t="s">
        <v>1370</v>
      </c>
      <c r="C1115" s="79" t="s">
        <v>1370</v>
      </c>
      <c r="D1115" s="3" t="s">
        <v>1293</v>
      </c>
      <c r="E1115" s="73">
        <v>180</v>
      </c>
      <c r="F1115" s="73">
        <v>180</v>
      </c>
      <c r="G1115" s="81">
        <v>2</v>
      </c>
      <c r="H1115" s="82">
        <v>6</v>
      </c>
      <c r="I1115" s="83">
        <v>10</v>
      </c>
      <c r="J1115" s="84">
        <v>14</v>
      </c>
      <c r="K1115" s="78">
        <v>0</v>
      </c>
      <c r="L1115" s="82">
        <v>6</v>
      </c>
      <c r="M1115" s="83">
        <v>11</v>
      </c>
      <c r="N1115" s="84">
        <v>14</v>
      </c>
      <c r="O1115" s="78">
        <v>0</v>
      </c>
    </row>
    <row r="1116" spans="1:15" ht="15.75" customHeight="1">
      <c r="A1116" s="22">
        <v>1163</v>
      </c>
      <c r="B1116" s="79" t="s">
        <v>1371</v>
      </c>
      <c r="C1116" s="79" t="s">
        <v>1371</v>
      </c>
      <c r="D1116" s="3" t="s">
        <v>1293</v>
      </c>
      <c r="E1116" s="73">
        <v>165</v>
      </c>
      <c r="F1116" s="73">
        <v>165</v>
      </c>
      <c r="G1116" s="81">
        <v>2</v>
      </c>
      <c r="H1116" s="82">
        <v>6</v>
      </c>
      <c r="I1116" s="83">
        <v>10</v>
      </c>
      <c r="J1116" s="84">
        <v>13</v>
      </c>
      <c r="K1116" s="78">
        <v>0</v>
      </c>
      <c r="L1116" s="82">
        <v>6</v>
      </c>
      <c r="M1116" s="83">
        <v>9</v>
      </c>
      <c r="N1116" s="84">
        <v>12</v>
      </c>
      <c r="O1116" s="78">
        <v>0</v>
      </c>
    </row>
    <row r="1117" spans="1:15" ht="15.75" customHeight="1">
      <c r="A1117" s="22">
        <v>1164</v>
      </c>
      <c r="B1117" s="79" t="s">
        <v>1372</v>
      </c>
      <c r="C1117" s="79" t="s">
        <v>1372</v>
      </c>
      <c r="D1117" s="3" t="s">
        <v>1293</v>
      </c>
      <c r="E1117" s="73">
        <v>70</v>
      </c>
      <c r="F1117" s="73">
        <v>70</v>
      </c>
      <c r="G1117" s="81">
        <v>1</v>
      </c>
      <c r="H1117" s="82">
        <v>5</v>
      </c>
      <c r="I1117" s="83">
        <v>7</v>
      </c>
      <c r="J1117" s="84">
        <v>11</v>
      </c>
      <c r="K1117" s="78">
        <v>0</v>
      </c>
      <c r="L1117" s="82">
        <v>5</v>
      </c>
      <c r="M1117" s="83">
        <v>8</v>
      </c>
      <c r="N1117" s="84">
        <v>11</v>
      </c>
      <c r="O1117" s="78">
        <v>0</v>
      </c>
    </row>
    <row r="1118" spans="1:15" ht="15.75" customHeight="1">
      <c r="A1118" s="22">
        <v>1165</v>
      </c>
      <c r="B1118" s="79" t="s">
        <v>1373</v>
      </c>
      <c r="C1118" s="79" t="s">
        <v>1373</v>
      </c>
      <c r="D1118" s="3" t="s">
        <v>1293</v>
      </c>
      <c r="E1118" s="73">
        <v>125</v>
      </c>
      <c r="F1118" s="73">
        <v>125</v>
      </c>
      <c r="G1118" s="81">
        <v>1</v>
      </c>
      <c r="H1118" s="82">
        <v>6</v>
      </c>
      <c r="I1118" s="83">
        <v>9</v>
      </c>
      <c r="J1118" s="84">
        <v>12</v>
      </c>
      <c r="K1118" s="78">
        <v>0</v>
      </c>
      <c r="L1118" s="82">
        <v>5</v>
      </c>
      <c r="M1118" s="83">
        <v>9</v>
      </c>
      <c r="N1118" s="84">
        <v>12</v>
      </c>
      <c r="O1118" s="78">
        <v>0</v>
      </c>
    </row>
    <row r="1119" spans="1:15" ht="15.75" customHeight="1">
      <c r="A1119" s="22">
        <v>1166</v>
      </c>
      <c r="B1119" s="79" t="s">
        <v>1374</v>
      </c>
      <c r="C1119" s="79" t="s">
        <v>1374</v>
      </c>
      <c r="D1119" s="3" t="s">
        <v>1293</v>
      </c>
      <c r="E1119" s="73">
        <v>150</v>
      </c>
      <c r="F1119" s="73">
        <v>150</v>
      </c>
      <c r="G1119" s="81">
        <v>2</v>
      </c>
      <c r="H1119" s="82">
        <v>6</v>
      </c>
      <c r="I1119" s="83">
        <v>9</v>
      </c>
      <c r="J1119" s="84">
        <v>12</v>
      </c>
      <c r="K1119" s="78">
        <v>0</v>
      </c>
      <c r="L1119" s="82">
        <v>6</v>
      </c>
      <c r="M1119" s="83">
        <v>9</v>
      </c>
      <c r="N1119" s="84">
        <v>12</v>
      </c>
      <c r="O1119" s="78">
        <v>0</v>
      </c>
    </row>
    <row r="1120" spans="1:15" ht="15.75" customHeight="1">
      <c r="A1120" s="22">
        <v>1167</v>
      </c>
      <c r="B1120" s="79" t="s">
        <v>1375</v>
      </c>
      <c r="C1120" s="79" t="s">
        <v>1375</v>
      </c>
      <c r="D1120" s="3" t="s">
        <v>1293</v>
      </c>
      <c r="E1120" s="73">
        <v>100</v>
      </c>
      <c r="F1120" s="73">
        <v>100</v>
      </c>
      <c r="G1120" s="81">
        <v>1</v>
      </c>
      <c r="H1120" s="82">
        <v>5</v>
      </c>
      <c r="I1120" s="83">
        <v>7</v>
      </c>
      <c r="J1120" s="84">
        <v>11</v>
      </c>
      <c r="K1120" s="78">
        <v>0</v>
      </c>
      <c r="L1120" s="82">
        <v>5</v>
      </c>
      <c r="M1120" s="83">
        <v>7</v>
      </c>
      <c r="N1120" s="84">
        <v>11</v>
      </c>
      <c r="O1120" s="78">
        <v>0</v>
      </c>
    </row>
    <row r="1121" spans="1:15" ht="15.75" customHeight="1">
      <c r="A1121" s="22">
        <v>1168</v>
      </c>
      <c r="B1121" s="79" t="s">
        <v>1376</v>
      </c>
      <c r="C1121" s="79" t="s">
        <v>1376</v>
      </c>
      <c r="D1121" s="3" t="s">
        <v>1293</v>
      </c>
      <c r="E1121" s="73">
        <v>175</v>
      </c>
      <c r="F1121" s="73">
        <v>175</v>
      </c>
      <c r="G1121" s="81">
        <v>2</v>
      </c>
      <c r="H1121" s="82">
        <v>5</v>
      </c>
      <c r="I1121" s="83">
        <v>10</v>
      </c>
      <c r="J1121" s="84">
        <v>14</v>
      </c>
      <c r="K1121" s="78">
        <v>0</v>
      </c>
      <c r="L1121" s="82">
        <v>5</v>
      </c>
      <c r="M1121" s="83">
        <v>10</v>
      </c>
      <c r="N1121" s="84">
        <v>14</v>
      </c>
      <c r="O1121" s="78">
        <v>0</v>
      </c>
    </row>
    <row r="1122" spans="1:15" ht="15.75" customHeight="1">
      <c r="A1122" s="22">
        <v>1169</v>
      </c>
      <c r="B1122" s="85" t="s">
        <v>1377</v>
      </c>
      <c r="C1122" s="85" t="s">
        <v>1377</v>
      </c>
      <c r="D1122" s="3" t="s">
        <v>1293</v>
      </c>
      <c r="E1122" s="73">
        <v>135</v>
      </c>
      <c r="F1122" s="73">
        <v>135</v>
      </c>
      <c r="G1122" s="74">
        <v>1</v>
      </c>
      <c r="H1122" s="75">
        <v>5</v>
      </c>
      <c r="I1122" s="76">
        <v>10</v>
      </c>
      <c r="J1122" s="77">
        <v>13</v>
      </c>
      <c r="K1122" s="78">
        <v>0</v>
      </c>
      <c r="L1122" s="75">
        <v>5</v>
      </c>
      <c r="M1122" s="76">
        <v>11</v>
      </c>
      <c r="N1122" s="77">
        <v>14</v>
      </c>
      <c r="O1122" s="78">
        <v>0</v>
      </c>
    </row>
    <row r="1123" spans="1:15" ht="15.75" customHeight="1">
      <c r="A1123" s="22">
        <v>1170</v>
      </c>
      <c r="B1123" s="85" t="s">
        <v>1378</v>
      </c>
      <c r="C1123" s="86" t="s">
        <v>1379</v>
      </c>
      <c r="D1123" s="3" t="s">
        <v>1293</v>
      </c>
      <c r="E1123" s="73">
        <v>180</v>
      </c>
      <c r="F1123" s="73">
        <v>180</v>
      </c>
      <c r="G1123" s="74">
        <v>2</v>
      </c>
      <c r="H1123" s="75">
        <v>5</v>
      </c>
      <c r="I1123" s="76">
        <v>11</v>
      </c>
      <c r="J1123" s="77">
        <v>15</v>
      </c>
      <c r="K1123" s="78">
        <v>0</v>
      </c>
      <c r="L1123" s="75">
        <v>5</v>
      </c>
      <c r="M1123" s="76">
        <v>11</v>
      </c>
      <c r="N1123" s="77">
        <v>15</v>
      </c>
      <c r="O1123" s="78">
        <v>0</v>
      </c>
    </row>
    <row r="1124" spans="1:15" ht="15.75" customHeight="1">
      <c r="A1124" s="22">
        <v>1171</v>
      </c>
      <c r="B1124" s="85" t="s">
        <v>1380</v>
      </c>
      <c r="C1124" s="86" t="s">
        <v>1381</v>
      </c>
      <c r="D1124" s="3" t="s">
        <v>1293</v>
      </c>
      <c r="E1124" s="73">
        <v>160</v>
      </c>
      <c r="F1124" s="73">
        <v>160</v>
      </c>
      <c r="G1124" s="74">
        <v>2</v>
      </c>
      <c r="H1124" s="75">
        <v>6</v>
      </c>
      <c r="I1124" s="76">
        <v>12</v>
      </c>
      <c r="J1124" s="77">
        <v>15</v>
      </c>
      <c r="K1124" s="78">
        <v>0</v>
      </c>
      <c r="L1124" s="75">
        <v>6</v>
      </c>
      <c r="M1124" s="76">
        <v>12</v>
      </c>
      <c r="N1124" s="77">
        <v>15</v>
      </c>
      <c r="O1124" s="78">
        <v>0</v>
      </c>
    </row>
    <row r="1125" spans="1:15" ht="15.75" customHeight="1">
      <c r="A1125" s="22">
        <v>1172</v>
      </c>
      <c r="B1125" s="79" t="s">
        <v>1382</v>
      </c>
      <c r="C1125" s="79" t="s">
        <v>1382</v>
      </c>
      <c r="D1125" s="3" t="s">
        <v>1293</v>
      </c>
      <c r="E1125" s="73">
        <v>151</v>
      </c>
      <c r="F1125" s="73">
        <v>151</v>
      </c>
      <c r="G1125" s="74">
        <v>3</v>
      </c>
      <c r="H1125" s="75">
        <v>8</v>
      </c>
      <c r="I1125" s="76">
        <v>11</v>
      </c>
      <c r="J1125" s="77">
        <v>15</v>
      </c>
      <c r="K1125" s="78">
        <v>0</v>
      </c>
      <c r="L1125" s="75">
        <v>8</v>
      </c>
      <c r="M1125" s="76">
        <v>11</v>
      </c>
      <c r="N1125" s="77">
        <v>15</v>
      </c>
      <c r="O1125" s="78">
        <v>0</v>
      </c>
    </row>
    <row r="1126" spans="1:15" ht="15.75" customHeight="1">
      <c r="A1126" s="22">
        <v>1173</v>
      </c>
      <c r="B1126" s="79" t="s">
        <v>1383</v>
      </c>
      <c r="C1126" s="79" t="s">
        <v>1383</v>
      </c>
      <c r="D1126" s="3" t="s">
        <v>1293</v>
      </c>
      <c r="E1126" s="73">
        <v>190</v>
      </c>
      <c r="F1126" s="73">
        <v>190</v>
      </c>
      <c r="G1126" s="74">
        <v>2</v>
      </c>
      <c r="H1126" s="75">
        <v>5</v>
      </c>
      <c r="I1126" s="76">
        <v>10</v>
      </c>
      <c r="J1126" s="77">
        <v>11</v>
      </c>
      <c r="K1126" s="78">
        <v>0</v>
      </c>
      <c r="L1126" s="75">
        <v>5</v>
      </c>
      <c r="M1126" s="76">
        <v>10</v>
      </c>
      <c r="N1126" s="77">
        <v>11</v>
      </c>
      <c r="O1126" s="78">
        <v>0</v>
      </c>
    </row>
    <row r="1127" spans="1:15" ht="15.75" customHeight="1">
      <c r="A1127" s="22">
        <v>1174</v>
      </c>
      <c r="B1127" s="87" t="s">
        <v>1384</v>
      </c>
      <c r="C1127" s="87" t="s">
        <v>1384</v>
      </c>
      <c r="D1127" s="3" t="s">
        <v>1293</v>
      </c>
      <c r="E1127" s="73">
        <v>170</v>
      </c>
      <c r="F1127" s="73">
        <v>170</v>
      </c>
      <c r="G1127" s="74">
        <v>4</v>
      </c>
      <c r="H1127" s="75">
        <v>8</v>
      </c>
      <c r="I1127" s="76">
        <v>12</v>
      </c>
      <c r="J1127" s="77">
        <v>15</v>
      </c>
      <c r="K1127" s="78">
        <v>0</v>
      </c>
      <c r="L1127" s="75">
        <v>8</v>
      </c>
      <c r="M1127" s="76">
        <v>12</v>
      </c>
      <c r="N1127" s="77">
        <v>15</v>
      </c>
      <c r="O1127" s="78">
        <v>0</v>
      </c>
    </row>
    <row r="1128" spans="1:15" ht="15.75" customHeight="1">
      <c r="A1128" s="22">
        <v>1175</v>
      </c>
      <c r="B1128" s="87" t="s">
        <v>1385</v>
      </c>
      <c r="C1128" s="87" t="s">
        <v>1385</v>
      </c>
      <c r="D1128" s="3" t="s">
        <v>1293</v>
      </c>
      <c r="E1128" s="73">
        <v>75</v>
      </c>
      <c r="F1128" s="73">
        <v>150</v>
      </c>
      <c r="G1128" s="74">
        <v>4</v>
      </c>
      <c r="H1128" s="75">
        <v>7</v>
      </c>
      <c r="I1128" s="76">
        <v>11</v>
      </c>
      <c r="J1128" s="77">
        <v>15</v>
      </c>
      <c r="K1128" s="78">
        <v>0</v>
      </c>
      <c r="L1128" s="75">
        <v>7</v>
      </c>
      <c r="M1128" s="76">
        <v>11</v>
      </c>
      <c r="N1128" s="77">
        <v>15</v>
      </c>
      <c r="O1128" s="78">
        <v>0</v>
      </c>
    </row>
    <row r="1129" spans="1:15" ht="15.75" customHeight="1">
      <c r="A1129" s="22">
        <v>1176</v>
      </c>
      <c r="B1129" s="87" t="s">
        <v>1386</v>
      </c>
      <c r="C1129" s="87" t="s">
        <v>1386</v>
      </c>
      <c r="D1129" s="3" t="s">
        <v>1293</v>
      </c>
      <c r="E1129" s="73">
        <v>170</v>
      </c>
      <c r="F1129" s="73">
        <v>170</v>
      </c>
      <c r="G1129" s="74">
        <v>3</v>
      </c>
      <c r="H1129" s="75">
        <v>7</v>
      </c>
      <c r="I1129" s="76">
        <v>11</v>
      </c>
      <c r="J1129" s="77">
        <v>15</v>
      </c>
      <c r="K1129" s="78">
        <v>0</v>
      </c>
      <c r="L1129" s="75">
        <v>7</v>
      </c>
      <c r="M1129" s="76">
        <v>11</v>
      </c>
      <c r="N1129" s="77">
        <v>15</v>
      </c>
      <c r="O1129" s="78">
        <v>0</v>
      </c>
    </row>
    <row r="1130" spans="1:15" ht="15.75" customHeight="1">
      <c r="A1130" s="22">
        <v>1177</v>
      </c>
      <c r="B1130" s="87" t="s">
        <v>1387</v>
      </c>
      <c r="C1130" s="72" t="s">
        <v>1388</v>
      </c>
      <c r="D1130" s="3" t="s">
        <v>1293</v>
      </c>
      <c r="E1130" s="73">
        <v>160</v>
      </c>
      <c r="F1130" s="73">
        <v>160</v>
      </c>
      <c r="G1130" s="74">
        <v>4</v>
      </c>
      <c r="H1130" s="75">
        <v>7</v>
      </c>
      <c r="I1130" s="76">
        <v>12</v>
      </c>
      <c r="J1130" s="77">
        <v>16</v>
      </c>
      <c r="K1130" s="78">
        <v>18</v>
      </c>
      <c r="L1130" s="75">
        <v>7</v>
      </c>
      <c r="M1130" s="76">
        <v>12</v>
      </c>
      <c r="N1130" s="77">
        <v>16</v>
      </c>
      <c r="O1130" s="78">
        <v>18</v>
      </c>
    </row>
    <row r="1131" spans="1:15" ht="15.75" customHeight="1">
      <c r="A1131" s="22">
        <v>1178</v>
      </c>
      <c r="B1131" s="87" t="s">
        <v>1389</v>
      </c>
      <c r="C1131" s="72" t="s">
        <v>1390</v>
      </c>
      <c r="D1131" s="3" t="s">
        <v>1293</v>
      </c>
      <c r="E1131" s="73">
        <v>160</v>
      </c>
      <c r="F1131" s="73">
        <v>160</v>
      </c>
      <c r="G1131" s="74">
        <v>3</v>
      </c>
      <c r="H1131" s="75">
        <v>7</v>
      </c>
      <c r="I1131" s="76">
        <v>11</v>
      </c>
      <c r="J1131" s="77">
        <v>15</v>
      </c>
      <c r="K1131" s="78">
        <v>18</v>
      </c>
      <c r="L1131" s="75">
        <v>7</v>
      </c>
      <c r="M1131" s="76">
        <v>11</v>
      </c>
      <c r="N1131" s="77">
        <v>15</v>
      </c>
      <c r="O1131" s="78">
        <v>18</v>
      </c>
    </row>
    <row r="1132" spans="1:15" ht="15.75" customHeight="1">
      <c r="A1132" s="22">
        <v>1179</v>
      </c>
      <c r="B1132" s="87" t="s">
        <v>1391</v>
      </c>
      <c r="C1132" s="72" t="s">
        <v>1392</v>
      </c>
      <c r="D1132" s="3" t="s">
        <v>1293</v>
      </c>
      <c r="E1132" s="73">
        <v>135</v>
      </c>
      <c r="F1132" s="73">
        <v>135</v>
      </c>
      <c r="G1132" s="74">
        <v>2</v>
      </c>
      <c r="H1132" s="75">
        <v>5</v>
      </c>
      <c r="I1132" s="76">
        <v>10</v>
      </c>
      <c r="J1132" s="77">
        <v>15</v>
      </c>
      <c r="K1132" s="78">
        <v>0</v>
      </c>
      <c r="L1132" s="75">
        <v>5</v>
      </c>
      <c r="M1132" s="76">
        <v>10</v>
      </c>
      <c r="N1132" s="77">
        <v>15</v>
      </c>
      <c r="O1132" s="78">
        <v>0</v>
      </c>
    </row>
    <row r="1133" spans="1:15" ht="15.75" customHeight="1">
      <c r="A1133" s="22">
        <v>1180</v>
      </c>
      <c r="B1133" s="87" t="s">
        <v>1393</v>
      </c>
      <c r="C1133" s="72" t="s">
        <v>1394</v>
      </c>
      <c r="D1133" s="3" t="s">
        <v>1293</v>
      </c>
      <c r="E1133" s="73">
        <v>57</v>
      </c>
      <c r="F1133" s="73">
        <v>188</v>
      </c>
      <c r="G1133" s="74">
        <v>2</v>
      </c>
      <c r="H1133" s="75">
        <v>7</v>
      </c>
      <c r="I1133" s="76">
        <v>12</v>
      </c>
      <c r="J1133" s="77">
        <v>15</v>
      </c>
      <c r="K1133" s="78">
        <v>0</v>
      </c>
      <c r="L1133" s="75">
        <v>7</v>
      </c>
      <c r="M1133" s="76">
        <v>12</v>
      </c>
      <c r="N1133" s="77">
        <v>15</v>
      </c>
      <c r="O1133" s="78">
        <v>0</v>
      </c>
    </row>
    <row r="1134" spans="1:15" ht="15.75" customHeight="1">
      <c r="A1134" s="22">
        <v>1181</v>
      </c>
      <c r="B1134" s="87" t="s">
        <v>1395</v>
      </c>
      <c r="C1134" s="87" t="s">
        <v>1395</v>
      </c>
      <c r="D1134" s="3" t="s">
        <v>1293</v>
      </c>
      <c r="E1134" s="73">
        <v>115</v>
      </c>
      <c r="F1134" s="73">
        <v>115</v>
      </c>
      <c r="G1134" s="74">
        <v>1</v>
      </c>
      <c r="H1134" s="75">
        <v>3</v>
      </c>
      <c r="I1134" s="76">
        <v>6</v>
      </c>
      <c r="J1134" s="77">
        <v>10</v>
      </c>
      <c r="K1134" s="78">
        <v>0</v>
      </c>
      <c r="L1134" s="75">
        <v>3</v>
      </c>
      <c r="M1134" s="76">
        <v>5</v>
      </c>
      <c r="N1134" s="77">
        <v>10</v>
      </c>
      <c r="O1134" s="78">
        <v>0</v>
      </c>
    </row>
    <row r="1135" spans="1:15" ht="15.75" customHeight="1">
      <c r="A1135" s="22">
        <v>1182</v>
      </c>
      <c r="B1135" s="88" t="s">
        <v>1396</v>
      </c>
      <c r="C1135" s="88" t="s">
        <v>1396</v>
      </c>
      <c r="D1135" s="3" t="s">
        <v>1293</v>
      </c>
      <c r="E1135" s="73">
        <v>144</v>
      </c>
      <c r="F1135" s="73">
        <v>144</v>
      </c>
      <c r="G1135" s="74">
        <v>2</v>
      </c>
      <c r="H1135" s="75">
        <v>5</v>
      </c>
      <c r="I1135" s="76">
        <v>8</v>
      </c>
      <c r="J1135" s="77">
        <v>13</v>
      </c>
      <c r="K1135" s="78">
        <v>0</v>
      </c>
      <c r="L1135" s="75">
        <v>5</v>
      </c>
      <c r="M1135" s="76">
        <v>8</v>
      </c>
      <c r="N1135" s="77">
        <v>13</v>
      </c>
      <c r="O1135" s="78">
        <v>0</v>
      </c>
    </row>
    <row r="1136" spans="1:15" ht="15.75" customHeight="1">
      <c r="A1136" s="22">
        <v>1183</v>
      </c>
      <c r="B1136" s="79" t="s">
        <v>1397</v>
      </c>
      <c r="C1136" s="79" t="s">
        <v>1397</v>
      </c>
      <c r="D1136" s="3" t="s">
        <v>1293</v>
      </c>
      <c r="E1136" s="73">
        <v>106</v>
      </c>
      <c r="F1136" s="73">
        <v>212</v>
      </c>
      <c r="G1136" s="74">
        <v>5</v>
      </c>
      <c r="H1136" s="75">
        <v>11</v>
      </c>
      <c r="I1136" s="76">
        <v>15</v>
      </c>
      <c r="J1136" s="77">
        <v>18</v>
      </c>
      <c r="K1136" s="78">
        <v>0</v>
      </c>
      <c r="L1136" s="75">
        <v>11</v>
      </c>
      <c r="M1136" s="76">
        <v>15</v>
      </c>
      <c r="N1136" s="77">
        <v>18</v>
      </c>
      <c r="O1136" s="78">
        <v>0</v>
      </c>
    </row>
    <row r="1137" spans="1:15" ht="15.75" customHeight="1">
      <c r="A1137" s="22">
        <v>1184</v>
      </c>
      <c r="B1137" s="79" t="s">
        <v>1398</v>
      </c>
      <c r="C1137" s="79" t="s">
        <v>1398</v>
      </c>
      <c r="D1137" s="3" t="s">
        <v>1293</v>
      </c>
      <c r="E1137" s="73">
        <v>150</v>
      </c>
      <c r="F1137" s="73">
        <v>150</v>
      </c>
      <c r="G1137" s="74">
        <v>4</v>
      </c>
      <c r="H1137" s="75">
        <v>9</v>
      </c>
      <c r="I1137" s="76">
        <v>13</v>
      </c>
      <c r="J1137" s="77">
        <v>17</v>
      </c>
      <c r="K1137" s="78">
        <v>0</v>
      </c>
      <c r="L1137" s="75">
        <v>9</v>
      </c>
      <c r="M1137" s="76">
        <v>13</v>
      </c>
      <c r="N1137" s="77">
        <v>17</v>
      </c>
      <c r="O1137" s="78">
        <v>0</v>
      </c>
    </row>
    <row r="1138" spans="1:15" ht="15.75" customHeight="1">
      <c r="A1138" s="22">
        <v>1185</v>
      </c>
      <c r="B1138" s="79" t="s">
        <v>1399</v>
      </c>
      <c r="C1138" s="79" t="s">
        <v>1399</v>
      </c>
      <c r="D1138" s="3" t="s">
        <v>1293</v>
      </c>
      <c r="E1138" s="73">
        <v>128</v>
      </c>
      <c r="F1138" s="73">
        <v>128</v>
      </c>
      <c r="G1138" s="74">
        <v>2</v>
      </c>
      <c r="H1138" s="75">
        <v>6</v>
      </c>
      <c r="I1138" s="76">
        <v>12</v>
      </c>
      <c r="J1138" s="77">
        <v>16</v>
      </c>
      <c r="K1138" s="78">
        <v>0</v>
      </c>
      <c r="L1138" s="75">
        <v>6</v>
      </c>
      <c r="M1138" s="76">
        <v>12</v>
      </c>
      <c r="N1138" s="77">
        <v>16</v>
      </c>
      <c r="O1138" s="78">
        <v>0</v>
      </c>
    </row>
    <row r="1139" spans="1:15" ht="15.75" customHeight="1">
      <c r="A1139" s="22">
        <v>1186</v>
      </c>
      <c r="B1139" s="79" t="s">
        <v>1400</v>
      </c>
      <c r="C1139" s="80" t="s">
        <v>1401</v>
      </c>
      <c r="D1139" s="3" t="s">
        <v>1293</v>
      </c>
      <c r="E1139" s="73">
        <v>115</v>
      </c>
      <c r="F1139" s="73">
        <v>230</v>
      </c>
      <c r="G1139" s="74">
        <v>5</v>
      </c>
      <c r="H1139" s="75">
        <v>10</v>
      </c>
      <c r="I1139" s="76">
        <v>14</v>
      </c>
      <c r="J1139" s="77">
        <v>17</v>
      </c>
      <c r="K1139" s="78">
        <v>0</v>
      </c>
      <c r="L1139" s="75">
        <v>10</v>
      </c>
      <c r="M1139" s="76">
        <v>14</v>
      </c>
      <c r="N1139" s="77">
        <v>17</v>
      </c>
      <c r="O1139" s="78">
        <v>0</v>
      </c>
    </row>
    <row r="1140" spans="1:15" ht="15.75" customHeight="1">
      <c r="A1140" s="22">
        <v>1187</v>
      </c>
      <c r="B1140" s="79" t="s">
        <v>1402</v>
      </c>
      <c r="C1140" s="80" t="s">
        <v>1403</v>
      </c>
      <c r="D1140" s="3" t="s">
        <v>1293</v>
      </c>
      <c r="E1140" s="73">
        <v>150</v>
      </c>
      <c r="F1140" s="73">
        <v>150</v>
      </c>
      <c r="G1140" s="74">
        <v>4</v>
      </c>
      <c r="H1140" s="75">
        <v>7</v>
      </c>
      <c r="I1140" s="76">
        <v>12</v>
      </c>
      <c r="J1140" s="77">
        <v>16</v>
      </c>
      <c r="K1140" s="78">
        <v>0</v>
      </c>
      <c r="L1140" s="75">
        <v>7</v>
      </c>
      <c r="M1140" s="76">
        <v>12</v>
      </c>
      <c r="N1140" s="77">
        <v>16</v>
      </c>
      <c r="O1140" s="78">
        <v>0</v>
      </c>
    </row>
    <row r="1141" spans="1:15" ht="15.75" customHeight="1">
      <c r="A1141" s="22">
        <v>1188</v>
      </c>
      <c r="B1141" s="79" t="s">
        <v>1404</v>
      </c>
      <c r="C1141" s="79" t="s">
        <v>1404</v>
      </c>
      <c r="D1141" s="3" t="s">
        <v>1293</v>
      </c>
      <c r="E1141" s="73">
        <v>174</v>
      </c>
      <c r="F1141" s="73">
        <v>174</v>
      </c>
      <c r="G1141" s="74">
        <v>3</v>
      </c>
      <c r="H1141" s="75">
        <v>7</v>
      </c>
      <c r="I1141" s="76">
        <v>12</v>
      </c>
      <c r="J1141" s="77">
        <v>16</v>
      </c>
      <c r="K1141" s="78">
        <v>0</v>
      </c>
      <c r="L1141" s="75">
        <v>7</v>
      </c>
      <c r="M1141" s="76">
        <v>12</v>
      </c>
      <c r="N1141" s="77">
        <v>17</v>
      </c>
      <c r="O1141" s="78">
        <v>0</v>
      </c>
    </row>
    <row r="1142" spans="1:15" ht="15.75" customHeight="1">
      <c r="A1142" s="22">
        <v>1189</v>
      </c>
      <c r="B1142" s="87" t="s">
        <v>1405</v>
      </c>
      <c r="C1142" s="87" t="s">
        <v>1405</v>
      </c>
      <c r="D1142" s="3" t="s">
        <v>1293</v>
      </c>
      <c r="E1142" s="89">
        <v>129</v>
      </c>
      <c r="F1142" s="89">
        <v>129</v>
      </c>
      <c r="G1142" s="89">
        <v>2</v>
      </c>
      <c r="H1142" s="89">
        <v>5</v>
      </c>
      <c r="I1142" s="89">
        <v>10</v>
      </c>
      <c r="J1142" s="89">
        <v>15</v>
      </c>
      <c r="K1142" s="89">
        <v>0</v>
      </c>
      <c r="L1142" s="89">
        <v>4</v>
      </c>
      <c r="M1142" s="89">
        <v>10</v>
      </c>
      <c r="N1142" s="89">
        <v>15</v>
      </c>
      <c r="O1142" s="89">
        <v>0</v>
      </c>
    </row>
    <row r="1143" spans="1:15" ht="15.75" customHeight="1">
      <c r="A1143" s="22">
        <v>1190</v>
      </c>
      <c r="B1143" s="79" t="s">
        <v>1406</v>
      </c>
      <c r="C1143" s="79" t="s">
        <v>1406</v>
      </c>
      <c r="D1143" s="3" t="s">
        <v>1293</v>
      </c>
      <c r="E1143" s="73">
        <v>182</v>
      </c>
      <c r="F1143" s="73">
        <v>182</v>
      </c>
      <c r="G1143" s="74">
        <v>3</v>
      </c>
      <c r="H1143" s="75">
        <v>6</v>
      </c>
      <c r="I1143" s="76">
        <v>12</v>
      </c>
      <c r="J1143" s="77">
        <v>15</v>
      </c>
      <c r="K1143" s="78">
        <v>0</v>
      </c>
      <c r="L1143" s="75">
        <v>6</v>
      </c>
      <c r="M1143" s="76">
        <v>12</v>
      </c>
      <c r="N1143" s="77">
        <v>15</v>
      </c>
      <c r="O1143" s="78">
        <v>0</v>
      </c>
    </row>
    <row r="1144" spans="1:15" ht="15.75" customHeight="1">
      <c r="A1144" s="22">
        <v>1191</v>
      </c>
      <c r="B1144" s="79" t="s">
        <v>1407</v>
      </c>
      <c r="C1144" s="79" t="s">
        <v>1407</v>
      </c>
      <c r="D1144" s="3" t="s">
        <v>1293</v>
      </c>
      <c r="E1144" s="73">
        <v>110</v>
      </c>
      <c r="F1144" s="73">
        <v>110</v>
      </c>
      <c r="G1144" s="81">
        <v>1</v>
      </c>
      <c r="H1144" s="82">
        <v>4</v>
      </c>
      <c r="I1144" s="83">
        <v>9</v>
      </c>
      <c r="J1144" s="84">
        <v>12</v>
      </c>
      <c r="K1144" s="78">
        <v>0</v>
      </c>
      <c r="L1144" s="82">
        <v>3</v>
      </c>
      <c r="M1144" s="83">
        <v>8</v>
      </c>
      <c r="N1144" s="84">
        <v>11</v>
      </c>
      <c r="O1144" s="78">
        <v>0</v>
      </c>
    </row>
    <row r="1145" spans="1:15" ht="15.75" customHeight="1">
      <c r="A1145" s="22">
        <v>1192</v>
      </c>
      <c r="B1145" s="79" t="s">
        <v>1408</v>
      </c>
      <c r="C1145" s="79" t="s">
        <v>1408</v>
      </c>
      <c r="D1145" s="3" t="s">
        <v>1293</v>
      </c>
      <c r="E1145" s="73">
        <v>86</v>
      </c>
      <c r="F1145" s="73">
        <v>346</v>
      </c>
      <c r="G1145" s="74">
        <v>3</v>
      </c>
      <c r="H1145" s="75">
        <v>7</v>
      </c>
      <c r="I1145" s="76">
        <v>10</v>
      </c>
      <c r="J1145" s="77">
        <v>14</v>
      </c>
      <c r="K1145" s="78">
        <v>0</v>
      </c>
      <c r="L1145" s="75">
        <v>7</v>
      </c>
      <c r="M1145" s="76">
        <v>10</v>
      </c>
      <c r="N1145" s="77">
        <v>14</v>
      </c>
      <c r="O1145" s="78">
        <v>0</v>
      </c>
    </row>
    <row r="1146" spans="1:15" ht="15.75" customHeight="1">
      <c r="A1146" s="22">
        <v>1193</v>
      </c>
      <c r="B1146" s="79" t="s">
        <v>1409</v>
      </c>
      <c r="C1146" s="79" t="s">
        <v>1409</v>
      </c>
      <c r="D1146" s="3" t="s">
        <v>1293</v>
      </c>
      <c r="E1146" s="73">
        <v>132</v>
      </c>
      <c r="F1146" s="73">
        <v>132</v>
      </c>
      <c r="G1146" s="74">
        <v>2</v>
      </c>
      <c r="H1146" s="75">
        <v>5</v>
      </c>
      <c r="I1146" s="76">
        <v>10</v>
      </c>
      <c r="J1146" s="77">
        <v>12</v>
      </c>
      <c r="K1146" s="78">
        <v>0</v>
      </c>
      <c r="L1146" s="75">
        <v>5</v>
      </c>
      <c r="M1146" s="76">
        <v>10</v>
      </c>
      <c r="N1146" s="77">
        <v>12</v>
      </c>
      <c r="O1146" s="78">
        <v>0</v>
      </c>
    </row>
    <row r="1147" spans="1:15" ht="15.75" customHeight="1">
      <c r="A1147" s="22">
        <v>1194</v>
      </c>
      <c r="B1147" s="79" t="s">
        <v>1410</v>
      </c>
      <c r="C1147" s="79" t="s">
        <v>1410</v>
      </c>
      <c r="D1147" s="3" t="s">
        <v>1293</v>
      </c>
      <c r="E1147" s="73">
        <v>172</v>
      </c>
      <c r="F1147" s="73">
        <v>172</v>
      </c>
      <c r="G1147" s="74">
        <v>4</v>
      </c>
      <c r="H1147" s="75">
        <v>8</v>
      </c>
      <c r="I1147" s="76">
        <v>14</v>
      </c>
      <c r="J1147" s="77">
        <v>17</v>
      </c>
      <c r="K1147" s="78">
        <v>0</v>
      </c>
      <c r="L1147" s="75">
        <v>8</v>
      </c>
      <c r="M1147" s="76">
        <v>14</v>
      </c>
      <c r="N1147" s="77">
        <v>17</v>
      </c>
      <c r="O1147" s="78">
        <v>0</v>
      </c>
    </row>
    <row r="1148" spans="1:15" ht="15.75" customHeight="1">
      <c r="A1148" s="22">
        <v>1195</v>
      </c>
      <c r="B1148" s="79" t="s">
        <v>1411</v>
      </c>
      <c r="C1148" s="79" t="s">
        <v>1411</v>
      </c>
      <c r="D1148" s="3" t="s">
        <v>1293</v>
      </c>
      <c r="E1148" s="73">
        <v>185</v>
      </c>
      <c r="F1148" s="73">
        <v>185</v>
      </c>
      <c r="G1148" s="74">
        <v>5</v>
      </c>
      <c r="H1148" s="75">
        <v>9</v>
      </c>
      <c r="I1148" s="76">
        <v>13</v>
      </c>
      <c r="J1148" s="77">
        <v>16</v>
      </c>
      <c r="K1148" s="78">
        <v>0</v>
      </c>
      <c r="L1148" s="75">
        <v>9</v>
      </c>
      <c r="M1148" s="76">
        <v>13</v>
      </c>
      <c r="N1148" s="77">
        <v>16</v>
      </c>
      <c r="O1148" s="78">
        <v>0</v>
      </c>
    </row>
    <row r="1149" spans="1:15" ht="15.75" customHeight="1">
      <c r="A1149" s="22">
        <v>1196</v>
      </c>
      <c r="B1149" s="79" t="s">
        <v>1412</v>
      </c>
      <c r="C1149" s="80" t="s">
        <v>1413</v>
      </c>
      <c r="D1149" s="3" t="s">
        <v>1293</v>
      </c>
      <c r="E1149" s="73">
        <v>111</v>
      </c>
      <c r="F1149" s="73">
        <v>111</v>
      </c>
      <c r="G1149" s="74">
        <v>1</v>
      </c>
      <c r="H1149" s="75">
        <v>3</v>
      </c>
      <c r="I1149" s="76">
        <v>9</v>
      </c>
      <c r="J1149" s="77">
        <v>13</v>
      </c>
      <c r="K1149" s="78">
        <v>0</v>
      </c>
      <c r="L1149" s="75">
        <v>3</v>
      </c>
      <c r="M1149" s="76">
        <v>9</v>
      </c>
      <c r="N1149" s="77">
        <v>13</v>
      </c>
      <c r="O1149" s="78">
        <v>0</v>
      </c>
    </row>
    <row r="1150" spans="1:15" ht="15.75" customHeight="1">
      <c r="A1150" s="22">
        <v>1197</v>
      </c>
      <c r="B1150" s="79" t="s">
        <v>1414</v>
      </c>
      <c r="C1150" s="80" t="s">
        <v>1414</v>
      </c>
      <c r="D1150" s="3" t="s">
        <v>1293</v>
      </c>
      <c r="E1150" s="73">
        <v>120</v>
      </c>
      <c r="F1150" s="73">
        <v>120</v>
      </c>
      <c r="G1150" s="81">
        <v>2</v>
      </c>
      <c r="H1150" s="82">
        <v>5</v>
      </c>
      <c r="I1150" s="83">
        <v>8</v>
      </c>
      <c r="J1150" s="84">
        <v>12</v>
      </c>
      <c r="K1150" s="78">
        <v>0</v>
      </c>
      <c r="L1150" s="82">
        <v>4</v>
      </c>
      <c r="M1150" s="83">
        <v>8</v>
      </c>
      <c r="N1150" s="84">
        <v>11</v>
      </c>
      <c r="O1150" s="78">
        <v>0</v>
      </c>
    </row>
    <row r="1151" spans="1:15" ht="15.75" customHeight="1">
      <c r="A1151" s="22">
        <v>1198</v>
      </c>
      <c r="B1151" s="79" t="s">
        <v>1415</v>
      </c>
      <c r="C1151" s="80" t="s">
        <v>1416</v>
      </c>
      <c r="D1151" s="3" t="s">
        <v>1293</v>
      </c>
      <c r="E1151" s="73">
        <v>180</v>
      </c>
      <c r="F1151" s="73">
        <v>180</v>
      </c>
      <c r="G1151" s="74">
        <v>2</v>
      </c>
      <c r="H1151" s="75">
        <v>6</v>
      </c>
      <c r="I1151" s="76">
        <v>12</v>
      </c>
      <c r="J1151" s="77">
        <v>15</v>
      </c>
      <c r="K1151" s="78">
        <v>0</v>
      </c>
      <c r="L1151" s="75">
        <v>5</v>
      </c>
      <c r="M1151" s="76">
        <v>12</v>
      </c>
      <c r="N1151" s="77">
        <v>14</v>
      </c>
      <c r="O1151" s="78">
        <v>0</v>
      </c>
    </row>
    <row r="1152" spans="1:15" ht="15.75" customHeight="1">
      <c r="A1152" s="22">
        <v>1199</v>
      </c>
      <c r="B1152" s="79" t="s">
        <v>1417</v>
      </c>
      <c r="C1152" s="79" t="s">
        <v>1417</v>
      </c>
      <c r="D1152" s="3" t="s">
        <v>1293</v>
      </c>
      <c r="E1152" s="73">
        <v>155</v>
      </c>
      <c r="F1152" s="73">
        <v>155</v>
      </c>
      <c r="G1152" s="74">
        <v>3</v>
      </c>
      <c r="H1152" s="75">
        <v>7</v>
      </c>
      <c r="I1152" s="76">
        <v>11</v>
      </c>
      <c r="J1152" s="77">
        <v>13</v>
      </c>
      <c r="K1152" s="78">
        <v>0</v>
      </c>
      <c r="L1152" s="75">
        <v>7</v>
      </c>
      <c r="M1152" s="76">
        <v>10</v>
      </c>
      <c r="N1152" s="77">
        <v>13</v>
      </c>
      <c r="O1152" s="78">
        <v>0</v>
      </c>
    </row>
    <row r="1153" spans="1:15" ht="15.75" customHeight="1">
      <c r="A1153" s="22">
        <v>1200</v>
      </c>
      <c r="B1153" s="79" t="s">
        <v>1418</v>
      </c>
      <c r="C1153" s="79" t="s">
        <v>1418</v>
      </c>
      <c r="D1153" s="3" t="s">
        <v>1293</v>
      </c>
      <c r="E1153" s="73">
        <v>190</v>
      </c>
      <c r="F1153" s="73">
        <v>190</v>
      </c>
      <c r="G1153" s="74">
        <v>3</v>
      </c>
      <c r="H1153" s="75">
        <v>7</v>
      </c>
      <c r="I1153" s="76">
        <v>12</v>
      </c>
      <c r="J1153" s="77">
        <v>14</v>
      </c>
      <c r="K1153" s="78">
        <v>0</v>
      </c>
      <c r="L1153" s="75">
        <v>7</v>
      </c>
      <c r="M1153" s="76">
        <v>12</v>
      </c>
      <c r="N1153" s="77">
        <v>14</v>
      </c>
      <c r="O1153" s="78">
        <v>0</v>
      </c>
    </row>
    <row r="1154" spans="1:15" ht="15.75" customHeight="1">
      <c r="A1154" s="22">
        <v>1201</v>
      </c>
      <c r="B1154" s="79" t="s">
        <v>1419</v>
      </c>
      <c r="C1154" s="79" t="s">
        <v>1419</v>
      </c>
      <c r="D1154" s="3" t="s">
        <v>1293</v>
      </c>
      <c r="E1154" s="73">
        <v>20</v>
      </c>
      <c r="F1154" s="73">
        <v>320</v>
      </c>
      <c r="G1154" s="74">
        <v>3</v>
      </c>
      <c r="H1154" s="75">
        <v>6</v>
      </c>
      <c r="I1154" s="76">
        <v>9</v>
      </c>
      <c r="J1154" s="77">
        <v>14</v>
      </c>
      <c r="K1154" s="78">
        <v>0</v>
      </c>
      <c r="L1154" s="75">
        <v>5</v>
      </c>
      <c r="M1154" s="76">
        <v>9</v>
      </c>
      <c r="N1154" s="77">
        <v>14</v>
      </c>
      <c r="O1154" s="78">
        <v>0</v>
      </c>
    </row>
    <row r="1155" spans="1:15" ht="15.75" customHeight="1">
      <c r="A1155" s="22">
        <v>1202</v>
      </c>
      <c r="B1155" s="79" t="s">
        <v>1420</v>
      </c>
      <c r="C1155" s="79" t="s">
        <v>1420</v>
      </c>
      <c r="D1155" s="3" t="s">
        <v>1293</v>
      </c>
      <c r="E1155" s="73">
        <v>103</v>
      </c>
      <c r="F1155" s="73">
        <v>155</v>
      </c>
      <c r="G1155" s="74">
        <v>3</v>
      </c>
      <c r="H1155" s="75">
        <v>5</v>
      </c>
      <c r="I1155" s="76">
        <v>12</v>
      </c>
      <c r="J1155" s="77">
        <v>16</v>
      </c>
      <c r="K1155" s="78">
        <v>0</v>
      </c>
      <c r="L1155" s="75">
        <v>5</v>
      </c>
      <c r="M1155" s="76">
        <v>12</v>
      </c>
      <c r="N1155" s="77">
        <v>16</v>
      </c>
      <c r="O1155" s="78">
        <v>0</v>
      </c>
    </row>
    <row r="1156" spans="1:15" ht="15.75" customHeight="1">
      <c r="A1156" s="22">
        <v>1203</v>
      </c>
      <c r="B1156" s="79" t="s">
        <v>1421</v>
      </c>
      <c r="C1156" s="79" t="s">
        <v>1421</v>
      </c>
      <c r="D1156" s="3" t="s">
        <v>1293</v>
      </c>
      <c r="E1156" s="73">
        <v>200</v>
      </c>
      <c r="F1156" s="73">
        <v>200</v>
      </c>
      <c r="G1156" s="74">
        <v>3</v>
      </c>
      <c r="H1156" s="75">
        <v>8</v>
      </c>
      <c r="I1156" s="76">
        <v>13</v>
      </c>
      <c r="J1156" s="77">
        <v>17</v>
      </c>
      <c r="K1156" s="78">
        <v>0</v>
      </c>
      <c r="L1156" s="75">
        <v>8</v>
      </c>
      <c r="M1156" s="76">
        <v>13</v>
      </c>
      <c r="N1156" s="77">
        <v>17</v>
      </c>
      <c r="O1156" s="78">
        <v>0</v>
      </c>
    </row>
    <row r="1157" spans="1:15" ht="15.75" customHeight="1">
      <c r="A1157" s="22">
        <v>1204</v>
      </c>
      <c r="B1157" s="80" t="s">
        <v>1422</v>
      </c>
      <c r="C1157" s="80" t="s">
        <v>1422</v>
      </c>
      <c r="D1157" s="3" t="s">
        <v>1293</v>
      </c>
      <c r="E1157" s="73">
        <v>140</v>
      </c>
      <c r="F1157" s="73">
        <v>175</v>
      </c>
      <c r="G1157" s="74">
        <v>4</v>
      </c>
      <c r="H1157" s="75">
        <v>8</v>
      </c>
      <c r="I1157" s="76">
        <v>13</v>
      </c>
      <c r="J1157" s="77">
        <v>16</v>
      </c>
      <c r="K1157" s="78">
        <v>0</v>
      </c>
      <c r="L1157" s="75">
        <v>8</v>
      </c>
      <c r="M1157" s="76">
        <v>13</v>
      </c>
      <c r="N1157" s="77">
        <v>16</v>
      </c>
      <c r="O1157" s="78">
        <v>0</v>
      </c>
    </row>
    <row r="1158" spans="1:15" ht="15.75" customHeight="1">
      <c r="A1158" s="22">
        <v>1205</v>
      </c>
      <c r="B1158" s="80" t="s">
        <v>1423</v>
      </c>
      <c r="C1158" s="80" t="s">
        <v>1423</v>
      </c>
      <c r="D1158" s="3" t="s">
        <v>1293</v>
      </c>
      <c r="E1158" s="73">
        <v>130</v>
      </c>
      <c r="F1158" s="73">
        <v>130</v>
      </c>
      <c r="G1158" s="74">
        <v>2</v>
      </c>
      <c r="H1158" s="75">
        <v>6</v>
      </c>
      <c r="I1158" s="76">
        <v>11</v>
      </c>
      <c r="J1158" s="77">
        <v>15</v>
      </c>
      <c r="K1158" s="78">
        <v>0</v>
      </c>
      <c r="L1158" s="75">
        <v>6</v>
      </c>
      <c r="M1158" s="76">
        <v>11</v>
      </c>
      <c r="N1158" s="77">
        <v>15</v>
      </c>
      <c r="O1158" s="78">
        <v>0</v>
      </c>
    </row>
    <row r="1159" spans="1:15" ht="15.75" customHeight="1">
      <c r="A1159" s="22">
        <v>1206</v>
      </c>
      <c r="B1159" s="79" t="s">
        <v>1424</v>
      </c>
      <c r="C1159" s="79" t="s">
        <v>1424</v>
      </c>
      <c r="D1159" s="3" t="s">
        <v>1293</v>
      </c>
      <c r="E1159" s="73">
        <v>136</v>
      </c>
      <c r="F1159" s="73">
        <v>136</v>
      </c>
      <c r="G1159" s="74">
        <v>2</v>
      </c>
      <c r="H1159" s="75">
        <v>7</v>
      </c>
      <c r="I1159" s="76">
        <v>12</v>
      </c>
      <c r="J1159" s="77">
        <v>15</v>
      </c>
      <c r="K1159" s="78">
        <v>0</v>
      </c>
      <c r="L1159" s="75">
        <v>7</v>
      </c>
      <c r="M1159" s="76">
        <v>12</v>
      </c>
      <c r="N1159" s="77">
        <v>15</v>
      </c>
      <c r="O1159" s="78">
        <v>0</v>
      </c>
    </row>
    <row r="1160" spans="1:15" ht="15.75" customHeight="1">
      <c r="A1160" s="22">
        <v>1207</v>
      </c>
      <c r="B1160" s="79" t="s">
        <v>1425</v>
      </c>
      <c r="C1160" s="80" t="s">
        <v>1426</v>
      </c>
      <c r="D1160" s="3" t="s">
        <v>1293</v>
      </c>
      <c r="E1160" s="73">
        <v>150</v>
      </c>
      <c r="F1160" s="73">
        <v>150</v>
      </c>
      <c r="G1160" s="74">
        <v>3</v>
      </c>
      <c r="H1160" s="75">
        <v>7</v>
      </c>
      <c r="I1160" s="76">
        <v>11</v>
      </c>
      <c r="J1160" s="77">
        <v>13</v>
      </c>
      <c r="K1160" s="78">
        <v>0</v>
      </c>
      <c r="L1160" s="75">
        <v>7</v>
      </c>
      <c r="M1160" s="76">
        <v>11</v>
      </c>
      <c r="N1160" s="77">
        <v>13</v>
      </c>
      <c r="O1160" s="78">
        <v>0</v>
      </c>
    </row>
    <row r="1161" spans="1:15" ht="15.75" customHeight="1">
      <c r="A1161" s="22">
        <v>1208</v>
      </c>
      <c r="B1161" s="79" t="s">
        <v>1427</v>
      </c>
      <c r="C1161" s="79" t="s">
        <v>1427</v>
      </c>
      <c r="D1161" s="3" t="s">
        <v>1293</v>
      </c>
      <c r="E1161" s="73">
        <v>116</v>
      </c>
      <c r="F1161" s="73">
        <v>116</v>
      </c>
      <c r="G1161" s="81">
        <v>1</v>
      </c>
      <c r="H1161" s="82">
        <v>5</v>
      </c>
      <c r="I1161" s="83">
        <v>8</v>
      </c>
      <c r="J1161" s="84">
        <v>12</v>
      </c>
      <c r="K1161" s="78">
        <v>0</v>
      </c>
      <c r="L1161" s="82">
        <v>5</v>
      </c>
      <c r="M1161" s="83">
        <v>9</v>
      </c>
      <c r="N1161" s="84">
        <v>12</v>
      </c>
      <c r="O1161" s="78">
        <v>0</v>
      </c>
    </row>
    <row r="1162" spans="1:15" ht="15.75" customHeight="1">
      <c r="A1162" s="22">
        <v>1209</v>
      </c>
      <c r="B1162" s="79" t="s">
        <v>1428</v>
      </c>
      <c r="C1162" s="79" t="s">
        <v>1428</v>
      </c>
      <c r="D1162" s="3" t="s">
        <v>1293</v>
      </c>
      <c r="E1162" s="73">
        <v>155</v>
      </c>
      <c r="F1162" s="73">
        <v>155</v>
      </c>
      <c r="G1162" s="81">
        <v>3</v>
      </c>
      <c r="H1162" s="82">
        <v>6</v>
      </c>
      <c r="I1162" s="83">
        <v>11</v>
      </c>
      <c r="J1162" s="84">
        <v>15</v>
      </c>
      <c r="K1162" s="78">
        <v>0</v>
      </c>
      <c r="L1162" s="82">
        <v>6</v>
      </c>
      <c r="M1162" s="83">
        <v>11</v>
      </c>
      <c r="N1162" s="84">
        <v>15</v>
      </c>
      <c r="O1162" s="78">
        <v>0</v>
      </c>
    </row>
    <row r="1163" spans="1:15" ht="15.75" customHeight="1">
      <c r="A1163" s="22">
        <v>1210</v>
      </c>
      <c r="B1163" s="79" t="s">
        <v>1429</v>
      </c>
      <c r="C1163" s="79" t="s">
        <v>1429</v>
      </c>
      <c r="D1163" s="3" t="s">
        <v>1293</v>
      </c>
      <c r="E1163" s="73">
        <v>155</v>
      </c>
      <c r="F1163" s="73">
        <v>155</v>
      </c>
      <c r="G1163" s="81">
        <v>3</v>
      </c>
      <c r="H1163" s="82">
        <v>6</v>
      </c>
      <c r="I1163" s="83">
        <v>11</v>
      </c>
      <c r="J1163" s="84">
        <v>14</v>
      </c>
      <c r="K1163" s="78">
        <v>0</v>
      </c>
      <c r="L1163" s="82">
        <v>6</v>
      </c>
      <c r="M1163" s="83">
        <v>11</v>
      </c>
      <c r="N1163" s="84">
        <v>14</v>
      </c>
      <c r="O1163" s="78">
        <v>0</v>
      </c>
    </row>
    <row r="1164" spans="1:15" ht="15.75" customHeight="1">
      <c r="A1164" s="22">
        <v>1211</v>
      </c>
      <c r="B1164" s="79" t="s">
        <v>1430</v>
      </c>
      <c r="C1164" s="79" t="s">
        <v>1430</v>
      </c>
      <c r="D1164" s="3" t="s">
        <v>1293</v>
      </c>
      <c r="E1164" s="73">
        <v>120</v>
      </c>
      <c r="F1164" s="73">
        <v>120</v>
      </c>
      <c r="G1164" s="81">
        <v>3</v>
      </c>
      <c r="H1164" s="82">
        <v>6</v>
      </c>
      <c r="I1164" s="83">
        <v>11</v>
      </c>
      <c r="J1164" s="84">
        <v>14</v>
      </c>
      <c r="K1164" s="78">
        <v>0</v>
      </c>
      <c r="L1164" s="82">
        <v>6</v>
      </c>
      <c r="M1164" s="83">
        <v>11</v>
      </c>
      <c r="N1164" s="84">
        <v>14</v>
      </c>
      <c r="O1164" s="78">
        <v>0</v>
      </c>
    </row>
    <row r="1165" spans="1:15" ht="15.75" customHeight="1">
      <c r="A1165" s="22">
        <v>1212</v>
      </c>
      <c r="B1165" s="79" t="s">
        <v>1431</v>
      </c>
      <c r="C1165" s="79" t="s">
        <v>1431</v>
      </c>
      <c r="D1165" s="3" t="s">
        <v>1293</v>
      </c>
      <c r="E1165" s="73">
        <v>120</v>
      </c>
      <c r="F1165" s="73">
        <v>120</v>
      </c>
      <c r="G1165" s="74">
        <v>1</v>
      </c>
      <c r="H1165" s="75">
        <v>3</v>
      </c>
      <c r="I1165" s="76">
        <v>8</v>
      </c>
      <c r="J1165" s="77">
        <v>12</v>
      </c>
      <c r="K1165" s="78">
        <v>0</v>
      </c>
      <c r="L1165" s="75">
        <v>3</v>
      </c>
      <c r="M1165" s="76">
        <v>8</v>
      </c>
      <c r="N1165" s="77">
        <v>12</v>
      </c>
      <c r="O1165" s="78">
        <v>0</v>
      </c>
    </row>
    <row r="1166" spans="1:15" ht="15.75" customHeight="1">
      <c r="A1166" s="22">
        <v>1213</v>
      </c>
      <c r="B1166" s="79" t="s">
        <v>1432</v>
      </c>
      <c r="C1166" s="79" t="s">
        <v>1432</v>
      </c>
      <c r="D1166" s="3" t="s">
        <v>1293</v>
      </c>
      <c r="E1166" s="73">
        <v>178</v>
      </c>
      <c r="F1166" s="90">
        <v>356</v>
      </c>
      <c r="G1166" s="74">
        <v>4</v>
      </c>
      <c r="H1166" s="75">
        <v>8</v>
      </c>
      <c r="I1166" s="76">
        <v>13</v>
      </c>
      <c r="J1166" s="77">
        <v>16</v>
      </c>
      <c r="K1166" s="78">
        <v>18</v>
      </c>
      <c r="L1166" s="75">
        <v>9</v>
      </c>
      <c r="M1166" s="76">
        <v>13</v>
      </c>
      <c r="N1166" s="77">
        <v>16</v>
      </c>
      <c r="O1166" s="78">
        <v>18</v>
      </c>
    </row>
    <row r="1167" spans="1:15" ht="15.75" customHeight="1">
      <c r="A1167" s="22">
        <v>1214</v>
      </c>
      <c r="B1167" s="79" t="s">
        <v>1433</v>
      </c>
      <c r="C1167" s="79" t="s">
        <v>1433</v>
      </c>
      <c r="D1167" s="3" t="s">
        <v>1293</v>
      </c>
      <c r="E1167" s="73">
        <v>185</v>
      </c>
      <c r="F1167" s="73">
        <v>185</v>
      </c>
      <c r="G1167" s="74">
        <v>4</v>
      </c>
      <c r="H1167" s="75">
        <v>7</v>
      </c>
      <c r="I1167" s="76">
        <v>11</v>
      </c>
      <c r="J1167" s="77">
        <v>15</v>
      </c>
      <c r="K1167" s="78">
        <v>0</v>
      </c>
      <c r="L1167" s="75">
        <v>7</v>
      </c>
      <c r="M1167" s="76">
        <v>11</v>
      </c>
      <c r="N1167" s="77">
        <v>15</v>
      </c>
      <c r="O1167" s="78">
        <v>0</v>
      </c>
    </row>
    <row r="1168" spans="1:15" ht="15.75" customHeight="1">
      <c r="A1168" s="22">
        <v>1215</v>
      </c>
      <c r="B1168" s="80" t="s">
        <v>1434</v>
      </c>
      <c r="C1168" s="80" t="s">
        <v>1434</v>
      </c>
      <c r="D1168" s="3" t="s">
        <v>1293</v>
      </c>
      <c r="E1168" s="73">
        <v>44</v>
      </c>
      <c r="F1168" s="73">
        <v>175</v>
      </c>
      <c r="G1168" s="74">
        <v>6</v>
      </c>
      <c r="H1168" s="75">
        <v>9</v>
      </c>
      <c r="I1168" s="76">
        <v>13</v>
      </c>
      <c r="J1168" s="77">
        <v>17</v>
      </c>
      <c r="K1168" s="78">
        <v>0</v>
      </c>
      <c r="L1168" s="75">
        <v>9</v>
      </c>
      <c r="M1168" s="76">
        <v>13</v>
      </c>
      <c r="N1168" s="77">
        <v>17</v>
      </c>
      <c r="O1168" s="78">
        <v>0</v>
      </c>
    </row>
    <row r="1169" spans="1:15" ht="15.75" customHeight="1">
      <c r="A1169" s="22">
        <v>1216</v>
      </c>
      <c r="B1169" s="80" t="s">
        <v>1435</v>
      </c>
      <c r="C1169" s="80" t="s">
        <v>1435</v>
      </c>
      <c r="D1169" s="3" t="s">
        <v>1293</v>
      </c>
      <c r="E1169" s="73">
        <v>80</v>
      </c>
      <c r="F1169" s="73">
        <v>160</v>
      </c>
      <c r="G1169" s="74">
        <v>5</v>
      </c>
      <c r="H1169" s="75">
        <v>8</v>
      </c>
      <c r="I1169" s="76">
        <v>12</v>
      </c>
      <c r="J1169" s="77">
        <v>16</v>
      </c>
      <c r="K1169" s="78">
        <v>0</v>
      </c>
      <c r="L1169" s="75">
        <v>8</v>
      </c>
      <c r="M1169" s="76">
        <v>12</v>
      </c>
      <c r="N1169" s="77">
        <v>16</v>
      </c>
      <c r="O1169" s="78">
        <v>0</v>
      </c>
    </row>
    <row r="1170" spans="1:15" ht="15.75" customHeight="1">
      <c r="A1170" s="22">
        <v>1217</v>
      </c>
      <c r="B1170" s="80" t="s">
        <v>1436</v>
      </c>
      <c r="C1170" s="80" t="s">
        <v>1436</v>
      </c>
      <c r="D1170" s="3" t="s">
        <v>1293</v>
      </c>
      <c r="E1170" s="73">
        <v>160</v>
      </c>
      <c r="F1170" s="73">
        <v>160</v>
      </c>
      <c r="G1170" s="81">
        <v>2</v>
      </c>
      <c r="H1170" s="82">
        <v>7</v>
      </c>
      <c r="I1170" s="83">
        <v>10</v>
      </c>
      <c r="J1170" s="84">
        <v>14</v>
      </c>
      <c r="K1170" s="78">
        <v>0</v>
      </c>
      <c r="L1170" s="82">
        <v>7</v>
      </c>
      <c r="M1170" s="83">
        <v>10</v>
      </c>
      <c r="N1170" s="84">
        <v>14</v>
      </c>
      <c r="O1170" s="78">
        <v>0</v>
      </c>
    </row>
    <row r="1171" spans="1:15" ht="15.75" customHeight="1">
      <c r="A1171" s="22">
        <v>1218</v>
      </c>
      <c r="B1171" s="80" t="s">
        <v>1437</v>
      </c>
      <c r="C1171" s="80" t="s">
        <v>1437</v>
      </c>
      <c r="D1171" s="3" t="s">
        <v>1293</v>
      </c>
      <c r="E1171" s="73">
        <v>140</v>
      </c>
      <c r="F1171" s="73">
        <v>140</v>
      </c>
      <c r="G1171" s="81">
        <v>4</v>
      </c>
      <c r="H1171" s="82">
        <v>8</v>
      </c>
      <c r="I1171" s="83">
        <v>11</v>
      </c>
      <c r="J1171" s="84">
        <v>14</v>
      </c>
      <c r="K1171" s="78">
        <v>0</v>
      </c>
      <c r="L1171" s="82">
        <v>8</v>
      </c>
      <c r="M1171" s="83">
        <v>11</v>
      </c>
      <c r="N1171" s="84">
        <v>14</v>
      </c>
      <c r="O1171" s="78">
        <v>0</v>
      </c>
    </row>
    <row r="1172" spans="1:15" ht="15.75" customHeight="1">
      <c r="A1172" s="22">
        <v>1219</v>
      </c>
      <c r="B1172" s="80" t="s">
        <v>1438</v>
      </c>
      <c r="C1172" s="80" t="s">
        <v>1438</v>
      </c>
      <c r="D1172" s="3" t="s">
        <v>1293</v>
      </c>
      <c r="E1172" s="73">
        <v>177</v>
      </c>
      <c r="F1172" s="73">
        <v>177</v>
      </c>
      <c r="G1172" s="81">
        <v>3</v>
      </c>
      <c r="H1172" s="82">
        <v>7</v>
      </c>
      <c r="I1172" s="83">
        <v>12</v>
      </c>
      <c r="J1172" s="84">
        <v>16</v>
      </c>
      <c r="K1172" s="78">
        <v>0</v>
      </c>
      <c r="L1172" s="82">
        <v>5</v>
      </c>
      <c r="M1172" s="83">
        <v>11</v>
      </c>
      <c r="N1172" s="84">
        <v>15</v>
      </c>
      <c r="O1172" s="78">
        <v>0</v>
      </c>
    </row>
    <row r="1173" spans="1:15" ht="15.75" customHeight="1">
      <c r="A1173" s="22">
        <v>1220</v>
      </c>
      <c r="B1173" s="80" t="s">
        <v>1439</v>
      </c>
      <c r="C1173" s="80" t="s">
        <v>1439</v>
      </c>
      <c r="D1173" s="3" t="s">
        <v>1293</v>
      </c>
      <c r="E1173" s="73">
        <v>130</v>
      </c>
      <c r="F1173" s="73">
        <v>130</v>
      </c>
      <c r="G1173" s="81">
        <v>1</v>
      </c>
      <c r="H1173" s="82">
        <v>3</v>
      </c>
      <c r="I1173" s="83">
        <v>8</v>
      </c>
      <c r="J1173" s="84">
        <v>12</v>
      </c>
      <c r="K1173" s="78">
        <v>0</v>
      </c>
      <c r="L1173" s="82">
        <v>3</v>
      </c>
      <c r="M1173" s="83">
        <v>8</v>
      </c>
      <c r="N1173" s="84">
        <v>12</v>
      </c>
      <c r="O1173" s="78">
        <v>0</v>
      </c>
    </row>
    <row r="1174" spans="1:15" ht="15.75" customHeight="1">
      <c r="A1174" s="22">
        <v>1221</v>
      </c>
      <c r="B1174" s="80" t="s">
        <v>1440</v>
      </c>
      <c r="C1174" s="80" t="s">
        <v>1440</v>
      </c>
      <c r="D1174" s="3" t="s">
        <v>1293</v>
      </c>
      <c r="E1174" s="73">
        <v>100</v>
      </c>
      <c r="F1174" s="73">
        <v>200</v>
      </c>
      <c r="G1174" s="74">
        <v>3</v>
      </c>
      <c r="H1174" s="75">
        <v>8</v>
      </c>
      <c r="I1174" s="76">
        <v>12</v>
      </c>
      <c r="J1174" s="77">
        <v>17</v>
      </c>
      <c r="K1174" s="78">
        <v>0</v>
      </c>
      <c r="L1174" s="75">
        <v>8</v>
      </c>
      <c r="M1174" s="76">
        <v>13</v>
      </c>
      <c r="N1174" s="77">
        <v>17</v>
      </c>
      <c r="O1174" s="78">
        <v>0</v>
      </c>
    </row>
    <row r="1175" spans="1:15" ht="15.75" customHeight="1">
      <c r="A1175" s="22">
        <v>1222</v>
      </c>
      <c r="B1175" s="80" t="s">
        <v>1441</v>
      </c>
      <c r="C1175" s="80" t="s">
        <v>1441</v>
      </c>
      <c r="D1175" s="3" t="s">
        <v>1293</v>
      </c>
      <c r="E1175" s="73">
        <v>150</v>
      </c>
      <c r="F1175" s="73">
        <v>150</v>
      </c>
      <c r="G1175" s="74">
        <v>2</v>
      </c>
      <c r="H1175" s="75">
        <v>6</v>
      </c>
      <c r="I1175" s="76">
        <v>12</v>
      </c>
      <c r="J1175" s="77">
        <v>15</v>
      </c>
      <c r="K1175" s="78">
        <v>0</v>
      </c>
      <c r="L1175" s="75">
        <v>7</v>
      </c>
      <c r="M1175" s="76">
        <v>12</v>
      </c>
      <c r="N1175" s="77">
        <v>15</v>
      </c>
      <c r="O1175" s="78">
        <v>0</v>
      </c>
    </row>
    <row r="1176" spans="1:15" ht="15.75" customHeight="1">
      <c r="A1176" s="22">
        <v>1223</v>
      </c>
      <c r="B1176" s="79" t="s">
        <v>1442</v>
      </c>
      <c r="C1176" s="79" t="s">
        <v>1442</v>
      </c>
      <c r="D1176" s="3" t="s">
        <v>1293</v>
      </c>
      <c r="E1176" s="73">
        <v>158</v>
      </c>
      <c r="F1176" s="73">
        <v>158</v>
      </c>
      <c r="G1176" s="74">
        <v>2</v>
      </c>
      <c r="H1176" s="75">
        <v>4</v>
      </c>
      <c r="I1176" s="76">
        <v>7</v>
      </c>
      <c r="J1176" s="77">
        <v>12</v>
      </c>
      <c r="K1176" s="78">
        <v>0</v>
      </c>
      <c r="L1176" s="75">
        <v>3</v>
      </c>
      <c r="M1176" s="76">
        <v>7</v>
      </c>
      <c r="N1176" s="77">
        <v>12</v>
      </c>
      <c r="O1176" s="78">
        <v>0</v>
      </c>
    </row>
    <row r="1177" spans="1:15" ht="15.75" customHeight="1">
      <c r="A1177" s="22">
        <v>1224</v>
      </c>
      <c r="B1177" s="79" t="s">
        <v>1443</v>
      </c>
      <c r="C1177" s="80" t="s">
        <v>1444</v>
      </c>
      <c r="D1177" s="3" t="s">
        <v>1293</v>
      </c>
      <c r="E1177" s="73">
        <v>70</v>
      </c>
      <c r="F1177" s="73">
        <v>140</v>
      </c>
      <c r="G1177" s="74">
        <v>2</v>
      </c>
      <c r="H1177" s="75">
        <v>5</v>
      </c>
      <c r="I1177" s="76">
        <v>10</v>
      </c>
      <c r="J1177" s="77">
        <v>15</v>
      </c>
      <c r="K1177" s="78">
        <v>0</v>
      </c>
      <c r="L1177" s="75">
        <v>5</v>
      </c>
      <c r="M1177" s="76">
        <v>10</v>
      </c>
      <c r="N1177" s="77">
        <v>15</v>
      </c>
      <c r="O1177" s="78">
        <v>0</v>
      </c>
    </row>
    <row r="1178" spans="1:15" ht="15.75" customHeight="1">
      <c r="A1178" s="22">
        <v>1225</v>
      </c>
      <c r="B1178" s="79" t="s">
        <v>1445</v>
      </c>
      <c r="C1178" s="80" t="s">
        <v>1446</v>
      </c>
      <c r="D1178" s="3" t="s">
        <v>1293</v>
      </c>
      <c r="E1178" s="73">
        <v>87</v>
      </c>
      <c r="F1178" s="73">
        <v>173</v>
      </c>
      <c r="G1178" s="74">
        <v>3</v>
      </c>
      <c r="H1178" s="75">
        <v>7</v>
      </c>
      <c r="I1178" s="76">
        <v>12</v>
      </c>
      <c r="J1178" s="77">
        <v>16</v>
      </c>
      <c r="K1178" s="78">
        <v>18</v>
      </c>
      <c r="L1178" s="75">
        <v>7</v>
      </c>
      <c r="M1178" s="76">
        <v>12</v>
      </c>
      <c r="N1178" s="77">
        <v>16</v>
      </c>
      <c r="O1178" s="78">
        <v>18</v>
      </c>
    </row>
    <row r="1179" spans="1:15" ht="15.75" customHeight="1">
      <c r="A1179" s="22">
        <v>1226</v>
      </c>
      <c r="B1179" s="79" t="s">
        <v>1447</v>
      </c>
      <c r="C1179" s="80" t="s">
        <v>1447</v>
      </c>
      <c r="D1179" s="3" t="s">
        <v>1293</v>
      </c>
      <c r="E1179" s="73">
        <v>148</v>
      </c>
      <c r="F1179" s="73">
        <v>148</v>
      </c>
      <c r="G1179" s="74">
        <v>2</v>
      </c>
      <c r="H1179" s="75">
        <v>5</v>
      </c>
      <c r="I1179" s="76">
        <v>9</v>
      </c>
      <c r="J1179" s="77">
        <v>13</v>
      </c>
      <c r="K1179" s="78">
        <v>0</v>
      </c>
      <c r="L1179" s="75">
        <v>5</v>
      </c>
      <c r="M1179" s="76">
        <v>9</v>
      </c>
      <c r="N1179" s="77">
        <v>13</v>
      </c>
      <c r="O1179" s="78">
        <v>0</v>
      </c>
    </row>
    <row r="1180" spans="1:15" ht="15.75" customHeight="1">
      <c r="A1180" s="22">
        <v>1227</v>
      </c>
      <c r="B1180" s="79" t="s">
        <v>1448</v>
      </c>
      <c r="C1180" s="80" t="s">
        <v>1448</v>
      </c>
      <c r="D1180" s="3" t="s">
        <v>1293</v>
      </c>
      <c r="E1180" s="73">
        <v>175</v>
      </c>
      <c r="F1180" s="73">
        <v>175</v>
      </c>
      <c r="G1180" s="74">
        <v>3</v>
      </c>
      <c r="H1180" s="75">
        <v>6</v>
      </c>
      <c r="I1180" s="76">
        <v>8</v>
      </c>
      <c r="J1180" s="77">
        <v>14</v>
      </c>
      <c r="K1180" s="78">
        <v>0</v>
      </c>
      <c r="L1180" s="75">
        <v>6</v>
      </c>
      <c r="M1180" s="76">
        <v>8</v>
      </c>
      <c r="N1180" s="77">
        <v>14</v>
      </c>
      <c r="O1180" s="78">
        <v>0</v>
      </c>
    </row>
    <row r="1181" spans="1:15" ht="15.75" customHeight="1">
      <c r="A1181" s="22">
        <v>1228</v>
      </c>
      <c r="B1181" s="79" t="s">
        <v>1449</v>
      </c>
      <c r="C1181" s="80" t="s">
        <v>1449</v>
      </c>
      <c r="D1181" s="3" t="s">
        <v>1293</v>
      </c>
      <c r="E1181" s="73">
        <v>182</v>
      </c>
      <c r="F1181" s="73">
        <v>182</v>
      </c>
      <c r="G1181" s="74">
        <v>4</v>
      </c>
      <c r="H1181" s="75">
        <v>8</v>
      </c>
      <c r="I1181" s="76">
        <v>12</v>
      </c>
      <c r="J1181" s="77">
        <v>16</v>
      </c>
      <c r="K1181" s="78">
        <v>0</v>
      </c>
      <c r="L1181" s="75">
        <v>8</v>
      </c>
      <c r="M1181" s="76">
        <v>12</v>
      </c>
      <c r="N1181" s="77">
        <v>16</v>
      </c>
      <c r="O1181" s="78">
        <v>0</v>
      </c>
    </row>
    <row r="1182" spans="1:15" ht="15.75" customHeight="1">
      <c r="A1182" s="22">
        <v>1229</v>
      </c>
      <c r="B1182" s="79" t="s">
        <v>1450</v>
      </c>
      <c r="C1182" s="80" t="s">
        <v>1450</v>
      </c>
      <c r="D1182" s="3" t="s">
        <v>1293</v>
      </c>
      <c r="E1182" s="73">
        <v>160</v>
      </c>
      <c r="F1182" s="73">
        <v>160</v>
      </c>
      <c r="G1182" s="74">
        <v>2</v>
      </c>
      <c r="H1182" s="75">
        <v>7</v>
      </c>
      <c r="I1182" s="76">
        <v>10</v>
      </c>
      <c r="J1182" s="77">
        <v>14</v>
      </c>
      <c r="K1182" s="78">
        <v>0</v>
      </c>
      <c r="L1182" s="75">
        <v>7</v>
      </c>
      <c r="M1182" s="76">
        <v>10</v>
      </c>
      <c r="N1182" s="77">
        <v>14</v>
      </c>
      <c r="O1182" s="78">
        <v>0</v>
      </c>
    </row>
    <row r="1183" spans="1:15" ht="15.75" customHeight="1">
      <c r="A1183" s="22">
        <v>1230</v>
      </c>
      <c r="B1183" s="79" t="s">
        <v>1451</v>
      </c>
      <c r="C1183" s="80" t="s">
        <v>1451</v>
      </c>
      <c r="D1183" s="3" t="s">
        <v>1293</v>
      </c>
      <c r="E1183" s="73">
        <v>154</v>
      </c>
      <c r="F1183" s="73">
        <v>154</v>
      </c>
      <c r="G1183" s="74">
        <v>3</v>
      </c>
      <c r="H1183" s="75">
        <v>7</v>
      </c>
      <c r="I1183" s="76">
        <v>11</v>
      </c>
      <c r="J1183" s="77">
        <v>15</v>
      </c>
      <c r="K1183" s="78">
        <v>0</v>
      </c>
      <c r="L1183" s="75">
        <v>7</v>
      </c>
      <c r="M1183" s="76">
        <v>11</v>
      </c>
      <c r="N1183" s="77">
        <v>16</v>
      </c>
      <c r="O1183" s="78">
        <v>0</v>
      </c>
    </row>
    <row r="1184" spans="1:15" ht="15.75" customHeight="1">
      <c r="A1184" s="22">
        <v>1231</v>
      </c>
      <c r="B1184" s="79" t="s">
        <v>1452</v>
      </c>
      <c r="C1184" s="80" t="s">
        <v>1452</v>
      </c>
      <c r="D1184" s="3" t="s">
        <v>1293</v>
      </c>
      <c r="E1184" s="73">
        <v>186</v>
      </c>
      <c r="F1184" s="73">
        <v>186</v>
      </c>
      <c r="G1184" s="74">
        <v>4</v>
      </c>
      <c r="H1184" s="75">
        <v>7</v>
      </c>
      <c r="I1184" s="76">
        <v>11</v>
      </c>
      <c r="J1184" s="77">
        <v>15</v>
      </c>
      <c r="K1184" s="78">
        <v>17</v>
      </c>
      <c r="L1184" s="75">
        <v>7</v>
      </c>
      <c r="M1184" s="76">
        <v>11</v>
      </c>
      <c r="N1184" s="77">
        <v>15</v>
      </c>
      <c r="O1184" s="78">
        <v>17</v>
      </c>
    </row>
    <row r="1185" spans="1:15" ht="15.75" customHeight="1">
      <c r="A1185" s="22">
        <v>1232</v>
      </c>
      <c r="B1185" s="79" t="s">
        <v>1453</v>
      </c>
      <c r="C1185" s="80" t="s">
        <v>1454</v>
      </c>
      <c r="D1185" s="3" t="s">
        <v>1293</v>
      </c>
      <c r="E1185" s="73">
        <v>152</v>
      </c>
      <c r="F1185" s="73">
        <v>152</v>
      </c>
      <c r="G1185" s="74">
        <v>1</v>
      </c>
      <c r="H1185" s="75">
        <v>4</v>
      </c>
      <c r="I1185" s="76">
        <v>7</v>
      </c>
      <c r="J1185" s="77">
        <v>11</v>
      </c>
      <c r="K1185" s="78">
        <v>0</v>
      </c>
      <c r="L1185" s="75">
        <v>4</v>
      </c>
      <c r="M1185" s="76">
        <v>7</v>
      </c>
      <c r="N1185" s="77">
        <v>11</v>
      </c>
      <c r="O1185" s="78">
        <v>0</v>
      </c>
    </row>
    <row r="1186" spans="1:15" ht="15.75" customHeight="1">
      <c r="A1186" s="22">
        <v>1233</v>
      </c>
      <c r="B1186" s="79" t="s">
        <v>1455</v>
      </c>
      <c r="C1186" s="79" t="s">
        <v>1455</v>
      </c>
      <c r="D1186" s="3" t="s">
        <v>1293</v>
      </c>
      <c r="E1186" s="73">
        <v>154</v>
      </c>
      <c r="F1186" s="73">
        <v>154</v>
      </c>
      <c r="G1186" s="74">
        <v>2</v>
      </c>
      <c r="H1186" s="75">
        <v>5</v>
      </c>
      <c r="I1186" s="76">
        <v>11</v>
      </c>
      <c r="J1186" s="77">
        <v>16</v>
      </c>
      <c r="K1186" s="78">
        <v>0</v>
      </c>
      <c r="L1186" s="75">
        <v>5</v>
      </c>
      <c r="M1186" s="76">
        <v>11</v>
      </c>
      <c r="N1186" s="77">
        <v>16</v>
      </c>
      <c r="O1186" s="78">
        <v>0</v>
      </c>
    </row>
    <row r="1187" spans="1:15" ht="15.75" customHeight="1">
      <c r="A1187" s="22">
        <v>1234</v>
      </c>
      <c r="B1187" s="79" t="s">
        <v>1456</v>
      </c>
      <c r="C1187" s="80" t="s">
        <v>1457</v>
      </c>
      <c r="D1187" s="3" t="s">
        <v>1293</v>
      </c>
      <c r="E1187" s="73">
        <v>196</v>
      </c>
      <c r="F1187" s="73">
        <v>196</v>
      </c>
      <c r="G1187" s="74">
        <v>3</v>
      </c>
      <c r="H1187" s="75">
        <v>6</v>
      </c>
      <c r="I1187" s="76">
        <v>10</v>
      </c>
      <c r="J1187" s="77">
        <v>14</v>
      </c>
      <c r="K1187" s="78">
        <v>0</v>
      </c>
      <c r="L1187" s="75">
        <v>6</v>
      </c>
      <c r="M1187" s="76">
        <v>10</v>
      </c>
      <c r="N1187" s="77">
        <v>14</v>
      </c>
      <c r="O1187" s="78">
        <v>0</v>
      </c>
    </row>
    <row r="1188" spans="1:15" ht="15.75" customHeight="1">
      <c r="A1188" s="22">
        <v>1235</v>
      </c>
      <c r="B1188" s="79" t="s">
        <v>1458</v>
      </c>
      <c r="C1188" s="79" t="s">
        <v>1458</v>
      </c>
      <c r="D1188" s="3" t="s">
        <v>1293</v>
      </c>
      <c r="E1188" s="73">
        <v>150</v>
      </c>
      <c r="F1188" s="73">
        <v>200</v>
      </c>
      <c r="G1188" s="74">
        <v>5</v>
      </c>
      <c r="H1188" s="75">
        <v>9</v>
      </c>
      <c r="I1188" s="76">
        <v>14</v>
      </c>
      <c r="J1188" s="77">
        <v>16</v>
      </c>
      <c r="K1188" s="78">
        <v>0</v>
      </c>
      <c r="L1188" s="75">
        <v>9</v>
      </c>
      <c r="M1188" s="76">
        <v>14</v>
      </c>
      <c r="N1188" s="77">
        <v>17</v>
      </c>
      <c r="O1188" s="78">
        <v>0</v>
      </c>
    </row>
    <row r="1189" spans="1:15" ht="15.75" customHeight="1">
      <c r="A1189" s="22">
        <v>1236</v>
      </c>
      <c r="B1189" s="79" t="s">
        <v>1459</v>
      </c>
      <c r="C1189" s="79" t="s">
        <v>1459</v>
      </c>
      <c r="D1189" s="3" t="s">
        <v>1293</v>
      </c>
      <c r="E1189" s="73">
        <v>82</v>
      </c>
      <c r="F1189" s="73">
        <v>82</v>
      </c>
      <c r="G1189" s="81">
        <v>2</v>
      </c>
      <c r="H1189" s="82">
        <v>5</v>
      </c>
      <c r="I1189" s="83">
        <v>7</v>
      </c>
      <c r="J1189" s="84">
        <v>9</v>
      </c>
      <c r="K1189" s="78">
        <v>0</v>
      </c>
      <c r="L1189" s="82">
        <v>5</v>
      </c>
      <c r="M1189" s="83">
        <v>7</v>
      </c>
      <c r="N1189" s="84">
        <v>9</v>
      </c>
      <c r="O1189" s="78">
        <v>0</v>
      </c>
    </row>
    <row r="1190" spans="1:15" ht="15.75" customHeight="1">
      <c r="A1190" s="22">
        <v>1237</v>
      </c>
      <c r="B1190" s="79" t="s">
        <v>1460</v>
      </c>
      <c r="C1190" s="79" t="s">
        <v>1460</v>
      </c>
      <c r="D1190" s="3" t="s">
        <v>1293</v>
      </c>
      <c r="E1190" s="73">
        <v>45</v>
      </c>
      <c r="F1190" s="73">
        <v>360</v>
      </c>
      <c r="G1190" s="74">
        <v>5</v>
      </c>
      <c r="H1190" s="75">
        <v>10</v>
      </c>
      <c r="I1190" s="76">
        <v>14</v>
      </c>
      <c r="J1190" s="77">
        <v>17</v>
      </c>
      <c r="K1190" s="78">
        <v>19</v>
      </c>
      <c r="L1190" s="75">
        <v>10</v>
      </c>
      <c r="M1190" s="76">
        <v>14</v>
      </c>
      <c r="N1190" s="77">
        <v>17</v>
      </c>
      <c r="O1190" s="78">
        <v>19</v>
      </c>
    </row>
    <row r="1191" spans="1:15" ht="15.75" customHeight="1">
      <c r="A1191" s="22">
        <v>1238</v>
      </c>
      <c r="B1191" s="91" t="s">
        <v>1461</v>
      </c>
      <c r="C1191" s="91" t="s">
        <v>1461</v>
      </c>
      <c r="D1191" s="3" t="s">
        <v>1293</v>
      </c>
      <c r="E1191" s="73">
        <v>157</v>
      </c>
      <c r="F1191" s="73">
        <v>157</v>
      </c>
      <c r="G1191" s="81">
        <v>2</v>
      </c>
      <c r="H1191" s="82">
        <v>7</v>
      </c>
      <c r="I1191" s="83">
        <v>11</v>
      </c>
      <c r="J1191" s="84">
        <v>15</v>
      </c>
      <c r="K1191" s="78">
        <v>0</v>
      </c>
      <c r="L1191" s="82">
        <v>7</v>
      </c>
      <c r="M1191" s="83">
        <v>11</v>
      </c>
      <c r="N1191" s="84">
        <v>15</v>
      </c>
      <c r="O1191" s="78">
        <v>0</v>
      </c>
    </row>
    <row r="1192" spans="1:15" ht="15.75" customHeight="1">
      <c r="A1192" s="22">
        <v>1239</v>
      </c>
      <c r="B1192" s="79" t="s">
        <v>1462</v>
      </c>
      <c r="C1192" s="79" t="s">
        <v>1462</v>
      </c>
      <c r="D1192" s="3" t="s">
        <v>1293</v>
      </c>
      <c r="E1192" s="73">
        <v>130</v>
      </c>
      <c r="F1192" s="73">
        <v>130</v>
      </c>
      <c r="G1192" s="81">
        <v>2</v>
      </c>
      <c r="H1192" s="82">
        <v>7</v>
      </c>
      <c r="I1192" s="83">
        <v>10</v>
      </c>
      <c r="J1192" s="84">
        <v>15</v>
      </c>
      <c r="K1192" s="78">
        <v>0</v>
      </c>
      <c r="L1192" s="82">
        <v>6</v>
      </c>
      <c r="M1192" s="83">
        <v>10</v>
      </c>
      <c r="N1192" s="84">
        <v>14</v>
      </c>
      <c r="O1192" s="78">
        <v>0</v>
      </c>
    </row>
    <row r="1193" spans="1:15" ht="15.75" customHeight="1">
      <c r="A1193" s="22">
        <v>1240</v>
      </c>
      <c r="B1193" s="79" t="s">
        <v>1463</v>
      </c>
      <c r="C1193" s="79" t="s">
        <v>1463</v>
      </c>
      <c r="D1193" s="3" t="s">
        <v>1293</v>
      </c>
      <c r="E1193" s="73">
        <v>97</v>
      </c>
      <c r="F1193" s="73">
        <v>97</v>
      </c>
      <c r="G1193" s="81">
        <v>2</v>
      </c>
      <c r="H1193" s="82">
        <v>4</v>
      </c>
      <c r="I1193" s="83">
        <v>6</v>
      </c>
      <c r="J1193" s="84">
        <v>8</v>
      </c>
      <c r="K1193" s="78">
        <v>0</v>
      </c>
      <c r="L1193" s="82">
        <v>4</v>
      </c>
      <c r="M1193" s="83">
        <v>6</v>
      </c>
      <c r="N1193" s="84">
        <v>8</v>
      </c>
      <c r="O1193" s="78">
        <v>0</v>
      </c>
    </row>
    <row r="1194" spans="1:15" ht="15.75" customHeight="1">
      <c r="A1194" s="22">
        <v>1241</v>
      </c>
      <c r="B1194" s="80" t="s">
        <v>1464</v>
      </c>
      <c r="C1194" s="80" t="s">
        <v>1464</v>
      </c>
      <c r="D1194" s="3" t="s">
        <v>1293</v>
      </c>
      <c r="E1194" s="73">
        <v>155</v>
      </c>
      <c r="F1194" s="73">
        <v>155</v>
      </c>
      <c r="G1194" s="81">
        <v>3</v>
      </c>
      <c r="H1194" s="82">
        <v>7</v>
      </c>
      <c r="I1194" s="83">
        <v>12</v>
      </c>
      <c r="J1194" s="84">
        <v>16</v>
      </c>
      <c r="K1194" s="78">
        <v>0</v>
      </c>
      <c r="L1194" s="82">
        <v>7</v>
      </c>
      <c r="M1194" s="83">
        <v>12</v>
      </c>
      <c r="N1194" s="84">
        <v>16</v>
      </c>
      <c r="O1194" s="78">
        <v>0</v>
      </c>
    </row>
    <row r="1195" spans="1:15" ht="15.75" customHeight="1">
      <c r="A1195" s="22">
        <v>1242</v>
      </c>
      <c r="B1195" s="80" t="s">
        <v>1465</v>
      </c>
      <c r="C1195" s="80" t="s">
        <v>1466</v>
      </c>
      <c r="D1195" s="3" t="s">
        <v>1293</v>
      </c>
      <c r="E1195" s="73">
        <v>93</v>
      </c>
      <c r="F1195" s="73">
        <v>185</v>
      </c>
      <c r="G1195" s="81">
        <v>2</v>
      </c>
      <c r="H1195" s="82">
        <v>7</v>
      </c>
      <c r="I1195" s="83">
        <v>11</v>
      </c>
      <c r="J1195" s="84">
        <v>16</v>
      </c>
      <c r="K1195" s="78">
        <v>0</v>
      </c>
      <c r="L1195" s="82">
        <v>7</v>
      </c>
      <c r="M1195" s="83">
        <v>11</v>
      </c>
      <c r="N1195" s="84">
        <v>16</v>
      </c>
      <c r="O1195" s="78">
        <v>0</v>
      </c>
    </row>
    <row r="1196" spans="1:15" ht="15.75" customHeight="1">
      <c r="A1196">
        <v>1243</v>
      </c>
      <c r="B1196" t="s">
        <v>4354</v>
      </c>
      <c r="C1196" t="s">
        <v>4354</v>
      </c>
      <c r="D1196" t="s">
        <v>1293</v>
      </c>
      <c r="E1196">
        <v>90</v>
      </c>
      <c r="F1196">
        <v>180</v>
      </c>
      <c r="G1196">
        <v>4</v>
      </c>
      <c r="H1196">
        <v>9</v>
      </c>
      <c r="I1196">
        <v>13</v>
      </c>
      <c r="J1196">
        <v>17</v>
      </c>
      <c r="K1196">
        <v>0</v>
      </c>
      <c r="L1196">
        <v>9</v>
      </c>
      <c r="M1196">
        <v>13</v>
      </c>
      <c r="N1196">
        <v>17</v>
      </c>
      <c r="O1196">
        <v>0</v>
      </c>
    </row>
    <row r="1197" spans="1:15" ht="15.75" customHeight="1">
      <c r="A1197">
        <v>1244</v>
      </c>
      <c r="B1197" t="s">
        <v>4355</v>
      </c>
      <c r="C1197" t="s">
        <v>4355</v>
      </c>
      <c r="D1197" t="s">
        <v>1293</v>
      </c>
      <c r="E1197">
        <v>90</v>
      </c>
      <c r="F1197">
        <v>180</v>
      </c>
      <c r="G1197">
        <v>2</v>
      </c>
      <c r="H1197">
        <v>7</v>
      </c>
      <c r="I1197">
        <v>12</v>
      </c>
      <c r="J1197">
        <v>17</v>
      </c>
      <c r="K1197">
        <v>0</v>
      </c>
      <c r="L1197">
        <v>7</v>
      </c>
      <c r="M1197">
        <v>12</v>
      </c>
      <c r="N1197">
        <v>17</v>
      </c>
      <c r="O1197">
        <v>0</v>
      </c>
    </row>
    <row r="1198" spans="1:15" ht="15.75" customHeight="1">
      <c r="A1198">
        <v>1245</v>
      </c>
      <c r="B1198" t="s">
        <v>4356</v>
      </c>
      <c r="C1198" t="s">
        <v>4356</v>
      </c>
      <c r="D1198" t="s">
        <v>1293</v>
      </c>
      <c r="E1198">
        <v>100</v>
      </c>
      <c r="F1198">
        <v>200</v>
      </c>
      <c r="G1198">
        <v>2</v>
      </c>
      <c r="H1198">
        <v>7</v>
      </c>
      <c r="I1198">
        <v>12</v>
      </c>
      <c r="J1198">
        <v>17</v>
      </c>
      <c r="K1198">
        <v>0</v>
      </c>
      <c r="L1198">
        <v>7</v>
      </c>
      <c r="M1198">
        <v>12</v>
      </c>
      <c r="N1198">
        <v>17</v>
      </c>
      <c r="O1198">
        <v>0</v>
      </c>
    </row>
    <row r="1199" spans="1:15" ht="15.75" customHeight="1">
      <c r="A1199">
        <v>1246</v>
      </c>
      <c r="B1199" t="s">
        <v>4357</v>
      </c>
      <c r="C1199" t="s">
        <v>4357</v>
      </c>
      <c r="D1199" t="s">
        <v>1293</v>
      </c>
      <c r="E1199">
        <v>170</v>
      </c>
      <c r="F1199">
        <v>170</v>
      </c>
      <c r="G1199">
        <v>1</v>
      </c>
      <c r="H1199">
        <v>7</v>
      </c>
      <c r="I1199">
        <v>12</v>
      </c>
      <c r="J1199">
        <v>17</v>
      </c>
      <c r="K1199">
        <v>0</v>
      </c>
      <c r="L1199">
        <v>7</v>
      </c>
      <c r="M1199">
        <v>12</v>
      </c>
      <c r="N1199">
        <v>17</v>
      </c>
      <c r="O1199">
        <v>0</v>
      </c>
    </row>
    <row r="1200" spans="1:15" ht="15.75" customHeight="1">
      <c r="A1200">
        <v>1247</v>
      </c>
      <c r="B1200" t="s">
        <v>4358</v>
      </c>
      <c r="C1200" t="s">
        <v>4358</v>
      </c>
      <c r="D1200" t="s">
        <v>1293</v>
      </c>
      <c r="E1200">
        <v>174</v>
      </c>
      <c r="F1200">
        <v>174</v>
      </c>
      <c r="G1200">
        <v>3</v>
      </c>
      <c r="H1200">
        <v>8</v>
      </c>
      <c r="I1200">
        <v>14</v>
      </c>
      <c r="J1200">
        <v>17</v>
      </c>
      <c r="K1200">
        <v>0</v>
      </c>
      <c r="L1200">
        <v>8</v>
      </c>
      <c r="M1200">
        <v>14</v>
      </c>
      <c r="N1200">
        <v>17</v>
      </c>
      <c r="O1200">
        <v>0</v>
      </c>
    </row>
    <row r="1201" spans="1:15" ht="15.75" customHeight="1">
      <c r="A1201">
        <v>1248</v>
      </c>
      <c r="B1201" t="s">
        <v>4359</v>
      </c>
      <c r="C1201" t="s">
        <v>4359</v>
      </c>
      <c r="D1201" t="s">
        <v>1293</v>
      </c>
      <c r="E1201">
        <v>80</v>
      </c>
      <c r="F1201">
        <v>160</v>
      </c>
      <c r="G1201">
        <v>2</v>
      </c>
      <c r="H1201">
        <v>7</v>
      </c>
      <c r="I1201">
        <v>12</v>
      </c>
      <c r="J1201">
        <v>17</v>
      </c>
      <c r="K1201">
        <v>0</v>
      </c>
      <c r="L1201">
        <v>7</v>
      </c>
      <c r="M1201">
        <v>12</v>
      </c>
      <c r="N1201">
        <v>17</v>
      </c>
      <c r="O1201">
        <v>0</v>
      </c>
    </row>
    <row r="1202" spans="1:15" ht="15.75" customHeight="1">
      <c r="A1202">
        <v>1249</v>
      </c>
      <c r="B1202" t="s">
        <v>4360</v>
      </c>
      <c r="C1202" t="s">
        <v>4360</v>
      </c>
      <c r="D1202" t="s">
        <v>1293</v>
      </c>
      <c r="E1202">
        <v>200</v>
      </c>
      <c r="F1202">
        <v>200</v>
      </c>
      <c r="G1202">
        <v>2</v>
      </c>
      <c r="H1202">
        <v>8</v>
      </c>
      <c r="I1202">
        <v>12</v>
      </c>
      <c r="J1202">
        <v>17</v>
      </c>
      <c r="K1202">
        <v>0</v>
      </c>
      <c r="L1202">
        <v>8</v>
      </c>
      <c r="M1202">
        <v>12</v>
      </c>
      <c r="N1202">
        <v>17</v>
      </c>
      <c r="O1202">
        <v>0</v>
      </c>
    </row>
    <row r="1203" spans="1:15" ht="15.75" customHeight="1">
      <c r="A1203">
        <v>1250</v>
      </c>
      <c r="B1203" t="s">
        <v>4361</v>
      </c>
      <c r="C1203" t="s">
        <v>4361</v>
      </c>
      <c r="D1203" t="s">
        <v>1293</v>
      </c>
      <c r="E1203">
        <v>185</v>
      </c>
      <c r="F1203">
        <v>185</v>
      </c>
      <c r="G1203">
        <v>3</v>
      </c>
      <c r="H1203">
        <v>8</v>
      </c>
      <c r="I1203">
        <v>13</v>
      </c>
      <c r="J1203">
        <v>17</v>
      </c>
      <c r="K1203">
        <v>0</v>
      </c>
      <c r="L1203">
        <v>8</v>
      </c>
      <c r="M1203">
        <v>13</v>
      </c>
      <c r="N1203">
        <v>17</v>
      </c>
      <c r="O1203">
        <v>0</v>
      </c>
    </row>
    <row r="1204" spans="1:15" ht="15.75" customHeight="1">
      <c r="A1204">
        <v>1251</v>
      </c>
      <c r="B1204" t="s">
        <v>4362</v>
      </c>
      <c r="C1204" t="s">
        <v>4362</v>
      </c>
      <c r="D1204" t="s">
        <v>1293</v>
      </c>
      <c r="E1204">
        <v>175</v>
      </c>
      <c r="F1204">
        <v>175</v>
      </c>
      <c r="G1204">
        <v>3</v>
      </c>
      <c r="H1204">
        <v>7</v>
      </c>
      <c r="I1204">
        <v>13</v>
      </c>
      <c r="J1204">
        <v>15</v>
      </c>
      <c r="K1204">
        <v>0</v>
      </c>
      <c r="L1204">
        <v>7</v>
      </c>
      <c r="M1204">
        <v>13</v>
      </c>
      <c r="N1204">
        <v>15</v>
      </c>
      <c r="O1204">
        <v>0</v>
      </c>
    </row>
    <row r="1205" spans="1:15" ht="15.75" customHeight="1">
      <c r="A1205">
        <v>1252</v>
      </c>
      <c r="B1205" t="s">
        <v>4363</v>
      </c>
      <c r="C1205" t="s">
        <v>4364</v>
      </c>
      <c r="D1205" t="s">
        <v>4365</v>
      </c>
      <c r="E1205">
        <v>210</v>
      </c>
      <c r="F1205">
        <v>210</v>
      </c>
      <c r="G1205">
        <v>2</v>
      </c>
      <c r="H1205">
        <v>4</v>
      </c>
      <c r="I1205">
        <v>8</v>
      </c>
      <c r="J1205">
        <v>12</v>
      </c>
      <c r="K1205">
        <v>0</v>
      </c>
      <c r="L1205">
        <v>4</v>
      </c>
      <c r="M1205">
        <v>8</v>
      </c>
      <c r="N1205">
        <v>12</v>
      </c>
      <c r="O1205">
        <v>0</v>
      </c>
    </row>
    <row r="1206" spans="1:15" ht="15.75" customHeight="1">
      <c r="A1206">
        <v>1253</v>
      </c>
      <c r="B1206" t="s">
        <v>4366</v>
      </c>
      <c r="C1206" t="s">
        <v>4367</v>
      </c>
      <c r="D1206" t="s">
        <v>4368</v>
      </c>
      <c r="E1206">
        <v>190</v>
      </c>
      <c r="F1206">
        <v>190</v>
      </c>
      <c r="G1206">
        <v>2</v>
      </c>
      <c r="H1206">
        <v>4</v>
      </c>
      <c r="I1206">
        <v>10</v>
      </c>
      <c r="J1206">
        <v>14</v>
      </c>
      <c r="K1206">
        <v>0</v>
      </c>
      <c r="L1206">
        <v>4</v>
      </c>
      <c r="M1206">
        <v>10</v>
      </c>
      <c r="N1206">
        <v>14</v>
      </c>
      <c r="O1206">
        <v>0</v>
      </c>
    </row>
    <row r="1207" spans="1:15" ht="15.75" customHeight="1">
      <c r="A1207">
        <v>1254</v>
      </c>
      <c r="B1207" t="s">
        <v>4369</v>
      </c>
      <c r="C1207" t="s">
        <v>4370</v>
      </c>
      <c r="D1207" t="s">
        <v>1293</v>
      </c>
      <c r="E1207">
        <v>132</v>
      </c>
      <c r="F1207">
        <v>132</v>
      </c>
      <c r="G1207">
        <v>3</v>
      </c>
      <c r="H1207">
        <v>7</v>
      </c>
      <c r="I1207">
        <v>12</v>
      </c>
      <c r="J1207">
        <v>15</v>
      </c>
      <c r="K1207">
        <v>0</v>
      </c>
      <c r="L1207">
        <v>6</v>
      </c>
      <c r="M1207">
        <v>12</v>
      </c>
      <c r="N1207">
        <v>15</v>
      </c>
      <c r="O1207">
        <v>0</v>
      </c>
    </row>
    <row r="1208" spans="1:15" ht="15.75" customHeight="1">
      <c r="A1208">
        <v>1255</v>
      </c>
      <c r="B1208" t="s">
        <v>4371</v>
      </c>
      <c r="C1208" t="s">
        <v>4371</v>
      </c>
      <c r="D1208" t="s">
        <v>1293</v>
      </c>
      <c r="E1208">
        <v>75</v>
      </c>
      <c r="F1208">
        <v>300</v>
      </c>
      <c r="G1208">
        <v>3</v>
      </c>
      <c r="H1208">
        <v>7</v>
      </c>
      <c r="I1208">
        <v>12</v>
      </c>
      <c r="J1208">
        <v>16</v>
      </c>
      <c r="K1208">
        <v>0</v>
      </c>
      <c r="L1208">
        <v>7</v>
      </c>
      <c r="M1208">
        <v>12</v>
      </c>
      <c r="N1208">
        <v>16</v>
      </c>
      <c r="O1208">
        <v>0</v>
      </c>
    </row>
    <row r="1209" spans="1:15" ht="15.75" customHeight="1">
      <c r="A1209">
        <v>1256</v>
      </c>
      <c r="B1209" t="s">
        <v>4372</v>
      </c>
      <c r="C1209" t="s">
        <v>4372</v>
      </c>
      <c r="D1209" t="s">
        <v>1293</v>
      </c>
      <c r="E1209">
        <v>150</v>
      </c>
      <c r="F1209">
        <v>150</v>
      </c>
      <c r="G1209">
        <v>3</v>
      </c>
      <c r="H1209">
        <v>7</v>
      </c>
      <c r="I1209">
        <v>12</v>
      </c>
      <c r="J1209">
        <v>17</v>
      </c>
      <c r="K1209">
        <v>0</v>
      </c>
      <c r="L1209">
        <v>7</v>
      </c>
      <c r="M1209">
        <v>12</v>
      </c>
      <c r="N1209">
        <v>17</v>
      </c>
      <c r="O1209">
        <v>0</v>
      </c>
    </row>
    <row r="1210" spans="1:15" ht="15.75" customHeight="1">
      <c r="A1210">
        <v>1257</v>
      </c>
      <c r="B1210" t="s">
        <v>4373</v>
      </c>
      <c r="C1210" t="s">
        <v>4373</v>
      </c>
      <c r="D1210" t="s">
        <v>1293</v>
      </c>
      <c r="E1210">
        <v>180</v>
      </c>
      <c r="F1210">
        <v>180</v>
      </c>
      <c r="G1210">
        <v>3</v>
      </c>
      <c r="H1210">
        <v>8</v>
      </c>
      <c r="I1210">
        <v>13</v>
      </c>
      <c r="J1210">
        <v>17</v>
      </c>
      <c r="K1210">
        <v>0</v>
      </c>
      <c r="L1210">
        <v>7</v>
      </c>
      <c r="M1210">
        <v>13</v>
      </c>
      <c r="N1210">
        <v>17</v>
      </c>
      <c r="O1210">
        <v>0</v>
      </c>
    </row>
    <row r="1211" spans="1:15" ht="15.75" customHeight="1">
      <c r="A1211">
        <v>1258</v>
      </c>
      <c r="B1211" t="s">
        <v>4374</v>
      </c>
      <c r="C1211" t="s">
        <v>4375</v>
      </c>
      <c r="D1211" t="s">
        <v>1293</v>
      </c>
      <c r="E1211">
        <v>175</v>
      </c>
      <c r="F1211">
        <v>175</v>
      </c>
      <c r="G1211">
        <v>3</v>
      </c>
      <c r="H1211">
        <v>6</v>
      </c>
      <c r="I1211">
        <v>12</v>
      </c>
      <c r="J1211">
        <v>17</v>
      </c>
      <c r="K1211">
        <v>0</v>
      </c>
      <c r="L1211">
        <v>6</v>
      </c>
      <c r="M1211">
        <v>12</v>
      </c>
      <c r="N1211">
        <v>17</v>
      </c>
      <c r="O1211">
        <v>0</v>
      </c>
    </row>
    <row r="1212" spans="1:15" ht="15.75" customHeight="1">
      <c r="A1212">
        <v>1259</v>
      </c>
      <c r="B1212" t="s">
        <v>4376</v>
      </c>
      <c r="C1212" t="s">
        <v>4376</v>
      </c>
      <c r="D1212" t="s">
        <v>1293</v>
      </c>
      <c r="E1212">
        <v>75</v>
      </c>
      <c r="F1212">
        <v>150</v>
      </c>
      <c r="G1212">
        <v>2</v>
      </c>
      <c r="H1212">
        <v>7</v>
      </c>
      <c r="I1212">
        <v>12</v>
      </c>
      <c r="J1212">
        <v>15</v>
      </c>
      <c r="K1212">
        <v>18</v>
      </c>
      <c r="L1212">
        <v>7</v>
      </c>
      <c r="M1212">
        <v>12</v>
      </c>
      <c r="N1212">
        <v>15</v>
      </c>
      <c r="O1212">
        <v>18</v>
      </c>
    </row>
    <row r="1213" spans="1:15" ht="15.75" customHeight="1">
      <c r="A1213">
        <v>1260</v>
      </c>
      <c r="B1213" t="s">
        <v>4377</v>
      </c>
      <c r="C1213" t="s">
        <v>4377</v>
      </c>
      <c r="D1213" t="s">
        <v>1293</v>
      </c>
      <c r="E1213">
        <v>148</v>
      </c>
      <c r="F1213">
        <v>148</v>
      </c>
      <c r="G1213">
        <v>3</v>
      </c>
      <c r="H1213">
        <v>7</v>
      </c>
      <c r="I1213">
        <v>11</v>
      </c>
      <c r="J1213">
        <v>14</v>
      </c>
      <c r="K1213">
        <v>17</v>
      </c>
      <c r="L1213">
        <v>7</v>
      </c>
      <c r="M1213">
        <v>11</v>
      </c>
      <c r="N1213">
        <v>14</v>
      </c>
      <c r="O1213">
        <v>17</v>
      </c>
    </row>
    <row r="1214" spans="1:15" ht="15.75" customHeight="1">
      <c r="A1214">
        <v>1261</v>
      </c>
      <c r="B1214" t="s">
        <v>4378</v>
      </c>
      <c r="C1214" t="s">
        <v>4378</v>
      </c>
      <c r="D1214" t="s">
        <v>1293</v>
      </c>
      <c r="E1214">
        <v>48</v>
      </c>
      <c r="F1214">
        <v>190</v>
      </c>
      <c r="G1214">
        <v>2</v>
      </c>
      <c r="H1214">
        <v>5</v>
      </c>
      <c r="I1214">
        <v>8</v>
      </c>
      <c r="J1214">
        <v>13</v>
      </c>
      <c r="K1214">
        <v>15</v>
      </c>
      <c r="L1214">
        <v>5</v>
      </c>
      <c r="M1214">
        <v>8</v>
      </c>
      <c r="N1214">
        <v>12</v>
      </c>
      <c r="O1214">
        <v>15</v>
      </c>
    </row>
  </sheetData>
  <phoneticPr fontId="3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195"/>
  <sheetViews>
    <sheetView workbookViewId="0"/>
  </sheetViews>
  <sheetFormatPr defaultColWidth="12.5703125" defaultRowHeight="15.75" customHeight="1"/>
  <cols>
    <col min="1" max="1" width="4.42578125" customWidth="1"/>
    <col min="2" max="2" width="2.5703125" customWidth="1"/>
  </cols>
  <sheetData>
    <row r="1" spans="1:2" ht="15.75" customHeight="1">
      <c r="A1" s="92">
        <v>0</v>
      </c>
      <c r="B1" s="93" t="s">
        <v>1467</v>
      </c>
    </row>
    <row r="2" spans="1:2" ht="15.75" customHeight="1">
      <c r="A2" s="92">
        <v>1</v>
      </c>
      <c r="B2" s="93" t="s">
        <v>1467</v>
      </c>
    </row>
    <row r="3" spans="1:2" ht="15.75" customHeight="1">
      <c r="A3" s="92">
        <v>2</v>
      </c>
      <c r="B3" s="93" t="s">
        <v>1467</v>
      </c>
    </row>
    <row r="4" spans="1:2" ht="15.75" customHeight="1">
      <c r="A4" s="92">
        <v>3</v>
      </c>
      <c r="B4" s="93" t="s">
        <v>1467</v>
      </c>
    </row>
    <row r="5" spans="1:2" ht="15.75" customHeight="1">
      <c r="A5" s="92">
        <v>4</v>
      </c>
      <c r="B5" s="93" t="s">
        <v>1468</v>
      </c>
    </row>
    <row r="6" spans="1:2" ht="15.75" customHeight="1">
      <c r="A6" s="92">
        <v>5</v>
      </c>
      <c r="B6" s="93" t="s">
        <v>1468</v>
      </c>
    </row>
    <row r="7" spans="1:2" ht="15.75" customHeight="1">
      <c r="A7" s="92">
        <v>6</v>
      </c>
      <c r="B7" s="93" t="s">
        <v>1467</v>
      </c>
    </row>
    <row r="8" spans="1:2" ht="15.75" customHeight="1">
      <c r="A8" s="92">
        <v>7</v>
      </c>
      <c r="B8" s="93" t="s">
        <v>1467</v>
      </c>
    </row>
    <row r="9" spans="1:2" ht="15.75" customHeight="1">
      <c r="A9" s="92">
        <v>8</v>
      </c>
      <c r="B9" s="93" t="s">
        <v>1467</v>
      </c>
    </row>
    <row r="10" spans="1:2" ht="15.75" customHeight="1">
      <c r="A10" s="92">
        <v>9</v>
      </c>
      <c r="B10" s="93" t="s">
        <v>1467</v>
      </c>
    </row>
    <row r="11" spans="1:2" ht="15.75" customHeight="1">
      <c r="A11" s="92">
        <v>10</v>
      </c>
      <c r="B11" s="93" t="s">
        <v>1467</v>
      </c>
    </row>
    <row r="12" spans="1:2" ht="15.75" customHeight="1">
      <c r="A12" s="92">
        <v>11</v>
      </c>
      <c r="B12" s="93" t="s">
        <v>1467</v>
      </c>
    </row>
    <row r="13" spans="1:2" ht="15.75" customHeight="1">
      <c r="A13" s="92">
        <v>12</v>
      </c>
      <c r="B13" s="93" t="s">
        <v>1467</v>
      </c>
    </row>
    <row r="14" spans="1:2" ht="15.75" customHeight="1">
      <c r="A14" s="92">
        <v>13</v>
      </c>
      <c r="B14" s="93" t="s">
        <v>1467</v>
      </c>
    </row>
    <row r="15" spans="1:2" ht="15.75" customHeight="1">
      <c r="A15" s="92">
        <v>14</v>
      </c>
      <c r="B15" s="93" t="s">
        <v>1467</v>
      </c>
    </row>
    <row r="16" spans="1:2" ht="15.75" customHeight="1">
      <c r="A16" s="92">
        <v>15</v>
      </c>
      <c r="B16" s="93" t="s">
        <v>1467</v>
      </c>
    </row>
    <row r="17" spans="1:2" ht="15.75" customHeight="1">
      <c r="A17" s="92">
        <v>16</v>
      </c>
      <c r="B17" s="93" t="s">
        <v>1467</v>
      </c>
    </row>
    <row r="18" spans="1:2" ht="15.75" customHeight="1">
      <c r="A18" s="92">
        <v>17</v>
      </c>
      <c r="B18" s="93" t="s">
        <v>1467</v>
      </c>
    </row>
    <row r="19" spans="1:2" ht="15.75" customHeight="1">
      <c r="A19" s="92">
        <v>18</v>
      </c>
      <c r="B19" s="93" t="s">
        <v>1468</v>
      </c>
    </row>
    <row r="20" spans="1:2" ht="15.75" customHeight="1">
      <c r="A20" s="92">
        <v>19</v>
      </c>
      <c r="B20" s="93" t="s">
        <v>1467</v>
      </c>
    </row>
    <row r="21" spans="1:2" ht="15.75" customHeight="1">
      <c r="A21" s="92">
        <v>20</v>
      </c>
      <c r="B21" s="93" t="s">
        <v>1467</v>
      </c>
    </row>
    <row r="22" spans="1:2" ht="15.75" customHeight="1">
      <c r="A22" s="92">
        <v>21</v>
      </c>
      <c r="B22" s="93" t="s">
        <v>1467</v>
      </c>
    </row>
    <row r="23" spans="1:2" ht="15.75" customHeight="1">
      <c r="A23" s="92">
        <v>22</v>
      </c>
      <c r="B23" s="93" t="s">
        <v>1467</v>
      </c>
    </row>
    <row r="24" spans="1:2" ht="15.75" customHeight="1">
      <c r="A24" s="92">
        <v>23</v>
      </c>
      <c r="B24" s="93" t="s">
        <v>1467</v>
      </c>
    </row>
    <row r="25" spans="1:2" ht="15.75" customHeight="1">
      <c r="A25" s="92">
        <v>24</v>
      </c>
      <c r="B25" s="93" t="s">
        <v>1467</v>
      </c>
    </row>
    <row r="26" spans="1:2" ht="15.75" customHeight="1">
      <c r="A26" s="92">
        <v>25</v>
      </c>
      <c r="B26" s="93" t="s">
        <v>1467</v>
      </c>
    </row>
    <row r="27" spans="1:2" ht="15.75" customHeight="1">
      <c r="A27" s="92">
        <v>26</v>
      </c>
      <c r="B27" s="93" t="s">
        <v>1467</v>
      </c>
    </row>
    <row r="28" spans="1:2" ht="15.75" customHeight="1">
      <c r="A28" s="92">
        <v>27</v>
      </c>
      <c r="B28" s="93" t="s">
        <v>1467</v>
      </c>
    </row>
    <row r="29" spans="1:2" ht="15.75" customHeight="1">
      <c r="A29" s="92">
        <v>28</v>
      </c>
      <c r="B29" s="93" t="s">
        <v>1467</v>
      </c>
    </row>
    <row r="30" spans="1:2" ht="15.75" customHeight="1">
      <c r="A30" s="92">
        <v>29</v>
      </c>
      <c r="B30" s="93" t="s">
        <v>1467</v>
      </c>
    </row>
    <row r="31" spans="1:2" ht="15.75" customHeight="1">
      <c r="A31" s="92">
        <v>30</v>
      </c>
      <c r="B31" s="93" t="s">
        <v>1467</v>
      </c>
    </row>
    <row r="32" spans="1:2" ht="15.75" customHeight="1">
      <c r="A32" s="92">
        <v>31</v>
      </c>
      <c r="B32" s="93" t="s">
        <v>1467</v>
      </c>
    </row>
    <row r="33" spans="1:2" ht="15.75" customHeight="1">
      <c r="A33" s="92">
        <v>32</v>
      </c>
      <c r="B33" s="93" t="s">
        <v>1467</v>
      </c>
    </row>
    <row r="34" spans="1:2" ht="15.75" customHeight="1">
      <c r="A34" s="92">
        <v>33</v>
      </c>
      <c r="B34" s="93" t="s">
        <v>1467</v>
      </c>
    </row>
    <row r="35" spans="1:2" ht="15.75" customHeight="1">
      <c r="A35" s="92">
        <v>34</v>
      </c>
      <c r="B35" s="93" t="s">
        <v>1467</v>
      </c>
    </row>
    <row r="36" spans="1:2" ht="15.75" customHeight="1">
      <c r="A36" s="92">
        <v>35</v>
      </c>
      <c r="B36" s="93" t="s">
        <v>1467</v>
      </c>
    </row>
    <row r="37" spans="1:2" ht="15.75" customHeight="1">
      <c r="A37" s="92">
        <v>36</v>
      </c>
      <c r="B37" s="93" t="s">
        <v>1467</v>
      </c>
    </row>
    <row r="38" spans="1:2" ht="15.75" customHeight="1">
      <c r="A38" s="92">
        <v>37</v>
      </c>
      <c r="B38" s="93" t="s">
        <v>1467</v>
      </c>
    </row>
    <row r="39" spans="1:2" ht="15.75" customHeight="1">
      <c r="A39" s="92">
        <v>38</v>
      </c>
      <c r="B39" s="93" t="s">
        <v>1467</v>
      </c>
    </row>
    <row r="40" spans="1:2" ht="15.75" customHeight="1">
      <c r="A40" s="92">
        <v>39</v>
      </c>
      <c r="B40" s="93" t="s">
        <v>1467</v>
      </c>
    </row>
    <row r="41" spans="1:2" ht="15.75" customHeight="1">
      <c r="A41" s="92">
        <v>40</v>
      </c>
      <c r="B41" s="93" t="s">
        <v>1467</v>
      </c>
    </row>
    <row r="42" spans="1:2" ht="15.75" customHeight="1">
      <c r="A42" s="92">
        <v>41</v>
      </c>
      <c r="B42" s="93" t="s">
        <v>1467</v>
      </c>
    </row>
    <row r="43" spans="1:2" ht="15.75" customHeight="1">
      <c r="A43" s="92">
        <v>42</v>
      </c>
      <c r="B43" s="93" t="s">
        <v>1467</v>
      </c>
    </row>
    <row r="44" spans="1:2" ht="15.75" customHeight="1">
      <c r="A44" s="92">
        <v>43</v>
      </c>
      <c r="B44" s="93" t="s">
        <v>1467</v>
      </c>
    </row>
    <row r="45" spans="1:2" ht="15.75" customHeight="1">
      <c r="A45" s="92">
        <v>44</v>
      </c>
      <c r="B45" s="93" t="s">
        <v>1467</v>
      </c>
    </row>
    <row r="46" spans="1:2" ht="15.75" customHeight="1">
      <c r="A46" s="92">
        <v>45</v>
      </c>
      <c r="B46" s="93" t="s">
        <v>1467</v>
      </c>
    </row>
    <row r="47" spans="1:2" ht="15.75" customHeight="1">
      <c r="A47" s="92">
        <v>46</v>
      </c>
      <c r="B47" s="93" t="s">
        <v>1467</v>
      </c>
    </row>
    <row r="48" spans="1:2" ht="15.75" customHeight="1">
      <c r="A48" s="92">
        <v>47</v>
      </c>
      <c r="B48" s="93" t="s">
        <v>1467</v>
      </c>
    </row>
    <row r="49" spans="1:2" ht="15.75" customHeight="1">
      <c r="A49" s="92">
        <v>48</v>
      </c>
      <c r="B49" s="93" t="s">
        <v>1467</v>
      </c>
    </row>
    <row r="50" spans="1:2" ht="15.75" customHeight="1">
      <c r="A50" s="92">
        <v>49</v>
      </c>
      <c r="B50" s="93" t="s">
        <v>1467</v>
      </c>
    </row>
    <row r="51" spans="1:2" ht="15.75" customHeight="1">
      <c r="A51" s="92">
        <v>50</v>
      </c>
      <c r="B51" s="93" t="s">
        <v>1467</v>
      </c>
    </row>
    <row r="52" spans="1:2" ht="15.75" customHeight="1">
      <c r="A52" s="92">
        <v>51</v>
      </c>
      <c r="B52" s="93" t="s">
        <v>1467</v>
      </c>
    </row>
    <row r="53" spans="1:2" ht="15.75" customHeight="1">
      <c r="A53" s="92">
        <v>52</v>
      </c>
      <c r="B53" s="93" t="s">
        <v>1467</v>
      </c>
    </row>
    <row r="54" spans="1:2" ht="15.75" customHeight="1">
      <c r="A54" s="92">
        <v>53</v>
      </c>
      <c r="B54" s="93" t="s">
        <v>1467</v>
      </c>
    </row>
    <row r="55" spans="1:2" ht="15.75" customHeight="1">
      <c r="A55" s="92">
        <v>54</v>
      </c>
      <c r="B55" s="93" t="s">
        <v>1467</v>
      </c>
    </row>
    <row r="56" spans="1:2" ht="15.75" customHeight="1">
      <c r="A56" s="92">
        <v>55</v>
      </c>
      <c r="B56" s="93" t="s">
        <v>1467</v>
      </c>
    </row>
    <row r="57" spans="1:2" ht="15.75" customHeight="1">
      <c r="A57" s="92">
        <v>56</v>
      </c>
      <c r="B57" s="93" t="s">
        <v>1467</v>
      </c>
    </row>
    <row r="58" spans="1:2" ht="15.75" customHeight="1">
      <c r="A58" s="92">
        <v>57</v>
      </c>
      <c r="B58" s="93" t="s">
        <v>1467</v>
      </c>
    </row>
    <row r="59" spans="1:2" ht="15.75" customHeight="1">
      <c r="A59" s="92">
        <v>58</v>
      </c>
      <c r="B59" s="93" t="s">
        <v>1467</v>
      </c>
    </row>
    <row r="60" spans="1:2" ht="15.75" customHeight="1">
      <c r="A60" s="92">
        <v>59</v>
      </c>
      <c r="B60" s="93" t="s">
        <v>1467</v>
      </c>
    </row>
    <row r="61" spans="1:2" ht="15.75" customHeight="1">
      <c r="A61" s="92">
        <v>60</v>
      </c>
      <c r="B61" s="93" t="s">
        <v>1467</v>
      </c>
    </row>
    <row r="62" spans="1:2" ht="15.75" customHeight="1">
      <c r="A62" s="92">
        <v>61</v>
      </c>
      <c r="B62" s="93" t="s">
        <v>1467</v>
      </c>
    </row>
    <row r="63" spans="1:2" ht="15.75" customHeight="1">
      <c r="A63" s="92">
        <v>62</v>
      </c>
      <c r="B63" s="93" t="s">
        <v>1467</v>
      </c>
    </row>
    <row r="64" spans="1:2" ht="15.75" customHeight="1">
      <c r="A64" s="92">
        <v>63</v>
      </c>
      <c r="B64" s="93" t="s">
        <v>1467</v>
      </c>
    </row>
    <row r="65" spans="1:2" ht="15.75" customHeight="1">
      <c r="A65" s="92">
        <v>64</v>
      </c>
      <c r="B65" s="93" t="s">
        <v>1467</v>
      </c>
    </row>
    <row r="66" spans="1:2" ht="15.75" customHeight="1">
      <c r="A66" s="92">
        <v>65</v>
      </c>
      <c r="B66" s="93" t="s">
        <v>1467</v>
      </c>
    </row>
    <row r="67" spans="1:2" ht="15.75" customHeight="1">
      <c r="A67" s="92">
        <v>66</v>
      </c>
      <c r="B67" s="93" t="s">
        <v>1467</v>
      </c>
    </row>
    <row r="68" spans="1:2" ht="15.75" customHeight="1">
      <c r="A68" s="92">
        <v>67</v>
      </c>
      <c r="B68" s="93"/>
    </row>
    <row r="69" spans="1:2" ht="15.75" customHeight="1">
      <c r="A69" s="92">
        <v>68</v>
      </c>
      <c r="B69" s="93"/>
    </row>
    <row r="70" spans="1:2" ht="15.75" customHeight="1">
      <c r="A70" s="92">
        <v>69</v>
      </c>
      <c r="B70" s="93"/>
    </row>
    <row r="71" spans="1:2" ht="15.75" customHeight="1">
      <c r="A71" s="92">
        <v>70</v>
      </c>
      <c r="B71" s="93"/>
    </row>
    <row r="72" spans="1:2" ht="15.75" customHeight="1">
      <c r="A72" s="92">
        <v>71</v>
      </c>
      <c r="B72" s="93"/>
    </row>
    <row r="73" spans="1:2" ht="15.75" customHeight="1">
      <c r="A73" s="92">
        <v>72</v>
      </c>
      <c r="B73" s="93"/>
    </row>
    <row r="74" spans="1:2" ht="15.75" customHeight="1">
      <c r="A74" s="92">
        <v>73</v>
      </c>
      <c r="B74" s="93"/>
    </row>
    <row r="75" spans="1:2" ht="15.75" customHeight="1">
      <c r="A75" s="92">
        <v>74</v>
      </c>
      <c r="B75" s="93"/>
    </row>
    <row r="76" spans="1:2" ht="15.75" customHeight="1">
      <c r="A76" s="92">
        <v>75</v>
      </c>
      <c r="B76" s="93"/>
    </row>
    <row r="77" spans="1:2" ht="15.75" customHeight="1">
      <c r="A77" s="92">
        <v>76</v>
      </c>
      <c r="B77" s="93"/>
    </row>
    <row r="78" spans="1:2" ht="15.75" customHeight="1">
      <c r="A78" s="92">
        <v>77</v>
      </c>
      <c r="B78" s="93"/>
    </row>
    <row r="79" spans="1:2" ht="15.75" customHeight="1">
      <c r="A79" s="92">
        <v>78</v>
      </c>
      <c r="B79" s="93"/>
    </row>
    <row r="80" spans="1:2" ht="15.75" customHeight="1">
      <c r="A80" s="92">
        <v>79</v>
      </c>
      <c r="B80" s="93"/>
    </row>
    <row r="81" spans="1:2" ht="15.75" customHeight="1">
      <c r="A81" s="92">
        <v>80</v>
      </c>
      <c r="B81" s="93"/>
    </row>
    <row r="82" spans="1:2" ht="15.75" customHeight="1">
      <c r="A82" s="92">
        <v>81</v>
      </c>
      <c r="B82" s="93"/>
    </row>
    <row r="83" spans="1:2" ht="15.75" customHeight="1">
      <c r="A83" s="92">
        <v>82</v>
      </c>
      <c r="B83" s="93"/>
    </row>
    <row r="84" spans="1:2" ht="15.75" customHeight="1">
      <c r="A84" s="92">
        <v>83</v>
      </c>
      <c r="B84" s="93"/>
    </row>
    <row r="85" spans="1:2" ht="15.75" customHeight="1">
      <c r="A85" s="92">
        <v>84</v>
      </c>
      <c r="B85" s="93"/>
    </row>
    <row r="86" spans="1:2" ht="15.75" customHeight="1">
      <c r="A86" s="92">
        <v>85</v>
      </c>
      <c r="B86" s="93"/>
    </row>
    <row r="87" spans="1:2" ht="15.75" customHeight="1">
      <c r="A87" s="92">
        <v>86</v>
      </c>
      <c r="B87" s="93"/>
    </row>
    <row r="88" spans="1:2" ht="15.75" customHeight="1">
      <c r="A88" s="92">
        <v>87</v>
      </c>
      <c r="B88" s="93"/>
    </row>
    <row r="89" spans="1:2" ht="15.75" customHeight="1">
      <c r="A89" s="92">
        <v>88</v>
      </c>
      <c r="B89" s="93"/>
    </row>
    <row r="90" spans="1:2" ht="15.75" customHeight="1">
      <c r="A90" s="92">
        <v>89</v>
      </c>
      <c r="B90" s="93"/>
    </row>
    <row r="91" spans="1:2" ht="15.75" customHeight="1">
      <c r="A91" s="92">
        <v>90</v>
      </c>
      <c r="B91" s="93"/>
    </row>
    <row r="92" spans="1:2" ht="15.75" customHeight="1">
      <c r="A92" s="92">
        <v>91</v>
      </c>
      <c r="B92" s="93"/>
    </row>
    <row r="93" spans="1:2" ht="15.75" customHeight="1">
      <c r="A93" s="92">
        <v>92</v>
      </c>
      <c r="B93" s="93"/>
    </row>
    <row r="94" spans="1:2" ht="15.75" customHeight="1">
      <c r="A94" s="92">
        <v>93</v>
      </c>
      <c r="B94" s="93"/>
    </row>
    <row r="95" spans="1:2" ht="15.75" customHeight="1">
      <c r="A95" s="92">
        <v>94</v>
      </c>
      <c r="B95" s="93"/>
    </row>
    <row r="96" spans="1:2" ht="15.75" customHeight="1">
      <c r="A96" s="92">
        <v>95</v>
      </c>
      <c r="B96" s="93"/>
    </row>
    <row r="97" spans="1:2" ht="15.75" customHeight="1">
      <c r="A97" s="92">
        <v>96</v>
      </c>
      <c r="B97" s="93"/>
    </row>
    <row r="98" spans="1:2" ht="15.75" customHeight="1">
      <c r="A98" s="92">
        <v>97</v>
      </c>
      <c r="B98" s="93"/>
    </row>
    <row r="99" spans="1:2" ht="15.75" customHeight="1">
      <c r="A99" s="92">
        <v>98</v>
      </c>
      <c r="B99" s="93"/>
    </row>
    <row r="100" spans="1:2" ht="15.75" customHeight="1">
      <c r="A100" s="92">
        <v>99</v>
      </c>
      <c r="B100" s="93"/>
    </row>
    <row r="101" spans="1:2" ht="15.75" customHeight="1">
      <c r="A101" s="92">
        <v>100</v>
      </c>
      <c r="B101" s="93"/>
    </row>
    <row r="102" spans="1:2" ht="15.75" customHeight="1">
      <c r="A102" s="92">
        <v>101</v>
      </c>
      <c r="B102" s="93"/>
    </row>
    <row r="103" spans="1:2" ht="15.75" customHeight="1">
      <c r="A103" s="92">
        <v>102</v>
      </c>
      <c r="B103" s="93"/>
    </row>
    <row r="104" spans="1:2" ht="15.75" customHeight="1">
      <c r="A104" s="92">
        <v>103</v>
      </c>
      <c r="B104" s="93"/>
    </row>
    <row r="105" spans="1:2" ht="15.75" customHeight="1">
      <c r="A105" s="92">
        <v>104</v>
      </c>
      <c r="B105" s="93"/>
    </row>
    <row r="106" spans="1:2" ht="15.75" customHeight="1">
      <c r="A106" s="92">
        <v>105</v>
      </c>
      <c r="B106" s="93"/>
    </row>
    <row r="107" spans="1:2" ht="15.75" customHeight="1">
      <c r="A107" s="92">
        <v>106</v>
      </c>
      <c r="B107" s="93"/>
    </row>
    <row r="108" spans="1:2" ht="15.75" customHeight="1">
      <c r="A108" s="92">
        <v>107</v>
      </c>
      <c r="B108" s="93"/>
    </row>
    <row r="109" spans="1:2" ht="15.75" customHeight="1">
      <c r="A109" s="92">
        <v>108</v>
      </c>
      <c r="B109" s="93"/>
    </row>
    <row r="110" spans="1:2" ht="15.75" customHeight="1">
      <c r="A110" s="92">
        <v>109</v>
      </c>
      <c r="B110" s="93"/>
    </row>
    <row r="111" spans="1:2" ht="15.75" customHeight="1">
      <c r="A111" s="92">
        <v>110</v>
      </c>
      <c r="B111" s="93"/>
    </row>
    <row r="112" spans="1:2" ht="15.75" customHeight="1">
      <c r="A112" s="92">
        <v>111</v>
      </c>
      <c r="B112" s="93"/>
    </row>
    <row r="113" spans="1:2" ht="15.75" customHeight="1">
      <c r="A113" s="92">
        <v>112</v>
      </c>
      <c r="B113" s="93"/>
    </row>
    <row r="114" spans="1:2" ht="15.75" customHeight="1">
      <c r="A114" s="92">
        <v>113</v>
      </c>
      <c r="B114" s="93"/>
    </row>
    <row r="115" spans="1:2" ht="15.75" customHeight="1">
      <c r="A115" s="92">
        <v>114</v>
      </c>
      <c r="B115" s="93"/>
    </row>
    <row r="116" spans="1:2" ht="15.75" customHeight="1">
      <c r="A116" s="92">
        <v>115</v>
      </c>
      <c r="B116" s="93"/>
    </row>
    <row r="117" spans="1:2" ht="15.75" customHeight="1">
      <c r="A117" s="92">
        <v>116</v>
      </c>
      <c r="B117" s="93"/>
    </row>
    <row r="118" spans="1:2" ht="15.75" customHeight="1">
      <c r="A118" s="92">
        <v>117</v>
      </c>
      <c r="B118" s="93"/>
    </row>
    <row r="119" spans="1:2" ht="15.75" customHeight="1">
      <c r="A119" s="92">
        <v>118</v>
      </c>
      <c r="B119" s="93"/>
    </row>
    <row r="120" spans="1:2" ht="15.75" customHeight="1">
      <c r="A120" s="92">
        <v>119</v>
      </c>
      <c r="B120" s="93"/>
    </row>
    <row r="121" spans="1:2" ht="15.75" customHeight="1">
      <c r="A121" s="92">
        <v>121</v>
      </c>
      <c r="B121" s="93"/>
    </row>
    <row r="122" spans="1:2" ht="15.75" customHeight="1">
      <c r="A122" s="92">
        <v>122</v>
      </c>
      <c r="B122" s="93"/>
    </row>
    <row r="123" spans="1:2" ht="15.75" customHeight="1">
      <c r="A123" s="92">
        <v>123</v>
      </c>
      <c r="B123" s="93"/>
    </row>
    <row r="124" spans="1:2" ht="15.75" customHeight="1">
      <c r="A124" s="92">
        <v>124</v>
      </c>
      <c r="B124" s="93"/>
    </row>
    <row r="125" spans="1:2" ht="15.75" customHeight="1">
      <c r="A125" s="92">
        <v>125</v>
      </c>
      <c r="B125" s="93"/>
    </row>
    <row r="126" spans="1:2" ht="15.75" customHeight="1">
      <c r="A126" s="92">
        <v>126</v>
      </c>
      <c r="B126" s="93"/>
    </row>
    <row r="127" spans="1:2" ht="15.75" customHeight="1">
      <c r="A127" s="92">
        <v>127</v>
      </c>
      <c r="B127" s="93"/>
    </row>
    <row r="128" spans="1:2" ht="15.75" customHeight="1">
      <c r="A128" s="92">
        <v>128</v>
      </c>
      <c r="B128" s="93"/>
    </row>
    <row r="129" spans="1:2" ht="15.75" customHeight="1">
      <c r="A129" s="92">
        <v>129</v>
      </c>
      <c r="B129" s="93"/>
    </row>
    <row r="130" spans="1:2" ht="15.75" customHeight="1">
      <c r="A130" s="92">
        <v>130</v>
      </c>
      <c r="B130" s="93"/>
    </row>
    <row r="131" spans="1:2" ht="15.75" customHeight="1">
      <c r="A131" s="92">
        <v>131</v>
      </c>
      <c r="B131" s="93"/>
    </row>
    <row r="132" spans="1:2" ht="15.75" customHeight="1">
      <c r="A132" s="92">
        <v>132</v>
      </c>
      <c r="B132" s="93"/>
    </row>
    <row r="133" spans="1:2" ht="15.75" customHeight="1">
      <c r="A133" s="92">
        <v>133</v>
      </c>
      <c r="B133" s="93"/>
    </row>
    <row r="134" spans="1:2" ht="15.75" customHeight="1">
      <c r="A134" s="92">
        <v>134</v>
      </c>
      <c r="B134" s="93"/>
    </row>
    <row r="135" spans="1:2" ht="15.75" customHeight="1">
      <c r="A135" s="92">
        <v>135</v>
      </c>
      <c r="B135" s="93"/>
    </row>
    <row r="136" spans="1:2" ht="15.75" customHeight="1">
      <c r="A136" s="92">
        <v>136</v>
      </c>
      <c r="B136" s="93"/>
    </row>
    <row r="137" spans="1:2" ht="15.75" customHeight="1">
      <c r="A137" s="92">
        <v>137</v>
      </c>
      <c r="B137" s="93"/>
    </row>
    <row r="138" spans="1:2" ht="15.75" customHeight="1">
      <c r="A138" s="92">
        <v>138</v>
      </c>
      <c r="B138" s="93"/>
    </row>
    <row r="139" spans="1:2" ht="15.75" customHeight="1">
      <c r="A139" s="92">
        <v>139</v>
      </c>
      <c r="B139" s="93"/>
    </row>
    <row r="140" spans="1:2" ht="15.75" customHeight="1">
      <c r="A140" s="92">
        <v>140</v>
      </c>
      <c r="B140" s="93"/>
    </row>
    <row r="141" spans="1:2" ht="15.75" customHeight="1">
      <c r="A141" s="92">
        <v>141</v>
      </c>
      <c r="B141" s="93"/>
    </row>
    <row r="142" spans="1:2" ht="15.75" customHeight="1">
      <c r="A142" s="92">
        <v>142</v>
      </c>
      <c r="B142" s="93"/>
    </row>
    <row r="143" spans="1:2" ht="15.75" customHeight="1">
      <c r="A143" s="92">
        <v>143</v>
      </c>
      <c r="B143" s="93"/>
    </row>
    <row r="144" spans="1:2" ht="15.75" customHeight="1">
      <c r="A144" s="92">
        <v>144</v>
      </c>
      <c r="B144" s="93"/>
    </row>
    <row r="145" spans="1:2" ht="15.75" customHeight="1">
      <c r="A145" s="92">
        <v>145</v>
      </c>
      <c r="B145" s="93"/>
    </row>
    <row r="146" spans="1:2" ht="15.75" customHeight="1">
      <c r="A146" s="92">
        <v>146</v>
      </c>
      <c r="B146" s="93"/>
    </row>
    <row r="147" spans="1:2" ht="15.75" customHeight="1">
      <c r="A147" s="92">
        <v>147</v>
      </c>
      <c r="B147" s="93"/>
    </row>
    <row r="148" spans="1:2" ht="15.75" customHeight="1">
      <c r="A148" s="92">
        <v>148</v>
      </c>
      <c r="B148" s="93"/>
    </row>
    <row r="149" spans="1:2" ht="15.75" customHeight="1">
      <c r="A149" s="92">
        <v>149</v>
      </c>
      <c r="B149" s="93"/>
    </row>
    <row r="150" spans="1:2" ht="15.75" customHeight="1">
      <c r="A150" s="92">
        <v>150</v>
      </c>
      <c r="B150" s="93"/>
    </row>
    <row r="151" spans="1:2" ht="15.75" customHeight="1">
      <c r="A151" s="92">
        <v>151</v>
      </c>
      <c r="B151" s="93"/>
    </row>
    <row r="152" spans="1:2" ht="15.75" customHeight="1">
      <c r="A152" s="92">
        <v>152</v>
      </c>
      <c r="B152" s="93"/>
    </row>
    <row r="153" spans="1:2" ht="15.75" customHeight="1">
      <c r="A153" s="92">
        <v>153</v>
      </c>
      <c r="B153" s="93"/>
    </row>
    <row r="154" spans="1:2" ht="15.75" customHeight="1">
      <c r="A154" s="92">
        <v>154</v>
      </c>
      <c r="B154" s="93"/>
    </row>
    <row r="155" spans="1:2" ht="15.75" customHeight="1">
      <c r="A155" s="92">
        <v>155</v>
      </c>
      <c r="B155" s="93"/>
    </row>
    <row r="156" spans="1:2" ht="15.75" customHeight="1">
      <c r="A156" s="92">
        <v>156</v>
      </c>
      <c r="B156" s="93"/>
    </row>
    <row r="157" spans="1:2" ht="15.75" customHeight="1">
      <c r="A157" s="92">
        <v>157</v>
      </c>
      <c r="B157" s="93"/>
    </row>
    <row r="158" spans="1:2" ht="15.75" customHeight="1">
      <c r="A158" s="92">
        <v>158</v>
      </c>
      <c r="B158" s="93"/>
    </row>
    <row r="159" spans="1:2" ht="15.75" customHeight="1">
      <c r="A159" s="92">
        <v>159</v>
      </c>
      <c r="B159" s="93"/>
    </row>
    <row r="160" spans="1:2" ht="15.75" customHeight="1">
      <c r="A160" s="92">
        <v>160</v>
      </c>
      <c r="B160" s="93"/>
    </row>
    <row r="161" spans="1:2" ht="15.75" customHeight="1">
      <c r="A161" s="92">
        <v>161</v>
      </c>
      <c r="B161" s="93"/>
    </row>
    <row r="162" spans="1:2" ht="15.75" customHeight="1">
      <c r="A162" s="92">
        <v>162</v>
      </c>
      <c r="B162" s="93"/>
    </row>
    <row r="163" spans="1:2" ht="15.75" customHeight="1">
      <c r="A163" s="92">
        <v>163</v>
      </c>
      <c r="B163" s="93"/>
    </row>
    <row r="164" spans="1:2" ht="15.75" customHeight="1">
      <c r="A164" s="92">
        <v>164</v>
      </c>
      <c r="B164" s="93"/>
    </row>
    <row r="165" spans="1:2" ht="15.75" customHeight="1">
      <c r="A165" s="92">
        <v>165</v>
      </c>
      <c r="B165" s="93"/>
    </row>
    <row r="166" spans="1:2" ht="15.75" customHeight="1">
      <c r="A166" s="92">
        <v>166</v>
      </c>
      <c r="B166" s="93"/>
    </row>
    <row r="167" spans="1:2" ht="15.75" customHeight="1">
      <c r="A167" s="92">
        <v>167</v>
      </c>
      <c r="B167" s="93"/>
    </row>
    <row r="168" spans="1:2" ht="15.75" customHeight="1">
      <c r="A168" s="92">
        <v>169</v>
      </c>
      <c r="B168" s="93"/>
    </row>
    <row r="169" spans="1:2" ht="15.75" customHeight="1">
      <c r="A169" s="92">
        <v>170</v>
      </c>
      <c r="B169" s="93"/>
    </row>
    <row r="170" spans="1:2" ht="15.75" customHeight="1">
      <c r="A170" s="92">
        <v>171</v>
      </c>
      <c r="B170" s="93"/>
    </row>
    <row r="171" spans="1:2" ht="15.75" customHeight="1">
      <c r="A171" s="92">
        <v>172</v>
      </c>
      <c r="B171" s="93"/>
    </row>
    <row r="172" spans="1:2" ht="15.75" customHeight="1">
      <c r="A172" s="92">
        <v>173</v>
      </c>
      <c r="B172" s="93"/>
    </row>
    <row r="173" spans="1:2" ht="15.75" customHeight="1">
      <c r="A173" s="92">
        <v>174</v>
      </c>
      <c r="B173" s="93"/>
    </row>
    <row r="174" spans="1:2" ht="15.75" customHeight="1">
      <c r="A174" s="92">
        <v>175</v>
      </c>
      <c r="B174" s="93"/>
    </row>
    <row r="175" spans="1:2" ht="15.75" customHeight="1">
      <c r="A175" s="92">
        <v>176</v>
      </c>
      <c r="B175" s="93"/>
    </row>
    <row r="176" spans="1:2" ht="15.75" customHeight="1">
      <c r="A176" s="92">
        <v>177</v>
      </c>
      <c r="B176" s="93"/>
    </row>
    <row r="177" spans="1:2" ht="15.75" customHeight="1">
      <c r="A177" s="92">
        <v>178</v>
      </c>
      <c r="B177" s="93"/>
    </row>
    <row r="178" spans="1:2" ht="15.75" customHeight="1">
      <c r="A178" s="92">
        <v>179</v>
      </c>
      <c r="B178" s="93"/>
    </row>
    <row r="179" spans="1:2" ht="15.75" customHeight="1">
      <c r="A179" s="92">
        <v>180</v>
      </c>
      <c r="B179" s="93"/>
    </row>
    <row r="180" spans="1:2" ht="15.75" customHeight="1">
      <c r="A180" s="92">
        <v>181</v>
      </c>
      <c r="B180" s="93"/>
    </row>
    <row r="181" spans="1:2" ht="15.75" customHeight="1">
      <c r="A181" s="92">
        <v>182</v>
      </c>
      <c r="B181" s="93"/>
    </row>
    <row r="182" spans="1:2" ht="15.75" customHeight="1">
      <c r="A182" s="92">
        <v>183</v>
      </c>
      <c r="B182" s="93"/>
    </row>
    <row r="183" spans="1:2" ht="15.75" customHeight="1">
      <c r="A183" s="92">
        <v>184</v>
      </c>
      <c r="B183" s="93"/>
    </row>
    <row r="184" spans="1:2" ht="15.75" customHeight="1">
      <c r="A184" s="92">
        <v>185</v>
      </c>
      <c r="B184" s="93"/>
    </row>
    <row r="185" spans="1:2" ht="15.75" customHeight="1">
      <c r="A185" s="92">
        <v>186</v>
      </c>
      <c r="B185" s="93"/>
    </row>
    <row r="186" spans="1:2" ht="15.75" customHeight="1">
      <c r="A186" s="92">
        <v>187</v>
      </c>
      <c r="B186" s="93"/>
    </row>
    <row r="187" spans="1:2" ht="15.75" customHeight="1">
      <c r="A187" s="92">
        <v>188</v>
      </c>
      <c r="B187" s="93"/>
    </row>
    <row r="188" spans="1:2" ht="15.75" customHeight="1">
      <c r="A188" s="92">
        <v>189</v>
      </c>
      <c r="B188" s="93"/>
    </row>
    <row r="189" spans="1:2" ht="15.75" customHeight="1">
      <c r="A189" s="92">
        <v>190</v>
      </c>
      <c r="B189" s="93"/>
    </row>
    <row r="190" spans="1:2" ht="15.75" customHeight="1">
      <c r="A190" s="92">
        <v>191</v>
      </c>
      <c r="B190" s="93"/>
    </row>
    <row r="191" spans="1:2" ht="15.75" customHeight="1">
      <c r="A191" s="92">
        <v>192</v>
      </c>
      <c r="B191" s="93"/>
    </row>
    <row r="192" spans="1:2" ht="15.75" customHeight="1">
      <c r="A192" s="92">
        <v>193</v>
      </c>
      <c r="B192" s="93"/>
    </row>
    <row r="193" spans="1:2" ht="15.75" customHeight="1">
      <c r="A193" s="92">
        <v>194</v>
      </c>
      <c r="B193" s="93"/>
    </row>
    <row r="194" spans="1:2" ht="15.75" customHeight="1">
      <c r="A194" s="92">
        <v>195</v>
      </c>
      <c r="B194" s="93"/>
    </row>
    <row r="195" spans="1:2" ht="15.75" customHeight="1">
      <c r="A195" s="92">
        <v>196</v>
      </c>
      <c r="B195" s="93"/>
    </row>
    <row r="196" spans="1:2" ht="15.75" customHeight="1">
      <c r="A196" s="92">
        <v>197</v>
      </c>
      <c r="B196" s="93"/>
    </row>
    <row r="197" spans="1:2" ht="15.75" customHeight="1">
      <c r="A197" s="92">
        <v>198</v>
      </c>
      <c r="B197" s="93"/>
    </row>
    <row r="198" spans="1:2" ht="15.75" customHeight="1">
      <c r="A198" s="92">
        <v>199</v>
      </c>
      <c r="B198" s="93"/>
    </row>
    <row r="199" spans="1:2" ht="15.75" customHeight="1">
      <c r="A199" s="92">
        <v>200</v>
      </c>
      <c r="B199" s="93"/>
    </row>
    <row r="200" spans="1:2" ht="15.75" customHeight="1">
      <c r="A200" s="92">
        <v>201</v>
      </c>
      <c r="B200" s="93"/>
    </row>
    <row r="201" spans="1:2" ht="15.75" customHeight="1">
      <c r="A201" s="92">
        <v>202</v>
      </c>
      <c r="B201" s="93"/>
    </row>
    <row r="202" spans="1:2" ht="15.75" customHeight="1">
      <c r="A202" s="92">
        <v>203</v>
      </c>
      <c r="B202" s="93"/>
    </row>
    <row r="203" spans="1:2" ht="15.75" customHeight="1">
      <c r="A203" s="92">
        <v>204</v>
      </c>
      <c r="B203" s="93"/>
    </row>
    <row r="204" spans="1:2" ht="15.75" customHeight="1">
      <c r="A204" s="92">
        <v>205</v>
      </c>
      <c r="B204" s="93"/>
    </row>
    <row r="205" spans="1:2" ht="15.75" customHeight="1">
      <c r="A205" s="92">
        <v>206</v>
      </c>
      <c r="B205" s="93"/>
    </row>
    <row r="206" spans="1:2" ht="15.75" customHeight="1">
      <c r="A206" s="92">
        <v>207</v>
      </c>
      <c r="B206" s="93"/>
    </row>
    <row r="207" spans="1:2" ht="15.75" customHeight="1">
      <c r="A207" s="92">
        <v>208</v>
      </c>
      <c r="B207" s="93"/>
    </row>
    <row r="208" spans="1:2" ht="15.75" customHeight="1">
      <c r="A208" s="92">
        <v>209</v>
      </c>
      <c r="B208" s="93"/>
    </row>
    <row r="209" spans="1:2" ht="15.75" customHeight="1">
      <c r="A209" s="92">
        <v>210</v>
      </c>
      <c r="B209" s="93"/>
    </row>
    <row r="210" spans="1:2" ht="15.75" customHeight="1">
      <c r="A210" s="92">
        <v>211</v>
      </c>
      <c r="B210" s="93"/>
    </row>
    <row r="211" spans="1:2" ht="15.75" customHeight="1">
      <c r="A211" s="92">
        <v>212</v>
      </c>
      <c r="B211" s="93"/>
    </row>
    <row r="212" spans="1:2" ht="15.75" customHeight="1">
      <c r="A212" s="92">
        <v>213</v>
      </c>
      <c r="B212" s="93"/>
    </row>
    <row r="213" spans="1:2" ht="15.75" customHeight="1">
      <c r="A213" s="92">
        <v>214</v>
      </c>
      <c r="B213" s="93"/>
    </row>
    <row r="214" spans="1:2" ht="15.75" customHeight="1">
      <c r="A214" s="92">
        <v>215</v>
      </c>
      <c r="B214" s="93"/>
    </row>
    <row r="215" spans="1:2" ht="15.75" customHeight="1">
      <c r="A215" s="92">
        <v>216</v>
      </c>
      <c r="B215" s="93"/>
    </row>
    <row r="216" spans="1:2" ht="15.75" customHeight="1">
      <c r="A216" s="92">
        <v>217</v>
      </c>
      <c r="B216" s="93"/>
    </row>
    <row r="217" spans="1:2" ht="15.75" customHeight="1">
      <c r="A217" s="92">
        <v>218</v>
      </c>
      <c r="B217" s="93"/>
    </row>
    <row r="218" spans="1:2" ht="15.75" customHeight="1">
      <c r="A218" s="92">
        <v>219</v>
      </c>
      <c r="B218" s="93"/>
    </row>
    <row r="219" spans="1:2" ht="15.75" customHeight="1">
      <c r="A219" s="92">
        <v>220</v>
      </c>
      <c r="B219" s="93"/>
    </row>
    <row r="220" spans="1:2" ht="15.75" customHeight="1">
      <c r="A220" s="92">
        <v>221</v>
      </c>
      <c r="B220" s="93"/>
    </row>
    <row r="221" spans="1:2" ht="15.75" customHeight="1">
      <c r="A221" s="92">
        <v>222</v>
      </c>
      <c r="B221" s="93"/>
    </row>
    <row r="222" spans="1:2" ht="15.75" customHeight="1">
      <c r="A222" s="92">
        <v>223</v>
      </c>
      <c r="B222" s="93"/>
    </row>
    <row r="223" spans="1:2" ht="15.75" customHeight="1">
      <c r="A223" s="92">
        <v>224</v>
      </c>
      <c r="B223" s="93"/>
    </row>
    <row r="224" spans="1:2" ht="15.75" customHeight="1">
      <c r="A224" s="92">
        <v>225</v>
      </c>
      <c r="B224" s="93"/>
    </row>
    <row r="225" spans="1:2" ht="15.75" customHeight="1">
      <c r="A225" s="92">
        <v>226</v>
      </c>
      <c r="B225" s="93"/>
    </row>
    <row r="226" spans="1:2" ht="15.75" customHeight="1">
      <c r="A226" s="92">
        <v>227</v>
      </c>
      <c r="B226" s="93"/>
    </row>
    <row r="227" spans="1:2" ht="15.75" customHeight="1">
      <c r="A227" s="92">
        <v>228</v>
      </c>
      <c r="B227" s="93"/>
    </row>
    <row r="228" spans="1:2" ht="15.75" customHeight="1">
      <c r="A228" s="92">
        <v>229</v>
      </c>
      <c r="B228" s="93"/>
    </row>
    <row r="229" spans="1:2" ht="15.75" customHeight="1">
      <c r="A229" s="92">
        <v>230</v>
      </c>
      <c r="B229" s="93"/>
    </row>
    <row r="230" spans="1:2" ht="15.75" customHeight="1">
      <c r="A230" s="92">
        <v>231</v>
      </c>
      <c r="B230" s="93"/>
    </row>
    <row r="231" spans="1:2" ht="15.75" customHeight="1">
      <c r="A231" s="92">
        <v>232</v>
      </c>
      <c r="B231" s="93"/>
    </row>
    <row r="232" spans="1:2" ht="15.75" customHeight="1">
      <c r="A232" s="92">
        <v>233</v>
      </c>
      <c r="B232" s="93"/>
    </row>
    <row r="233" spans="1:2" ht="15.75" customHeight="1">
      <c r="A233" s="92">
        <v>234</v>
      </c>
      <c r="B233" s="93"/>
    </row>
    <row r="234" spans="1:2" ht="15.75" customHeight="1">
      <c r="A234" s="92">
        <v>235</v>
      </c>
      <c r="B234" s="93"/>
    </row>
    <row r="235" spans="1:2" ht="15.75" customHeight="1">
      <c r="A235" s="92">
        <v>236</v>
      </c>
      <c r="B235" s="93"/>
    </row>
    <row r="236" spans="1:2" ht="15.75" customHeight="1">
      <c r="A236" s="92">
        <v>237</v>
      </c>
      <c r="B236" s="93"/>
    </row>
    <row r="237" spans="1:2" ht="15.75" customHeight="1">
      <c r="A237" s="92">
        <v>238</v>
      </c>
      <c r="B237" s="93"/>
    </row>
    <row r="238" spans="1:2" ht="15.75" customHeight="1">
      <c r="A238" s="92">
        <v>239</v>
      </c>
      <c r="B238" s="93"/>
    </row>
    <row r="239" spans="1:2" ht="15.75" customHeight="1">
      <c r="A239" s="92">
        <v>240</v>
      </c>
      <c r="B239" s="93"/>
    </row>
    <row r="240" spans="1:2" ht="15.75" customHeight="1">
      <c r="A240" s="92">
        <v>241</v>
      </c>
      <c r="B240" s="93"/>
    </row>
    <row r="241" spans="1:2" ht="15.75" customHeight="1">
      <c r="A241" s="92">
        <v>242</v>
      </c>
      <c r="B241" s="93"/>
    </row>
    <row r="242" spans="1:2" ht="15.75" customHeight="1">
      <c r="A242" s="92">
        <v>243</v>
      </c>
      <c r="B242" s="93"/>
    </row>
    <row r="243" spans="1:2" ht="15.75" customHeight="1">
      <c r="A243" s="92">
        <v>244</v>
      </c>
      <c r="B243" s="93"/>
    </row>
    <row r="244" spans="1:2" ht="15.75" customHeight="1">
      <c r="A244" s="92">
        <v>245</v>
      </c>
      <c r="B244" s="93"/>
    </row>
    <row r="245" spans="1:2" ht="15.75" customHeight="1">
      <c r="A245" s="92">
        <v>246</v>
      </c>
      <c r="B245" s="93"/>
    </row>
    <row r="246" spans="1:2" ht="15.75" customHeight="1">
      <c r="A246" s="92">
        <v>247</v>
      </c>
      <c r="B246" s="93"/>
    </row>
    <row r="247" spans="1:2" ht="15.75" customHeight="1">
      <c r="A247" s="92">
        <v>248</v>
      </c>
      <c r="B247" s="93"/>
    </row>
    <row r="248" spans="1:2" ht="15.75" customHeight="1">
      <c r="A248" s="92">
        <v>249</v>
      </c>
      <c r="B248" s="93"/>
    </row>
    <row r="249" spans="1:2" ht="15.75" customHeight="1">
      <c r="A249" s="92">
        <v>250</v>
      </c>
      <c r="B249" s="93"/>
    </row>
    <row r="250" spans="1:2" ht="15.75" customHeight="1">
      <c r="A250" s="92">
        <v>251</v>
      </c>
      <c r="B250" s="93"/>
    </row>
    <row r="251" spans="1:2" ht="15.75" customHeight="1">
      <c r="A251" s="92">
        <v>252</v>
      </c>
      <c r="B251" s="93"/>
    </row>
    <row r="252" spans="1:2" ht="15.75" customHeight="1">
      <c r="A252" s="92">
        <v>253</v>
      </c>
      <c r="B252" s="93"/>
    </row>
    <row r="253" spans="1:2" ht="15.75" customHeight="1">
      <c r="A253" s="92">
        <v>254</v>
      </c>
      <c r="B253" s="93"/>
    </row>
    <row r="254" spans="1:2" ht="15.75" customHeight="1">
      <c r="A254" s="92">
        <v>255</v>
      </c>
      <c r="B254" s="93"/>
    </row>
    <row r="255" spans="1:2" ht="15.75" customHeight="1">
      <c r="A255" s="92">
        <v>256</v>
      </c>
      <c r="B255" s="93"/>
    </row>
    <row r="256" spans="1:2" ht="15.75" customHeight="1">
      <c r="A256" s="92">
        <v>257</v>
      </c>
      <c r="B256" s="93"/>
    </row>
    <row r="257" spans="1:2" ht="15.75" customHeight="1">
      <c r="A257" s="92">
        <v>258</v>
      </c>
      <c r="B257" s="93"/>
    </row>
    <row r="258" spans="1:2" ht="15.75" customHeight="1">
      <c r="A258" s="92">
        <v>259</v>
      </c>
      <c r="B258" s="93"/>
    </row>
    <row r="259" spans="1:2" ht="15.75" customHeight="1">
      <c r="A259" s="92">
        <v>260</v>
      </c>
      <c r="B259" s="93"/>
    </row>
    <row r="260" spans="1:2" ht="15.75" customHeight="1">
      <c r="A260" s="92">
        <v>261</v>
      </c>
      <c r="B260" s="93"/>
    </row>
    <row r="261" spans="1:2" ht="15.75" customHeight="1">
      <c r="A261" s="92">
        <v>262</v>
      </c>
      <c r="B261" s="93"/>
    </row>
    <row r="262" spans="1:2" ht="15.75" customHeight="1">
      <c r="A262" s="92">
        <v>263</v>
      </c>
      <c r="B262" s="93"/>
    </row>
    <row r="263" spans="1:2" ht="15.75" customHeight="1">
      <c r="A263" s="92">
        <v>264</v>
      </c>
      <c r="B263" s="93"/>
    </row>
    <row r="264" spans="1:2" ht="15.75" customHeight="1">
      <c r="A264" s="92">
        <v>265</v>
      </c>
      <c r="B264" s="93"/>
    </row>
    <row r="265" spans="1:2" ht="15.75" customHeight="1">
      <c r="A265" s="92">
        <v>266</v>
      </c>
      <c r="B265" s="93"/>
    </row>
    <row r="266" spans="1:2" ht="15.75" customHeight="1">
      <c r="A266" s="92">
        <v>267</v>
      </c>
      <c r="B266" s="93"/>
    </row>
    <row r="267" spans="1:2" ht="15.75" customHeight="1">
      <c r="A267" s="92">
        <v>268</v>
      </c>
      <c r="B267" s="93"/>
    </row>
    <row r="268" spans="1:2" ht="15.75" customHeight="1">
      <c r="A268" s="92">
        <v>269</v>
      </c>
      <c r="B268" s="93"/>
    </row>
    <row r="269" spans="1:2" ht="15.75" customHeight="1">
      <c r="A269" s="92">
        <v>270</v>
      </c>
      <c r="B269" s="93"/>
    </row>
    <row r="270" spans="1:2" ht="15.75" customHeight="1">
      <c r="A270" s="92">
        <v>271</v>
      </c>
      <c r="B270" s="93"/>
    </row>
    <row r="271" spans="1:2" ht="15.75" customHeight="1">
      <c r="A271" s="92">
        <v>272</v>
      </c>
      <c r="B271" s="93"/>
    </row>
    <row r="272" spans="1:2" ht="15.75" customHeight="1">
      <c r="A272" s="92">
        <v>273</v>
      </c>
      <c r="B272" s="93"/>
    </row>
    <row r="273" spans="1:2" ht="15.75" customHeight="1">
      <c r="A273" s="92">
        <v>274</v>
      </c>
      <c r="B273" s="93"/>
    </row>
    <row r="274" spans="1:2" ht="15.75" customHeight="1">
      <c r="A274" s="92">
        <v>275</v>
      </c>
      <c r="B274" s="93"/>
    </row>
    <row r="275" spans="1:2" ht="15.75" customHeight="1">
      <c r="A275" s="92">
        <v>276</v>
      </c>
      <c r="B275" s="93"/>
    </row>
    <row r="276" spans="1:2" ht="15.75" customHeight="1">
      <c r="A276" s="92">
        <v>277</v>
      </c>
      <c r="B276" s="93" t="s">
        <v>1467</v>
      </c>
    </row>
    <row r="277" spans="1:2" ht="15.75" customHeight="1">
      <c r="A277" s="92">
        <v>278</v>
      </c>
      <c r="B277" s="93" t="s">
        <v>1467</v>
      </c>
    </row>
    <row r="278" spans="1:2" ht="15.75" customHeight="1">
      <c r="A278" s="92">
        <v>279</v>
      </c>
      <c r="B278" s="93" t="s">
        <v>1468</v>
      </c>
    </row>
    <row r="279" spans="1:2" ht="15.75" customHeight="1">
      <c r="A279" s="92">
        <v>280</v>
      </c>
      <c r="B279" s="93" t="s">
        <v>1467</v>
      </c>
    </row>
    <row r="280" spans="1:2" ht="15.75" customHeight="1">
      <c r="A280" s="92">
        <v>281</v>
      </c>
      <c r="B280" s="93" t="s">
        <v>1467</v>
      </c>
    </row>
    <row r="281" spans="1:2" ht="15.75" customHeight="1">
      <c r="A281" s="92">
        <v>283</v>
      </c>
      <c r="B281" s="93" t="s">
        <v>1468</v>
      </c>
    </row>
    <row r="282" spans="1:2" ht="15.75" customHeight="1">
      <c r="A282" s="92">
        <v>284</v>
      </c>
      <c r="B282" s="93" t="s">
        <v>1467</v>
      </c>
    </row>
    <row r="283" spans="1:2" ht="15.75" customHeight="1">
      <c r="A283" s="92">
        <v>285</v>
      </c>
      <c r="B283" s="93" t="s">
        <v>1469</v>
      </c>
    </row>
    <row r="284" spans="1:2" ht="15.75" customHeight="1">
      <c r="A284" s="92">
        <v>286</v>
      </c>
      <c r="B284" s="93" t="s">
        <v>1467</v>
      </c>
    </row>
    <row r="285" spans="1:2" ht="15.75" customHeight="1">
      <c r="A285" s="92">
        <v>287</v>
      </c>
      <c r="B285" s="93" t="s">
        <v>1468</v>
      </c>
    </row>
    <row r="286" spans="1:2" ht="15.75" customHeight="1">
      <c r="A286" s="92">
        <v>288</v>
      </c>
      <c r="B286" s="93" t="s">
        <v>1467</v>
      </c>
    </row>
    <row r="287" spans="1:2" ht="15.75" customHeight="1">
      <c r="A287" s="92">
        <v>289</v>
      </c>
      <c r="B287" s="93" t="s">
        <v>1467</v>
      </c>
    </row>
    <row r="288" spans="1:2" ht="15.75" customHeight="1">
      <c r="A288" s="92">
        <v>290</v>
      </c>
      <c r="B288" s="93" t="s">
        <v>1467</v>
      </c>
    </row>
    <row r="289" spans="1:2" ht="15.75" customHeight="1">
      <c r="A289" s="92">
        <v>292</v>
      </c>
      <c r="B289" s="93" t="s">
        <v>1469</v>
      </c>
    </row>
    <row r="290" spans="1:2" ht="15.75" customHeight="1">
      <c r="A290" s="92">
        <v>293</v>
      </c>
      <c r="B290" s="93" t="s">
        <v>1467</v>
      </c>
    </row>
    <row r="291" spans="1:2" ht="15.75" customHeight="1">
      <c r="A291" s="92">
        <v>294</v>
      </c>
      <c r="B291" s="93" t="s">
        <v>1468</v>
      </c>
    </row>
    <row r="292" spans="1:2" ht="15.75" customHeight="1">
      <c r="A292" s="92">
        <v>295</v>
      </c>
      <c r="B292" s="93" t="s">
        <v>1469</v>
      </c>
    </row>
    <row r="293" spans="1:2" ht="15.75" customHeight="1">
      <c r="A293" s="92">
        <v>296</v>
      </c>
      <c r="B293" s="93" t="s">
        <v>1467</v>
      </c>
    </row>
    <row r="294" spans="1:2" ht="15.75" customHeight="1">
      <c r="A294" s="92">
        <v>297</v>
      </c>
      <c r="B294" s="93" t="s">
        <v>1467</v>
      </c>
    </row>
    <row r="295" spans="1:2" ht="15.75" customHeight="1">
      <c r="A295" s="92">
        <v>298</v>
      </c>
      <c r="B295" s="93" t="s">
        <v>1467</v>
      </c>
    </row>
    <row r="296" spans="1:2" ht="15.75" customHeight="1">
      <c r="A296" s="92">
        <v>299</v>
      </c>
      <c r="B296" s="93" t="s">
        <v>1467</v>
      </c>
    </row>
    <row r="297" spans="1:2" ht="15.75" customHeight="1">
      <c r="A297" s="92">
        <v>300</v>
      </c>
      <c r="B297" s="93" t="s">
        <v>1467</v>
      </c>
    </row>
    <row r="298" spans="1:2" ht="15.75" customHeight="1">
      <c r="A298" s="92">
        <v>301</v>
      </c>
      <c r="B298" s="93" t="s">
        <v>1468</v>
      </c>
    </row>
    <row r="299" spans="1:2" ht="15.75" customHeight="1">
      <c r="A299" s="92">
        <v>302</v>
      </c>
      <c r="B299" s="93" t="s">
        <v>1468</v>
      </c>
    </row>
    <row r="300" spans="1:2" ht="15.75" customHeight="1">
      <c r="A300" s="92">
        <v>303</v>
      </c>
      <c r="B300" s="93" t="s">
        <v>1468</v>
      </c>
    </row>
    <row r="301" spans="1:2" ht="15.75" customHeight="1">
      <c r="A301" s="92">
        <v>304</v>
      </c>
      <c r="B301" s="93" t="s">
        <v>1467</v>
      </c>
    </row>
    <row r="302" spans="1:2" ht="15.75" customHeight="1">
      <c r="A302" s="92">
        <v>305</v>
      </c>
      <c r="B302" s="93" t="s">
        <v>1468</v>
      </c>
    </row>
    <row r="303" spans="1:2" ht="15.75" customHeight="1">
      <c r="A303" s="92">
        <v>306</v>
      </c>
      <c r="B303" s="93" t="s">
        <v>1468</v>
      </c>
    </row>
    <row r="304" spans="1:2" ht="15.75" customHeight="1">
      <c r="A304" s="92">
        <v>307</v>
      </c>
      <c r="B304" s="93" t="s">
        <v>1468</v>
      </c>
    </row>
    <row r="305" spans="1:2" ht="15.75" customHeight="1">
      <c r="A305" s="92">
        <v>308</v>
      </c>
      <c r="B305" s="93" t="s">
        <v>1468</v>
      </c>
    </row>
    <row r="306" spans="1:2" ht="15.75" customHeight="1">
      <c r="A306" s="92">
        <v>309</v>
      </c>
      <c r="B306" s="93" t="s">
        <v>1468</v>
      </c>
    </row>
    <row r="307" spans="1:2" ht="15.75" customHeight="1">
      <c r="A307" s="92">
        <v>310</v>
      </c>
      <c r="B307" s="93" t="s">
        <v>1467</v>
      </c>
    </row>
    <row r="308" spans="1:2" ht="15.75" customHeight="1">
      <c r="A308" s="92">
        <v>311</v>
      </c>
      <c r="B308" s="93" t="s">
        <v>1467</v>
      </c>
    </row>
    <row r="309" spans="1:2" ht="15.75" customHeight="1">
      <c r="A309" s="92">
        <v>312</v>
      </c>
      <c r="B309" s="93" t="s">
        <v>1467</v>
      </c>
    </row>
    <row r="310" spans="1:2" ht="15.75" customHeight="1">
      <c r="A310" s="92">
        <v>313</v>
      </c>
      <c r="B310" s="93" t="s">
        <v>1467</v>
      </c>
    </row>
    <row r="311" spans="1:2" ht="15.75" customHeight="1">
      <c r="A311" s="92">
        <v>314</v>
      </c>
      <c r="B311" s="93" t="s">
        <v>1469</v>
      </c>
    </row>
    <row r="312" spans="1:2" ht="15.75" customHeight="1">
      <c r="A312" s="92">
        <v>315</v>
      </c>
      <c r="B312" s="93" t="s">
        <v>1468</v>
      </c>
    </row>
    <row r="313" spans="1:2" ht="15.75" customHeight="1">
      <c r="A313" s="92">
        <v>316</v>
      </c>
      <c r="B313" s="93" t="s">
        <v>1467</v>
      </c>
    </row>
    <row r="314" spans="1:2" ht="15.75" customHeight="1">
      <c r="A314" s="92">
        <v>317</v>
      </c>
      <c r="B314" s="93" t="s">
        <v>1467</v>
      </c>
    </row>
    <row r="315" spans="1:2" ht="15.75" customHeight="1">
      <c r="A315" s="92">
        <v>318</v>
      </c>
      <c r="B315" s="93" t="s">
        <v>1468</v>
      </c>
    </row>
    <row r="316" spans="1:2" ht="15.75" customHeight="1">
      <c r="A316" s="92">
        <v>319</v>
      </c>
      <c r="B316" s="93" t="s">
        <v>1467</v>
      </c>
    </row>
    <row r="317" spans="1:2" ht="15.75" customHeight="1">
      <c r="A317" s="92">
        <v>320</v>
      </c>
      <c r="B317" s="93" t="s">
        <v>1467</v>
      </c>
    </row>
    <row r="318" spans="1:2" ht="15.75" customHeight="1">
      <c r="A318" s="92">
        <v>321</v>
      </c>
      <c r="B318" s="93" t="s">
        <v>1467</v>
      </c>
    </row>
    <row r="319" spans="1:2" ht="15.75" customHeight="1">
      <c r="A319" s="92">
        <v>322</v>
      </c>
      <c r="B319" s="93" t="s">
        <v>1467</v>
      </c>
    </row>
    <row r="320" spans="1:2" ht="15.75" customHeight="1">
      <c r="A320" s="92">
        <v>323</v>
      </c>
      <c r="B320" s="93" t="s">
        <v>1467</v>
      </c>
    </row>
    <row r="321" spans="1:2" ht="15.75" customHeight="1">
      <c r="A321" s="92">
        <v>324</v>
      </c>
      <c r="B321" s="93" t="s">
        <v>1468</v>
      </c>
    </row>
    <row r="322" spans="1:2" ht="15.75" customHeight="1">
      <c r="A322" s="92">
        <v>325</v>
      </c>
      <c r="B322" s="93" t="s">
        <v>1467</v>
      </c>
    </row>
    <row r="323" spans="1:2" ht="15.75" customHeight="1">
      <c r="A323" s="92">
        <v>326</v>
      </c>
      <c r="B323" s="93" t="s">
        <v>1467</v>
      </c>
    </row>
    <row r="324" spans="1:2" ht="15.75" customHeight="1">
      <c r="A324" s="92">
        <v>327</v>
      </c>
      <c r="B324" s="93" t="s">
        <v>1467</v>
      </c>
    </row>
    <row r="325" spans="1:2" ht="15.75" customHeight="1">
      <c r="A325" s="92">
        <v>328</v>
      </c>
      <c r="B325" s="93" t="s">
        <v>1467</v>
      </c>
    </row>
    <row r="326" spans="1:2" ht="15.75" customHeight="1">
      <c r="A326" s="92">
        <v>329</v>
      </c>
      <c r="B326" s="93" t="s">
        <v>1467</v>
      </c>
    </row>
    <row r="327" spans="1:2" ht="15.75" customHeight="1">
      <c r="A327" s="92">
        <v>330</v>
      </c>
      <c r="B327" s="93" t="s">
        <v>1468</v>
      </c>
    </row>
    <row r="328" spans="1:2" ht="15.75" customHeight="1">
      <c r="A328" s="92">
        <v>331</v>
      </c>
      <c r="B328" s="93" t="s">
        <v>1468</v>
      </c>
    </row>
    <row r="329" spans="1:2" ht="15.75" customHeight="1">
      <c r="A329" s="92">
        <v>332</v>
      </c>
      <c r="B329" s="93" t="s">
        <v>1468</v>
      </c>
    </row>
    <row r="330" spans="1:2" ht="15.75" customHeight="1">
      <c r="A330" s="92">
        <v>333</v>
      </c>
      <c r="B330" s="93" t="s">
        <v>1467</v>
      </c>
    </row>
    <row r="331" spans="1:2" ht="15.75" customHeight="1">
      <c r="A331" s="92">
        <v>334</v>
      </c>
      <c r="B331" s="93" t="s">
        <v>1469</v>
      </c>
    </row>
    <row r="332" spans="1:2" ht="15.75" customHeight="1">
      <c r="A332" s="92">
        <v>335</v>
      </c>
      <c r="B332" s="93" t="s">
        <v>1467</v>
      </c>
    </row>
    <row r="333" spans="1:2" ht="15.75" customHeight="1">
      <c r="A333" s="92">
        <v>336</v>
      </c>
      <c r="B333" s="93" t="s">
        <v>1467</v>
      </c>
    </row>
    <row r="334" spans="1:2" ht="15.75" customHeight="1">
      <c r="A334" s="92">
        <v>337</v>
      </c>
      <c r="B334" s="93" t="s">
        <v>1468</v>
      </c>
    </row>
    <row r="335" spans="1:2" ht="15.75" customHeight="1">
      <c r="A335" s="92">
        <v>338</v>
      </c>
      <c r="B335" s="93" t="s">
        <v>1467</v>
      </c>
    </row>
    <row r="336" spans="1:2" ht="15.75" customHeight="1">
      <c r="A336" s="92">
        <v>339</v>
      </c>
      <c r="B336" s="93" t="s">
        <v>1467</v>
      </c>
    </row>
    <row r="337" spans="1:2" ht="15.75" customHeight="1">
      <c r="A337" s="92">
        <v>340</v>
      </c>
      <c r="B337" s="93" t="s">
        <v>1468</v>
      </c>
    </row>
    <row r="338" spans="1:2" ht="15.75" customHeight="1">
      <c r="A338" s="92">
        <v>341</v>
      </c>
      <c r="B338" s="93" t="s">
        <v>1467</v>
      </c>
    </row>
    <row r="339" spans="1:2" ht="15.75" customHeight="1">
      <c r="A339" s="92">
        <v>342</v>
      </c>
      <c r="B339" s="93" t="s">
        <v>1468</v>
      </c>
    </row>
    <row r="340" spans="1:2" ht="15.75" customHeight="1">
      <c r="A340" s="92">
        <v>343</v>
      </c>
      <c r="B340" s="93" t="s">
        <v>1467</v>
      </c>
    </row>
    <row r="341" spans="1:2" ht="15.75" customHeight="1">
      <c r="A341" s="92">
        <v>344</v>
      </c>
      <c r="B341" s="93" t="s">
        <v>1467</v>
      </c>
    </row>
    <row r="342" spans="1:2" ht="15.75" customHeight="1">
      <c r="A342" s="92">
        <v>345</v>
      </c>
      <c r="B342" s="93" t="s">
        <v>1468</v>
      </c>
    </row>
    <row r="343" spans="1:2" ht="15.75" customHeight="1">
      <c r="A343" s="92">
        <v>346</v>
      </c>
      <c r="B343" s="93" t="s">
        <v>1469</v>
      </c>
    </row>
    <row r="344" spans="1:2" ht="15.75" customHeight="1">
      <c r="A344" s="92">
        <v>349</v>
      </c>
      <c r="B344" s="93" t="s">
        <v>1467</v>
      </c>
    </row>
    <row r="345" spans="1:2" ht="15.75" customHeight="1">
      <c r="A345" s="92">
        <v>350</v>
      </c>
      <c r="B345" s="93" t="s">
        <v>1468</v>
      </c>
    </row>
    <row r="346" spans="1:2" ht="15.75" customHeight="1">
      <c r="A346" s="92">
        <v>352</v>
      </c>
      <c r="B346" s="93" t="s">
        <v>1467</v>
      </c>
    </row>
    <row r="347" spans="1:2" ht="15.75" customHeight="1">
      <c r="A347" s="92">
        <v>353</v>
      </c>
      <c r="B347" s="93" t="s">
        <v>1467</v>
      </c>
    </row>
    <row r="348" spans="1:2" ht="15.75" customHeight="1">
      <c r="A348" s="92">
        <v>354</v>
      </c>
      <c r="B348" s="93" t="s">
        <v>1467</v>
      </c>
    </row>
    <row r="349" spans="1:2" ht="15.75" customHeight="1">
      <c r="A349" s="92">
        <v>355</v>
      </c>
      <c r="B349" s="93" t="s">
        <v>1468</v>
      </c>
    </row>
    <row r="350" spans="1:2" ht="15.75" customHeight="1">
      <c r="A350" s="92">
        <v>356</v>
      </c>
      <c r="B350" s="93" t="s">
        <v>1467</v>
      </c>
    </row>
    <row r="351" spans="1:2" ht="15.75" customHeight="1">
      <c r="A351" s="92">
        <v>357</v>
      </c>
      <c r="B351" s="93" t="s">
        <v>1467</v>
      </c>
    </row>
    <row r="352" spans="1:2" ht="15.75" customHeight="1">
      <c r="A352" s="92">
        <v>361</v>
      </c>
      <c r="B352" s="93" t="s">
        <v>1467</v>
      </c>
    </row>
    <row r="353" spans="1:2" ht="15.75" customHeight="1">
      <c r="A353" s="92">
        <v>362</v>
      </c>
      <c r="B353" s="93" t="s">
        <v>1469</v>
      </c>
    </row>
    <row r="354" spans="1:2" ht="15.75" customHeight="1">
      <c r="A354" s="92">
        <v>363</v>
      </c>
      <c r="B354" s="93" t="s">
        <v>1469</v>
      </c>
    </row>
    <row r="355" spans="1:2" ht="15.75" customHeight="1">
      <c r="A355" s="92">
        <v>364</v>
      </c>
      <c r="B355" s="93" t="s">
        <v>1467</v>
      </c>
    </row>
    <row r="356" spans="1:2" ht="15.75" customHeight="1">
      <c r="A356" s="92">
        <v>365</v>
      </c>
      <c r="B356" s="93" t="s">
        <v>1467</v>
      </c>
    </row>
    <row r="357" spans="1:2" ht="15.75" customHeight="1">
      <c r="A357" s="92">
        <v>366</v>
      </c>
      <c r="B357" s="93" t="s">
        <v>1469</v>
      </c>
    </row>
    <row r="358" spans="1:2" ht="15.75" customHeight="1">
      <c r="A358" s="92">
        <v>369</v>
      </c>
      <c r="B358" s="93" t="s">
        <v>1469</v>
      </c>
    </row>
    <row r="359" spans="1:2" ht="15.75" customHeight="1">
      <c r="A359" s="92">
        <v>370</v>
      </c>
      <c r="B359" s="93" t="s">
        <v>1467</v>
      </c>
    </row>
    <row r="360" spans="1:2" ht="15.75" customHeight="1">
      <c r="A360" s="92">
        <v>371</v>
      </c>
      <c r="B360" s="93" t="s">
        <v>1468</v>
      </c>
    </row>
    <row r="361" spans="1:2" ht="15.75" customHeight="1">
      <c r="A361" s="92">
        <v>372</v>
      </c>
      <c r="B361" s="93" t="s">
        <v>1467</v>
      </c>
    </row>
    <row r="362" spans="1:2" ht="15.75" customHeight="1">
      <c r="A362" s="92">
        <v>373</v>
      </c>
      <c r="B362" s="93" t="s">
        <v>1467</v>
      </c>
    </row>
    <row r="363" spans="1:2" ht="15.75" customHeight="1">
      <c r="A363" s="92">
        <v>374</v>
      </c>
      <c r="B363" s="93" t="s">
        <v>1467</v>
      </c>
    </row>
    <row r="364" spans="1:2" ht="15.75" customHeight="1">
      <c r="A364" s="92">
        <v>375</v>
      </c>
      <c r="B364" s="93" t="s">
        <v>1468</v>
      </c>
    </row>
    <row r="365" spans="1:2" ht="15.75" customHeight="1">
      <c r="A365" s="92">
        <v>376</v>
      </c>
      <c r="B365" s="93" t="s">
        <v>1468</v>
      </c>
    </row>
    <row r="366" spans="1:2" ht="15.75" customHeight="1">
      <c r="A366" s="92">
        <v>377</v>
      </c>
      <c r="B366" s="93" t="s">
        <v>1468</v>
      </c>
    </row>
    <row r="367" spans="1:2" ht="15.75" customHeight="1">
      <c r="A367" s="92">
        <v>378</v>
      </c>
      <c r="B367" s="93" t="s">
        <v>1467</v>
      </c>
    </row>
    <row r="368" spans="1:2" ht="15.75" customHeight="1">
      <c r="A368" s="92">
        <v>379</v>
      </c>
      <c r="B368" s="93" t="s">
        <v>1468</v>
      </c>
    </row>
    <row r="369" spans="1:2" ht="15.75" customHeight="1">
      <c r="A369" s="92">
        <v>380</v>
      </c>
      <c r="B369" s="93" t="s">
        <v>1469</v>
      </c>
    </row>
    <row r="370" spans="1:2" ht="15.75" customHeight="1">
      <c r="A370" s="92">
        <v>381</v>
      </c>
      <c r="B370" s="93" t="s">
        <v>1468</v>
      </c>
    </row>
    <row r="371" spans="1:2" ht="15.75" customHeight="1">
      <c r="A371" s="92">
        <v>382</v>
      </c>
      <c r="B371" s="93" t="s">
        <v>1467</v>
      </c>
    </row>
    <row r="372" spans="1:2" ht="15.75" customHeight="1">
      <c r="A372" s="92">
        <v>383</v>
      </c>
      <c r="B372" s="93" t="s">
        <v>1469</v>
      </c>
    </row>
    <row r="373" spans="1:2" ht="15.75" customHeight="1">
      <c r="A373" s="92">
        <v>384</v>
      </c>
      <c r="B373" s="93" t="s">
        <v>1468</v>
      </c>
    </row>
    <row r="374" spans="1:2" ht="15.75" customHeight="1">
      <c r="A374" s="92">
        <v>385</v>
      </c>
      <c r="B374" s="93" t="s">
        <v>1469</v>
      </c>
    </row>
    <row r="375" spans="1:2" ht="15.75" customHeight="1">
      <c r="A375" s="92">
        <v>386</v>
      </c>
      <c r="B375" s="93" t="s">
        <v>1467</v>
      </c>
    </row>
    <row r="376" spans="1:2" ht="15.75" customHeight="1">
      <c r="A376" s="92">
        <v>387</v>
      </c>
      <c r="B376" s="93" t="s">
        <v>1468</v>
      </c>
    </row>
    <row r="377" spans="1:2" ht="15.75" customHeight="1">
      <c r="A377" s="92">
        <v>388</v>
      </c>
      <c r="B377" s="93" t="s">
        <v>1467</v>
      </c>
    </row>
    <row r="378" spans="1:2" ht="15.75" customHeight="1">
      <c r="A378" s="92">
        <v>389</v>
      </c>
      <c r="B378" s="93" t="s">
        <v>1467</v>
      </c>
    </row>
    <row r="379" spans="1:2" ht="15.75" customHeight="1">
      <c r="A379" s="92">
        <v>390</v>
      </c>
      <c r="B379" s="93" t="s">
        <v>1467</v>
      </c>
    </row>
    <row r="380" spans="1:2" ht="15.75" customHeight="1">
      <c r="A380" s="92">
        <v>391</v>
      </c>
      <c r="B380" s="93" t="s">
        <v>1467</v>
      </c>
    </row>
    <row r="381" spans="1:2" ht="15.75" customHeight="1">
      <c r="A381" s="92">
        <v>392</v>
      </c>
      <c r="B381" s="93" t="s">
        <v>1467</v>
      </c>
    </row>
    <row r="382" spans="1:2" ht="15.75" customHeight="1">
      <c r="A382" s="92">
        <v>393</v>
      </c>
      <c r="B382" s="93" t="s">
        <v>1467</v>
      </c>
    </row>
    <row r="383" spans="1:2" ht="15.75" customHeight="1">
      <c r="A383" s="92">
        <v>394</v>
      </c>
      <c r="B383" s="93" t="s">
        <v>1468</v>
      </c>
    </row>
    <row r="384" spans="1:2" ht="15.75" customHeight="1">
      <c r="A384" s="92">
        <v>395</v>
      </c>
      <c r="B384" s="93" t="s">
        <v>1468</v>
      </c>
    </row>
    <row r="385" spans="1:2" ht="15.75" customHeight="1">
      <c r="A385" s="92">
        <v>396</v>
      </c>
      <c r="B385" s="93" t="s">
        <v>1468</v>
      </c>
    </row>
    <row r="386" spans="1:2" ht="15.75" customHeight="1">
      <c r="A386" s="92">
        <v>397</v>
      </c>
      <c r="B386" s="93" t="s">
        <v>1468</v>
      </c>
    </row>
    <row r="387" spans="1:2" ht="15.75" customHeight="1">
      <c r="A387" s="92">
        <v>398</v>
      </c>
      <c r="B387" s="93" t="s">
        <v>1467</v>
      </c>
    </row>
    <row r="388" spans="1:2" ht="15.75" customHeight="1">
      <c r="A388" s="92">
        <v>399</v>
      </c>
      <c r="B388" s="93" t="s">
        <v>1468</v>
      </c>
    </row>
    <row r="389" spans="1:2" ht="15.75" customHeight="1">
      <c r="A389" s="92">
        <v>400</v>
      </c>
      <c r="B389" s="93" t="s">
        <v>1468</v>
      </c>
    </row>
    <row r="390" spans="1:2" ht="15.75" customHeight="1">
      <c r="A390" s="92">
        <v>401</v>
      </c>
      <c r="B390" s="93" t="s">
        <v>1467</v>
      </c>
    </row>
    <row r="391" spans="1:2" ht="15.75" customHeight="1">
      <c r="A391" s="92">
        <v>402</v>
      </c>
      <c r="B391" s="93" t="s">
        <v>1469</v>
      </c>
    </row>
    <row r="392" spans="1:2" ht="15.75" customHeight="1">
      <c r="A392" s="92">
        <v>403</v>
      </c>
      <c r="B392" s="93" t="s">
        <v>1467</v>
      </c>
    </row>
    <row r="393" spans="1:2" ht="15.75" customHeight="1">
      <c r="A393" s="92">
        <v>406</v>
      </c>
      <c r="B393" s="93" t="s">
        <v>1467</v>
      </c>
    </row>
    <row r="394" spans="1:2" ht="15.75" customHeight="1">
      <c r="A394" s="92">
        <v>407</v>
      </c>
      <c r="B394" s="93" t="s">
        <v>1469</v>
      </c>
    </row>
    <row r="395" spans="1:2" ht="15.75" customHeight="1">
      <c r="A395" s="92">
        <v>408</v>
      </c>
      <c r="B395" s="93" t="s">
        <v>1467</v>
      </c>
    </row>
    <row r="396" spans="1:2" ht="15.75" customHeight="1">
      <c r="A396" s="92">
        <v>410</v>
      </c>
      <c r="B396" s="93" t="s">
        <v>1468</v>
      </c>
    </row>
    <row r="397" spans="1:2" ht="15.75" customHeight="1">
      <c r="A397" s="92">
        <v>411</v>
      </c>
      <c r="B397" s="93" t="s">
        <v>1467</v>
      </c>
    </row>
    <row r="398" spans="1:2" ht="15.75" customHeight="1">
      <c r="A398" s="92">
        <v>412</v>
      </c>
      <c r="B398" s="93" t="s">
        <v>1467</v>
      </c>
    </row>
    <row r="399" spans="1:2" ht="15.75" customHeight="1">
      <c r="A399" s="92">
        <v>413</v>
      </c>
      <c r="B399" s="93" t="s">
        <v>1467</v>
      </c>
    </row>
    <row r="400" spans="1:2" ht="15.75" customHeight="1">
      <c r="A400" s="92">
        <v>414</v>
      </c>
      <c r="B400" s="93" t="s">
        <v>1468</v>
      </c>
    </row>
    <row r="401" spans="1:2" ht="15.75" customHeight="1">
      <c r="A401" s="92">
        <v>415</v>
      </c>
      <c r="B401" s="93" t="s">
        <v>1467</v>
      </c>
    </row>
    <row r="402" spans="1:2" ht="15.75" customHeight="1">
      <c r="A402" s="92">
        <v>416</v>
      </c>
      <c r="B402" s="93" t="s">
        <v>1467</v>
      </c>
    </row>
    <row r="403" spans="1:2" ht="15.75" customHeight="1">
      <c r="A403" s="92">
        <v>417</v>
      </c>
      <c r="B403" s="93" t="s">
        <v>1468</v>
      </c>
    </row>
    <row r="404" spans="1:2" ht="15.75" customHeight="1">
      <c r="A404" s="92">
        <v>418</v>
      </c>
      <c r="B404" s="93" t="s">
        <v>1467</v>
      </c>
    </row>
    <row r="405" spans="1:2" ht="15.75" customHeight="1">
      <c r="A405" s="92">
        <v>419</v>
      </c>
      <c r="B405" s="93" t="s">
        <v>1468</v>
      </c>
    </row>
    <row r="406" spans="1:2" ht="15.75" customHeight="1">
      <c r="A406" s="92">
        <v>420</v>
      </c>
      <c r="B406" s="93" t="s">
        <v>1467</v>
      </c>
    </row>
    <row r="407" spans="1:2" ht="15.75" customHeight="1">
      <c r="A407" s="92">
        <v>421</v>
      </c>
      <c r="B407" s="93" t="s">
        <v>1467</v>
      </c>
    </row>
    <row r="408" spans="1:2" ht="15.75" customHeight="1">
      <c r="A408" s="92">
        <v>422</v>
      </c>
      <c r="B408" s="93" t="s">
        <v>1467</v>
      </c>
    </row>
    <row r="409" spans="1:2" ht="15.75" customHeight="1">
      <c r="A409" s="92">
        <v>423</v>
      </c>
      <c r="B409" s="93" t="s">
        <v>1469</v>
      </c>
    </row>
    <row r="410" spans="1:2" ht="15.75" customHeight="1">
      <c r="A410" s="92">
        <v>424</v>
      </c>
      <c r="B410" s="93" t="s">
        <v>1469</v>
      </c>
    </row>
    <row r="411" spans="1:2" ht="15.75" customHeight="1">
      <c r="A411" s="92">
        <v>426</v>
      </c>
      <c r="B411" s="93" t="s">
        <v>1469</v>
      </c>
    </row>
    <row r="412" spans="1:2" ht="15.75" customHeight="1">
      <c r="A412" s="92">
        <v>427</v>
      </c>
      <c r="B412" s="93" t="s">
        <v>1467</v>
      </c>
    </row>
    <row r="413" spans="1:2" ht="15.75" customHeight="1">
      <c r="A413" s="92">
        <v>428</v>
      </c>
      <c r="B413" s="93" t="s">
        <v>1467</v>
      </c>
    </row>
    <row r="414" spans="1:2" ht="15.75" customHeight="1">
      <c r="A414" s="92">
        <v>430</v>
      </c>
      <c r="B414" s="93" t="s">
        <v>1467</v>
      </c>
    </row>
    <row r="415" spans="1:2" ht="15.75" customHeight="1">
      <c r="A415" s="92">
        <v>431</v>
      </c>
      <c r="B415" s="93" t="s">
        <v>1467</v>
      </c>
    </row>
    <row r="416" spans="1:2" ht="15.75" customHeight="1">
      <c r="A416" s="92">
        <v>432</v>
      </c>
      <c r="B416" s="93" t="s">
        <v>1467</v>
      </c>
    </row>
    <row r="417" spans="1:2" ht="15.75" customHeight="1">
      <c r="A417" s="92">
        <v>433</v>
      </c>
      <c r="B417" s="93" t="s">
        <v>1467</v>
      </c>
    </row>
    <row r="418" spans="1:2" ht="15.75" customHeight="1">
      <c r="A418" s="92">
        <v>434</v>
      </c>
      <c r="B418" s="93" t="s">
        <v>1467</v>
      </c>
    </row>
    <row r="419" spans="1:2" ht="15.75" customHeight="1">
      <c r="A419" s="92">
        <v>435</v>
      </c>
      <c r="B419" s="93" t="s">
        <v>1467</v>
      </c>
    </row>
    <row r="420" spans="1:2" ht="15.75" customHeight="1">
      <c r="A420" s="92">
        <v>436</v>
      </c>
      <c r="B420" s="93" t="s">
        <v>1467</v>
      </c>
    </row>
    <row r="421" spans="1:2" ht="15.75" customHeight="1">
      <c r="A421" s="92">
        <v>437</v>
      </c>
      <c r="B421" s="93" t="s">
        <v>1467</v>
      </c>
    </row>
    <row r="422" spans="1:2" ht="15.75" customHeight="1">
      <c r="A422" s="92">
        <v>438</v>
      </c>
      <c r="B422" s="93" t="s">
        <v>1469</v>
      </c>
    </row>
    <row r="423" spans="1:2" ht="15.75" customHeight="1">
      <c r="A423" s="92">
        <v>439</v>
      </c>
      <c r="B423" s="93" t="s">
        <v>1467</v>
      </c>
    </row>
    <row r="424" spans="1:2" ht="15.75" customHeight="1">
      <c r="A424" s="92">
        <v>440</v>
      </c>
      <c r="B424" s="93" t="s">
        <v>1467</v>
      </c>
    </row>
    <row r="425" spans="1:2" ht="15.75" customHeight="1">
      <c r="A425" s="92">
        <v>441</v>
      </c>
      <c r="B425" s="93" t="s">
        <v>1467</v>
      </c>
    </row>
    <row r="426" spans="1:2" ht="15.75" customHeight="1">
      <c r="A426" s="92">
        <v>442</v>
      </c>
      <c r="B426" s="93" t="s">
        <v>1467</v>
      </c>
    </row>
    <row r="427" spans="1:2" ht="15.75" customHeight="1">
      <c r="A427" s="92">
        <v>443</v>
      </c>
      <c r="B427" s="93" t="s">
        <v>1467</v>
      </c>
    </row>
    <row r="428" spans="1:2" ht="15.75" customHeight="1">
      <c r="A428" s="92">
        <v>444</v>
      </c>
      <c r="B428" s="93" t="s">
        <v>1467</v>
      </c>
    </row>
    <row r="429" spans="1:2" ht="15.75" customHeight="1">
      <c r="A429" s="92">
        <v>445</v>
      </c>
      <c r="B429" s="93" t="s">
        <v>1467</v>
      </c>
    </row>
    <row r="430" spans="1:2" ht="15.75" customHeight="1">
      <c r="A430" s="92">
        <v>446</v>
      </c>
      <c r="B430" s="93" t="s">
        <v>1468</v>
      </c>
    </row>
    <row r="431" spans="1:2" ht="15.75" customHeight="1">
      <c r="A431" s="92">
        <v>447</v>
      </c>
      <c r="B431" s="93" t="s">
        <v>1468</v>
      </c>
    </row>
    <row r="432" spans="1:2" ht="15.75" customHeight="1">
      <c r="A432" s="92">
        <v>448</v>
      </c>
      <c r="B432" s="93" t="s">
        <v>1467</v>
      </c>
    </row>
    <row r="433" spans="1:2" ht="15.75" customHeight="1">
      <c r="A433" s="92">
        <v>449</v>
      </c>
      <c r="B433" s="93" t="s">
        <v>1469</v>
      </c>
    </row>
    <row r="434" spans="1:2" ht="15.75" customHeight="1">
      <c r="A434" s="92">
        <v>450</v>
      </c>
      <c r="B434" s="93" t="s">
        <v>1467</v>
      </c>
    </row>
    <row r="435" spans="1:2" ht="15.75" customHeight="1">
      <c r="A435" s="92">
        <v>451</v>
      </c>
      <c r="B435" s="93" t="s">
        <v>1467</v>
      </c>
    </row>
    <row r="436" spans="1:2" ht="15.75" customHeight="1">
      <c r="A436" s="92">
        <v>452</v>
      </c>
      <c r="B436" s="93" t="s">
        <v>1467</v>
      </c>
    </row>
    <row r="437" spans="1:2" ht="15.75" customHeight="1">
      <c r="A437" s="92">
        <v>453</v>
      </c>
      <c r="B437" s="93" t="s">
        <v>1469</v>
      </c>
    </row>
    <row r="438" spans="1:2" ht="15.75" customHeight="1">
      <c r="A438" s="92">
        <v>454</v>
      </c>
      <c r="B438" s="93" t="s">
        <v>1467</v>
      </c>
    </row>
    <row r="439" spans="1:2" ht="15.75" customHeight="1">
      <c r="A439" s="92">
        <v>455</v>
      </c>
      <c r="B439" s="93" t="s">
        <v>1467</v>
      </c>
    </row>
    <row r="440" spans="1:2" ht="15.75" customHeight="1">
      <c r="A440" s="92">
        <v>456</v>
      </c>
      <c r="B440" s="93" t="s">
        <v>1467</v>
      </c>
    </row>
    <row r="441" spans="1:2" ht="15.75" customHeight="1">
      <c r="A441" s="92">
        <v>457</v>
      </c>
      <c r="B441" s="93" t="s">
        <v>1468</v>
      </c>
    </row>
    <row r="442" spans="1:2" ht="15.75" customHeight="1">
      <c r="A442" s="92">
        <v>458</v>
      </c>
      <c r="B442" s="93" t="s">
        <v>1467</v>
      </c>
    </row>
    <row r="443" spans="1:2" ht="15.75" customHeight="1">
      <c r="A443" s="92">
        <v>459</v>
      </c>
      <c r="B443" s="93" t="s">
        <v>1467</v>
      </c>
    </row>
    <row r="444" spans="1:2" ht="15.75" customHeight="1">
      <c r="A444" s="92">
        <v>460</v>
      </c>
      <c r="B444" s="93" t="s">
        <v>1467</v>
      </c>
    </row>
    <row r="445" spans="1:2" ht="15.75" customHeight="1">
      <c r="A445" s="92">
        <v>461</v>
      </c>
      <c r="B445" s="93" t="s">
        <v>1467</v>
      </c>
    </row>
    <row r="446" spans="1:2" ht="15.75" customHeight="1">
      <c r="A446" s="92">
        <v>462</v>
      </c>
      <c r="B446" s="93" t="s">
        <v>1469</v>
      </c>
    </row>
    <row r="447" spans="1:2" ht="15.75" customHeight="1">
      <c r="A447" s="92">
        <v>463</v>
      </c>
      <c r="B447" s="93" t="s">
        <v>1467</v>
      </c>
    </row>
    <row r="448" spans="1:2" ht="15.75" customHeight="1">
      <c r="A448" s="92">
        <v>464</v>
      </c>
      <c r="B448" s="93" t="s">
        <v>1467</v>
      </c>
    </row>
    <row r="449" spans="1:2" ht="15.75" customHeight="1">
      <c r="A449" s="92">
        <v>465</v>
      </c>
      <c r="B449" s="93" t="s">
        <v>1467</v>
      </c>
    </row>
    <row r="450" spans="1:2" ht="15.75" customHeight="1">
      <c r="A450" s="92">
        <v>466</v>
      </c>
      <c r="B450" s="93" t="s">
        <v>1467</v>
      </c>
    </row>
    <row r="451" spans="1:2" ht="15.75" customHeight="1">
      <c r="A451" s="92">
        <v>467</v>
      </c>
      <c r="B451" s="93" t="s">
        <v>1467</v>
      </c>
    </row>
    <row r="452" spans="1:2" ht="15.75" customHeight="1">
      <c r="A452" s="92">
        <v>468</v>
      </c>
      <c r="B452" s="93" t="s">
        <v>1469</v>
      </c>
    </row>
    <row r="453" spans="1:2" ht="15.75" customHeight="1">
      <c r="A453" s="92">
        <v>469</v>
      </c>
      <c r="B453" s="93" t="s">
        <v>1467</v>
      </c>
    </row>
    <row r="454" spans="1:2" ht="15.75" customHeight="1">
      <c r="A454" s="92">
        <v>470</v>
      </c>
      <c r="B454" s="93" t="s">
        <v>1467</v>
      </c>
    </row>
    <row r="455" spans="1:2" ht="15.75" customHeight="1">
      <c r="A455" s="92">
        <v>471</v>
      </c>
      <c r="B455" s="93" t="s">
        <v>1467</v>
      </c>
    </row>
    <row r="456" spans="1:2" ht="15.75" customHeight="1">
      <c r="A456" s="92">
        <v>472</v>
      </c>
      <c r="B456" s="93" t="s">
        <v>1467</v>
      </c>
    </row>
    <row r="457" spans="1:2" ht="15.75" customHeight="1">
      <c r="A457" s="92">
        <v>473</v>
      </c>
      <c r="B457" s="93" t="s">
        <v>1469</v>
      </c>
    </row>
    <row r="458" spans="1:2" ht="15.75" customHeight="1">
      <c r="A458" s="92">
        <v>474</v>
      </c>
      <c r="B458" s="93" t="s">
        <v>1469</v>
      </c>
    </row>
    <row r="459" spans="1:2" ht="15.75" customHeight="1">
      <c r="A459" s="92">
        <v>475</v>
      </c>
      <c r="B459" s="93" t="s">
        <v>1468</v>
      </c>
    </row>
    <row r="460" spans="1:2" ht="15.75" customHeight="1">
      <c r="A460" s="92">
        <v>476</v>
      </c>
      <c r="B460" s="93" t="s">
        <v>1467</v>
      </c>
    </row>
    <row r="461" spans="1:2" ht="15.75" customHeight="1">
      <c r="A461" s="92">
        <v>477</v>
      </c>
      <c r="B461" s="93" t="s">
        <v>1467</v>
      </c>
    </row>
    <row r="462" spans="1:2" ht="15.75" customHeight="1">
      <c r="A462" s="92">
        <v>478</v>
      </c>
      <c r="B462" s="93" t="s">
        <v>1467</v>
      </c>
    </row>
    <row r="463" spans="1:2" ht="15.75" customHeight="1">
      <c r="A463" s="92">
        <v>479</v>
      </c>
      <c r="B463" s="93" t="s">
        <v>1467</v>
      </c>
    </row>
    <row r="464" spans="1:2" ht="15.75" customHeight="1">
      <c r="A464" s="92">
        <v>480</v>
      </c>
      <c r="B464" s="93" t="s">
        <v>1467</v>
      </c>
    </row>
    <row r="465" spans="1:2" ht="15.75" customHeight="1">
      <c r="A465" s="92">
        <v>481</v>
      </c>
      <c r="B465" s="93" t="s">
        <v>1467</v>
      </c>
    </row>
    <row r="466" spans="1:2" ht="15.75" customHeight="1">
      <c r="A466" s="92">
        <v>482</v>
      </c>
      <c r="B466" s="93" t="s">
        <v>1467</v>
      </c>
    </row>
    <row r="467" spans="1:2" ht="15.75" customHeight="1">
      <c r="A467" s="92">
        <v>483</v>
      </c>
      <c r="B467" s="93" t="s">
        <v>1467</v>
      </c>
    </row>
    <row r="468" spans="1:2" ht="15.75" customHeight="1">
      <c r="A468" s="92">
        <v>484</v>
      </c>
      <c r="B468" s="93" t="s">
        <v>1467</v>
      </c>
    </row>
    <row r="469" spans="1:2" ht="15.75" customHeight="1">
      <c r="A469" s="92">
        <v>485</v>
      </c>
      <c r="B469" s="93" t="s">
        <v>1467</v>
      </c>
    </row>
    <row r="470" spans="1:2" ht="15.75" customHeight="1">
      <c r="A470" s="92">
        <v>486</v>
      </c>
      <c r="B470" s="93" t="s">
        <v>1468</v>
      </c>
    </row>
    <row r="471" spans="1:2" ht="15.75" customHeight="1">
      <c r="A471" s="92">
        <v>487</v>
      </c>
      <c r="B471" s="93" t="s">
        <v>1468</v>
      </c>
    </row>
    <row r="472" spans="1:2" ht="15.75" customHeight="1">
      <c r="A472" s="92">
        <v>488</v>
      </c>
      <c r="B472" s="93" t="s">
        <v>1468</v>
      </c>
    </row>
    <row r="473" spans="1:2" ht="15.75" customHeight="1">
      <c r="A473" s="92">
        <v>489</v>
      </c>
      <c r="B473" s="93" t="s">
        <v>1468</v>
      </c>
    </row>
    <row r="474" spans="1:2" ht="15.75" customHeight="1">
      <c r="A474" s="92">
        <v>490</v>
      </c>
      <c r="B474" s="93" t="s">
        <v>1468</v>
      </c>
    </row>
    <row r="475" spans="1:2" ht="15.75" customHeight="1">
      <c r="A475" s="92">
        <v>491</v>
      </c>
      <c r="B475" s="93" t="s">
        <v>1468</v>
      </c>
    </row>
    <row r="476" spans="1:2" ht="15.75" customHeight="1">
      <c r="A476" s="92">
        <v>492</v>
      </c>
      <c r="B476" s="93" t="s">
        <v>1469</v>
      </c>
    </row>
    <row r="477" spans="1:2" ht="15.75" customHeight="1">
      <c r="A477" s="92">
        <v>493</v>
      </c>
      <c r="B477" s="93" t="s">
        <v>1468</v>
      </c>
    </row>
    <row r="478" spans="1:2" ht="15.75" customHeight="1">
      <c r="A478" s="92">
        <v>494</v>
      </c>
      <c r="B478" s="93" t="s">
        <v>1469</v>
      </c>
    </row>
    <row r="479" spans="1:2" ht="15.75" customHeight="1">
      <c r="A479" s="92">
        <v>495</v>
      </c>
      <c r="B479" s="93" t="s">
        <v>1468</v>
      </c>
    </row>
    <row r="480" spans="1:2" ht="15.75" customHeight="1">
      <c r="A480" s="92">
        <v>496</v>
      </c>
      <c r="B480" s="93" t="s">
        <v>1467</v>
      </c>
    </row>
    <row r="481" spans="1:2" ht="15.75" customHeight="1">
      <c r="A481" s="92">
        <v>497</v>
      </c>
      <c r="B481" s="93" t="s">
        <v>1468</v>
      </c>
    </row>
    <row r="482" spans="1:2" ht="15.75" customHeight="1">
      <c r="A482" s="92">
        <v>498</v>
      </c>
      <c r="B482" s="93" t="s">
        <v>1468</v>
      </c>
    </row>
    <row r="483" spans="1:2" ht="15.75" customHeight="1">
      <c r="A483" s="92">
        <v>499</v>
      </c>
      <c r="B483" s="93" t="s">
        <v>1468</v>
      </c>
    </row>
    <row r="484" spans="1:2" ht="15.75" customHeight="1">
      <c r="A484" s="92">
        <v>500</v>
      </c>
      <c r="B484" s="93" t="s">
        <v>1467</v>
      </c>
    </row>
    <row r="485" spans="1:2" ht="15.75" customHeight="1">
      <c r="A485" s="92">
        <v>501</v>
      </c>
      <c r="B485" s="93" t="s">
        <v>1467</v>
      </c>
    </row>
    <row r="486" spans="1:2" ht="15.75" customHeight="1">
      <c r="A486" s="92">
        <v>502</v>
      </c>
      <c r="B486" s="93" t="s">
        <v>1467</v>
      </c>
    </row>
    <row r="487" spans="1:2" ht="15.75" customHeight="1">
      <c r="A487" s="92">
        <v>503</v>
      </c>
      <c r="B487" s="93" t="s">
        <v>1468</v>
      </c>
    </row>
    <row r="488" spans="1:2" ht="15.75" customHeight="1">
      <c r="A488" s="92">
        <v>504</v>
      </c>
      <c r="B488" s="93" t="s">
        <v>1467</v>
      </c>
    </row>
    <row r="489" spans="1:2" ht="15.75" customHeight="1">
      <c r="A489" s="92">
        <v>505</v>
      </c>
      <c r="B489" s="93" t="s">
        <v>1467</v>
      </c>
    </row>
    <row r="490" spans="1:2" ht="15.75" customHeight="1">
      <c r="A490" s="92">
        <v>506</v>
      </c>
      <c r="B490" s="93" t="s">
        <v>1468</v>
      </c>
    </row>
    <row r="491" spans="1:2" ht="15.75" customHeight="1">
      <c r="A491" s="92">
        <v>507</v>
      </c>
      <c r="B491" s="93" t="s">
        <v>1468</v>
      </c>
    </row>
    <row r="492" spans="1:2" ht="15.75" customHeight="1">
      <c r="A492" s="92">
        <v>508</v>
      </c>
      <c r="B492" s="93" t="s">
        <v>1468</v>
      </c>
    </row>
    <row r="493" spans="1:2" ht="15.75" customHeight="1">
      <c r="A493" s="92">
        <v>509</v>
      </c>
      <c r="B493" s="93" t="s">
        <v>1468</v>
      </c>
    </row>
    <row r="494" spans="1:2" ht="15.75" customHeight="1">
      <c r="A494" s="92">
        <v>511</v>
      </c>
      <c r="B494" s="93" t="s">
        <v>1467</v>
      </c>
    </row>
    <row r="495" spans="1:2" ht="15.75" customHeight="1">
      <c r="A495" s="92">
        <v>512</v>
      </c>
      <c r="B495" s="93" t="s">
        <v>1469</v>
      </c>
    </row>
    <row r="496" spans="1:2" ht="15.75" customHeight="1">
      <c r="A496" s="92">
        <v>513</v>
      </c>
      <c r="B496" s="93" t="s">
        <v>1467</v>
      </c>
    </row>
    <row r="497" spans="1:2" ht="15.75" customHeight="1">
      <c r="A497" s="92">
        <v>514</v>
      </c>
      <c r="B497" s="93" t="s">
        <v>1467</v>
      </c>
    </row>
    <row r="498" spans="1:2" ht="15.75" customHeight="1">
      <c r="A498" s="92">
        <v>515</v>
      </c>
      <c r="B498" s="93" t="s">
        <v>1469</v>
      </c>
    </row>
    <row r="499" spans="1:2" ht="15.75" customHeight="1">
      <c r="A499" s="92">
        <v>516</v>
      </c>
      <c r="B499" s="93" t="s">
        <v>1468</v>
      </c>
    </row>
    <row r="500" spans="1:2" ht="15.75" customHeight="1">
      <c r="A500" s="92">
        <v>517</v>
      </c>
      <c r="B500" s="93" t="s">
        <v>1468</v>
      </c>
    </row>
    <row r="501" spans="1:2" ht="15.75" customHeight="1">
      <c r="A501" s="92">
        <v>518</v>
      </c>
      <c r="B501" s="93" t="s">
        <v>1468</v>
      </c>
    </row>
    <row r="502" spans="1:2" ht="15.75" customHeight="1">
      <c r="A502" s="92">
        <v>519</v>
      </c>
      <c r="B502" s="93" t="s">
        <v>1468</v>
      </c>
    </row>
    <row r="503" spans="1:2" ht="15.75" customHeight="1">
      <c r="A503" s="92">
        <v>520</v>
      </c>
      <c r="B503" s="93" t="s">
        <v>1468</v>
      </c>
    </row>
    <row r="504" spans="1:2" ht="15.75" customHeight="1">
      <c r="A504" s="92">
        <v>522</v>
      </c>
      <c r="B504" s="93" t="s">
        <v>1468</v>
      </c>
    </row>
    <row r="505" spans="1:2" ht="15.75" customHeight="1">
      <c r="A505" s="92">
        <v>526</v>
      </c>
      <c r="B505" s="93" t="s">
        <v>1467</v>
      </c>
    </row>
    <row r="506" spans="1:2" ht="15.75" customHeight="1">
      <c r="A506" s="92">
        <v>528</v>
      </c>
      <c r="B506" s="93" t="s">
        <v>1468</v>
      </c>
    </row>
    <row r="507" spans="1:2" ht="15.75" customHeight="1">
      <c r="A507" s="92">
        <v>529</v>
      </c>
      <c r="B507" s="93" t="s">
        <v>1467</v>
      </c>
    </row>
    <row r="508" spans="1:2" ht="15.75" customHeight="1">
      <c r="A508" s="92">
        <v>530</v>
      </c>
      <c r="B508" s="93" t="s">
        <v>1467</v>
      </c>
    </row>
    <row r="509" spans="1:2" ht="15.75" customHeight="1">
      <c r="A509" s="92">
        <v>531</v>
      </c>
      <c r="B509" s="93" t="s">
        <v>1467</v>
      </c>
    </row>
    <row r="510" spans="1:2" ht="15.75" customHeight="1">
      <c r="A510" s="92">
        <v>532</v>
      </c>
      <c r="B510" s="93" t="s">
        <v>1467</v>
      </c>
    </row>
    <row r="511" spans="1:2" ht="15.75" customHeight="1">
      <c r="A511" s="92">
        <v>533</v>
      </c>
      <c r="B511" s="93" t="s">
        <v>1467</v>
      </c>
    </row>
    <row r="512" spans="1:2" ht="15.75" customHeight="1">
      <c r="A512" s="92">
        <v>534</v>
      </c>
      <c r="B512" s="93" t="s">
        <v>1467</v>
      </c>
    </row>
    <row r="513" spans="1:2" ht="15.75" customHeight="1">
      <c r="A513" s="92">
        <v>535</v>
      </c>
      <c r="B513" s="93" t="s">
        <v>1467</v>
      </c>
    </row>
    <row r="514" spans="1:2" ht="15.75" customHeight="1">
      <c r="A514" s="92">
        <v>536</v>
      </c>
      <c r="B514" s="93" t="s">
        <v>1467</v>
      </c>
    </row>
    <row r="515" spans="1:2" ht="15.75" customHeight="1">
      <c r="A515" s="92">
        <v>537</v>
      </c>
      <c r="B515" s="93" t="s">
        <v>1467</v>
      </c>
    </row>
    <row r="516" spans="1:2" ht="15.75" customHeight="1">
      <c r="A516" s="92">
        <v>538</v>
      </c>
      <c r="B516" s="93" t="s">
        <v>1468</v>
      </c>
    </row>
    <row r="517" spans="1:2" ht="15.75" customHeight="1">
      <c r="A517" s="92">
        <v>539</v>
      </c>
      <c r="B517" s="93" t="s">
        <v>1468</v>
      </c>
    </row>
    <row r="518" spans="1:2" ht="15.75" customHeight="1">
      <c r="A518" s="92">
        <v>540</v>
      </c>
      <c r="B518" s="93" t="s">
        <v>1468</v>
      </c>
    </row>
    <row r="519" spans="1:2" ht="15.75" customHeight="1">
      <c r="A519" s="92">
        <v>541</v>
      </c>
      <c r="B519" s="93" t="s">
        <v>1468</v>
      </c>
    </row>
    <row r="520" spans="1:2" ht="15.75" customHeight="1">
      <c r="A520" s="92">
        <v>542</v>
      </c>
      <c r="B520" s="93" t="s">
        <v>1468</v>
      </c>
    </row>
    <row r="521" spans="1:2" ht="15.75" customHeight="1">
      <c r="A521" s="92">
        <v>543</v>
      </c>
      <c r="B521" s="93" t="s">
        <v>1469</v>
      </c>
    </row>
    <row r="522" spans="1:2" ht="15.75" customHeight="1">
      <c r="A522" s="92">
        <v>544</v>
      </c>
      <c r="B522" s="93" t="s">
        <v>1468</v>
      </c>
    </row>
    <row r="523" spans="1:2" ht="15.75" customHeight="1">
      <c r="A523" s="92">
        <v>545</v>
      </c>
      <c r="B523" s="93" t="s">
        <v>1468</v>
      </c>
    </row>
    <row r="524" spans="1:2" ht="15.75" customHeight="1">
      <c r="A524" s="92">
        <v>546</v>
      </c>
      <c r="B524" s="93" t="s">
        <v>1468</v>
      </c>
    </row>
    <row r="525" spans="1:2" ht="15.75" customHeight="1">
      <c r="A525" s="92">
        <v>547</v>
      </c>
      <c r="B525" s="93" t="s">
        <v>1469</v>
      </c>
    </row>
    <row r="526" spans="1:2" ht="15.75" customHeight="1">
      <c r="A526" s="92">
        <v>548</v>
      </c>
      <c r="B526" s="93" t="s">
        <v>1468</v>
      </c>
    </row>
    <row r="527" spans="1:2" ht="15.75" customHeight="1">
      <c r="A527" s="92">
        <v>549</v>
      </c>
      <c r="B527" s="93" t="s">
        <v>1469</v>
      </c>
    </row>
    <row r="528" spans="1:2" ht="15.75" customHeight="1">
      <c r="A528" s="92">
        <v>550</v>
      </c>
      <c r="B528" s="93" t="s">
        <v>1467</v>
      </c>
    </row>
    <row r="529" spans="1:2" ht="15.75" customHeight="1">
      <c r="A529" s="92">
        <v>551</v>
      </c>
      <c r="B529" s="93" t="s">
        <v>1467</v>
      </c>
    </row>
    <row r="530" spans="1:2" ht="15.75" customHeight="1">
      <c r="A530" s="92">
        <v>552</v>
      </c>
      <c r="B530" s="93" t="s">
        <v>1467</v>
      </c>
    </row>
    <row r="531" spans="1:2" ht="15.75" customHeight="1">
      <c r="A531" s="92">
        <v>553</v>
      </c>
      <c r="B531" s="93" t="s">
        <v>1467</v>
      </c>
    </row>
    <row r="532" spans="1:2" ht="15.75" customHeight="1">
      <c r="A532" s="92">
        <v>554</v>
      </c>
      <c r="B532" s="93" t="s">
        <v>1467</v>
      </c>
    </row>
    <row r="533" spans="1:2" ht="15.75" customHeight="1">
      <c r="A533" s="92">
        <v>555</v>
      </c>
      <c r="B533" s="93" t="s">
        <v>1467</v>
      </c>
    </row>
    <row r="534" spans="1:2" ht="15.75" customHeight="1">
      <c r="A534" s="92">
        <v>556</v>
      </c>
      <c r="B534" s="93" t="s">
        <v>1467</v>
      </c>
    </row>
    <row r="535" spans="1:2" ht="15.75" customHeight="1">
      <c r="A535" s="92">
        <v>557</v>
      </c>
      <c r="B535" s="93" t="s">
        <v>1467</v>
      </c>
    </row>
    <row r="536" spans="1:2" ht="15.75" customHeight="1">
      <c r="A536" s="92">
        <v>558</v>
      </c>
      <c r="B536" s="93" t="s">
        <v>1467</v>
      </c>
    </row>
    <row r="537" spans="1:2" ht="15.75" customHeight="1">
      <c r="A537" s="92">
        <v>559</v>
      </c>
      <c r="B537" s="93" t="s">
        <v>1468</v>
      </c>
    </row>
    <row r="538" spans="1:2" ht="15.75" customHeight="1">
      <c r="A538" s="92">
        <v>560</v>
      </c>
      <c r="B538" s="93" t="s">
        <v>1468</v>
      </c>
    </row>
    <row r="539" spans="1:2" ht="15.75" customHeight="1">
      <c r="A539" s="92">
        <v>561</v>
      </c>
      <c r="B539" s="93" t="s">
        <v>1468</v>
      </c>
    </row>
    <row r="540" spans="1:2" ht="15.75" customHeight="1">
      <c r="A540" s="92">
        <v>562</v>
      </c>
      <c r="B540" s="93" t="s">
        <v>1468</v>
      </c>
    </row>
    <row r="541" spans="1:2" ht="15.75" customHeight="1">
      <c r="A541" s="92">
        <v>563</v>
      </c>
      <c r="B541" s="93" t="s">
        <v>1467</v>
      </c>
    </row>
    <row r="542" spans="1:2" ht="15.75" customHeight="1">
      <c r="A542" s="92">
        <v>564</v>
      </c>
      <c r="B542" s="93" t="s">
        <v>1467</v>
      </c>
    </row>
    <row r="543" spans="1:2" ht="15.75" customHeight="1">
      <c r="A543" s="92">
        <v>565</v>
      </c>
      <c r="B543" s="93" t="s">
        <v>1467</v>
      </c>
    </row>
    <row r="544" spans="1:2" ht="15.75" customHeight="1">
      <c r="A544" s="92">
        <v>566</v>
      </c>
      <c r="B544" s="93" t="s">
        <v>1467</v>
      </c>
    </row>
    <row r="545" spans="1:2" ht="15.75" customHeight="1">
      <c r="A545" s="92">
        <v>567</v>
      </c>
      <c r="B545" s="93" t="s">
        <v>1467</v>
      </c>
    </row>
    <row r="546" spans="1:2" ht="15.75" customHeight="1">
      <c r="A546" s="92">
        <v>568</v>
      </c>
      <c r="B546" s="93" t="s">
        <v>1468</v>
      </c>
    </row>
    <row r="547" spans="1:2" ht="15.75" customHeight="1">
      <c r="A547" s="92">
        <v>569</v>
      </c>
      <c r="B547" s="93" t="s">
        <v>1467</v>
      </c>
    </row>
    <row r="548" spans="1:2" ht="15.75" customHeight="1">
      <c r="A548" s="92">
        <v>570</v>
      </c>
      <c r="B548" s="93" t="s">
        <v>1467</v>
      </c>
    </row>
    <row r="549" spans="1:2" ht="15.75" customHeight="1">
      <c r="A549" s="92">
        <v>571</v>
      </c>
      <c r="B549" s="93" t="s">
        <v>1468</v>
      </c>
    </row>
    <row r="550" spans="1:2" ht="15.75" customHeight="1">
      <c r="A550" s="92">
        <v>572</v>
      </c>
      <c r="B550" s="93" t="s">
        <v>1467</v>
      </c>
    </row>
    <row r="551" spans="1:2" ht="15.75" customHeight="1">
      <c r="A551" s="92">
        <v>573</v>
      </c>
      <c r="B551" s="93" t="s">
        <v>1467</v>
      </c>
    </row>
    <row r="552" spans="1:2" ht="15.75" customHeight="1">
      <c r="A552" s="92">
        <v>574</v>
      </c>
      <c r="B552" s="93" t="s">
        <v>1467</v>
      </c>
    </row>
    <row r="553" spans="1:2" ht="15.75" customHeight="1">
      <c r="A553" s="92">
        <v>575</v>
      </c>
      <c r="B553" s="93" t="s">
        <v>1467</v>
      </c>
    </row>
    <row r="554" spans="1:2" ht="15.75" customHeight="1">
      <c r="A554" s="92">
        <v>576</v>
      </c>
      <c r="B554" s="93" t="s">
        <v>1468</v>
      </c>
    </row>
    <row r="555" spans="1:2" ht="15.75" customHeight="1">
      <c r="A555" s="92">
        <v>577</v>
      </c>
      <c r="B555" s="93" t="s">
        <v>1469</v>
      </c>
    </row>
    <row r="556" spans="1:2" ht="15.75" customHeight="1">
      <c r="A556" s="92">
        <v>578</v>
      </c>
      <c r="B556" s="93" t="s">
        <v>1468</v>
      </c>
    </row>
    <row r="557" spans="1:2" ht="15.75" customHeight="1">
      <c r="A557" s="92">
        <v>579</v>
      </c>
      <c r="B557" s="93" t="s">
        <v>1467</v>
      </c>
    </row>
    <row r="558" spans="1:2" ht="15.75" customHeight="1">
      <c r="A558" s="92">
        <v>580</v>
      </c>
      <c r="B558" s="93" t="s">
        <v>1469</v>
      </c>
    </row>
    <row r="559" spans="1:2" ht="15.75" customHeight="1">
      <c r="A559" s="92">
        <v>581</v>
      </c>
      <c r="B559" s="93" t="s">
        <v>1468</v>
      </c>
    </row>
    <row r="560" spans="1:2" ht="15.75" customHeight="1">
      <c r="A560" s="92">
        <v>582</v>
      </c>
      <c r="B560" s="93" t="s">
        <v>1468</v>
      </c>
    </row>
    <row r="561" spans="1:2" ht="15.75" customHeight="1">
      <c r="A561" s="92">
        <v>583</v>
      </c>
      <c r="B561" s="93" t="s">
        <v>1469</v>
      </c>
    </row>
    <row r="562" spans="1:2" ht="15.75" customHeight="1">
      <c r="A562" s="92">
        <v>584</v>
      </c>
      <c r="B562" s="93" t="s">
        <v>1467</v>
      </c>
    </row>
    <row r="563" spans="1:2" ht="15.75" customHeight="1">
      <c r="A563" s="92">
        <v>585</v>
      </c>
      <c r="B563" s="93" t="s">
        <v>1467</v>
      </c>
    </row>
    <row r="564" spans="1:2" ht="15.75" customHeight="1">
      <c r="A564" s="92">
        <v>586</v>
      </c>
      <c r="B564" s="93" t="s">
        <v>1467</v>
      </c>
    </row>
    <row r="565" spans="1:2" ht="15.75" customHeight="1">
      <c r="A565" s="92">
        <v>587</v>
      </c>
      <c r="B565" s="93" t="s">
        <v>1467</v>
      </c>
    </row>
    <row r="566" spans="1:2" ht="15.75" customHeight="1">
      <c r="A566" s="92">
        <v>588</v>
      </c>
      <c r="B566" s="93" t="s">
        <v>1467</v>
      </c>
    </row>
    <row r="567" spans="1:2" ht="15.75" customHeight="1">
      <c r="A567" s="92">
        <v>589</v>
      </c>
      <c r="B567" s="93" t="s">
        <v>1468</v>
      </c>
    </row>
    <row r="568" spans="1:2" ht="15.75" customHeight="1">
      <c r="A568" s="92">
        <v>590</v>
      </c>
      <c r="B568" s="93" t="s">
        <v>1467</v>
      </c>
    </row>
    <row r="569" spans="1:2" ht="15.75" customHeight="1">
      <c r="A569" s="92">
        <v>591</v>
      </c>
      <c r="B569" s="93" t="s">
        <v>1467</v>
      </c>
    </row>
    <row r="570" spans="1:2" ht="15.75" customHeight="1">
      <c r="A570" s="92">
        <v>592</v>
      </c>
      <c r="B570" s="93" t="s">
        <v>1467</v>
      </c>
    </row>
    <row r="571" spans="1:2" ht="15.75" customHeight="1">
      <c r="A571" s="92">
        <v>593</v>
      </c>
      <c r="B571" s="93" t="s">
        <v>1467</v>
      </c>
    </row>
    <row r="572" spans="1:2" ht="15.75" customHeight="1">
      <c r="A572" s="92">
        <v>594</v>
      </c>
      <c r="B572" s="93" t="s">
        <v>1467</v>
      </c>
    </row>
    <row r="573" spans="1:2" ht="15.75" customHeight="1">
      <c r="A573" s="92">
        <v>595</v>
      </c>
      <c r="B573" s="93" t="s">
        <v>1467</v>
      </c>
    </row>
    <row r="574" spans="1:2" ht="15.75" customHeight="1">
      <c r="A574" s="92">
        <v>596</v>
      </c>
      <c r="B574" s="93" t="s">
        <v>1468</v>
      </c>
    </row>
    <row r="575" spans="1:2" ht="15.75" customHeight="1">
      <c r="A575" s="92">
        <v>597</v>
      </c>
      <c r="B575" s="93" t="s">
        <v>1467</v>
      </c>
    </row>
    <row r="576" spans="1:2" ht="15.75" customHeight="1">
      <c r="A576" s="92">
        <v>598</v>
      </c>
      <c r="B576" s="93" t="s">
        <v>1467</v>
      </c>
    </row>
    <row r="577" spans="1:2" ht="15.75" customHeight="1">
      <c r="A577" s="92">
        <v>599</v>
      </c>
      <c r="B577" s="93" t="s">
        <v>1467</v>
      </c>
    </row>
    <row r="578" spans="1:2" ht="15.75" customHeight="1">
      <c r="A578" s="92">
        <v>600</v>
      </c>
      <c r="B578" s="93" t="s">
        <v>1467</v>
      </c>
    </row>
    <row r="579" spans="1:2" ht="15.75" customHeight="1">
      <c r="A579" s="92">
        <v>601</v>
      </c>
      <c r="B579" s="93" t="s">
        <v>1467</v>
      </c>
    </row>
    <row r="580" spans="1:2" ht="15.75" customHeight="1">
      <c r="A580" s="92">
        <v>602</v>
      </c>
      <c r="B580" s="93" t="s">
        <v>1467</v>
      </c>
    </row>
    <row r="581" spans="1:2" ht="15.75" customHeight="1">
      <c r="A581" s="92">
        <v>603</v>
      </c>
      <c r="B581" s="93" t="s">
        <v>1467</v>
      </c>
    </row>
    <row r="582" spans="1:2" ht="15.75" customHeight="1">
      <c r="A582" s="92">
        <v>604</v>
      </c>
      <c r="B582" s="93" t="s">
        <v>1467</v>
      </c>
    </row>
    <row r="583" spans="1:2" ht="15.75" customHeight="1">
      <c r="A583" s="92">
        <v>605</v>
      </c>
      <c r="B583" s="93" t="s">
        <v>1467</v>
      </c>
    </row>
    <row r="584" spans="1:2" ht="15.75" customHeight="1">
      <c r="A584" s="92">
        <v>606</v>
      </c>
      <c r="B584" s="93" t="s">
        <v>1468</v>
      </c>
    </row>
    <row r="585" spans="1:2" ht="15.75" customHeight="1">
      <c r="A585" s="92">
        <v>607</v>
      </c>
      <c r="B585" s="93" t="s">
        <v>1467</v>
      </c>
    </row>
    <row r="586" spans="1:2" ht="15.75" customHeight="1">
      <c r="A586" s="92">
        <v>608</v>
      </c>
      <c r="B586" s="93" t="s">
        <v>1467</v>
      </c>
    </row>
    <row r="587" spans="1:2" ht="15.75" customHeight="1">
      <c r="A587" s="92">
        <v>609</v>
      </c>
      <c r="B587" s="93" t="s">
        <v>1467</v>
      </c>
    </row>
    <row r="588" spans="1:2" ht="15.75" customHeight="1">
      <c r="A588" s="92">
        <v>610</v>
      </c>
      <c r="B588" s="93" t="s">
        <v>1467</v>
      </c>
    </row>
    <row r="589" spans="1:2" ht="15.75" customHeight="1">
      <c r="A589" s="92">
        <v>611</v>
      </c>
      <c r="B589" s="93" t="s">
        <v>1468</v>
      </c>
    </row>
    <row r="590" spans="1:2" ht="15.75" customHeight="1">
      <c r="A590" s="92">
        <v>612</v>
      </c>
      <c r="B590" s="93" t="s">
        <v>1468</v>
      </c>
    </row>
    <row r="591" spans="1:2" ht="15.75" customHeight="1">
      <c r="A591" s="92">
        <v>613</v>
      </c>
      <c r="B591" s="93" t="s">
        <v>1467</v>
      </c>
    </row>
    <row r="592" spans="1:2" ht="15.75" customHeight="1">
      <c r="A592" s="92">
        <v>629</v>
      </c>
      <c r="B592" s="93" t="s">
        <v>1468</v>
      </c>
    </row>
    <row r="593" spans="1:2" ht="15.75" customHeight="1">
      <c r="A593" s="92">
        <v>630</v>
      </c>
      <c r="B593" s="93" t="s">
        <v>1469</v>
      </c>
    </row>
    <row r="594" spans="1:2" ht="15.75" customHeight="1">
      <c r="A594" s="92">
        <v>631</v>
      </c>
      <c r="B594" s="93" t="s">
        <v>1468</v>
      </c>
    </row>
    <row r="595" spans="1:2" ht="15.75" customHeight="1">
      <c r="A595" s="92">
        <v>637</v>
      </c>
      <c r="B595" s="93" t="s">
        <v>1467</v>
      </c>
    </row>
    <row r="596" spans="1:2" ht="15.75" customHeight="1">
      <c r="A596" s="92">
        <v>638</v>
      </c>
      <c r="B596" s="93" t="s">
        <v>1467</v>
      </c>
    </row>
    <row r="597" spans="1:2" ht="15.75" customHeight="1">
      <c r="A597" s="92">
        <v>639</v>
      </c>
      <c r="B597" s="93" t="s">
        <v>1468</v>
      </c>
    </row>
    <row r="598" spans="1:2" ht="15.75" customHeight="1">
      <c r="A598" s="92">
        <v>640</v>
      </c>
      <c r="B598" s="93" t="s">
        <v>1468</v>
      </c>
    </row>
    <row r="599" spans="1:2" ht="15.75" customHeight="1">
      <c r="A599" s="92">
        <v>641</v>
      </c>
      <c r="B599" s="93" t="s">
        <v>1467</v>
      </c>
    </row>
    <row r="600" spans="1:2" ht="15.75" customHeight="1">
      <c r="A600" s="92">
        <v>642</v>
      </c>
      <c r="B600" s="93" t="s">
        <v>1468</v>
      </c>
    </row>
    <row r="601" spans="1:2" ht="15.75" customHeight="1">
      <c r="A601" s="92">
        <v>643</v>
      </c>
      <c r="B601" s="93" t="s">
        <v>1467</v>
      </c>
    </row>
    <row r="602" spans="1:2" ht="15.75" customHeight="1">
      <c r="A602" s="92">
        <v>644</v>
      </c>
      <c r="B602" s="93" t="s">
        <v>1467</v>
      </c>
    </row>
    <row r="603" spans="1:2" ht="15.75" customHeight="1">
      <c r="A603" s="92">
        <v>645</v>
      </c>
      <c r="B603" s="93" t="s">
        <v>1467</v>
      </c>
    </row>
    <row r="604" spans="1:2" ht="15.75" customHeight="1">
      <c r="A604" s="92">
        <v>646</v>
      </c>
      <c r="B604" s="93" t="s">
        <v>1467</v>
      </c>
    </row>
    <row r="605" spans="1:2" ht="15.75" customHeight="1">
      <c r="A605" s="92">
        <v>647</v>
      </c>
      <c r="B605" s="93" t="s">
        <v>1467</v>
      </c>
    </row>
    <row r="606" spans="1:2" ht="15.75" customHeight="1">
      <c r="A606" s="92">
        <v>648</v>
      </c>
      <c r="B606" s="93" t="s">
        <v>1467</v>
      </c>
    </row>
    <row r="607" spans="1:2" ht="15.75" customHeight="1">
      <c r="A607" s="1">
        <v>649</v>
      </c>
      <c r="B607" s="3" t="s">
        <v>1467</v>
      </c>
    </row>
    <row r="608" spans="1:2" ht="15.75" customHeight="1">
      <c r="A608" s="1">
        <v>650</v>
      </c>
      <c r="B608" s="3" t="s">
        <v>1467</v>
      </c>
    </row>
    <row r="609" spans="1:2" ht="15.75" customHeight="1">
      <c r="A609" s="1">
        <v>651</v>
      </c>
      <c r="B609" s="3" t="s">
        <v>1467</v>
      </c>
    </row>
    <row r="610" spans="1:2" ht="15.75" customHeight="1">
      <c r="A610" s="1">
        <v>652</v>
      </c>
      <c r="B610" s="3" t="s">
        <v>1467</v>
      </c>
    </row>
    <row r="611" spans="1:2" ht="15.75" customHeight="1">
      <c r="A611" s="1">
        <v>653</v>
      </c>
      <c r="B611" s="3" t="s">
        <v>1467</v>
      </c>
    </row>
    <row r="612" spans="1:2" ht="15.75" customHeight="1">
      <c r="A612" s="1">
        <v>654</v>
      </c>
      <c r="B612" s="3" t="s">
        <v>1467</v>
      </c>
    </row>
    <row r="613" spans="1:2" ht="15.75" customHeight="1">
      <c r="A613" s="1">
        <v>655</v>
      </c>
      <c r="B613" s="3" t="s">
        <v>1467</v>
      </c>
    </row>
    <row r="614" spans="1:2" ht="15.75" customHeight="1">
      <c r="A614" s="1">
        <v>656</v>
      </c>
      <c r="B614" s="3" t="s">
        <v>1468</v>
      </c>
    </row>
    <row r="615" spans="1:2" ht="15.75" customHeight="1">
      <c r="A615" s="1">
        <v>657</v>
      </c>
      <c r="B615" s="3" t="s">
        <v>1468</v>
      </c>
    </row>
    <row r="616" spans="1:2" ht="15.75" customHeight="1">
      <c r="A616" s="1">
        <v>663</v>
      </c>
      <c r="B616" s="3" t="s">
        <v>1467</v>
      </c>
    </row>
    <row r="617" spans="1:2" ht="15.75" customHeight="1">
      <c r="A617" s="1">
        <v>664</v>
      </c>
      <c r="B617" s="3" t="s">
        <v>1467</v>
      </c>
    </row>
    <row r="618" spans="1:2" ht="15.75" customHeight="1">
      <c r="A618" s="92">
        <v>665</v>
      </c>
      <c r="B618" s="93" t="s">
        <v>1467</v>
      </c>
    </row>
    <row r="619" spans="1:2" ht="15.75" customHeight="1">
      <c r="A619" s="1">
        <v>666</v>
      </c>
      <c r="B619" s="3" t="s">
        <v>1467</v>
      </c>
    </row>
    <row r="620" spans="1:2" ht="15.75" customHeight="1">
      <c r="A620" s="92">
        <v>667</v>
      </c>
      <c r="B620" s="3" t="s">
        <v>1468</v>
      </c>
    </row>
    <row r="621" spans="1:2" ht="15.75" customHeight="1">
      <c r="A621" s="92">
        <v>668</v>
      </c>
      <c r="B621" s="3" t="s">
        <v>1468</v>
      </c>
    </row>
    <row r="622" spans="1:2" ht="15.75" customHeight="1">
      <c r="A622" s="92">
        <v>669</v>
      </c>
      <c r="B622" s="3" t="s">
        <v>1469</v>
      </c>
    </row>
    <row r="623" spans="1:2" ht="15.75" customHeight="1">
      <c r="A623" s="92">
        <v>670</v>
      </c>
      <c r="B623" s="3" t="s">
        <v>1468</v>
      </c>
    </row>
    <row r="624" spans="1:2" ht="15.75" customHeight="1">
      <c r="A624" s="92">
        <v>671</v>
      </c>
      <c r="B624" s="3" t="s">
        <v>1467</v>
      </c>
    </row>
    <row r="625" spans="1:2" ht="15.75" customHeight="1">
      <c r="A625" s="92">
        <v>672</v>
      </c>
      <c r="B625" s="3" t="s">
        <v>1467</v>
      </c>
    </row>
    <row r="626" spans="1:2" ht="15.75" customHeight="1">
      <c r="A626" s="92">
        <v>673</v>
      </c>
      <c r="B626" s="3" t="s">
        <v>1467</v>
      </c>
    </row>
    <row r="627" spans="1:2" ht="15.75" customHeight="1">
      <c r="A627" s="92">
        <v>674</v>
      </c>
      <c r="B627" s="3" t="s">
        <v>1467</v>
      </c>
    </row>
    <row r="628" spans="1:2" ht="15.75" customHeight="1">
      <c r="A628" s="1">
        <v>675</v>
      </c>
      <c r="B628" s="3" t="s">
        <v>1467</v>
      </c>
    </row>
    <row r="629" spans="1:2" ht="15.75" customHeight="1">
      <c r="A629" s="1">
        <v>676</v>
      </c>
      <c r="B629" s="3" t="s">
        <v>1467</v>
      </c>
    </row>
    <row r="630" spans="1:2" ht="15.75" customHeight="1">
      <c r="A630" s="1">
        <v>677</v>
      </c>
      <c r="B630" s="3" t="s">
        <v>1467</v>
      </c>
    </row>
    <row r="631" spans="1:2" ht="15.75" customHeight="1">
      <c r="A631" s="1">
        <v>678</v>
      </c>
      <c r="B631" s="3" t="s">
        <v>1467</v>
      </c>
    </row>
    <row r="632" spans="1:2" ht="15.75" customHeight="1">
      <c r="A632" s="1">
        <v>679</v>
      </c>
      <c r="B632" s="3" t="s">
        <v>1467</v>
      </c>
    </row>
    <row r="633" spans="1:2" ht="15.75" customHeight="1">
      <c r="A633" s="1">
        <v>680</v>
      </c>
      <c r="B633" s="3" t="s">
        <v>1467</v>
      </c>
    </row>
    <row r="634" spans="1:2" ht="15.75" customHeight="1">
      <c r="A634" s="1">
        <v>681</v>
      </c>
      <c r="B634" s="3" t="s">
        <v>1467</v>
      </c>
    </row>
    <row r="635" spans="1:2" ht="15.75" customHeight="1">
      <c r="A635" s="1">
        <v>682</v>
      </c>
      <c r="B635" s="3" t="s">
        <v>1467</v>
      </c>
    </row>
    <row r="636" spans="1:2" ht="15.75" customHeight="1">
      <c r="A636" s="1">
        <v>683</v>
      </c>
      <c r="B636" s="3" t="s">
        <v>1467</v>
      </c>
    </row>
    <row r="637" spans="1:2" ht="15.75" customHeight="1">
      <c r="A637" s="1">
        <v>684</v>
      </c>
      <c r="B637" s="3" t="s">
        <v>1467</v>
      </c>
    </row>
    <row r="638" spans="1:2" ht="15.75" customHeight="1">
      <c r="A638" s="1">
        <v>685</v>
      </c>
      <c r="B638" s="3" t="s">
        <v>1467</v>
      </c>
    </row>
    <row r="639" spans="1:2" ht="15.75" customHeight="1">
      <c r="A639" s="1">
        <v>686</v>
      </c>
      <c r="B639" s="3" t="s">
        <v>1467</v>
      </c>
    </row>
    <row r="640" spans="1:2" ht="15.75" customHeight="1">
      <c r="A640" s="1">
        <v>687</v>
      </c>
      <c r="B640" s="3" t="s">
        <v>1467</v>
      </c>
    </row>
    <row r="641" spans="1:2" ht="15.75" customHeight="1">
      <c r="A641" s="1">
        <v>688</v>
      </c>
      <c r="B641" s="3" t="s">
        <v>1468</v>
      </c>
    </row>
    <row r="642" spans="1:2" ht="15.75" customHeight="1">
      <c r="A642" s="1">
        <v>689</v>
      </c>
      <c r="B642" s="3" t="s">
        <v>1468</v>
      </c>
    </row>
    <row r="643" spans="1:2" ht="15.75" customHeight="1">
      <c r="A643" s="1">
        <v>690</v>
      </c>
      <c r="B643" s="3" t="s">
        <v>1467</v>
      </c>
    </row>
    <row r="644" spans="1:2" ht="15.75" customHeight="1">
      <c r="A644" s="1">
        <v>691</v>
      </c>
      <c r="B644" s="3" t="s">
        <v>1467</v>
      </c>
    </row>
    <row r="645" spans="1:2" ht="15.75" customHeight="1">
      <c r="A645" s="1">
        <v>692</v>
      </c>
      <c r="B645" s="3" t="s">
        <v>1467</v>
      </c>
    </row>
    <row r="646" spans="1:2" ht="15.75" customHeight="1">
      <c r="A646" s="1">
        <v>693</v>
      </c>
      <c r="B646" s="3" t="s">
        <v>1467</v>
      </c>
    </row>
    <row r="647" spans="1:2" ht="15.75" customHeight="1">
      <c r="A647" s="1">
        <v>694</v>
      </c>
      <c r="B647" s="3" t="s">
        <v>1467</v>
      </c>
    </row>
    <row r="648" spans="1:2" ht="15.75" customHeight="1">
      <c r="A648" s="1">
        <v>695</v>
      </c>
      <c r="B648" s="3" t="s">
        <v>1467</v>
      </c>
    </row>
    <row r="649" spans="1:2" ht="15.75" customHeight="1">
      <c r="A649" s="1">
        <v>696</v>
      </c>
      <c r="B649" s="3" t="s">
        <v>1468</v>
      </c>
    </row>
    <row r="650" spans="1:2" ht="15.75" customHeight="1">
      <c r="A650" s="1">
        <v>697</v>
      </c>
      <c r="B650" s="3" t="s">
        <v>1467</v>
      </c>
    </row>
    <row r="651" spans="1:2" ht="15.75" customHeight="1">
      <c r="A651" s="1">
        <v>698</v>
      </c>
      <c r="B651" s="3" t="s">
        <v>1467</v>
      </c>
    </row>
    <row r="652" spans="1:2" ht="15.75" customHeight="1">
      <c r="A652" s="1">
        <v>699</v>
      </c>
      <c r="B652" s="3" t="s">
        <v>1467</v>
      </c>
    </row>
    <row r="653" spans="1:2" ht="15.75" customHeight="1">
      <c r="A653" s="1">
        <v>700</v>
      </c>
      <c r="B653" s="3" t="s">
        <v>1468</v>
      </c>
    </row>
    <row r="654" spans="1:2" ht="15.75" customHeight="1">
      <c r="A654" s="1">
        <v>701</v>
      </c>
      <c r="B654" s="3" t="s">
        <v>1467</v>
      </c>
    </row>
    <row r="655" spans="1:2" ht="15.75" customHeight="1">
      <c r="A655" s="1">
        <v>702</v>
      </c>
      <c r="B655" s="3" t="s">
        <v>1467</v>
      </c>
    </row>
    <row r="656" spans="1:2" ht="15.75" customHeight="1">
      <c r="A656" s="1">
        <v>703</v>
      </c>
      <c r="B656" s="3" t="s">
        <v>1467</v>
      </c>
    </row>
    <row r="657" spans="1:2" ht="15.75" customHeight="1">
      <c r="A657" s="1">
        <v>704</v>
      </c>
      <c r="B657" s="3" t="s">
        <v>1467</v>
      </c>
    </row>
    <row r="658" spans="1:2" ht="15.75" customHeight="1">
      <c r="A658" s="1">
        <v>705</v>
      </c>
      <c r="B658" s="3" t="s">
        <v>1467</v>
      </c>
    </row>
    <row r="659" spans="1:2" ht="15.75" customHeight="1">
      <c r="A659" s="1">
        <v>706</v>
      </c>
      <c r="B659" s="3" t="s">
        <v>1467</v>
      </c>
    </row>
    <row r="660" spans="1:2" ht="15.75" customHeight="1">
      <c r="A660" s="1">
        <v>707</v>
      </c>
      <c r="B660" s="3" t="s">
        <v>1467</v>
      </c>
    </row>
    <row r="661" spans="1:2" ht="15.75" customHeight="1">
      <c r="A661" s="1">
        <v>708</v>
      </c>
      <c r="B661" s="3" t="s">
        <v>1467</v>
      </c>
    </row>
    <row r="662" spans="1:2" ht="15.75" customHeight="1">
      <c r="A662" s="1">
        <v>709</v>
      </c>
      <c r="B662" s="3" t="s">
        <v>1467</v>
      </c>
    </row>
    <row r="663" spans="1:2" ht="15.75" customHeight="1">
      <c r="A663" s="1">
        <v>710</v>
      </c>
      <c r="B663" s="3" t="s">
        <v>1467</v>
      </c>
    </row>
    <row r="664" spans="1:2" ht="15.75" customHeight="1">
      <c r="A664" s="1">
        <v>711</v>
      </c>
      <c r="B664" s="3" t="s">
        <v>1469</v>
      </c>
    </row>
    <row r="665" spans="1:2" ht="15.75" customHeight="1">
      <c r="A665" s="1">
        <v>712</v>
      </c>
      <c r="B665" s="3" t="s">
        <v>1467</v>
      </c>
    </row>
    <row r="666" spans="1:2" ht="15.75" customHeight="1">
      <c r="A666" s="1">
        <v>713</v>
      </c>
      <c r="B666" s="3" t="s">
        <v>1467</v>
      </c>
    </row>
    <row r="667" spans="1:2" ht="15.75" customHeight="1">
      <c r="A667" s="1">
        <v>714</v>
      </c>
      <c r="B667" s="3" t="s">
        <v>1467</v>
      </c>
    </row>
    <row r="668" spans="1:2" ht="15.75" customHeight="1">
      <c r="A668" s="1">
        <v>715</v>
      </c>
      <c r="B668" s="3" t="s">
        <v>1467</v>
      </c>
    </row>
    <row r="669" spans="1:2" ht="15.75" customHeight="1">
      <c r="A669" s="1">
        <v>716</v>
      </c>
      <c r="B669" s="3" t="s">
        <v>1467</v>
      </c>
    </row>
    <row r="670" spans="1:2" ht="15.75" customHeight="1">
      <c r="A670" s="1">
        <v>717</v>
      </c>
      <c r="B670" s="94" t="s">
        <v>1467</v>
      </c>
    </row>
    <row r="671" spans="1:2" ht="15.75" customHeight="1">
      <c r="A671" s="1">
        <v>718</v>
      </c>
      <c r="B671" s="94" t="s">
        <v>1467</v>
      </c>
    </row>
    <row r="672" spans="1:2" ht="15.75" customHeight="1">
      <c r="A672" s="1">
        <v>719</v>
      </c>
      <c r="B672" s="94" t="s">
        <v>1467</v>
      </c>
    </row>
    <row r="673" spans="1:2" ht="15.75" customHeight="1">
      <c r="A673" s="1">
        <v>720</v>
      </c>
      <c r="B673" s="94" t="s">
        <v>1467</v>
      </c>
    </row>
    <row r="674" spans="1:2" ht="15.75" customHeight="1">
      <c r="A674" s="1">
        <v>721</v>
      </c>
      <c r="B674" s="94" t="s">
        <v>1467</v>
      </c>
    </row>
    <row r="675" spans="1:2" ht="15.75" customHeight="1">
      <c r="A675" s="1">
        <v>722</v>
      </c>
      <c r="B675" s="94" t="s">
        <v>1467</v>
      </c>
    </row>
    <row r="676" spans="1:2" ht="15.75" customHeight="1">
      <c r="A676" s="1">
        <v>723</v>
      </c>
      <c r="B676" s="94" t="s">
        <v>1467</v>
      </c>
    </row>
    <row r="677" spans="1:2" ht="15.75" customHeight="1">
      <c r="A677" s="1">
        <v>724</v>
      </c>
      <c r="B677" s="94" t="s">
        <v>1467</v>
      </c>
    </row>
    <row r="678" spans="1:2" ht="15.75" customHeight="1">
      <c r="A678" s="1">
        <v>725</v>
      </c>
      <c r="B678" s="94" t="s">
        <v>1467</v>
      </c>
    </row>
    <row r="679" spans="1:2" ht="15.75" customHeight="1">
      <c r="A679" s="1">
        <v>726</v>
      </c>
      <c r="B679" s="94" t="s">
        <v>1467</v>
      </c>
    </row>
    <row r="680" spans="1:2" ht="15.75" customHeight="1">
      <c r="A680" s="1">
        <v>727</v>
      </c>
      <c r="B680" s="94" t="s">
        <v>1467</v>
      </c>
    </row>
    <row r="681" spans="1:2" ht="15.75" customHeight="1">
      <c r="A681" s="1">
        <v>728</v>
      </c>
      <c r="B681" s="94" t="s">
        <v>1467</v>
      </c>
    </row>
    <row r="682" spans="1:2" ht="15.75" customHeight="1">
      <c r="A682" s="1">
        <v>729</v>
      </c>
      <c r="B682" s="94" t="s">
        <v>1467</v>
      </c>
    </row>
    <row r="683" spans="1:2" ht="15.75" customHeight="1">
      <c r="A683" s="1">
        <v>730</v>
      </c>
      <c r="B683" s="94" t="s">
        <v>1468</v>
      </c>
    </row>
    <row r="684" spans="1:2" ht="15.75" customHeight="1">
      <c r="A684" s="1">
        <v>731</v>
      </c>
      <c r="B684" s="94" t="s">
        <v>1467</v>
      </c>
    </row>
    <row r="685" spans="1:2" ht="15.75" customHeight="1">
      <c r="A685" s="1">
        <v>732</v>
      </c>
      <c r="B685" s="94" t="s">
        <v>1467</v>
      </c>
    </row>
    <row r="686" spans="1:2" ht="15.75" customHeight="1">
      <c r="A686" s="1">
        <v>733</v>
      </c>
      <c r="B686" s="94" t="s">
        <v>1467</v>
      </c>
    </row>
    <row r="687" spans="1:2" ht="15.75" customHeight="1">
      <c r="A687" s="1">
        <v>734</v>
      </c>
      <c r="B687" s="94" t="s">
        <v>1467</v>
      </c>
    </row>
    <row r="688" spans="1:2" ht="15.75" customHeight="1">
      <c r="A688" s="1">
        <v>735</v>
      </c>
      <c r="B688" s="94" t="s">
        <v>1467</v>
      </c>
    </row>
    <row r="689" spans="1:2" ht="15.75" customHeight="1">
      <c r="A689" s="1">
        <v>736</v>
      </c>
      <c r="B689" s="94" t="s">
        <v>1467</v>
      </c>
    </row>
    <row r="690" spans="1:2" ht="15.75" customHeight="1">
      <c r="A690" s="1">
        <v>737</v>
      </c>
      <c r="B690" s="94" t="s">
        <v>1467</v>
      </c>
    </row>
    <row r="691" spans="1:2" ht="15.75" customHeight="1">
      <c r="A691" s="1">
        <v>738</v>
      </c>
      <c r="B691" s="94" t="s">
        <v>1467</v>
      </c>
    </row>
    <row r="692" spans="1:2" ht="15.75" customHeight="1">
      <c r="A692" s="1">
        <v>739</v>
      </c>
      <c r="B692" s="94" t="s">
        <v>1467</v>
      </c>
    </row>
    <row r="693" spans="1:2" ht="15.75" customHeight="1">
      <c r="A693" s="1">
        <v>740</v>
      </c>
      <c r="B693" s="94" t="s">
        <v>1467</v>
      </c>
    </row>
    <row r="694" spans="1:2" ht="15.75" customHeight="1">
      <c r="A694" s="1">
        <v>741</v>
      </c>
      <c r="B694" s="94" t="s">
        <v>1467</v>
      </c>
    </row>
    <row r="695" spans="1:2" ht="15.75" customHeight="1">
      <c r="A695" s="1">
        <v>742</v>
      </c>
      <c r="B695" s="94" t="s">
        <v>1468</v>
      </c>
    </row>
    <row r="696" spans="1:2" ht="15.75" customHeight="1">
      <c r="A696" s="1">
        <v>743</v>
      </c>
      <c r="B696" s="94" t="s">
        <v>1468</v>
      </c>
    </row>
    <row r="697" spans="1:2" ht="15.75" customHeight="1">
      <c r="A697" s="1">
        <v>744</v>
      </c>
      <c r="B697" s="94" t="s">
        <v>1467</v>
      </c>
    </row>
    <row r="698" spans="1:2" ht="15.75" customHeight="1">
      <c r="A698" s="1">
        <v>745</v>
      </c>
      <c r="B698" s="94" t="s">
        <v>1467</v>
      </c>
    </row>
    <row r="699" spans="1:2" ht="15.75" customHeight="1">
      <c r="A699" s="1">
        <v>746</v>
      </c>
      <c r="B699" s="94" t="s">
        <v>1467</v>
      </c>
    </row>
    <row r="700" spans="1:2" ht="15.75" customHeight="1">
      <c r="A700" s="1">
        <v>747</v>
      </c>
      <c r="B700" s="94" t="s">
        <v>1467</v>
      </c>
    </row>
    <row r="701" spans="1:2" ht="15.75" customHeight="1">
      <c r="A701" s="1">
        <v>748</v>
      </c>
      <c r="B701" s="3" t="s">
        <v>1469</v>
      </c>
    </row>
    <row r="702" spans="1:2" ht="15.75" customHeight="1">
      <c r="A702" s="1">
        <v>749</v>
      </c>
      <c r="B702" s="94" t="s">
        <v>1467</v>
      </c>
    </row>
    <row r="703" spans="1:2" ht="15.75" customHeight="1">
      <c r="A703" s="1">
        <v>750</v>
      </c>
      <c r="B703" s="94" t="s">
        <v>1467</v>
      </c>
    </row>
    <row r="704" spans="1:2" ht="15.75" customHeight="1">
      <c r="A704" s="1">
        <v>751</v>
      </c>
      <c r="B704" s="94" t="s">
        <v>1467</v>
      </c>
    </row>
    <row r="705" spans="1:2" ht="15.75" customHeight="1">
      <c r="A705" s="1">
        <v>752</v>
      </c>
      <c r="B705" s="94" t="s">
        <v>1467</v>
      </c>
    </row>
    <row r="706" spans="1:2" ht="15.75" customHeight="1">
      <c r="A706" s="1">
        <v>753</v>
      </c>
      <c r="B706" s="94" t="s">
        <v>1467</v>
      </c>
    </row>
    <row r="707" spans="1:2" ht="15.75" customHeight="1">
      <c r="A707" s="1">
        <v>754</v>
      </c>
      <c r="B707" s="94" t="s">
        <v>1467</v>
      </c>
    </row>
    <row r="708" spans="1:2" ht="15.75" customHeight="1">
      <c r="A708" s="1">
        <v>755</v>
      </c>
      <c r="B708" s="94" t="s">
        <v>1467</v>
      </c>
    </row>
    <row r="709" spans="1:2" ht="15.75" customHeight="1">
      <c r="A709" s="1">
        <v>756</v>
      </c>
      <c r="B709" s="3" t="s">
        <v>1468</v>
      </c>
    </row>
    <row r="710" spans="1:2" ht="15.75" customHeight="1">
      <c r="A710" s="1">
        <v>757</v>
      </c>
      <c r="B710" s="94" t="s">
        <v>1467</v>
      </c>
    </row>
    <row r="711" spans="1:2" ht="15.75" customHeight="1">
      <c r="A711" s="1">
        <v>758</v>
      </c>
      <c r="B711" s="94" t="s">
        <v>1467</v>
      </c>
    </row>
    <row r="712" spans="1:2" ht="15.75" customHeight="1">
      <c r="A712" s="1">
        <v>759</v>
      </c>
      <c r="B712" s="94" t="s">
        <v>1467</v>
      </c>
    </row>
    <row r="713" spans="1:2" ht="15.75" customHeight="1">
      <c r="A713" s="1">
        <v>760</v>
      </c>
      <c r="B713" s="94" t="s">
        <v>1467</v>
      </c>
    </row>
    <row r="714" spans="1:2" ht="15.75" customHeight="1">
      <c r="A714" s="1">
        <v>761</v>
      </c>
      <c r="B714" s="94" t="s">
        <v>1467</v>
      </c>
    </row>
    <row r="715" spans="1:2" ht="15.75" customHeight="1">
      <c r="A715" s="1">
        <v>762</v>
      </c>
      <c r="B715" s="94" t="s">
        <v>1467</v>
      </c>
    </row>
    <row r="716" spans="1:2" ht="15.75" customHeight="1">
      <c r="A716" s="1">
        <v>763</v>
      </c>
      <c r="B716" s="94" t="s">
        <v>1467</v>
      </c>
    </row>
    <row r="717" spans="1:2" ht="15.75" customHeight="1">
      <c r="A717" s="1">
        <v>764</v>
      </c>
      <c r="B717" s="94" t="s">
        <v>1467</v>
      </c>
    </row>
    <row r="718" spans="1:2" ht="15.75" customHeight="1">
      <c r="A718" s="1">
        <v>765</v>
      </c>
      <c r="B718" s="94" t="s">
        <v>1467</v>
      </c>
    </row>
    <row r="719" spans="1:2" ht="15.75" customHeight="1">
      <c r="A719" s="1">
        <v>766</v>
      </c>
      <c r="B719" s="94" t="s">
        <v>1467</v>
      </c>
    </row>
    <row r="720" spans="1:2" ht="15.75" customHeight="1">
      <c r="A720" s="1">
        <v>767</v>
      </c>
      <c r="B720" s="94" t="s">
        <v>1467</v>
      </c>
    </row>
    <row r="721" spans="1:2" ht="15.75" customHeight="1">
      <c r="A721" s="1">
        <v>768</v>
      </c>
      <c r="B721" s="94" t="s">
        <v>1467</v>
      </c>
    </row>
    <row r="722" spans="1:2" ht="15.75" customHeight="1">
      <c r="A722" s="1">
        <v>769</v>
      </c>
      <c r="B722" s="94" t="s">
        <v>1467</v>
      </c>
    </row>
    <row r="723" spans="1:2" ht="15.75" customHeight="1">
      <c r="A723" s="1">
        <v>770</v>
      </c>
      <c r="B723" s="94" t="s">
        <v>1467</v>
      </c>
    </row>
    <row r="724" spans="1:2" ht="15.75" customHeight="1">
      <c r="A724" s="1">
        <v>771</v>
      </c>
      <c r="B724" s="94" t="s">
        <v>1467</v>
      </c>
    </row>
    <row r="725" spans="1:2" ht="15.75" customHeight="1">
      <c r="A725" s="1">
        <v>772</v>
      </c>
      <c r="B725" s="94" t="s">
        <v>1467</v>
      </c>
    </row>
    <row r="726" spans="1:2" ht="15.75" customHeight="1">
      <c r="A726" s="1">
        <v>773</v>
      </c>
      <c r="B726" s="94" t="s">
        <v>1467</v>
      </c>
    </row>
    <row r="727" spans="1:2" ht="15.75" customHeight="1">
      <c r="A727" s="1">
        <v>774</v>
      </c>
      <c r="B727" s="95" t="s">
        <v>1468</v>
      </c>
    </row>
    <row r="728" spans="1:2" ht="15.75" customHeight="1">
      <c r="A728" s="1">
        <v>775</v>
      </c>
      <c r="B728" s="95" t="s">
        <v>1468</v>
      </c>
    </row>
    <row r="729" spans="1:2" ht="15.75" customHeight="1">
      <c r="A729" s="1">
        <v>776</v>
      </c>
      <c r="B729" s="94" t="s">
        <v>1468</v>
      </c>
    </row>
    <row r="730" spans="1:2" ht="15.75" customHeight="1">
      <c r="A730" s="1">
        <v>777</v>
      </c>
      <c r="B730" s="94" t="s">
        <v>1467</v>
      </c>
    </row>
    <row r="731" spans="1:2" ht="15.75" customHeight="1">
      <c r="A731" s="1">
        <v>778</v>
      </c>
      <c r="B731" s="94" t="s">
        <v>1467</v>
      </c>
    </row>
    <row r="732" spans="1:2" ht="15.75" customHeight="1">
      <c r="A732" s="1">
        <v>779</v>
      </c>
      <c r="B732" s="94" t="s">
        <v>1467</v>
      </c>
    </row>
    <row r="733" spans="1:2" ht="15.75" customHeight="1">
      <c r="A733" s="1">
        <v>780</v>
      </c>
      <c r="B733" s="94" t="s">
        <v>1467</v>
      </c>
    </row>
    <row r="734" spans="1:2" ht="15.75" customHeight="1">
      <c r="A734" s="1">
        <v>781</v>
      </c>
      <c r="B734" s="94" t="s">
        <v>1468</v>
      </c>
    </row>
    <row r="735" spans="1:2" ht="15.75" customHeight="1">
      <c r="A735" s="1">
        <v>782</v>
      </c>
      <c r="B735" s="94" t="s">
        <v>1467</v>
      </c>
    </row>
    <row r="736" spans="1:2" ht="15.75" customHeight="1">
      <c r="A736" s="1">
        <v>783</v>
      </c>
      <c r="B736" s="94" t="s">
        <v>1467</v>
      </c>
    </row>
    <row r="737" spans="1:2" ht="15.75" customHeight="1">
      <c r="A737" s="1">
        <v>784</v>
      </c>
      <c r="B737" s="94" t="s">
        <v>1467</v>
      </c>
    </row>
    <row r="738" spans="1:2" ht="15.75" customHeight="1">
      <c r="A738" s="1">
        <v>785</v>
      </c>
      <c r="B738" s="94" t="s">
        <v>1467</v>
      </c>
    </row>
    <row r="739" spans="1:2" ht="15.75" customHeight="1">
      <c r="A739" s="1">
        <v>786</v>
      </c>
      <c r="B739" s="94" t="s">
        <v>1467</v>
      </c>
    </row>
    <row r="740" spans="1:2" ht="15.75" customHeight="1">
      <c r="A740" s="1">
        <v>787</v>
      </c>
      <c r="B740" s="94" t="s">
        <v>1467</v>
      </c>
    </row>
    <row r="741" spans="1:2" ht="15.75" customHeight="1">
      <c r="A741" s="1">
        <v>788</v>
      </c>
      <c r="B741" s="94" t="s">
        <v>1467</v>
      </c>
    </row>
    <row r="742" spans="1:2" ht="15.75" customHeight="1">
      <c r="A742" s="1">
        <v>789</v>
      </c>
      <c r="B742" s="94" t="s">
        <v>1467</v>
      </c>
    </row>
    <row r="743" spans="1:2" ht="15.75" customHeight="1">
      <c r="A743" s="1">
        <v>790</v>
      </c>
      <c r="B743" s="94" t="s">
        <v>1467</v>
      </c>
    </row>
    <row r="744" spans="1:2" ht="15.75" customHeight="1">
      <c r="A744" s="1">
        <v>791</v>
      </c>
      <c r="B744" s="94" t="s">
        <v>1468</v>
      </c>
    </row>
    <row r="745" spans="1:2" ht="15.75" customHeight="1">
      <c r="A745" s="1">
        <v>792</v>
      </c>
      <c r="B745" s="94" t="s">
        <v>1468</v>
      </c>
    </row>
    <row r="746" spans="1:2" ht="15.75" customHeight="1">
      <c r="A746" s="1">
        <v>793</v>
      </c>
      <c r="B746" s="94" t="s">
        <v>1467</v>
      </c>
    </row>
    <row r="747" spans="1:2" ht="15.75" customHeight="1">
      <c r="A747" s="1">
        <v>794</v>
      </c>
      <c r="B747" s="94" t="s">
        <v>1467</v>
      </c>
    </row>
    <row r="748" spans="1:2" ht="15.75" customHeight="1">
      <c r="A748" s="1">
        <v>795</v>
      </c>
      <c r="B748" s="3" t="s">
        <v>1468</v>
      </c>
    </row>
    <row r="749" spans="1:2" ht="15.75" customHeight="1">
      <c r="A749" s="1">
        <v>796</v>
      </c>
      <c r="B749" s="94" t="s">
        <v>1467</v>
      </c>
    </row>
    <row r="750" spans="1:2" ht="15.75" customHeight="1">
      <c r="A750" s="1">
        <v>797</v>
      </c>
      <c r="B750" s="94" t="s">
        <v>1469</v>
      </c>
    </row>
    <row r="751" spans="1:2" ht="15.75" customHeight="1">
      <c r="A751" s="1">
        <v>798</v>
      </c>
      <c r="B751" s="94" t="s">
        <v>1467</v>
      </c>
    </row>
    <row r="752" spans="1:2" ht="15.75" customHeight="1">
      <c r="A752" s="1">
        <v>799</v>
      </c>
      <c r="B752" s="94" t="s">
        <v>1468</v>
      </c>
    </row>
    <row r="753" spans="1:2" ht="15.75" customHeight="1">
      <c r="A753" s="1">
        <v>800</v>
      </c>
      <c r="B753" s="3" t="s">
        <v>1468</v>
      </c>
    </row>
    <row r="754" spans="1:2" ht="15.75" customHeight="1">
      <c r="A754" s="1">
        <v>801</v>
      </c>
      <c r="B754" s="3" t="s">
        <v>1467</v>
      </c>
    </row>
    <row r="755" spans="1:2" ht="15.75" customHeight="1">
      <c r="A755" s="1">
        <v>802</v>
      </c>
      <c r="B755" s="3" t="s">
        <v>1467</v>
      </c>
    </row>
    <row r="756" spans="1:2" ht="15.75" customHeight="1">
      <c r="A756" s="1">
        <v>803</v>
      </c>
      <c r="B756" s="3" t="s">
        <v>1468</v>
      </c>
    </row>
    <row r="757" spans="1:2" ht="15.75" customHeight="1">
      <c r="A757" s="1">
        <v>804</v>
      </c>
      <c r="B757" s="3" t="s">
        <v>1468</v>
      </c>
    </row>
    <row r="758" spans="1:2" ht="15.75" customHeight="1">
      <c r="A758" s="1">
        <v>805</v>
      </c>
      <c r="B758" s="3" t="s">
        <v>1468</v>
      </c>
    </row>
    <row r="759" spans="1:2" ht="15.75" customHeight="1">
      <c r="A759" s="1">
        <v>806</v>
      </c>
      <c r="B759" s="3" t="s">
        <v>1468</v>
      </c>
    </row>
    <row r="760" spans="1:2" ht="15.75" customHeight="1">
      <c r="A760" s="1">
        <v>807</v>
      </c>
      <c r="B760" s="3" t="s">
        <v>1467</v>
      </c>
    </row>
    <row r="761" spans="1:2" ht="15.75" customHeight="1">
      <c r="A761" s="1">
        <v>808</v>
      </c>
      <c r="B761" s="3" t="s">
        <v>1468</v>
      </c>
    </row>
    <row r="762" spans="1:2" ht="15.75" customHeight="1">
      <c r="A762" s="1">
        <v>809</v>
      </c>
      <c r="B762" s="3" t="s">
        <v>1468</v>
      </c>
    </row>
    <row r="763" spans="1:2" ht="15.75" customHeight="1">
      <c r="A763" s="1">
        <v>810</v>
      </c>
      <c r="B763" s="3" t="s">
        <v>1467</v>
      </c>
    </row>
    <row r="764" spans="1:2" ht="15.75" customHeight="1">
      <c r="A764" s="1">
        <v>811</v>
      </c>
      <c r="B764" s="3" t="s">
        <v>1467</v>
      </c>
    </row>
    <row r="765" spans="1:2" ht="15.75" customHeight="1">
      <c r="A765" s="1">
        <v>812</v>
      </c>
      <c r="B765" s="3" t="s">
        <v>1467</v>
      </c>
    </row>
    <row r="766" spans="1:2" ht="15.75" customHeight="1">
      <c r="A766" s="1">
        <v>813</v>
      </c>
      <c r="B766" s="3" t="s">
        <v>1467</v>
      </c>
    </row>
    <row r="767" spans="1:2" ht="15.75" customHeight="1">
      <c r="A767" s="1">
        <v>814</v>
      </c>
      <c r="B767" s="3" t="s">
        <v>1467</v>
      </c>
    </row>
    <row r="768" spans="1:2" ht="15.75" customHeight="1">
      <c r="A768" s="1">
        <v>815</v>
      </c>
      <c r="B768" s="3" t="s">
        <v>1467</v>
      </c>
    </row>
    <row r="769" spans="1:2" ht="15.75" customHeight="1">
      <c r="A769" s="1">
        <v>816</v>
      </c>
      <c r="B769" s="3" t="s">
        <v>1468</v>
      </c>
    </row>
    <row r="770" spans="1:2" ht="15.75" customHeight="1">
      <c r="A770" s="1">
        <v>817</v>
      </c>
      <c r="B770" s="3" t="s">
        <v>1468</v>
      </c>
    </row>
    <row r="771" spans="1:2" ht="15.75" customHeight="1">
      <c r="A771" s="1">
        <v>818</v>
      </c>
      <c r="B771" s="3" t="s">
        <v>1467</v>
      </c>
    </row>
    <row r="772" spans="1:2" ht="15.75" customHeight="1">
      <c r="A772" s="1">
        <v>819</v>
      </c>
      <c r="B772" s="3" t="s">
        <v>1468</v>
      </c>
    </row>
    <row r="773" spans="1:2" ht="15.75" customHeight="1">
      <c r="A773" s="1">
        <v>820</v>
      </c>
      <c r="B773" s="3" t="s">
        <v>1467</v>
      </c>
    </row>
    <row r="774" spans="1:2" ht="15.75" customHeight="1">
      <c r="A774" s="1">
        <v>821</v>
      </c>
      <c r="B774" s="3" t="s">
        <v>1467</v>
      </c>
    </row>
    <row r="775" spans="1:2" ht="15.75" customHeight="1">
      <c r="A775" s="1">
        <v>822</v>
      </c>
      <c r="B775" s="3" t="s">
        <v>1467</v>
      </c>
    </row>
    <row r="776" spans="1:2" ht="15.75" customHeight="1">
      <c r="A776" s="1">
        <v>823</v>
      </c>
      <c r="B776" s="3" t="s">
        <v>1467</v>
      </c>
    </row>
    <row r="777" spans="1:2" ht="15.75" customHeight="1">
      <c r="A777" s="1">
        <v>824</v>
      </c>
      <c r="B777" s="3" t="s">
        <v>1467</v>
      </c>
    </row>
    <row r="778" spans="1:2" ht="15.75" customHeight="1">
      <c r="A778" s="1">
        <v>825</v>
      </c>
      <c r="B778" s="3" t="s">
        <v>1467</v>
      </c>
    </row>
    <row r="779" spans="1:2" ht="15.75" customHeight="1">
      <c r="A779" s="1">
        <v>826</v>
      </c>
      <c r="B779" s="3" t="s">
        <v>1467</v>
      </c>
    </row>
    <row r="780" spans="1:2" ht="15.75" customHeight="1">
      <c r="A780" s="1">
        <v>827</v>
      </c>
      <c r="B780" s="3" t="s">
        <v>1468</v>
      </c>
    </row>
    <row r="781" spans="1:2" ht="15.75" customHeight="1">
      <c r="A781" s="1">
        <v>828</v>
      </c>
      <c r="B781" s="3" t="s">
        <v>1467</v>
      </c>
    </row>
    <row r="782" spans="1:2" ht="15.75" customHeight="1">
      <c r="A782" s="1">
        <v>829</v>
      </c>
      <c r="B782" s="3" t="s">
        <v>1467</v>
      </c>
    </row>
    <row r="783" spans="1:2" ht="15.75" customHeight="1">
      <c r="A783" s="1">
        <v>830</v>
      </c>
      <c r="B783" s="3" t="s">
        <v>1467</v>
      </c>
    </row>
    <row r="784" spans="1:2" ht="15.75" customHeight="1">
      <c r="A784" s="1">
        <v>831</v>
      </c>
      <c r="B784" s="3" t="s">
        <v>1467</v>
      </c>
    </row>
    <row r="785" spans="1:2" ht="15.75" customHeight="1">
      <c r="A785" s="96">
        <v>832</v>
      </c>
      <c r="B785" s="97" t="s">
        <v>1467</v>
      </c>
    </row>
    <row r="786" spans="1:2" ht="15.75" customHeight="1">
      <c r="A786" s="96">
        <v>833</v>
      </c>
      <c r="B786" s="97" t="s">
        <v>1467</v>
      </c>
    </row>
    <row r="787" spans="1:2" ht="15.75" customHeight="1">
      <c r="A787" s="96">
        <v>834</v>
      </c>
      <c r="B787" s="97" t="s">
        <v>1467</v>
      </c>
    </row>
    <row r="788" spans="1:2" ht="15.75" customHeight="1">
      <c r="A788" s="96">
        <v>835</v>
      </c>
      <c r="B788" s="97" t="s">
        <v>1467</v>
      </c>
    </row>
    <row r="789" spans="1:2" ht="15.75" customHeight="1">
      <c r="A789" s="96">
        <v>836</v>
      </c>
      <c r="B789" s="97" t="s">
        <v>1467</v>
      </c>
    </row>
    <row r="790" spans="1:2" ht="15.75" customHeight="1">
      <c r="A790" s="96">
        <v>837</v>
      </c>
      <c r="B790" s="97" t="s">
        <v>1467</v>
      </c>
    </row>
    <row r="791" spans="1:2" ht="15.75" customHeight="1">
      <c r="A791" s="96">
        <v>838</v>
      </c>
      <c r="B791" s="97" t="s">
        <v>1467</v>
      </c>
    </row>
    <row r="792" spans="1:2" ht="15.75" customHeight="1">
      <c r="A792" s="96">
        <v>839</v>
      </c>
      <c r="B792" s="97" t="s">
        <v>1467</v>
      </c>
    </row>
    <row r="793" spans="1:2" ht="15.75" customHeight="1">
      <c r="A793" s="96">
        <v>840</v>
      </c>
      <c r="B793" s="29" t="s">
        <v>1467</v>
      </c>
    </row>
    <row r="794" spans="1:2" ht="15.75" customHeight="1">
      <c r="A794" s="96">
        <v>841</v>
      </c>
      <c r="B794" s="29" t="s">
        <v>1467</v>
      </c>
    </row>
    <row r="795" spans="1:2" ht="15.75" customHeight="1">
      <c r="A795" s="96">
        <v>842</v>
      </c>
      <c r="B795" s="29" t="s">
        <v>1467</v>
      </c>
    </row>
    <row r="796" spans="1:2" ht="15.75" customHeight="1">
      <c r="A796" s="96">
        <v>843</v>
      </c>
      <c r="B796" s="29" t="s">
        <v>1467</v>
      </c>
    </row>
    <row r="797" spans="1:2" ht="15.75" customHeight="1">
      <c r="A797" s="96">
        <v>844</v>
      </c>
      <c r="B797" s="29" t="s">
        <v>1467</v>
      </c>
    </row>
    <row r="798" spans="1:2" ht="15.75" customHeight="1">
      <c r="A798" s="96">
        <v>845</v>
      </c>
      <c r="B798" s="29" t="s">
        <v>1467</v>
      </c>
    </row>
    <row r="799" spans="1:2" ht="15.75" customHeight="1">
      <c r="A799" s="96">
        <v>846</v>
      </c>
      <c r="B799" s="29" t="s">
        <v>1467</v>
      </c>
    </row>
    <row r="800" spans="1:2" ht="15.75" customHeight="1">
      <c r="A800" s="96">
        <v>847</v>
      </c>
      <c r="B800" s="29" t="s">
        <v>1467</v>
      </c>
    </row>
    <row r="801" spans="1:2" ht="15.75" customHeight="1">
      <c r="A801" s="96">
        <v>848</v>
      </c>
      <c r="B801" s="29" t="s">
        <v>1467</v>
      </c>
    </row>
    <row r="802" spans="1:2" ht="15.75" customHeight="1">
      <c r="A802" s="96">
        <v>849</v>
      </c>
      <c r="B802" s="29" t="s">
        <v>1467</v>
      </c>
    </row>
    <row r="803" spans="1:2" ht="15.75" customHeight="1">
      <c r="A803" s="96">
        <v>850</v>
      </c>
      <c r="B803" s="29" t="s">
        <v>1467</v>
      </c>
    </row>
    <row r="804" spans="1:2" ht="15.75" customHeight="1">
      <c r="A804" s="96">
        <v>851</v>
      </c>
      <c r="B804" s="29" t="s">
        <v>1467</v>
      </c>
    </row>
    <row r="805" spans="1:2" ht="15.75" customHeight="1">
      <c r="A805" s="96">
        <v>852</v>
      </c>
      <c r="B805" s="29" t="s">
        <v>1467</v>
      </c>
    </row>
    <row r="806" spans="1:2" ht="15.75" customHeight="1">
      <c r="A806" s="96">
        <v>853</v>
      </c>
      <c r="B806" s="29" t="s">
        <v>1467</v>
      </c>
    </row>
    <row r="807" spans="1:2" ht="15.75" customHeight="1">
      <c r="A807" s="96">
        <v>854</v>
      </c>
      <c r="B807" s="29" t="s">
        <v>1467</v>
      </c>
    </row>
    <row r="808" spans="1:2" ht="15.75" customHeight="1">
      <c r="A808" s="96">
        <v>855</v>
      </c>
      <c r="B808" s="29" t="s">
        <v>1467</v>
      </c>
    </row>
    <row r="809" spans="1:2" ht="15.75" customHeight="1">
      <c r="A809" s="96">
        <v>856</v>
      </c>
      <c r="B809" s="29" t="s">
        <v>1467</v>
      </c>
    </row>
    <row r="810" spans="1:2" ht="15.75" customHeight="1">
      <c r="A810" s="96">
        <v>857</v>
      </c>
      <c r="B810" s="29" t="s">
        <v>1467</v>
      </c>
    </row>
    <row r="811" spans="1:2" ht="15.75" customHeight="1">
      <c r="A811" s="96">
        <v>858</v>
      </c>
      <c r="B811" s="3" t="s">
        <v>1468</v>
      </c>
    </row>
    <row r="812" spans="1:2" ht="15.75" customHeight="1">
      <c r="A812" s="96">
        <v>859</v>
      </c>
      <c r="B812" s="3" t="s">
        <v>1468</v>
      </c>
    </row>
    <row r="813" spans="1:2" ht="15.75" customHeight="1">
      <c r="A813" s="96">
        <v>860</v>
      </c>
      <c r="B813" s="3" t="s">
        <v>1467</v>
      </c>
    </row>
    <row r="814" spans="1:2" ht="15.75" customHeight="1">
      <c r="A814" s="96">
        <v>861</v>
      </c>
      <c r="B814" s="3" t="s">
        <v>1469</v>
      </c>
    </row>
    <row r="815" spans="1:2" ht="15.75" customHeight="1">
      <c r="A815" s="96">
        <v>862</v>
      </c>
      <c r="B815" s="3" t="s">
        <v>1467</v>
      </c>
    </row>
    <row r="816" spans="1:2" ht="15.75" customHeight="1">
      <c r="A816" s="96">
        <v>863</v>
      </c>
      <c r="B816" s="3" t="s">
        <v>1467</v>
      </c>
    </row>
    <row r="817" spans="1:2" ht="15.75" customHeight="1">
      <c r="A817" s="96">
        <v>864</v>
      </c>
      <c r="B817" s="3" t="s">
        <v>1467</v>
      </c>
    </row>
    <row r="818" spans="1:2" ht="15.75" customHeight="1">
      <c r="A818" s="96">
        <v>865</v>
      </c>
      <c r="B818" s="3" t="s">
        <v>1468</v>
      </c>
    </row>
    <row r="819" spans="1:2" ht="15.75" customHeight="1">
      <c r="A819" s="96">
        <v>866</v>
      </c>
      <c r="B819" s="3" t="s">
        <v>1467</v>
      </c>
    </row>
    <row r="820" spans="1:2" ht="15.75" customHeight="1">
      <c r="A820" s="96">
        <v>867</v>
      </c>
      <c r="B820" s="3" t="s">
        <v>1467</v>
      </c>
    </row>
    <row r="821" spans="1:2" ht="15.75" customHeight="1">
      <c r="A821" s="96">
        <v>868</v>
      </c>
      <c r="B821" s="3" t="s">
        <v>1468</v>
      </c>
    </row>
    <row r="822" spans="1:2" ht="15.75" customHeight="1">
      <c r="A822" s="96">
        <v>869</v>
      </c>
      <c r="B822" s="3" t="s">
        <v>1467</v>
      </c>
    </row>
    <row r="823" spans="1:2" ht="15.75" customHeight="1">
      <c r="A823" s="96">
        <v>870</v>
      </c>
      <c r="B823" s="3" t="s">
        <v>1467</v>
      </c>
    </row>
    <row r="824" spans="1:2" ht="15.75" customHeight="1">
      <c r="A824" s="96">
        <v>871</v>
      </c>
      <c r="B824" s="3" t="s">
        <v>1467</v>
      </c>
    </row>
    <row r="825" spans="1:2" ht="15.75" customHeight="1">
      <c r="A825" s="96">
        <v>872</v>
      </c>
      <c r="B825" s="3" t="s">
        <v>1467</v>
      </c>
    </row>
    <row r="826" spans="1:2" ht="15.75" customHeight="1">
      <c r="A826" s="96">
        <v>873</v>
      </c>
      <c r="B826" s="3" t="s">
        <v>1467</v>
      </c>
    </row>
    <row r="827" spans="1:2" ht="15.75" customHeight="1">
      <c r="A827" s="96">
        <v>874</v>
      </c>
      <c r="B827" s="3" t="s">
        <v>1467</v>
      </c>
    </row>
    <row r="828" spans="1:2" ht="15.75" customHeight="1">
      <c r="A828" s="22">
        <v>875</v>
      </c>
      <c r="B828" s="3" t="s">
        <v>1467</v>
      </c>
    </row>
    <row r="829" spans="1:2" ht="15.75" customHeight="1">
      <c r="A829" s="22">
        <v>876</v>
      </c>
      <c r="B829" s="3" t="s">
        <v>1467</v>
      </c>
    </row>
    <row r="830" spans="1:2" ht="15.75" customHeight="1">
      <c r="A830" s="22">
        <v>877</v>
      </c>
      <c r="B830" s="3" t="s">
        <v>1467</v>
      </c>
    </row>
    <row r="831" spans="1:2" ht="15.75" customHeight="1">
      <c r="A831" s="22">
        <v>878</v>
      </c>
      <c r="B831" s="3" t="s">
        <v>1467</v>
      </c>
    </row>
    <row r="832" spans="1:2" ht="15.75" customHeight="1">
      <c r="A832" s="22">
        <v>879</v>
      </c>
      <c r="B832" s="3" t="s">
        <v>1467</v>
      </c>
    </row>
    <row r="833" spans="1:2" ht="15.75" customHeight="1">
      <c r="A833" s="22">
        <v>880</v>
      </c>
      <c r="B833" s="3" t="s">
        <v>1467</v>
      </c>
    </row>
    <row r="834" spans="1:2" ht="15.75" customHeight="1">
      <c r="A834" s="22">
        <v>881</v>
      </c>
      <c r="B834" s="3" t="s">
        <v>1467</v>
      </c>
    </row>
    <row r="835" spans="1:2" ht="15.75" customHeight="1">
      <c r="A835" s="22">
        <v>882</v>
      </c>
      <c r="B835" s="3" t="s">
        <v>1467</v>
      </c>
    </row>
    <row r="836" spans="1:2" ht="15.75" customHeight="1">
      <c r="A836" s="22">
        <v>883</v>
      </c>
      <c r="B836" s="3" t="s">
        <v>1467</v>
      </c>
    </row>
    <row r="837" spans="1:2" ht="15.75" customHeight="1">
      <c r="A837" s="22">
        <v>884</v>
      </c>
      <c r="B837" s="3" t="s">
        <v>1467</v>
      </c>
    </row>
    <row r="838" spans="1:2" ht="15.75" customHeight="1">
      <c r="A838" s="22">
        <v>885</v>
      </c>
      <c r="B838" s="3" t="s">
        <v>1467</v>
      </c>
    </row>
    <row r="839" spans="1:2" ht="15.75" customHeight="1">
      <c r="A839" s="22">
        <v>886</v>
      </c>
      <c r="B839" s="3" t="s">
        <v>1467</v>
      </c>
    </row>
    <row r="840" spans="1:2" ht="15.75" customHeight="1">
      <c r="A840" s="22">
        <v>887</v>
      </c>
      <c r="B840" s="3" t="s">
        <v>1467</v>
      </c>
    </row>
    <row r="841" spans="1:2" ht="15.75" customHeight="1">
      <c r="A841" s="22">
        <v>888</v>
      </c>
      <c r="B841" s="3" t="s">
        <v>1467</v>
      </c>
    </row>
    <row r="842" spans="1:2" ht="15.75" customHeight="1">
      <c r="A842" s="22">
        <v>889</v>
      </c>
      <c r="B842" s="3" t="s">
        <v>1467</v>
      </c>
    </row>
    <row r="843" spans="1:2" ht="15.75" customHeight="1">
      <c r="A843" s="22">
        <v>890</v>
      </c>
      <c r="B843" s="3" t="s">
        <v>1467</v>
      </c>
    </row>
    <row r="844" spans="1:2" ht="15.75" customHeight="1">
      <c r="A844" s="22">
        <v>891</v>
      </c>
      <c r="B844" s="3" t="s">
        <v>1467</v>
      </c>
    </row>
    <row r="845" spans="1:2" ht="15.75" customHeight="1">
      <c r="A845" s="22">
        <v>892</v>
      </c>
      <c r="B845" s="3" t="s">
        <v>1467</v>
      </c>
    </row>
    <row r="846" spans="1:2" ht="15.75" customHeight="1">
      <c r="A846" s="22">
        <v>893</v>
      </c>
      <c r="B846" s="3" t="s">
        <v>1467</v>
      </c>
    </row>
    <row r="847" spans="1:2" ht="15.75" customHeight="1">
      <c r="A847" s="22">
        <v>894</v>
      </c>
      <c r="B847" s="3" t="s">
        <v>1467</v>
      </c>
    </row>
    <row r="848" spans="1:2" ht="15.75" customHeight="1">
      <c r="A848" s="22">
        <v>895</v>
      </c>
      <c r="B848" s="3" t="s">
        <v>1467</v>
      </c>
    </row>
    <row r="849" spans="1:2" ht="15.75" customHeight="1">
      <c r="A849" s="22">
        <v>896</v>
      </c>
      <c r="B849" s="3" t="s">
        <v>1467</v>
      </c>
    </row>
    <row r="850" spans="1:2" ht="15.75" customHeight="1">
      <c r="A850" s="22">
        <v>897</v>
      </c>
      <c r="B850" s="3" t="s">
        <v>1467</v>
      </c>
    </row>
    <row r="851" spans="1:2" ht="15.75" customHeight="1">
      <c r="A851" s="22">
        <v>898</v>
      </c>
      <c r="B851" s="3" t="s">
        <v>1467</v>
      </c>
    </row>
    <row r="852" spans="1:2" ht="15.75" customHeight="1">
      <c r="A852" s="22">
        <v>899</v>
      </c>
      <c r="B852" s="3" t="s">
        <v>1467</v>
      </c>
    </row>
    <row r="853" spans="1:2" ht="15.75" customHeight="1">
      <c r="A853" s="22">
        <v>900</v>
      </c>
      <c r="B853" s="3" t="s">
        <v>1467</v>
      </c>
    </row>
    <row r="854" spans="1:2" ht="15.75" customHeight="1">
      <c r="A854" s="22">
        <v>901</v>
      </c>
      <c r="B854" s="3" t="s">
        <v>1467</v>
      </c>
    </row>
    <row r="855" spans="1:2" ht="15.75" customHeight="1">
      <c r="A855" s="22">
        <v>902</v>
      </c>
      <c r="B855" s="3" t="s">
        <v>1467</v>
      </c>
    </row>
    <row r="856" spans="1:2" ht="15.75" customHeight="1">
      <c r="A856" s="22">
        <v>903</v>
      </c>
      <c r="B856" s="3" t="s">
        <v>1467</v>
      </c>
    </row>
    <row r="857" spans="1:2" ht="15.75" customHeight="1">
      <c r="A857" s="22">
        <v>904</v>
      </c>
      <c r="B857" s="3" t="s">
        <v>1467</v>
      </c>
    </row>
    <row r="858" spans="1:2" ht="15.75" customHeight="1">
      <c r="A858" s="22">
        <v>905</v>
      </c>
      <c r="B858" s="3" t="s">
        <v>1467</v>
      </c>
    </row>
    <row r="859" spans="1:2" ht="15.75" customHeight="1">
      <c r="A859" s="22">
        <v>906</v>
      </c>
      <c r="B859" s="3" t="s">
        <v>1467</v>
      </c>
    </row>
    <row r="860" spans="1:2" ht="15.75" customHeight="1">
      <c r="A860" s="22">
        <v>907</v>
      </c>
      <c r="B860" s="3" t="s">
        <v>1467</v>
      </c>
    </row>
    <row r="861" spans="1:2" ht="15.75" customHeight="1">
      <c r="A861" s="22">
        <v>908</v>
      </c>
      <c r="B861" s="3" t="s">
        <v>1467</v>
      </c>
    </row>
    <row r="862" spans="1:2" ht="15.75" customHeight="1">
      <c r="A862" s="22">
        <v>909</v>
      </c>
      <c r="B862" s="3" t="s">
        <v>1467</v>
      </c>
    </row>
    <row r="863" spans="1:2" ht="15.75" customHeight="1">
      <c r="A863" s="22">
        <v>910</v>
      </c>
      <c r="B863" s="3" t="s">
        <v>1467</v>
      </c>
    </row>
    <row r="864" spans="1:2" ht="15.75" customHeight="1">
      <c r="A864" s="22">
        <v>911</v>
      </c>
      <c r="B864" s="3" t="s">
        <v>1467</v>
      </c>
    </row>
    <row r="865" spans="1:2" ht="15.75" customHeight="1">
      <c r="A865" s="22">
        <v>912</v>
      </c>
      <c r="B865" s="3" t="s">
        <v>1467</v>
      </c>
    </row>
    <row r="866" spans="1:2" ht="15.75" customHeight="1">
      <c r="A866" s="22">
        <v>913</v>
      </c>
      <c r="B866" s="3" t="s">
        <v>1467</v>
      </c>
    </row>
    <row r="867" spans="1:2" ht="15.75" customHeight="1">
      <c r="A867" s="22">
        <v>914</v>
      </c>
      <c r="B867" s="3" t="s">
        <v>1467</v>
      </c>
    </row>
    <row r="868" spans="1:2" ht="15.75" customHeight="1">
      <c r="A868" s="22">
        <v>915</v>
      </c>
      <c r="B868" s="3" t="s">
        <v>1467</v>
      </c>
    </row>
    <row r="869" spans="1:2" ht="15.75" customHeight="1">
      <c r="A869" s="22">
        <v>916</v>
      </c>
      <c r="B869" s="3" t="s">
        <v>1467</v>
      </c>
    </row>
    <row r="870" spans="1:2" ht="15.75" customHeight="1">
      <c r="A870" s="22">
        <v>917</v>
      </c>
      <c r="B870" s="3" t="s">
        <v>1467</v>
      </c>
    </row>
    <row r="871" spans="1:2" ht="15.75" customHeight="1">
      <c r="A871" s="22">
        <v>918</v>
      </c>
      <c r="B871" s="3" t="s">
        <v>1467</v>
      </c>
    </row>
    <row r="872" spans="1:2" ht="15.75" customHeight="1">
      <c r="A872" s="22">
        <v>919</v>
      </c>
      <c r="B872" s="3" t="s">
        <v>1467</v>
      </c>
    </row>
    <row r="873" spans="1:2" ht="15.75" customHeight="1">
      <c r="A873" s="22">
        <v>920</v>
      </c>
      <c r="B873" s="3" t="s">
        <v>1467</v>
      </c>
    </row>
    <row r="874" spans="1:2" ht="15.75" customHeight="1">
      <c r="A874" s="22">
        <v>921</v>
      </c>
      <c r="B874" s="3" t="s">
        <v>1467</v>
      </c>
    </row>
    <row r="875" spans="1:2" ht="15.75" customHeight="1">
      <c r="A875" s="22">
        <v>922</v>
      </c>
      <c r="B875" s="3" t="s">
        <v>1467</v>
      </c>
    </row>
    <row r="876" spans="1:2" ht="15.75" customHeight="1">
      <c r="A876" s="22">
        <v>923</v>
      </c>
      <c r="B876" s="3" t="s">
        <v>1467</v>
      </c>
    </row>
    <row r="877" spans="1:2" ht="15.75" customHeight="1">
      <c r="A877" s="22">
        <v>924</v>
      </c>
      <c r="B877" s="3" t="s">
        <v>1467</v>
      </c>
    </row>
    <row r="878" spans="1:2" ht="15.75" customHeight="1">
      <c r="A878" s="22">
        <v>925</v>
      </c>
      <c r="B878" s="3" t="s">
        <v>1467</v>
      </c>
    </row>
    <row r="879" spans="1:2" ht="15.75" customHeight="1">
      <c r="A879" s="22">
        <v>926</v>
      </c>
      <c r="B879" s="3" t="s">
        <v>1467</v>
      </c>
    </row>
    <row r="880" spans="1:2" ht="15.75" customHeight="1">
      <c r="A880" s="22">
        <v>927</v>
      </c>
      <c r="B880" s="3" t="s">
        <v>1467</v>
      </c>
    </row>
    <row r="881" spans="1:2" ht="15.75" customHeight="1">
      <c r="A881" s="22">
        <v>928</v>
      </c>
      <c r="B881" s="3" t="s">
        <v>1467</v>
      </c>
    </row>
    <row r="882" spans="1:2" ht="15.75" customHeight="1">
      <c r="A882" s="22">
        <v>929</v>
      </c>
      <c r="B882" s="3" t="s">
        <v>1467</v>
      </c>
    </row>
    <row r="883" spans="1:2" ht="15.75" customHeight="1">
      <c r="A883" s="22">
        <v>930</v>
      </c>
      <c r="B883" s="3" t="s">
        <v>1467</v>
      </c>
    </row>
    <row r="884" spans="1:2" ht="15.75" customHeight="1">
      <c r="A884" s="22">
        <v>931</v>
      </c>
      <c r="B884" s="3" t="s">
        <v>1469</v>
      </c>
    </row>
    <row r="885" spans="1:2" ht="15.75" customHeight="1">
      <c r="A885" s="22">
        <v>932</v>
      </c>
      <c r="B885" s="3" t="s">
        <v>1467</v>
      </c>
    </row>
    <row r="886" spans="1:2" ht="15.75" customHeight="1">
      <c r="A886" s="22">
        <v>933</v>
      </c>
      <c r="B886" s="3" t="s">
        <v>1467</v>
      </c>
    </row>
    <row r="887" spans="1:2" ht="15.75" customHeight="1">
      <c r="A887" s="22">
        <v>934</v>
      </c>
      <c r="B887" s="3" t="s">
        <v>1467</v>
      </c>
    </row>
    <row r="888" spans="1:2" ht="15.75" customHeight="1">
      <c r="A888" s="22">
        <v>935</v>
      </c>
      <c r="B888" s="3" t="s">
        <v>1467</v>
      </c>
    </row>
    <row r="889" spans="1:2" ht="15.75" customHeight="1">
      <c r="A889" s="22">
        <v>936</v>
      </c>
      <c r="B889" s="3" t="s">
        <v>1467</v>
      </c>
    </row>
    <row r="890" spans="1:2" ht="15.75" customHeight="1">
      <c r="A890" s="22">
        <v>937</v>
      </c>
      <c r="B890" s="3" t="s">
        <v>1467</v>
      </c>
    </row>
    <row r="891" spans="1:2" ht="15.75" customHeight="1">
      <c r="A891" s="22">
        <v>938</v>
      </c>
      <c r="B891" s="3" t="s">
        <v>1467</v>
      </c>
    </row>
    <row r="892" spans="1:2" ht="15.75" customHeight="1">
      <c r="A892" s="22">
        <v>939</v>
      </c>
      <c r="B892" s="3" t="s">
        <v>1467</v>
      </c>
    </row>
    <row r="893" spans="1:2" ht="15.75" customHeight="1">
      <c r="A893" s="22">
        <v>940</v>
      </c>
      <c r="B893" s="3" t="s">
        <v>1467</v>
      </c>
    </row>
    <row r="894" spans="1:2" ht="15.75" customHeight="1">
      <c r="A894" s="22">
        <v>941</v>
      </c>
      <c r="B894" s="3" t="s">
        <v>1467</v>
      </c>
    </row>
    <row r="895" spans="1:2" ht="15.75" customHeight="1">
      <c r="A895" s="22">
        <v>942</v>
      </c>
      <c r="B895" s="3" t="s">
        <v>1467</v>
      </c>
    </row>
    <row r="896" spans="1:2" ht="15.75" customHeight="1">
      <c r="A896" s="22">
        <v>943</v>
      </c>
      <c r="B896" s="3" t="s">
        <v>1467</v>
      </c>
    </row>
    <row r="897" spans="1:2" ht="15.75" customHeight="1">
      <c r="A897" s="22">
        <v>944</v>
      </c>
      <c r="B897" s="3" t="s">
        <v>1467</v>
      </c>
    </row>
    <row r="898" spans="1:2" ht="15.75" customHeight="1">
      <c r="A898" s="22">
        <v>945</v>
      </c>
      <c r="B898" s="3" t="s">
        <v>1467</v>
      </c>
    </row>
    <row r="899" spans="1:2" ht="15.75" customHeight="1">
      <c r="A899" s="22">
        <v>946</v>
      </c>
      <c r="B899" s="3" t="s">
        <v>1467</v>
      </c>
    </row>
    <row r="900" spans="1:2" ht="15.75" customHeight="1">
      <c r="A900" s="22">
        <v>947</v>
      </c>
      <c r="B900" s="3" t="s">
        <v>1467</v>
      </c>
    </row>
    <row r="901" spans="1:2" ht="15.75" customHeight="1">
      <c r="A901" s="22">
        <v>948</v>
      </c>
      <c r="B901" s="3" t="s">
        <v>1467</v>
      </c>
    </row>
    <row r="902" spans="1:2" ht="15.75" customHeight="1">
      <c r="A902" s="22">
        <v>949</v>
      </c>
      <c r="B902" s="3" t="s">
        <v>1467</v>
      </c>
    </row>
    <row r="903" spans="1:2" ht="15.75" customHeight="1">
      <c r="A903" s="22">
        <v>950</v>
      </c>
      <c r="B903" s="3" t="s">
        <v>1467</v>
      </c>
    </row>
    <row r="904" spans="1:2" ht="15.75" customHeight="1">
      <c r="A904" s="22">
        <v>951</v>
      </c>
      <c r="B904" s="3" t="s">
        <v>1467</v>
      </c>
    </row>
    <row r="905" spans="1:2" ht="15.75" customHeight="1">
      <c r="A905" s="22">
        <v>952</v>
      </c>
      <c r="B905" s="3" t="s">
        <v>1467</v>
      </c>
    </row>
    <row r="906" spans="1:2" ht="15.75" customHeight="1">
      <c r="A906" s="22">
        <v>953</v>
      </c>
      <c r="B906" s="3" t="s">
        <v>1467</v>
      </c>
    </row>
    <row r="907" spans="1:2" ht="15.75" customHeight="1">
      <c r="A907" s="22">
        <v>954</v>
      </c>
      <c r="B907" s="3" t="s">
        <v>1467</v>
      </c>
    </row>
    <row r="908" spans="1:2" ht="15.75" customHeight="1">
      <c r="A908" s="22">
        <v>955</v>
      </c>
      <c r="B908" s="3" t="s">
        <v>1467</v>
      </c>
    </row>
    <row r="909" spans="1:2" ht="15.75" customHeight="1">
      <c r="A909" s="22">
        <v>956</v>
      </c>
      <c r="B909" s="3" t="s">
        <v>1467</v>
      </c>
    </row>
    <row r="910" spans="1:2" ht="15.75" customHeight="1">
      <c r="A910" s="22">
        <v>957</v>
      </c>
      <c r="B910" s="3" t="s">
        <v>1467</v>
      </c>
    </row>
    <row r="911" spans="1:2" ht="15.75" customHeight="1">
      <c r="A911" s="22">
        <v>958</v>
      </c>
      <c r="B911" s="3" t="s">
        <v>1467</v>
      </c>
    </row>
    <row r="912" spans="1:2" ht="15.75" customHeight="1">
      <c r="A912" s="22">
        <v>959</v>
      </c>
      <c r="B912" s="3" t="s">
        <v>1467</v>
      </c>
    </row>
    <row r="913" spans="1:2" ht="15.75" customHeight="1">
      <c r="A913" s="22">
        <v>960</v>
      </c>
      <c r="B913" s="3" t="s">
        <v>1467</v>
      </c>
    </row>
    <row r="914" spans="1:2" ht="15.75" customHeight="1">
      <c r="A914" s="22">
        <v>961</v>
      </c>
      <c r="B914" s="3" t="s">
        <v>1467</v>
      </c>
    </row>
    <row r="915" spans="1:2" ht="15.75" customHeight="1">
      <c r="A915" s="22">
        <v>962</v>
      </c>
      <c r="B915" s="3" t="s">
        <v>1467</v>
      </c>
    </row>
    <row r="916" spans="1:2" ht="15.75" customHeight="1">
      <c r="A916" s="22">
        <v>963</v>
      </c>
      <c r="B916" s="3" t="s">
        <v>1467</v>
      </c>
    </row>
    <row r="917" spans="1:2" ht="15.75" customHeight="1">
      <c r="A917" s="22">
        <v>964</v>
      </c>
      <c r="B917" s="3" t="s">
        <v>1467</v>
      </c>
    </row>
    <row r="918" spans="1:2" ht="15.75" customHeight="1">
      <c r="A918" s="22">
        <v>965</v>
      </c>
      <c r="B918" s="3" t="s">
        <v>1468</v>
      </c>
    </row>
    <row r="919" spans="1:2" ht="15.75" customHeight="1">
      <c r="A919" s="22">
        <v>966</v>
      </c>
      <c r="B919" s="3" t="s">
        <v>1469</v>
      </c>
    </row>
    <row r="920" spans="1:2" ht="15.75" customHeight="1">
      <c r="A920" s="22">
        <v>967</v>
      </c>
      <c r="B920" s="3" t="s">
        <v>1468</v>
      </c>
    </row>
    <row r="921" spans="1:2" ht="15.75" customHeight="1">
      <c r="A921" s="22">
        <v>968</v>
      </c>
      <c r="B921" s="3" t="s">
        <v>1467</v>
      </c>
    </row>
    <row r="922" spans="1:2" ht="15.75" customHeight="1">
      <c r="A922" s="22">
        <v>969</v>
      </c>
      <c r="B922" s="3" t="s">
        <v>1467</v>
      </c>
    </row>
    <row r="923" spans="1:2" ht="15.75" customHeight="1">
      <c r="A923" s="22">
        <v>970</v>
      </c>
      <c r="B923" s="3" t="s">
        <v>1467</v>
      </c>
    </row>
    <row r="924" spans="1:2" ht="15.75" customHeight="1">
      <c r="A924" s="22">
        <v>971</v>
      </c>
      <c r="B924" s="3" t="s">
        <v>1468</v>
      </c>
    </row>
    <row r="925" spans="1:2" ht="15.75" customHeight="1">
      <c r="A925" s="22">
        <v>972</v>
      </c>
      <c r="B925" s="3" t="s">
        <v>1467</v>
      </c>
    </row>
    <row r="926" spans="1:2" ht="15.75" customHeight="1">
      <c r="A926" s="22">
        <v>973</v>
      </c>
      <c r="B926" s="3" t="s">
        <v>1467</v>
      </c>
    </row>
    <row r="927" spans="1:2" ht="15.75" customHeight="1">
      <c r="A927" s="22">
        <v>974</v>
      </c>
      <c r="B927" s="3" t="s">
        <v>1467</v>
      </c>
    </row>
    <row r="928" spans="1:2" ht="15.75" customHeight="1">
      <c r="A928" s="22">
        <v>975</v>
      </c>
      <c r="B928" s="3" t="s">
        <v>1467</v>
      </c>
    </row>
    <row r="929" spans="1:2" ht="15.75" customHeight="1">
      <c r="A929" s="22">
        <v>976</v>
      </c>
      <c r="B929" s="3" t="s">
        <v>1467</v>
      </c>
    </row>
    <row r="930" spans="1:2" ht="15.75" customHeight="1">
      <c r="A930" s="22">
        <v>977</v>
      </c>
      <c r="B930" s="3" t="s">
        <v>1467</v>
      </c>
    </row>
    <row r="931" spans="1:2" ht="15.75" customHeight="1">
      <c r="A931" s="22">
        <v>978</v>
      </c>
      <c r="B931" s="3" t="s">
        <v>1467</v>
      </c>
    </row>
    <row r="932" spans="1:2" ht="15.75" customHeight="1">
      <c r="A932" s="22">
        <v>979</v>
      </c>
      <c r="B932" s="3" t="s">
        <v>1467</v>
      </c>
    </row>
    <row r="933" spans="1:2" ht="15.75" customHeight="1">
      <c r="A933" s="22">
        <v>980</v>
      </c>
      <c r="B933" s="3" t="s">
        <v>1467</v>
      </c>
    </row>
    <row r="934" spans="1:2" ht="15.75" customHeight="1">
      <c r="A934" s="22">
        <v>981</v>
      </c>
      <c r="B934" s="3" t="s">
        <v>1467</v>
      </c>
    </row>
    <row r="935" spans="1:2" ht="15.75" customHeight="1">
      <c r="A935" s="22">
        <v>982</v>
      </c>
      <c r="B935" s="3" t="s">
        <v>1467</v>
      </c>
    </row>
    <row r="936" spans="1:2" ht="15.75" customHeight="1">
      <c r="A936" s="22">
        <v>983</v>
      </c>
      <c r="B936" s="3" t="s">
        <v>1467</v>
      </c>
    </row>
    <row r="937" spans="1:2" ht="15.75" customHeight="1">
      <c r="A937" s="22">
        <v>984</v>
      </c>
      <c r="B937" s="3" t="s">
        <v>1467</v>
      </c>
    </row>
    <row r="938" spans="1:2" ht="15.75" customHeight="1">
      <c r="A938" s="22">
        <v>985</v>
      </c>
      <c r="B938" s="3" t="s">
        <v>1467</v>
      </c>
    </row>
    <row r="939" spans="1:2" ht="15.75" customHeight="1">
      <c r="A939" s="22">
        <v>986</v>
      </c>
      <c r="B939" s="3" t="s">
        <v>1467</v>
      </c>
    </row>
    <row r="940" spans="1:2" ht="15.75" customHeight="1">
      <c r="A940" s="22">
        <v>987</v>
      </c>
      <c r="B940" s="3" t="s">
        <v>1467</v>
      </c>
    </row>
    <row r="941" spans="1:2" ht="15.75" customHeight="1">
      <c r="A941" s="22">
        <v>988</v>
      </c>
      <c r="B941" s="3" t="s">
        <v>1467</v>
      </c>
    </row>
    <row r="942" spans="1:2" ht="15.75" customHeight="1">
      <c r="A942" s="22">
        <v>989</v>
      </c>
      <c r="B942" s="3" t="s">
        <v>1467</v>
      </c>
    </row>
    <row r="943" spans="1:2" ht="15.75" customHeight="1">
      <c r="A943" s="22">
        <v>990</v>
      </c>
      <c r="B943" s="3" t="s">
        <v>1467</v>
      </c>
    </row>
    <row r="944" spans="1:2" ht="15.75" customHeight="1">
      <c r="A944" s="22">
        <v>991</v>
      </c>
      <c r="B944" s="3" t="s">
        <v>1467</v>
      </c>
    </row>
    <row r="945" spans="1:2" ht="15.75" customHeight="1">
      <c r="A945" s="22">
        <v>992</v>
      </c>
      <c r="B945" s="3" t="s">
        <v>1467</v>
      </c>
    </row>
    <row r="946" spans="1:2" ht="15.75" customHeight="1">
      <c r="A946" s="22">
        <v>993</v>
      </c>
      <c r="B946" s="3" t="s">
        <v>1467</v>
      </c>
    </row>
    <row r="947" spans="1:2" ht="15.75" customHeight="1">
      <c r="A947" s="22">
        <v>994</v>
      </c>
      <c r="B947" s="3" t="s">
        <v>1467</v>
      </c>
    </row>
    <row r="948" spans="1:2" ht="15.75" customHeight="1">
      <c r="A948" s="22">
        <v>995</v>
      </c>
      <c r="B948" s="3" t="s">
        <v>1467</v>
      </c>
    </row>
    <row r="949" spans="1:2" ht="15.75" customHeight="1">
      <c r="A949" s="22">
        <v>996</v>
      </c>
      <c r="B949" s="3" t="s">
        <v>1467</v>
      </c>
    </row>
    <row r="950" spans="1:2" ht="15.75" customHeight="1">
      <c r="A950" s="22">
        <v>997</v>
      </c>
      <c r="B950" s="3" t="s">
        <v>1467</v>
      </c>
    </row>
    <row r="951" spans="1:2" ht="15.75" customHeight="1">
      <c r="A951" s="22">
        <v>998</v>
      </c>
      <c r="B951" s="3" t="s">
        <v>1467</v>
      </c>
    </row>
    <row r="952" spans="1:2" ht="15.75" customHeight="1">
      <c r="A952" s="22">
        <v>999</v>
      </c>
      <c r="B952" s="3" t="s">
        <v>1467</v>
      </c>
    </row>
    <row r="953" spans="1:2" ht="15.75" customHeight="1">
      <c r="A953" s="22">
        <v>1000</v>
      </c>
      <c r="B953" s="3" t="s">
        <v>1467</v>
      </c>
    </row>
    <row r="954" spans="1:2" ht="15.75" customHeight="1">
      <c r="A954" s="22">
        <v>1001</v>
      </c>
      <c r="B954" s="3" t="s">
        <v>1467</v>
      </c>
    </row>
    <row r="955" spans="1:2" ht="15.75" customHeight="1">
      <c r="A955" s="22">
        <v>1002</v>
      </c>
      <c r="B955" s="3" t="s">
        <v>1467</v>
      </c>
    </row>
    <row r="956" spans="1:2" ht="15.75" customHeight="1">
      <c r="A956" s="22">
        <v>1003</v>
      </c>
      <c r="B956" s="3" t="s">
        <v>1467</v>
      </c>
    </row>
    <row r="957" spans="1:2" ht="15.75" customHeight="1">
      <c r="A957" s="22">
        <v>1004</v>
      </c>
      <c r="B957" s="3" t="s">
        <v>1467</v>
      </c>
    </row>
    <row r="958" spans="1:2" ht="15.75" customHeight="1">
      <c r="A958" s="22">
        <v>1005</v>
      </c>
      <c r="B958" s="3" t="s">
        <v>1467</v>
      </c>
    </row>
    <row r="959" spans="1:2" ht="15.75" customHeight="1">
      <c r="A959" s="22">
        <v>1006</v>
      </c>
      <c r="B959" s="3" t="s">
        <v>1467</v>
      </c>
    </row>
    <row r="960" spans="1:2" ht="15.75" customHeight="1">
      <c r="A960" s="22">
        <v>1007</v>
      </c>
      <c r="B960" s="3" t="s">
        <v>1467</v>
      </c>
    </row>
    <row r="961" spans="1:2" ht="15.75" customHeight="1">
      <c r="A961" s="22">
        <v>1008</v>
      </c>
      <c r="B961" s="3" t="s">
        <v>1467</v>
      </c>
    </row>
    <row r="962" spans="1:2" ht="15.75" customHeight="1">
      <c r="A962" s="22">
        <v>1009</v>
      </c>
      <c r="B962" s="3" t="s">
        <v>1467</v>
      </c>
    </row>
    <row r="963" spans="1:2" ht="15.75" customHeight="1">
      <c r="A963" s="22">
        <v>1010</v>
      </c>
      <c r="B963" s="3" t="s">
        <v>1467</v>
      </c>
    </row>
    <row r="964" spans="1:2" ht="15.75" customHeight="1">
      <c r="A964" s="22">
        <v>1011</v>
      </c>
      <c r="B964" s="3" t="s">
        <v>1467</v>
      </c>
    </row>
    <row r="965" spans="1:2" ht="15.75" customHeight="1">
      <c r="A965" s="22">
        <v>1012</v>
      </c>
      <c r="B965" s="3" t="s">
        <v>1467</v>
      </c>
    </row>
    <row r="966" spans="1:2" ht="15.75" customHeight="1">
      <c r="A966" s="22">
        <v>1013</v>
      </c>
      <c r="B966" s="3" t="s">
        <v>1467</v>
      </c>
    </row>
    <row r="967" spans="1:2" ht="15.75" customHeight="1">
      <c r="A967" s="22">
        <v>1014</v>
      </c>
      <c r="B967" s="3" t="s">
        <v>1467</v>
      </c>
    </row>
    <row r="968" spans="1:2" ht="15.75" customHeight="1">
      <c r="A968" s="22">
        <v>1015</v>
      </c>
      <c r="B968" s="3" t="s">
        <v>1467</v>
      </c>
    </row>
    <row r="969" spans="1:2" ht="15.75" customHeight="1">
      <c r="A969" s="22">
        <v>1016</v>
      </c>
      <c r="B969" s="3" t="s">
        <v>1467</v>
      </c>
    </row>
    <row r="970" spans="1:2" ht="15.75" customHeight="1">
      <c r="A970" s="22">
        <v>1017</v>
      </c>
      <c r="B970" s="3" t="s">
        <v>1467</v>
      </c>
    </row>
    <row r="971" spans="1:2" ht="15.75" customHeight="1">
      <c r="A971" s="22">
        <v>1018</v>
      </c>
      <c r="B971" s="3" t="s">
        <v>1467</v>
      </c>
    </row>
    <row r="972" spans="1:2" ht="15.75" customHeight="1">
      <c r="A972" s="22">
        <v>1019</v>
      </c>
      <c r="B972" s="3" t="s">
        <v>1467</v>
      </c>
    </row>
    <row r="973" spans="1:2" ht="15.75" customHeight="1">
      <c r="A973" s="22">
        <v>1020</v>
      </c>
      <c r="B973" s="3" t="s">
        <v>1467</v>
      </c>
    </row>
    <row r="974" spans="1:2" ht="15.75" customHeight="1">
      <c r="A974" s="22">
        <v>1021</v>
      </c>
      <c r="B974" s="3" t="s">
        <v>1467</v>
      </c>
    </row>
    <row r="975" spans="1:2" ht="15.75" customHeight="1">
      <c r="A975" s="22">
        <v>1022</v>
      </c>
      <c r="B975" s="3" t="s">
        <v>1467</v>
      </c>
    </row>
    <row r="976" spans="1:2" ht="15.75" customHeight="1">
      <c r="A976" s="22">
        <v>1023</v>
      </c>
      <c r="B976" s="3" t="s">
        <v>1467</v>
      </c>
    </row>
    <row r="977" spans="1:2" ht="15.75" customHeight="1">
      <c r="A977" s="22">
        <v>1024</v>
      </c>
      <c r="B977" s="3" t="s">
        <v>1467</v>
      </c>
    </row>
    <row r="978" spans="1:2" ht="15.75" customHeight="1">
      <c r="A978" s="22">
        <v>1025</v>
      </c>
      <c r="B978" s="3" t="s">
        <v>1467</v>
      </c>
    </row>
    <row r="979" spans="1:2" ht="15.75" customHeight="1">
      <c r="A979" s="22">
        <v>1026</v>
      </c>
      <c r="B979" s="3" t="s">
        <v>1467</v>
      </c>
    </row>
    <row r="980" spans="1:2" ht="15.75" customHeight="1">
      <c r="A980" s="22">
        <v>1027</v>
      </c>
      <c r="B980" s="3" t="s">
        <v>1467</v>
      </c>
    </row>
    <row r="981" spans="1:2" ht="15.75" customHeight="1">
      <c r="A981" s="22">
        <v>1028</v>
      </c>
      <c r="B981" s="3" t="s">
        <v>1467</v>
      </c>
    </row>
    <row r="982" spans="1:2" ht="15.75" customHeight="1">
      <c r="A982" s="22">
        <v>1029</v>
      </c>
      <c r="B982" s="3" t="s">
        <v>1467</v>
      </c>
    </row>
    <row r="983" spans="1:2" ht="15.75" customHeight="1">
      <c r="A983" s="22">
        <v>1030</v>
      </c>
      <c r="B983" s="3" t="s">
        <v>1467</v>
      </c>
    </row>
    <row r="984" spans="1:2" ht="15.75" customHeight="1">
      <c r="A984" s="22">
        <v>1031</v>
      </c>
      <c r="B984" s="3" t="s">
        <v>1467</v>
      </c>
    </row>
    <row r="985" spans="1:2" ht="15.75" customHeight="1">
      <c r="A985" s="22">
        <v>1032</v>
      </c>
      <c r="B985" s="3" t="s">
        <v>1467</v>
      </c>
    </row>
    <row r="986" spans="1:2" ht="15.75" customHeight="1">
      <c r="A986" s="22">
        <v>1033</v>
      </c>
      <c r="B986" s="3" t="s">
        <v>1467</v>
      </c>
    </row>
    <row r="987" spans="1:2" ht="15.75" customHeight="1">
      <c r="A987" s="22">
        <v>1034</v>
      </c>
      <c r="B987" s="3" t="s">
        <v>1467</v>
      </c>
    </row>
    <row r="988" spans="1:2" ht="15.75" customHeight="1">
      <c r="A988" s="22">
        <v>1035</v>
      </c>
      <c r="B988" s="3" t="s">
        <v>1467</v>
      </c>
    </row>
    <row r="989" spans="1:2" ht="15.75" customHeight="1">
      <c r="A989" s="22">
        <v>1036</v>
      </c>
      <c r="B989" s="3" t="s">
        <v>1467</v>
      </c>
    </row>
    <row r="990" spans="1:2" ht="15.75" customHeight="1">
      <c r="A990" s="22">
        <v>1037</v>
      </c>
      <c r="B990" s="3" t="s">
        <v>1467</v>
      </c>
    </row>
    <row r="991" spans="1:2" ht="15.75" customHeight="1">
      <c r="A991" s="22">
        <v>1038</v>
      </c>
      <c r="B991" s="3" t="s">
        <v>1467</v>
      </c>
    </row>
    <row r="992" spans="1:2" ht="15.75" customHeight="1">
      <c r="A992" s="22">
        <v>1039</v>
      </c>
      <c r="B992" s="3" t="s">
        <v>1467</v>
      </c>
    </row>
    <row r="993" spans="1:2" ht="15.75" customHeight="1">
      <c r="A993" s="22">
        <v>1040</v>
      </c>
      <c r="B993" s="3" t="s">
        <v>1467</v>
      </c>
    </row>
    <row r="994" spans="1:2" ht="15.75" customHeight="1">
      <c r="A994" s="22">
        <v>1041</v>
      </c>
      <c r="B994" s="3" t="s">
        <v>1467</v>
      </c>
    </row>
    <row r="995" spans="1:2" ht="15.75" customHeight="1">
      <c r="A995" s="22">
        <v>1042</v>
      </c>
      <c r="B995" s="3" t="s">
        <v>1467</v>
      </c>
    </row>
    <row r="996" spans="1:2" ht="15.75" customHeight="1">
      <c r="A996" s="22">
        <v>1043</v>
      </c>
      <c r="B996" s="3" t="s">
        <v>1467</v>
      </c>
    </row>
    <row r="997" spans="1:2" ht="15.75" customHeight="1">
      <c r="A997" s="22">
        <v>1044</v>
      </c>
      <c r="B997" s="3" t="s">
        <v>1467</v>
      </c>
    </row>
    <row r="998" spans="1:2" ht="15.75" customHeight="1">
      <c r="A998" s="22">
        <v>1045</v>
      </c>
      <c r="B998" s="3" t="s">
        <v>1467</v>
      </c>
    </row>
    <row r="999" spans="1:2" ht="15.75" customHeight="1">
      <c r="A999" s="22">
        <v>1046</v>
      </c>
      <c r="B999" s="3" t="s">
        <v>1467</v>
      </c>
    </row>
    <row r="1000" spans="1:2" ht="15.75" customHeight="1">
      <c r="A1000" s="22">
        <v>1047</v>
      </c>
      <c r="B1000" s="3" t="s">
        <v>1467</v>
      </c>
    </row>
    <row r="1001" spans="1:2" ht="15.75" customHeight="1">
      <c r="A1001" s="22">
        <v>1048</v>
      </c>
      <c r="B1001" s="3" t="s">
        <v>1467</v>
      </c>
    </row>
    <row r="1002" spans="1:2" ht="15.75" customHeight="1">
      <c r="A1002" s="22">
        <v>1049</v>
      </c>
      <c r="B1002" s="3" t="s">
        <v>1467</v>
      </c>
    </row>
    <row r="1003" spans="1:2" ht="15.75" customHeight="1">
      <c r="A1003" s="22">
        <v>1050</v>
      </c>
      <c r="B1003" s="3" t="s">
        <v>1467</v>
      </c>
    </row>
    <row r="1004" spans="1:2" ht="15.75" customHeight="1">
      <c r="A1004" s="22">
        <v>1051</v>
      </c>
      <c r="B1004" s="3" t="s">
        <v>1467</v>
      </c>
    </row>
    <row r="1005" spans="1:2" ht="15.75" customHeight="1">
      <c r="A1005" s="22">
        <v>1052</v>
      </c>
      <c r="B1005" s="3" t="s">
        <v>1467</v>
      </c>
    </row>
    <row r="1006" spans="1:2" ht="15.75" customHeight="1">
      <c r="A1006" s="22">
        <v>1053</v>
      </c>
      <c r="B1006" s="3" t="s">
        <v>1467</v>
      </c>
    </row>
    <row r="1007" spans="1:2" ht="15.75" customHeight="1">
      <c r="A1007" s="22">
        <v>1054</v>
      </c>
      <c r="B1007" s="3" t="s">
        <v>1467</v>
      </c>
    </row>
    <row r="1008" spans="1:2" ht="15.75" customHeight="1">
      <c r="A1008" s="22">
        <v>1055</v>
      </c>
      <c r="B1008" s="3" t="s">
        <v>1467</v>
      </c>
    </row>
    <row r="1009" spans="1:2" ht="15.75" customHeight="1">
      <c r="A1009" s="22">
        <v>1056</v>
      </c>
      <c r="B1009" s="3" t="s">
        <v>1467</v>
      </c>
    </row>
    <row r="1010" spans="1:2" ht="15.75" customHeight="1">
      <c r="A1010" s="22">
        <v>1057</v>
      </c>
      <c r="B1010" s="3" t="s">
        <v>1467</v>
      </c>
    </row>
    <row r="1011" spans="1:2" ht="15.75" customHeight="1">
      <c r="A1011" s="22">
        <v>1058</v>
      </c>
      <c r="B1011" s="3" t="s">
        <v>1467</v>
      </c>
    </row>
    <row r="1012" spans="1:2" ht="15.75" customHeight="1">
      <c r="A1012" s="22">
        <v>1059</v>
      </c>
      <c r="B1012" s="3" t="s">
        <v>1467</v>
      </c>
    </row>
    <row r="1013" spans="1:2" ht="15.75" customHeight="1">
      <c r="A1013" s="22">
        <v>1060</v>
      </c>
      <c r="B1013" s="3" t="s">
        <v>1467</v>
      </c>
    </row>
    <row r="1014" spans="1:2" ht="15.75" customHeight="1">
      <c r="A1014" s="22">
        <v>1061</v>
      </c>
      <c r="B1014" s="3" t="s">
        <v>1467</v>
      </c>
    </row>
    <row r="1015" spans="1:2" ht="15.75" customHeight="1">
      <c r="A1015" s="22">
        <v>1062</v>
      </c>
      <c r="B1015" s="3" t="s">
        <v>1467</v>
      </c>
    </row>
    <row r="1016" spans="1:2" ht="15.75" customHeight="1">
      <c r="A1016" s="22">
        <v>1063</v>
      </c>
      <c r="B1016" s="3" t="s">
        <v>1467</v>
      </c>
    </row>
    <row r="1017" spans="1:2" ht="15.75" customHeight="1">
      <c r="A1017" s="22">
        <v>1064</v>
      </c>
      <c r="B1017" s="3" t="s">
        <v>1467</v>
      </c>
    </row>
    <row r="1018" spans="1:2" ht="15.75" customHeight="1">
      <c r="A1018" s="22">
        <v>1065</v>
      </c>
      <c r="B1018" s="3" t="s">
        <v>1467</v>
      </c>
    </row>
    <row r="1019" spans="1:2" ht="15.75" customHeight="1">
      <c r="A1019" s="22">
        <v>1066</v>
      </c>
      <c r="B1019" s="3" t="s">
        <v>1467</v>
      </c>
    </row>
    <row r="1020" spans="1:2" ht="15.75" customHeight="1">
      <c r="A1020" s="22">
        <v>1067</v>
      </c>
      <c r="B1020" s="3" t="s">
        <v>1467</v>
      </c>
    </row>
    <row r="1021" spans="1:2" ht="15.75" customHeight="1">
      <c r="A1021" s="22">
        <v>1068</v>
      </c>
      <c r="B1021" s="3" t="s">
        <v>1467</v>
      </c>
    </row>
    <row r="1022" spans="1:2" ht="15.75" customHeight="1">
      <c r="A1022" s="22">
        <v>1069</v>
      </c>
      <c r="B1022" s="3" t="s">
        <v>1467</v>
      </c>
    </row>
    <row r="1023" spans="1:2" ht="15.75" customHeight="1">
      <c r="A1023" s="22">
        <v>1070</v>
      </c>
      <c r="B1023" s="3" t="s">
        <v>1467</v>
      </c>
    </row>
    <row r="1024" spans="1:2" ht="15.75" customHeight="1">
      <c r="A1024" s="22">
        <v>1071</v>
      </c>
      <c r="B1024" s="3" t="s">
        <v>1467</v>
      </c>
    </row>
    <row r="1025" spans="1:2" ht="15.75" customHeight="1">
      <c r="A1025" s="22">
        <v>1072</v>
      </c>
      <c r="B1025" s="3" t="s">
        <v>1467</v>
      </c>
    </row>
    <row r="1026" spans="1:2" ht="15.75" customHeight="1">
      <c r="A1026" s="22">
        <v>1073</v>
      </c>
      <c r="B1026" s="3" t="s">
        <v>1467</v>
      </c>
    </row>
    <row r="1027" spans="1:2" ht="15.75" customHeight="1">
      <c r="A1027" s="22">
        <v>1074</v>
      </c>
      <c r="B1027" s="3" t="s">
        <v>1467</v>
      </c>
    </row>
    <row r="1028" spans="1:2" ht="15.75" customHeight="1">
      <c r="A1028" s="22">
        <v>1075</v>
      </c>
      <c r="B1028" s="3" t="s">
        <v>1467</v>
      </c>
    </row>
    <row r="1029" spans="1:2" ht="15.75" customHeight="1">
      <c r="A1029" s="22">
        <v>1076</v>
      </c>
      <c r="B1029" s="3" t="s">
        <v>1467</v>
      </c>
    </row>
    <row r="1030" spans="1:2" ht="15.75" customHeight="1">
      <c r="A1030" s="22">
        <v>1077</v>
      </c>
      <c r="B1030" s="3" t="s">
        <v>1467</v>
      </c>
    </row>
    <row r="1031" spans="1:2" ht="15.75" customHeight="1">
      <c r="A1031" s="22">
        <v>1078</v>
      </c>
      <c r="B1031" s="3" t="s">
        <v>1467</v>
      </c>
    </row>
    <row r="1032" spans="1:2" ht="15.75" customHeight="1">
      <c r="A1032" s="22">
        <v>1079</v>
      </c>
      <c r="B1032" s="3" t="s">
        <v>1467</v>
      </c>
    </row>
    <row r="1033" spans="1:2" ht="15.75" customHeight="1">
      <c r="A1033" s="22">
        <v>1080</v>
      </c>
      <c r="B1033" s="3" t="s">
        <v>1467</v>
      </c>
    </row>
    <row r="1034" spans="1:2" ht="15.75" customHeight="1">
      <c r="A1034" s="22">
        <v>1081</v>
      </c>
      <c r="B1034" s="3" t="s">
        <v>1467</v>
      </c>
    </row>
    <row r="1035" spans="1:2" ht="15.75" customHeight="1">
      <c r="A1035" s="22">
        <v>1082</v>
      </c>
      <c r="B1035" s="3" t="s">
        <v>1467</v>
      </c>
    </row>
    <row r="1036" spans="1:2" ht="15.75" customHeight="1">
      <c r="A1036" s="22">
        <v>1083</v>
      </c>
      <c r="B1036" s="3" t="s">
        <v>1467</v>
      </c>
    </row>
    <row r="1037" spans="1:2" ht="15.75" customHeight="1">
      <c r="A1037" s="22">
        <v>1084</v>
      </c>
      <c r="B1037" s="3" t="s">
        <v>1467</v>
      </c>
    </row>
    <row r="1038" spans="1:2" ht="15.75" customHeight="1">
      <c r="A1038" s="22">
        <v>1085</v>
      </c>
      <c r="B1038" s="3" t="s">
        <v>1467</v>
      </c>
    </row>
    <row r="1039" spans="1:2" ht="15.75" customHeight="1">
      <c r="A1039" s="22">
        <v>1086</v>
      </c>
      <c r="B1039" s="3" t="s">
        <v>1467</v>
      </c>
    </row>
    <row r="1040" spans="1:2" ht="15.75" customHeight="1">
      <c r="A1040" s="22">
        <v>1087</v>
      </c>
      <c r="B1040" s="3" t="s">
        <v>1467</v>
      </c>
    </row>
    <row r="1041" spans="1:2" ht="15.75" customHeight="1">
      <c r="A1041" s="22">
        <v>1088</v>
      </c>
      <c r="B1041" s="3" t="s">
        <v>1467</v>
      </c>
    </row>
    <row r="1042" spans="1:2" ht="15.75" customHeight="1">
      <c r="A1042" s="22">
        <v>1089</v>
      </c>
      <c r="B1042" s="3" t="s">
        <v>1467</v>
      </c>
    </row>
    <row r="1043" spans="1:2" ht="15.75" customHeight="1">
      <c r="A1043" s="22">
        <v>1090</v>
      </c>
      <c r="B1043" s="3" t="s">
        <v>1467</v>
      </c>
    </row>
    <row r="1044" spans="1:2" ht="15.75" customHeight="1">
      <c r="A1044" s="22">
        <v>1091</v>
      </c>
      <c r="B1044" s="3" t="s">
        <v>1467</v>
      </c>
    </row>
    <row r="1045" spans="1:2" ht="15.75" customHeight="1">
      <c r="A1045" s="22">
        <v>1092</v>
      </c>
      <c r="B1045" s="3" t="s">
        <v>1467</v>
      </c>
    </row>
    <row r="1046" spans="1:2" ht="15.75" customHeight="1">
      <c r="A1046" s="22">
        <v>1093</v>
      </c>
      <c r="B1046" s="3" t="s">
        <v>1467</v>
      </c>
    </row>
    <row r="1047" spans="1:2" ht="15.75" customHeight="1">
      <c r="A1047" s="22">
        <v>1094</v>
      </c>
      <c r="B1047" s="3" t="s">
        <v>1467</v>
      </c>
    </row>
    <row r="1048" spans="1:2" ht="15.75" customHeight="1">
      <c r="A1048" s="22">
        <v>1095</v>
      </c>
      <c r="B1048" s="3" t="s">
        <v>1467</v>
      </c>
    </row>
    <row r="1049" spans="1:2" ht="15.75" customHeight="1">
      <c r="A1049" s="22">
        <v>1096</v>
      </c>
      <c r="B1049" s="3" t="s">
        <v>1467</v>
      </c>
    </row>
    <row r="1050" spans="1:2" ht="15.75" customHeight="1">
      <c r="A1050" s="22">
        <v>1097</v>
      </c>
      <c r="B1050" s="3" t="s">
        <v>1467</v>
      </c>
    </row>
    <row r="1051" spans="1:2" ht="15.75" customHeight="1">
      <c r="A1051" s="22">
        <v>1098</v>
      </c>
      <c r="B1051" s="3" t="s">
        <v>1467</v>
      </c>
    </row>
    <row r="1052" spans="1:2" ht="15.75" customHeight="1">
      <c r="A1052" s="22">
        <v>1099</v>
      </c>
      <c r="B1052" s="3" t="s">
        <v>1467</v>
      </c>
    </row>
    <row r="1053" spans="1:2" ht="15.75" customHeight="1">
      <c r="A1053" s="22">
        <v>1100</v>
      </c>
      <c r="B1053" s="3" t="s">
        <v>1467</v>
      </c>
    </row>
    <row r="1054" spans="1:2" ht="15.75" customHeight="1">
      <c r="A1054" s="22">
        <v>1101</v>
      </c>
      <c r="B1054" s="3" t="s">
        <v>1467</v>
      </c>
    </row>
    <row r="1055" spans="1:2" ht="15.75" customHeight="1">
      <c r="A1055" s="22">
        <v>1102</v>
      </c>
      <c r="B1055" s="3" t="s">
        <v>1467</v>
      </c>
    </row>
    <row r="1056" spans="1:2" ht="15.75" customHeight="1">
      <c r="A1056" s="22">
        <v>1103</v>
      </c>
      <c r="B1056" s="3" t="s">
        <v>1467</v>
      </c>
    </row>
    <row r="1057" spans="1:2" ht="15.75" customHeight="1">
      <c r="A1057" s="22">
        <v>1104</v>
      </c>
      <c r="B1057" s="3" t="s">
        <v>1467</v>
      </c>
    </row>
    <row r="1058" spans="1:2" ht="15.75" customHeight="1">
      <c r="A1058" s="22">
        <v>1105</v>
      </c>
      <c r="B1058" s="3" t="s">
        <v>1467</v>
      </c>
    </row>
    <row r="1059" spans="1:2" ht="15.75" customHeight="1">
      <c r="A1059" s="22">
        <v>1106</v>
      </c>
      <c r="B1059" s="3" t="s">
        <v>1467</v>
      </c>
    </row>
    <row r="1060" spans="1:2" ht="15.75" customHeight="1">
      <c r="A1060" s="22">
        <v>1107</v>
      </c>
      <c r="B1060" s="3" t="s">
        <v>1467</v>
      </c>
    </row>
    <row r="1061" spans="1:2" ht="15.75" customHeight="1">
      <c r="A1061" s="22">
        <v>1108</v>
      </c>
      <c r="B1061" s="3" t="s">
        <v>1467</v>
      </c>
    </row>
    <row r="1062" spans="1:2" ht="15.75" customHeight="1">
      <c r="A1062" s="22">
        <v>1109</v>
      </c>
      <c r="B1062" s="3" t="s">
        <v>1467</v>
      </c>
    </row>
    <row r="1063" spans="1:2" ht="15.75" customHeight="1">
      <c r="A1063" s="22">
        <v>1110</v>
      </c>
      <c r="B1063" s="3" t="s">
        <v>1467</v>
      </c>
    </row>
    <row r="1064" spans="1:2" ht="15.75" customHeight="1">
      <c r="A1064" s="22">
        <v>1111</v>
      </c>
      <c r="B1064" s="3" t="s">
        <v>1467</v>
      </c>
    </row>
    <row r="1065" spans="1:2" ht="15.75" customHeight="1">
      <c r="A1065" s="22">
        <v>1112</v>
      </c>
      <c r="B1065" s="3" t="s">
        <v>1467</v>
      </c>
    </row>
    <row r="1066" spans="1:2" ht="15.75" customHeight="1">
      <c r="A1066" s="22">
        <v>1113</v>
      </c>
      <c r="B1066" s="3" t="s">
        <v>1467</v>
      </c>
    </row>
    <row r="1067" spans="1:2" ht="15.75" customHeight="1">
      <c r="A1067" s="22">
        <v>1114</v>
      </c>
      <c r="B1067" s="3" t="s">
        <v>1467</v>
      </c>
    </row>
    <row r="1068" spans="1:2" ht="15.75" customHeight="1">
      <c r="A1068" s="22">
        <v>1115</v>
      </c>
      <c r="B1068" s="3" t="s">
        <v>1467</v>
      </c>
    </row>
    <row r="1069" spans="1:2" ht="15.75" customHeight="1">
      <c r="A1069" s="22">
        <v>1116</v>
      </c>
      <c r="B1069" s="3" t="s">
        <v>1467</v>
      </c>
    </row>
    <row r="1070" spans="1:2" ht="15.75" customHeight="1">
      <c r="A1070" s="22">
        <v>1117</v>
      </c>
      <c r="B1070" s="3" t="s">
        <v>1467</v>
      </c>
    </row>
    <row r="1071" spans="1:2" ht="15.75" customHeight="1">
      <c r="A1071" s="22">
        <v>1118</v>
      </c>
      <c r="B1071" s="3" t="s">
        <v>1467</v>
      </c>
    </row>
    <row r="1072" spans="1:2" ht="15.75" customHeight="1">
      <c r="A1072" s="22">
        <v>1119</v>
      </c>
      <c r="B1072" s="3" t="s">
        <v>1467</v>
      </c>
    </row>
    <row r="1073" spans="1:2" ht="15.75" customHeight="1">
      <c r="A1073" s="22">
        <v>1120</v>
      </c>
      <c r="B1073" s="3" t="s">
        <v>1467</v>
      </c>
    </row>
    <row r="1074" spans="1:2" ht="15.75" customHeight="1">
      <c r="A1074" s="22">
        <v>1121</v>
      </c>
      <c r="B1074" s="3" t="s">
        <v>1467</v>
      </c>
    </row>
    <row r="1075" spans="1:2" ht="15.75" customHeight="1">
      <c r="A1075" s="22">
        <v>1122</v>
      </c>
      <c r="B1075" s="3" t="s">
        <v>1467</v>
      </c>
    </row>
    <row r="1076" spans="1:2" ht="15.75" customHeight="1">
      <c r="A1076" s="22">
        <v>1123</v>
      </c>
      <c r="B1076" s="3" t="s">
        <v>1467</v>
      </c>
    </row>
    <row r="1077" spans="1:2" ht="15.75" customHeight="1">
      <c r="A1077" s="22">
        <v>1124</v>
      </c>
      <c r="B1077" s="3" t="s">
        <v>1467</v>
      </c>
    </row>
    <row r="1078" spans="1:2" ht="15.75" customHeight="1">
      <c r="A1078" s="22">
        <v>1125</v>
      </c>
      <c r="B1078" s="3" t="s">
        <v>1467</v>
      </c>
    </row>
    <row r="1079" spans="1:2" ht="15.75" customHeight="1">
      <c r="A1079" s="22">
        <v>1126</v>
      </c>
      <c r="B1079" s="3" t="s">
        <v>1467</v>
      </c>
    </row>
    <row r="1080" spans="1:2" ht="15.75" customHeight="1">
      <c r="A1080" s="22">
        <v>1127</v>
      </c>
      <c r="B1080" s="3" t="s">
        <v>1467</v>
      </c>
    </row>
    <row r="1081" spans="1:2" ht="15.75" customHeight="1">
      <c r="A1081" s="22">
        <v>1128</v>
      </c>
      <c r="B1081" s="3" t="s">
        <v>1467</v>
      </c>
    </row>
    <row r="1082" spans="1:2" ht="15.75" customHeight="1">
      <c r="A1082" s="22">
        <v>1129</v>
      </c>
      <c r="B1082" s="3" t="s">
        <v>1467</v>
      </c>
    </row>
    <row r="1083" spans="1:2" ht="15.75" customHeight="1">
      <c r="A1083" s="22">
        <v>1130</v>
      </c>
      <c r="B1083" s="3" t="s">
        <v>1467</v>
      </c>
    </row>
    <row r="1084" spans="1:2" ht="15.75" customHeight="1">
      <c r="A1084" s="22">
        <v>1131</v>
      </c>
      <c r="B1084" s="3" t="s">
        <v>1467</v>
      </c>
    </row>
    <row r="1085" spans="1:2" ht="15.75" customHeight="1">
      <c r="A1085" s="22">
        <v>1132</v>
      </c>
      <c r="B1085" s="3" t="s">
        <v>1467</v>
      </c>
    </row>
    <row r="1086" spans="1:2" ht="15.75" customHeight="1">
      <c r="A1086" s="22">
        <v>1133</v>
      </c>
      <c r="B1086" s="3" t="s">
        <v>1467</v>
      </c>
    </row>
    <row r="1087" spans="1:2" ht="15.75" customHeight="1">
      <c r="A1087" s="22">
        <v>1134</v>
      </c>
      <c r="B1087" s="3" t="s">
        <v>1467</v>
      </c>
    </row>
    <row r="1088" spans="1:2" ht="15.75" customHeight="1">
      <c r="A1088" s="22">
        <v>1135</v>
      </c>
      <c r="B1088" s="3" t="s">
        <v>1467</v>
      </c>
    </row>
    <row r="1089" spans="1:2" ht="15.75" customHeight="1">
      <c r="A1089" s="22">
        <v>1136</v>
      </c>
      <c r="B1089" s="3" t="s">
        <v>1467</v>
      </c>
    </row>
    <row r="1090" spans="1:2" ht="15.75" customHeight="1">
      <c r="A1090" s="22">
        <v>1137</v>
      </c>
      <c r="B1090" s="3" t="s">
        <v>1467</v>
      </c>
    </row>
    <row r="1091" spans="1:2" ht="15.75" customHeight="1">
      <c r="A1091" s="22">
        <v>1138</v>
      </c>
      <c r="B1091" s="3" t="s">
        <v>1467</v>
      </c>
    </row>
    <row r="1092" spans="1:2" ht="15.75" customHeight="1">
      <c r="A1092" s="22">
        <v>1139</v>
      </c>
      <c r="B1092" s="3" t="s">
        <v>1467</v>
      </c>
    </row>
    <row r="1093" spans="1:2" ht="15.75" customHeight="1">
      <c r="A1093" s="22">
        <v>1140</v>
      </c>
      <c r="B1093" s="3" t="s">
        <v>1467</v>
      </c>
    </row>
    <row r="1094" spans="1:2" ht="15.75" customHeight="1">
      <c r="A1094" s="22">
        <v>1141</v>
      </c>
      <c r="B1094" s="3" t="s">
        <v>1467</v>
      </c>
    </row>
    <row r="1095" spans="1:2" ht="15.75" customHeight="1">
      <c r="A1095" s="22">
        <v>1142</v>
      </c>
      <c r="B1095" s="3" t="s">
        <v>1467</v>
      </c>
    </row>
    <row r="1096" spans="1:2" ht="15.75" customHeight="1">
      <c r="A1096" s="22">
        <v>1143</v>
      </c>
      <c r="B1096" s="3" t="s">
        <v>1467</v>
      </c>
    </row>
    <row r="1097" spans="1:2" ht="15.75" customHeight="1">
      <c r="A1097" s="22">
        <v>1144</v>
      </c>
      <c r="B1097" s="3" t="s">
        <v>1467</v>
      </c>
    </row>
    <row r="1098" spans="1:2" ht="15.75" customHeight="1">
      <c r="A1098" s="22">
        <v>1145</v>
      </c>
      <c r="B1098" s="3" t="s">
        <v>1467</v>
      </c>
    </row>
    <row r="1099" spans="1:2" ht="15.75" customHeight="1">
      <c r="A1099" s="22">
        <v>1146</v>
      </c>
      <c r="B1099" s="3" t="s">
        <v>1467</v>
      </c>
    </row>
    <row r="1100" spans="1:2" ht="15.75" customHeight="1">
      <c r="A1100" s="22">
        <v>1147</v>
      </c>
      <c r="B1100" s="3" t="s">
        <v>1467</v>
      </c>
    </row>
    <row r="1101" spans="1:2" ht="15.75" customHeight="1">
      <c r="A1101" s="22">
        <v>1148</v>
      </c>
      <c r="B1101" s="3" t="s">
        <v>1467</v>
      </c>
    </row>
    <row r="1102" spans="1:2" ht="15.75" customHeight="1">
      <c r="A1102" s="22">
        <v>1149</v>
      </c>
      <c r="B1102" s="3" t="s">
        <v>1467</v>
      </c>
    </row>
    <row r="1103" spans="1:2" ht="15.75" customHeight="1">
      <c r="A1103" s="22">
        <v>1150</v>
      </c>
      <c r="B1103" s="3" t="s">
        <v>1467</v>
      </c>
    </row>
    <row r="1104" spans="1:2" ht="15.75" customHeight="1">
      <c r="A1104" s="22">
        <v>1151</v>
      </c>
      <c r="B1104" s="3" t="s">
        <v>1467</v>
      </c>
    </row>
    <row r="1105" spans="1:2" ht="15.75" customHeight="1">
      <c r="A1105" s="22">
        <v>1152</v>
      </c>
      <c r="B1105" s="3" t="s">
        <v>1467</v>
      </c>
    </row>
    <row r="1106" spans="1:2" ht="15.75" customHeight="1">
      <c r="A1106" s="22">
        <v>1153</v>
      </c>
      <c r="B1106" s="3" t="s">
        <v>1467</v>
      </c>
    </row>
    <row r="1107" spans="1:2" ht="15.75" customHeight="1">
      <c r="A1107" s="22">
        <v>1154</v>
      </c>
      <c r="B1107" s="3" t="s">
        <v>1467</v>
      </c>
    </row>
    <row r="1108" spans="1:2" ht="15.75" customHeight="1">
      <c r="A1108" s="22">
        <v>1155</v>
      </c>
      <c r="B1108" s="3" t="s">
        <v>1467</v>
      </c>
    </row>
    <row r="1109" spans="1:2" ht="15.75" customHeight="1">
      <c r="A1109" s="22">
        <v>1156</v>
      </c>
      <c r="B1109" s="3" t="s">
        <v>1467</v>
      </c>
    </row>
    <row r="1110" spans="1:2" ht="15.75" customHeight="1">
      <c r="A1110" s="22">
        <v>1157</v>
      </c>
      <c r="B1110" s="3" t="s">
        <v>1467</v>
      </c>
    </row>
    <row r="1111" spans="1:2" ht="15.75" customHeight="1">
      <c r="A1111" s="22">
        <v>1158</v>
      </c>
      <c r="B1111" s="3" t="s">
        <v>1467</v>
      </c>
    </row>
    <row r="1112" spans="1:2" ht="15.75" customHeight="1">
      <c r="A1112" s="22">
        <v>1159</v>
      </c>
      <c r="B1112" s="3" t="s">
        <v>1467</v>
      </c>
    </row>
    <row r="1113" spans="1:2" ht="15.75" customHeight="1">
      <c r="A1113" s="22">
        <v>1160</v>
      </c>
      <c r="B1113" s="3" t="s">
        <v>1467</v>
      </c>
    </row>
    <row r="1114" spans="1:2" ht="15.75" customHeight="1">
      <c r="A1114" s="22">
        <v>1161</v>
      </c>
      <c r="B1114" s="3" t="s">
        <v>1467</v>
      </c>
    </row>
    <row r="1115" spans="1:2" ht="15.75" customHeight="1">
      <c r="A1115" s="22">
        <v>1162</v>
      </c>
      <c r="B1115" s="3" t="s">
        <v>1467</v>
      </c>
    </row>
    <row r="1116" spans="1:2" ht="15.75" customHeight="1">
      <c r="A1116" s="22">
        <v>1163</v>
      </c>
      <c r="B1116" s="3" t="s">
        <v>1467</v>
      </c>
    </row>
    <row r="1117" spans="1:2" ht="15.75" customHeight="1">
      <c r="A1117" s="22">
        <v>1164</v>
      </c>
      <c r="B1117" s="3" t="s">
        <v>1467</v>
      </c>
    </row>
    <row r="1118" spans="1:2" ht="15.75" customHeight="1">
      <c r="A1118" s="22">
        <v>1165</v>
      </c>
      <c r="B1118" s="3" t="s">
        <v>1467</v>
      </c>
    </row>
    <row r="1119" spans="1:2" ht="15.75" customHeight="1">
      <c r="A1119" s="22">
        <v>1166</v>
      </c>
      <c r="B1119" s="3" t="s">
        <v>1467</v>
      </c>
    </row>
    <row r="1120" spans="1:2" ht="15.75" customHeight="1">
      <c r="A1120" s="22">
        <v>1167</v>
      </c>
      <c r="B1120" s="3" t="s">
        <v>1467</v>
      </c>
    </row>
    <row r="1121" spans="1:2" ht="15.75" customHeight="1">
      <c r="A1121" s="22">
        <v>1168</v>
      </c>
      <c r="B1121" s="3" t="s">
        <v>1467</v>
      </c>
    </row>
    <row r="1122" spans="1:2" ht="15.75" customHeight="1">
      <c r="A1122" s="22">
        <v>1169</v>
      </c>
      <c r="B1122" s="3" t="s">
        <v>1467</v>
      </c>
    </row>
    <row r="1123" spans="1:2" ht="15.75" customHeight="1">
      <c r="A1123" s="22">
        <v>1170</v>
      </c>
      <c r="B1123" s="3" t="s">
        <v>1467</v>
      </c>
    </row>
    <row r="1124" spans="1:2" ht="15.75" customHeight="1">
      <c r="A1124" s="22">
        <v>1171</v>
      </c>
      <c r="B1124" s="3" t="s">
        <v>1467</v>
      </c>
    </row>
    <row r="1125" spans="1:2" ht="15.75" customHeight="1">
      <c r="A1125" s="22">
        <v>1172</v>
      </c>
      <c r="B1125" s="3" t="s">
        <v>1467</v>
      </c>
    </row>
    <row r="1126" spans="1:2" ht="15.75" customHeight="1">
      <c r="A1126" s="22">
        <v>1173</v>
      </c>
      <c r="B1126" s="3" t="s">
        <v>1467</v>
      </c>
    </row>
    <row r="1127" spans="1:2" ht="15.75" customHeight="1">
      <c r="A1127" s="22">
        <v>1174</v>
      </c>
      <c r="B1127" s="3" t="s">
        <v>1467</v>
      </c>
    </row>
    <row r="1128" spans="1:2" ht="15.75" customHeight="1">
      <c r="A1128" s="22">
        <v>1175</v>
      </c>
      <c r="B1128" s="3" t="s">
        <v>1467</v>
      </c>
    </row>
    <row r="1129" spans="1:2" ht="15.75" customHeight="1">
      <c r="A1129" s="22">
        <v>1176</v>
      </c>
      <c r="B1129" s="3" t="s">
        <v>1467</v>
      </c>
    </row>
    <row r="1130" spans="1:2" ht="15.75" customHeight="1">
      <c r="A1130" s="22">
        <v>1177</v>
      </c>
      <c r="B1130" s="3" t="s">
        <v>1467</v>
      </c>
    </row>
    <row r="1131" spans="1:2" ht="15.75" customHeight="1">
      <c r="A1131" s="22">
        <v>1178</v>
      </c>
      <c r="B1131" s="3" t="s">
        <v>1467</v>
      </c>
    </row>
    <row r="1132" spans="1:2" ht="15.75" customHeight="1">
      <c r="A1132" s="22">
        <v>1179</v>
      </c>
      <c r="B1132" s="3" t="s">
        <v>1467</v>
      </c>
    </row>
    <row r="1133" spans="1:2" ht="15.75" customHeight="1">
      <c r="A1133" s="22">
        <v>1180</v>
      </c>
      <c r="B1133" s="3" t="s">
        <v>1467</v>
      </c>
    </row>
    <row r="1134" spans="1:2" ht="15.75" customHeight="1">
      <c r="A1134" s="22">
        <v>1181</v>
      </c>
      <c r="B1134" s="3" t="s">
        <v>1467</v>
      </c>
    </row>
    <row r="1135" spans="1:2" ht="15.75" customHeight="1">
      <c r="A1135" s="22">
        <v>1182</v>
      </c>
      <c r="B1135" s="3" t="s">
        <v>1467</v>
      </c>
    </row>
    <row r="1136" spans="1:2" ht="15.75" customHeight="1">
      <c r="A1136" s="22">
        <v>1183</v>
      </c>
      <c r="B1136" s="3" t="s">
        <v>1467</v>
      </c>
    </row>
    <row r="1137" spans="1:2" ht="15.75" customHeight="1">
      <c r="A1137" s="22">
        <v>1184</v>
      </c>
      <c r="B1137" s="3" t="s">
        <v>1467</v>
      </c>
    </row>
    <row r="1138" spans="1:2" ht="15.75" customHeight="1">
      <c r="A1138" s="22">
        <v>1185</v>
      </c>
      <c r="B1138" s="3" t="s">
        <v>1467</v>
      </c>
    </row>
    <row r="1139" spans="1:2" ht="15.75" customHeight="1">
      <c r="A1139" s="22">
        <v>1186</v>
      </c>
      <c r="B1139" s="3" t="s">
        <v>1467</v>
      </c>
    </row>
    <row r="1140" spans="1:2" ht="15.75" customHeight="1">
      <c r="A1140" s="22">
        <v>1187</v>
      </c>
      <c r="B1140" s="3" t="s">
        <v>1467</v>
      </c>
    </row>
    <row r="1141" spans="1:2" ht="15.75" customHeight="1">
      <c r="A1141" s="22">
        <v>1188</v>
      </c>
      <c r="B1141" s="3" t="s">
        <v>1467</v>
      </c>
    </row>
    <row r="1142" spans="1:2" ht="15.75" customHeight="1">
      <c r="A1142" s="22">
        <v>1189</v>
      </c>
      <c r="B1142" s="3" t="s">
        <v>1467</v>
      </c>
    </row>
    <row r="1143" spans="1:2" ht="15.75" customHeight="1">
      <c r="A1143" s="22">
        <v>1190</v>
      </c>
      <c r="B1143" s="3" t="s">
        <v>1467</v>
      </c>
    </row>
    <row r="1144" spans="1:2" ht="15.75" customHeight="1">
      <c r="A1144" s="22">
        <v>1191</v>
      </c>
      <c r="B1144" s="3" t="s">
        <v>1467</v>
      </c>
    </row>
    <row r="1145" spans="1:2" ht="15.75" customHeight="1">
      <c r="A1145" s="22">
        <v>1192</v>
      </c>
      <c r="B1145" s="3" t="s">
        <v>1467</v>
      </c>
    </row>
    <row r="1146" spans="1:2" ht="15.75" customHeight="1">
      <c r="A1146" s="22">
        <v>1193</v>
      </c>
      <c r="B1146" s="3" t="s">
        <v>1467</v>
      </c>
    </row>
    <row r="1147" spans="1:2" ht="15.75" customHeight="1">
      <c r="A1147" s="22">
        <v>1194</v>
      </c>
      <c r="B1147" s="3" t="s">
        <v>1467</v>
      </c>
    </row>
    <row r="1148" spans="1:2" ht="15.75" customHeight="1">
      <c r="A1148" s="22">
        <v>1195</v>
      </c>
      <c r="B1148" s="3" t="s">
        <v>1467</v>
      </c>
    </row>
    <row r="1149" spans="1:2" ht="15.75" customHeight="1">
      <c r="A1149" s="22">
        <v>1196</v>
      </c>
      <c r="B1149" s="3" t="s">
        <v>1467</v>
      </c>
    </row>
    <row r="1150" spans="1:2" ht="15.75" customHeight="1">
      <c r="A1150" s="22">
        <v>1197</v>
      </c>
      <c r="B1150" s="3" t="s">
        <v>1467</v>
      </c>
    </row>
    <row r="1151" spans="1:2" ht="15.75" customHeight="1">
      <c r="A1151" s="22">
        <v>1198</v>
      </c>
      <c r="B1151" s="3" t="s">
        <v>1467</v>
      </c>
    </row>
    <row r="1152" spans="1:2" ht="15.75" customHeight="1">
      <c r="A1152" s="22">
        <v>1199</v>
      </c>
      <c r="B1152" s="3" t="s">
        <v>1467</v>
      </c>
    </row>
    <row r="1153" spans="1:2" ht="15.75" customHeight="1">
      <c r="A1153" s="22">
        <v>1200</v>
      </c>
      <c r="B1153" s="3" t="s">
        <v>1467</v>
      </c>
    </row>
    <row r="1154" spans="1:2" ht="15.75" customHeight="1">
      <c r="A1154" s="22">
        <v>1201</v>
      </c>
      <c r="B1154" s="3" t="s">
        <v>1467</v>
      </c>
    </row>
    <row r="1155" spans="1:2" ht="15.75" customHeight="1">
      <c r="A1155" s="22">
        <v>1202</v>
      </c>
      <c r="B1155" s="3" t="s">
        <v>1467</v>
      </c>
    </row>
    <row r="1156" spans="1:2" ht="15.75" customHeight="1">
      <c r="A1156" s="22">
        <v>1203</v>
      </c>
      <c r="B1156" s="3" t="s">
        <v>1467</v>
      </c>
    </row>
    <row r="1157" spans="1:2" ht="15.75" customHeight="1">
      <c r="A1157" s="22">
        <v>1204</v>
      </c>
      <c r="B1157" s="3" t="s">
        <v>1467</v>
      </c>
    </row>
    <row r="1158" spans="1:2" ht="15.75" customHeight="1">
      <c r="A1158" s="22">
        <v>1205</v>
      </c>
      <c r="B1158" s="3" t="s">
        <v>1467</v>
      </c>
    </row>
    <row r="1159" spans="1:2" ht="15.75" customHeight="1">
      <c r="A1159" s="22">
        <v>1206</v>
      </c>
      <c r="B1159" s="3" t="s">
        <v>1467</v>
      </c>
    </row>
    <row r="1160" spans="1:2" ht="15.75" customHeight="1">
      <c r="A1160" s="22">
        <v>1207</v>
      </c>
      <c r="B1160" s="3" t="s">
        <v>1467</v>
      </c>
    </row>
    <row r="1161" spans="1:2" ht="15.75" customHeight="1">
      <c r="A1161" s="22">
        <v>1208</v>
      </c>
      <c r="B1161" s="3" t="s">
        <v>1467</v>
      </c>
    </row>
    <row r="1162" spans="1:2" ht="15.75" customHeight="1">
      <c r="A1162" s="22">
        <v>1209</v>
      </c>
      <c r="B1162" s="3" t="s">
        <v>1467</v>
      </c>
    </row>
    <row r="1163" spans="1:2" ht="15.75" customHeight="1">
      <c r="A1163" s="22">
        <v>1210</v>
      </c>
      <c r="B1163" s="3" t="s">
        <v>1467</v>
      </c>
    </row>
    <row r="1164" spans="1:2" ht="15.75" customHeight="1">
      <c r="A1164" s="22">
        <v>1211</v>
      </c>
      <c r="B1164" s="3" t="s">
        <v>1467</v>
      </c>
    </row>
    <row r="1165" spans="1:2" ht="15.75" customHeight="1">
      <c r="A1165" s="22">
        <v>1212</v>
      </c>
      <c r="B1165" s="3" t="s">
        <v>1467</v>
      </c>
    </row>
    <row r="1166" spans="1:2" ht="15.75" customHeight="1">
      <c r="A1166" s="22">
        <v>1213</v>
      </c>
      <c r="B1166" s="3" t="s">
        <v>1467</v>
      </c>
    </row>
    <row r="1167" spans="1:2" ht="15.75" customHeight="1">
      <c r="A1167" s="22">
        <v>1214</v>
      </c>
      <c r="B1167" s="3" t="s">
        <v>1467</v>
      </c>
    </row>
    <row r="1168" spans="1:2" ht="15.75" customHeight="1">
      <c r="A1168" s="22">
        <v>1215</v>
      </c>
      <c r="B1168" s="3" t="s">
        <v>1467</v>
      </c>
    </row>
    <row r="1169" spans="1:2" ht="15.75" customHeight="1">
      <c r="A1169" s="22">
        <v>1216</v>
      </c>
      <c r="B1169" s="3" t="s">
        <v>1467</v>
      </c>
    </row>
    <row r="1170" spans="1:2" ht="15.75" customHeight="1">
      <c r="A1170" s="22">
        <v>1217</v>
      </c>
      <c r="B1170" s="3" t="s">
        <v>1467</v>
      </c>
    </row>
    <row r="1171" spans="1:2" ht="15.75" customHeight="1">
      <c r="A1171" s="22">
        <v>1218</v>
      </c>
      <c r="B1171" s="3" t="s">
        <v>1467</v>
      </c>
    </row>
    <row r="1172" spans="1:2" ht="15.75" customHeight="1">
      <c r="A1172" s="22">
        <v>1219</v>
      </c>
      <c r="B1172" s="3" t="s">
        <v>1467</v>
      </c>
    </row>
    <row r="1173" spans="1:2" ht="15.75" customHeight="1">
      <c r="A1173" s="22">
        <v>1220</v>
      </c>
      <c r="B1173" s="3" t="s">
        <v>1467</v>
      </c>
    </row>
    <row r="1174" spans="1:2" ht="15.75" customHeight="1">
      <c r="A1174" s="22">
        <v>1221</v>
      </c>
      <c r="B1174" s="3" t="s">
        <v>1467</v>
      </c>
    </row>
    <row r="1175" spans="1:2" ht="15.75" customHeight="1">
      <c r="A1175" s="22">
        <v>1222</v>
      </c>
      <c r="B1175" s="3" t="s">
        <v>1467</v>
      </c>
    </row>
    <row r="1176" spans="1:2" ht="15.75" customHeight="1">
      <c r="A1176" s="22">
        <v>1223</v>
      </c>
      <c r="B1176" s="3" t="s">
        <v>1467</v>
      </c>
    </row>
    <row r="1177" spans="1:2" ht="15.75" customHeight="1">
      <c r="A1177" s="22">
        <v>1224</v>
      </c>
      <c r="B1177" s="3" t="s">
        <v>1467</v>
      </c>
    </row>
    <row r="1178" spans="1:2" ht="15.75" customHeight="1">
      <c r="A1178" s="22">
        <v>1225</v>
      </c>
      <c r="B1178" s="3" t="s">
        <v>1467</v>
      </c>
    </row>
    <row r="1179" spans="1:2" ht="15.75" customHeight="1">
      <c r="A1179" s="22">
        <v>1226</v>
      </c>
      <c r="B1179" s="3" t="s">
        <v>1467</v>
      </c>
    </row>
    <row r="1180" spans="1:2" ht="15.75" customHeight="1">
      <c r="A1180" s="22">
        <v>1227</v>
      </c>
      <c r="B1180" s="3" t="s">
        <v>1467</v>
      </c>
    </row>
    <row r="1181" spans="1:2" ht="15.75" customHeight="1">
      <c r="A1181" s="22">
        <v>1228</v>
      </c>
      <c r="B1181" s="3" t="s">
        <v>1467</v>
      </c>
    </row>
    <row r="1182" spans="1:2" ht="15.75" customHeight="1">
      <c r="A1182" s="22">
        <v>1229</v>
      </c>
      <c r="B1182" s="3" t="s">
        <v>1467</v>
      </c>
    </row>
    <row r="1183" spans="1:2" ht="15.75" customHeight="1">
      <c r="A1183" s="22">
        <v>1230</v>
      </c>
      <c r="B1183" s="3" t="s">
        <v>1467</v>
      </c>
    </row>
    <row r="1184" spans="1:2" ht="15.75" customHeight="1">
      <c r="A1184" s="22">
        <v>1231</v>
      </c>
      <c r="B1184" s="3" t="s">
        <v>1467</v>
      </c>
    </row>
    <row r="1185" spans="1:2" ht="15.75" customHeight="1">
      <c r="A1185" s="22">
        <v>1232</v>
      </c>
      <c r="B1185" s="3" t="s">
        <v>1467</v>
      </c>
    </row>
    <row r="1186" spans="1:2" ht="15.75" customHeight="1">
      <c r="A1186" s="22">
        <v>1233</v>
      </c>
      <c r="B1186" s="3" t="s">
        <v>1467</v>
      </c>
    </row>
    <row r="1187" spans="1:2" ht="15.75" customHeight="1">
      <c r="A1187" s="22">
        <v>1234</v>
      </c>
      <c r="B1187" s="3" t="s">
        <v>1467</v>
      </c>
    </row>
    <row r="1188" spans="1:2" ht="15.75" customHeight="1">
      <c r="A1188" s="22">
        <v>1235</v>
      </c>
      <c r="B1188" s="3" t="s">
        <v>1467</v>
      </c>
    </row>
    <row r="1189" spans="1:2" ht="15.75" customHeight="1">
      <c r="A1189" s="22">
        <v>1236</v>
      </c>
      <c r="B1189" s="3" t="s">
        <v>1467</v>
      </c>
    </row>
    <row r="1190" spans="1:2" ht="15.75" customHeight="1">
      <c r="A1190" s="22">
        <v>1237</v>
      </c>
      <c r="B1190" s="3" t="s">
        <v>1467</v>
      </c>
    </row>
    <row r="1191" spans="1:2" ht="15.75" customHeight="1">
      <c r="A1191" s="22">
        <v>1238</v>
      </c>
      <c r="B1191" s="3" t="s">
        <v>1467</v>
      </c>
    </row>
    <row r="1192" spans="1:2" ht="15.75" customHeight="1">
      <c r="A1192" s="22">
        <v>1239</v>
      </c>
      <c r="B1192" s="3" t="s">
        <v>1467</v>
      </c>
    </row>
    <row r="1193" spans="1:2" ht="15.75" customHeight="1">
      <c r="A1193" s="22">
        <v>1240</v>
      </c>
      <c r="B1193" s="3" t="s">
        <v>1467</v>
      </c>
    </row>
    <row r="1194" spans="1:2" ht="15.75" customHeight="1">
      <c r="A1194" s="22">
        <v>1241</v>
      </c>
      <c r="B1194" s="3" t="s">
        <v>1467</v>
      </c>
    </row>
    <row r="1195" spans="1:2" ht="15.75" customHeight="1">
      <c r="A1195" s="22">
        <v>1242</v>
      </c>
      <c r="B1195" s="3" t="s">
        <v>1467</v>
      </c>
    </row>
  </sheetData>
  <phoneticPr fontId="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214"/>
  <sheetViews>
    <sheetView topLeftCell="A1176" workbookViewId="0">
      <selection activeCell="J1207" sqref="J1207"/>
    </sheetView>
  </sheetViews>
  <sheetFormatPr defaultColWidth="12.5703125" defaultRowHeight="15.75" customHeight="1"/>
  <cols>
    <col min="1" max="1" width="4.5703125" customWidth="1"/>
    <col min="2" max="2" width="3.42578125" customWidth="1"/>
    <col min="3" max="3" width="53.42578125" customWidth="1"/>
    <col min="4" max="4" width="5" customWidth="1"/>
  </cols>
  <sheetData>
    <row r="1" spans="1:4" ht="15.75" customHeight="1">
      <c r="A1" s="1">
        <v>0</v>
      </c>
      <c r="B1" s="1" t="s">
        <v>1470</v>
      </c>
      <c r="C1" s="3" t="s">
        <v>0</v>
      </c>
      <c r="D1" s="1">
        <v>0</v>
      </c>
    </row>
    <row r="2" spans="1:4" ht="15.75" customHeight="1">
      <c r="A2" s="1">
        <v>1</v>
      </c>
      <c r="B2" s="1" t="s">
        <v>1471</v>
      </c>
      <c r="C2" s="3" t="s">
        <v>2</v>
      </c>
      <c r="D2" s="1">
        <v>0</v>
      </c>
    </row>
    <row r="3" spans="1:4" ht="15.75" customHeight="1">
      <c r="A3" s="1">
        <v>2</v>
      </c>
      <c r="B3" s="1" t="s">
        <v>1472</v>
      </c>
      <c r="C3" s="3" t="s">
        <v>3</v>
      </c>
      <c r="D3" s="1">
        <v>0</v>
      </c>
    </row>
    <row r="4" spans="1:4" ht="15.75" customHeight="1">
      <c r="A4" s="1">
        <v>3</v>
      </c>
      <c r="B4" s="1" t="s">
        <v>1473</v>
      </c>
      <c r="C4" s="3" t="s">
        <v>4</v>
      </c>
      <c r="D4" s="1">
        <v>0</v>
      </c>
    </row>
    <row r="5" spans="1:4" ht="15.75" customHeight="1">
      <c r="A5" s="1">
        <v>4</v>
      </c>
      <c r="B5" s="1" t="s">
        <v>1474</v>
      </c>
      <c r="C5" s="3" t="s">
        <v>6</v>
      </c>
      <c r="D5" s="1">
        <v>0</v>
      </c>
    </row>
    <row r="6" spans="1:4" ht="15.75" customHeight="1">
      <c r="A6" s="1">
        <v>5</v>
      </c>
      <c r="B6" s="1" t="s">
        <v>1475</v>
      </c>
      <c r="C6" s="3" t="s">
        <v>7</v>
      </c>
      <c r="D6" s="1">
        <v>0</v>
      </c>
    </row>
    <row r="7" spans="1:4" ht="15.75" customHeight="1">
      <c r="A7" s="1">
        <v>6</v>
      </c>
      <c r="B7" s="1" t="s">
        <v>1476</v>
      </c>
      <c r="C7" s="3" t="s">
        <v>8</v>
      </c>
      <c r="D7" s="1">
        <v>0</v>
      </c>
    </row>
    <row r="8" spans="1:4" ht="15.75" customHeight="1">
      <c r="A8" s="1">
        <v>7</v>
      </c>
      <c r="B8" s="1" t="s">
        <v>1477</v>
      </c>
      <c r="C8" s="3" t="s">
        <v>9</v>
      </c>
      <c r="D8" s="1">
        <v>0</v>
      </c>
    </row>
    <row r="9" spans="1:4" ht="15.75" customHeight="1">
      <c r="A9" s="1">
        <v>8</v>
      </c>
      <c r="B9" s="1" t="s">
        <v>1478</v>
      </c>
      <c r="C9" s="3" t="s">
        <v>10</v>
      </c>
      <c r="D9" s="1">
        <v>0</v>
      </c>
    </row>
    <row r="10" spans="1:4" ht="15.75" customHeight="1">
      <c r="A10" s="1">
        <v>9</v>
      </c>
      <c r="B10" s="1" t="s">
        <v>1479</v>
      </c>
      <c r="C10" s="3" t="s">
        <v>11</v>
      </c>
      <c r="D10" s="1">
        <v>0</v>
      </c>
    </row>
    <row r="11" spans="1:4" ht="15.75" customHeight="1">
      <c r="A11" s="1">
        <v>10</v>
      </c>
      <c r="B11" s="1" t="s">
        <v>1480</v>
      </c>
      <c r="C11" s="3" t="s">
        <v>12</v>
      </c>
      <c r="D11" s="1">
        <v>0</v>
      </c>
    </row>
    <row r="12" spans="1:4" ht="15.75" customHeight="1">
      <c r="A12" s="1">
        <v>11</v>
      </c>
      <c r="B12" s="1" t="s">
        <v>1481</v>
      </c>
      <c r="C12" s="3" t="s">
        <v>13</v>
      </c>
      <c r="D12" s="1">
        <v>0</v>
      </c>
    </row>
    <row r="13" spans="1:4" ht="15.75" customHeight="1">
      <c r="A13" s="1">
        <v>12</v>
      </c>
      <c r="B13" s="1" t="s">
        <v>1482</v>
      </c>
      <c r="C13" s="3" t="s">
        <v>14</v>
      </c>
      <c r="D13" s="1">
        <v>0</v>
      </c>
    </row>
    <row r="14" spans="1:4" ht="15.75" customHeight="1">
      <c r="A14" s="1">
        <v>13</v>
      </c>
      <c r="B14" s="1" t="s">
        <v>1483</v>
      </c>
      <c r="C14" s="3" t="s">
        <v>15</v>
      </c>
      <c r="D14" s="1">
        <v>0</v>
      </c>
    </row>
    <row r="15" spans="1:4" ht="15.75" customHeight="1">
      <c r="A15" s="1">
        <v>14</v>
      </c>
      <c r="B15" s="1" t="s">
        <v>1484</v>
      </c>
      <c r="C15" s="3" t="s">
        <v>17</v>
      </c>
      <c r="D15" s="1">
        <v>0</v>
      </c>
    </row>
    <row r="16" spans="1:4" ht="15.75" customHeight="1">
      <c r="A16" s="1">
        <v>15</v>
      </c>
      <c r="B16" s="1" t="s">
        <v>1485</v>
      </c>
      <c r="C16" s="3" t="s">
        <v>18</v>
      </c>
      <c r="D16" s="1">
        <v>0</v>
      </c>
    </row>
    <row r="17" spans="1:4" ht="15.75" customHeight="1">
      <c r="A17" s="1">
        <v>16</v>
      </c>
      <c r="B17" s="1" t="s">
        <v>1486</v>
      </c>
      <c r="C17" s="3" t="s">
        <v>19</v>
      </c>
      <c r="D17" s="1">
        <v>0</v>
      </c>
    </row>
    <row r="18" spans="1:4" ht="15.75" customHeight="1">
      <c r="A18" s="1">
        <v>17</v>
      </c>
      <c r="B18" s="1" t="s">
        <v>1487</v>
      </c>
      <c r="C18" s="3" t="s">
        <v>20</v>
      </c>
      <c r="D18" s="1">
        <v>0</v>
      </c>
    </row>
    <row r="19" spans="1:4" ht="15.75" customHeight="1">
      <c r="A19" s="1">
        <v>18</v>
      </c>
      <c r="B19" s="1" t="s">
        <v>1488</v>
      </c>
      <c r="C19" s="3" t="s">
        <v>21</v>
      </c>
      <c r="D19" s="1">
        <v>0</v>
      </c>
    </row>
    <row r="20" spans="1:4" ht="15.75" customHeight="1">
      <c r="A20" s="1">
        <v>19</v>
      </c>
      <c r="B20" s="1" t="s">
        <v>1489</v>
      </c>
      <c r="C20" s="3" t="s">
        <v>22</v>
      </c>
      <c r="D20" s="1">
        <v>0</v>
      </c>
    </row>
    <row r="21" spans="1:4" ht="15.75" customHeight="1">
      <c r="A21" s="1">
        <v>20</v>
      </c>
      <c r="B21" s="1" t="s">
        <v>1490</v>
      </c>
      <c r="C21" s="3" t="s">
        <v>1491</v>
      </c>
      <c r="D21" s="1">
        <v>0</v>
      </c>
    </row>
    <row r="22" spans="1:4" ht="15.75" customHeight="1">
      <c r="A22" s="1">
        <v>21</v>
      </c>
      <c r="B22" s="1" t="s">
        <v>1492</v>
      </c>
      <c r="C22" s="3" t="s">
        <v>1493</v>
      </c>
      <c r="D22" s="1">
        <v>0</v>
      </c>
    </row>
    <row r="23" spans="1:4" ht="15.75" customHeight="1">
      <c r="A23" s="1">
        <v>22</v>
      </c>
      <c r="B23" s="1" t="s">
        <v>1494</v>
      </c>
      <c r="C23" s="3" t="s">
        <v>25</v>
      </c>
      <c r="D23" s="1">
        <v>0</v>
      </c>
    </row>
    <row r="24" spans="1:4" ht="15.75" customHeight="1">
      <c r="A24" s="1">
        <v>23</v>
      </c>
      <c r="B24" s="1" t="s">
        <v>1495</v>
      </c>
      <c r="C24" s="3" t="s">
        <v>26</v>
      </c>
      <c r="D24" s="1">
        <v>0</v>
      </c>
    </row>
    <row r="25" spans="1:4" ht="15.75" customHeight="1">
      <c r="A25" s="1">
        <v>24</v>
      </c>
      <c r="B25" s="1" t="s">
        <v>1496</v>
      </c>
      <c r="C25" s="3" t="s">
        <v>27</v>
      </c>
      <c r="D25" s="1">
        <v>0</v>
      </c>
    </row>
    <row r="26" spans="1:4" ht="15.75" customHeight="1">
      <c r="A26" s="1">
        <v>25</v>
      </c>
      <c r="B26" s="1" t="s">
        <v>1497</v>
      </c>
      <c r="C26" s="3" t="s">
        <v>28</v>
      </c>
      <c r="D26" s="1">
        <v>0</v>
      </c>
    </row>
    <row r="27" spans="1:4" ht="15.75" customHeight="1">
      <c r="A27" s="1">
        <v>26</v>
      </c>
      <c r="B27" s="1" t="s">
        <v>1498</v>
      </c>
      <c r="C27" s="3" t="s">
        <v>29</v>
      </c>
      <c r="D27" s="1">
        <v>0</v>
      </c>
    </row>
    <row r="28" spans="1:4" ht="15.75" customHeight="1">
      <c r="A28" s="1">
        <v>27</v>
      </c>
      <c r="B28" s="1" t="s">
        <v>1499</v>
      </c>
      <c r="C28" s="3" t="s">
        <v>30</v>
      </c>
      <c r="D28" s="1">
        <v>0</v>
      </c>
    </row>
    <row r="29" spans="1:4" ht="15.75" customHeight="1">
      <c r="A29" s="1">
        <v>28</v>
      </c>
      <c r="B29" s="1" t="s">
        <v>1500</v>
      </c>
      <c r="C29" s="3" t="s">
        <v>32</v>
      </c>
      <c r="D29" s="1">
        <v>0</v>
      </c>
    </row>
    <row r="30" spans="1:4" ht="15.75" customHeight="1">
      <c r="A30" s="1">
        <v>29</v>
      </c>
      <c r="B30" s="1" t="s">
        <v>1501</v>
      </c>
      <c r="C30" s="3" t="s">
        <v>33</v>
      </c>
      <c r="D30" s="1">
        <v>0</v>
      </c>
    </row>
    <row r="31" spans="1:4" ht="15.75" customHeight="1">
      <c r="A31" s="1">
        <v>30</v>
      </c>
      <c r="B31" s="1" t="s">
        <v>1502</v>
      </c>
      <c r="C31" s="3" t="s">
        <v>34</v>
      </c>
      <c r="D31" s="1">
        <v>0</v>
      </c>
    </row>
    <row r="32" spans="1:4" ht="15.75" customHeight="1">
      <c r="A32" s="1">
        <v>31</v>
      </c>
      <c r="B32" s="1" t="s">
        <v>1503</v>
      </c>
      <c r="C32" s="3" t="s">
        <v>35</v>
      </c>
      <c r="D32" s="1">
        <v>0</v>
      </c>
    </row>
    <row r="33" spans="1:4" ht="15.75" customHeight="1">
      <c r="A33" s="1">
        <v>32</v>
      </c>
      <c r="B33" s="1" t="s">
        <v>1504</v>
      </c>
      <c r="C33" s="3" t="s">
        <v>36</v>
      </c>
      <c r="D33" s="1">
        <v>0</v>
      </c>
    </row>
    <row r="34" spans="1:4" ht="15.75" customHeight="1">
      <c r="A34" s="1">
        <v>33</v>
      </c>
      <c r="B34" s="1" t="s">
        <v>1505</v>
      </c>
      <c r="C34" s="3" t="s">
        <v>37</v>
      </c>
      <c r="D34" s="1">
        <v>0</v>
      </c>
    </row>
    <row r="35" spans="1:4" ht="15.75" customHeight="1">
      <c r="A35" s="1">
        <v>34</v>
      </c>
      <c r="B35" s="1" t="s">
        <v>1506</v>
      </c>
      <c r="C35" s="3" t="s">
        <v>38</v>
      </c>
      <c r="D35" s="1">
        <v>0</v>
      </c>
    </row>
    <row r="36" spans="1:4" ht="15.75" customHeight="1">
      <c r="A36" s="1">
        <v>35</v>
      </c>
      <c r="B36" s="1" t="s">
        <v>1507</v>
      </c>
      <c r="C36" s="3" t="s">
        <v>39</v>
      </c>
      <c r="D36" s="1">
        <v>0</v>
      </c>
    </row>
    <row r="37" spans="1:4" ht="15.75" customHeight="1">
      <c r="A37" s="1">
        <v>36</v>
      </c>
      <c r="B37" s="1" t="s">
        <v>1508</v>
      </c>
      <c r="C37" s="3" t="s">
        <v>40</v>
      </c>
      <c r="D37" s="1">
        <v>0</v>
      </c>
    </row>
    <row r="38" spans="1:4" ht="15.75" customHeight="1">
      <c r="A38" s="1">
        <v>37</v>
      </c>
      <c r="B38" s="1" t="s">
        <v>1509</v>
      </c>
      <c r="C38" s="3" t="s">
        <v>41</v>
      </c>
      <c r="D38" s="1">
        <v>0</v>
      </c>
    </row>
    <row r="39" spans="1:4" ht="15.75" customHeight="1">
      <c r="A39" s="1">
        <v>38</v>
      </c>
      <c r="B39" s="1" t="s">
        <v>1510</v>
      </c>
      <c r="C39" s="3" t="s">
        <v>42</v>
      </c>
      <c r="D39" s="1">
        <v>0</v>
      </c>
    </row>
    <row r="40" spans="1:4" ht="15.75" customHeight="1">
      <c r="A40" s="1">
        <v>39</v>
      </c>
      <c r="B40" s="1" t="s">
        <v>1511</v>
      </c>
      <c r="C40" s="3" t="s">
        <v>43</v>
      </c>
      <c r="D40" s="1">
        <v>0</v>
      </c>
    </row>
    <row r="41" spans="1:4" ht="15.75" customHeight="1">
      <c r="A41" s="1">
        <v>40</v>
      </c>
      <c r="B41" s="1" t="s">
        <v>1512</v>
      </c>
      <c r="C41" s="3" t="s">
        <v>44</v>
      </c>
      <c r="D41" s="1">
        <v>0</v>
      </c>
    </row>
    <row r="42" spans="1:4" ht="15.75" customHeight="1">
      <c r="A42" s="1">
        <v>41</v>
      </c>
      <c r="B42" s="1" t="s">
        <v>1513</v>
      </c>
      <c r="C42" s="3" t="s">
        <v>45</v>
      </c>
      <c r="D42" s="1">
        <v>0</v>
      </c>
    </row>
    <row r="43" spans="1:4" ht="15.75" customHeight="1">
      <c r="A43" s="1">
        <v>42</v>
      </c>
      <c r="B43" s="1" t="s">
        <v>1514</v>
      </c>
      <c r="C43" s="3" t="s">
        <v>46</v>
      </c>
      <c r="D43" s="1">
        <v>0</v>
      </c>
    </row>
    <row r="44" spans="1:4" ht="15.75" customHeight="1">
      <c r="A44" s="1">
        <v>43</v>
      </c>
      <c r="B44" s="1" t="s">
        <v>1515</v>
      </c>
      <c r="C44" s="3" t="s">
        <v>47</v>
      </c>
      <c r="D44" s="1">
        <v>0</v>
      </c>
    </row>
    <row r="45" spans="1:4" ht="15.75" customHeight="1">
      <c r="A45" s="1">
        <v>44</v>
      </c>
      <c r="B45" s="1" t="s">
        <v>1516</v>
      </c>
      <c r="C45" s="3" t="s">
        <v>48</v>
      </c>
      <c r="D45" s="1">
        <v>0</v>
      </c>
    </row>
    <row r="46" spans="1:4" ht="15.75" customHeight="1">
      <c r="A46" s="1">
        <v>45</v>
      </c>
      <c r="B46" s="1" t="s">
        <v>1517</v>
      </c>
      <c r="C46" s="3" t="s">
        <v>49</v>
      </c>
      <c r="D46" s="1">
        <v>0</v>
      </c>
    </row>
    <row r="47" spans="1:4" ht="15.75" customHeight="1">
      <c r="A47" s="1">
        <v>46</v>
      </c>
      <c r="B47" s="1" t="s">
        <v>1518</v>
      </c>
      <c r="C47" s="3" t="s">
        <v>50</v>
      </c>
      <c r="D47" s="1">
        <v>0</v>
      </c>
    </row>
    <row r="48" spans="1:4" ht="15.75" customHeight="1">
      <c r="A48" s="1">
        <v>47</v>
      </c>
      <c r="B48" s="1" t="s">
        <v>1519</v>
      </c>
      <c r="C48" s="3" t="s">
        <v>51</v>
      </c>
      <c r="D48" s="1">
        <v>0</v>
      </c>
    </row>
    <row r="49" spans="1:4" ht="15.75" customHeight="1">
      <c r="A49" s="1">
        <v>48</v>
      </c>
      <c r="B49" s="1" t="s">
        <v>1520</v>
      </c>
      <c r="C49" s="3" t="s">
        <v>52</v>
      </c>
      <c r="D49" s="1">
        <v>0</v>
      </c>
    </row>
    <row r="50" spans="1:4" ht="15.75" customHeight="1">
      <c r="A50" s="1">
        <v>49</v>
      </c>
      <c r="B50" s="1" t="s">
        <v>1521</v>
      </c>
      <c r="C50" s="3" t="s">
        <v>54</v>
      </c>
      <c r="D50" s="1">
        <v>0</v>
      </c>
    </row>
    <row r="51" spans="1:4" ht="15.75" customHeight="1">
      <c r="A51" s="1">
        <v>50</v>
      </c>
      <c r="B51" s="1" t="s">
        <v>1522</v>
      </c>
      <c r="C51" s="3" t="s">
        <v>55</v>
      </c>
      <c r="D51" s="1">
        <v>0</v>
      </c>
    </row>
    <row r="52" spans="1:4" ht="15.75" customHeight="1">
      <c r="A52" s="1">
        <v>51</v>
      </c>
      <c r="B52" s="1" t="s">
        <v>1523</v>
      </c>
      <c r="C52" s="3" t="s">
        <v>56</v>
      </c>
      <c r="D52" s="1">
        <v>0</v>
      </c>
    </row>
    <row r="53" spans="1:4" ht="15.75" customHeight="1">
      <c r="A53" s="1">
        <v>52</v>
      </c>
      <c r="B53" s="1" t="s">
        <v>1524</v>
      </c>
      <c r="C53" s="3" t="s">
        <v>57</v>
      </c>
      <c r="D53" s="1">
        <v>0</v>
      </c>
    </row>
    <row r="54" spans="1:4" ht="15.75" customHeight="1">
      <c r="A54" s="1">
        <v>53</v>
      </c>
      <c r="B54" s="1" t="s">
        <v>1525</v>
      </c>
      <c r="C54" s="3" t="s">
        <v>58</v>
      </c>
      <c r="D54" s="1">
        <v>0</v>
      </c>
    </row>
    <row r="55" spans="1:4" ht="15.75" customHeight="1">
      <c r="A55" s="1">
        <v>54</v>
      </c>
      <c r="B55" s="1" t="s">
        <v>1526</v>
      </c>
      <c r="C55" s="3" t="s">
        <v>59</v>
      </c>
      <c r="D55" s="1">
        <v>0</v>
      </c>
    </row>
    <row r="56" spans="1:4" ht="15.75" customHeight="1">
      <c r="A56" s="1">
        <v>55</v>
      </c>
      <c r="B56" s="1" t="s">
        <v>1527</v>
      </c>
      <c r="C56" s="3" t="s">
        <v>60</v>
      </c>
      <c r="D56" s="1">
        <v>0</v>
      </c>
    </row>
    <row r="57" spans="1:4" ht="15.75" customHeight="1">
      <c r="A57" s="1">
        <v>56</v>
      </c>
      <c r="B57" s="1" t="s">
        <v>1528</v>
      </c>
      <c r="C57" s="3" t="s">
        <v>61</v>
      </c>
      <c r="D57" s="1">
        <v>0</v>
      </c>
    </row>
    <row r="58" spans="1:4" ht="15.75" customHeight="1">
      <c r="A58" s="1">
        <v>57</v>
      </c>
      <c r="B58" s="1" t="s">
        <v>1529</v>
      </c>
      <c r="C58" s="3" t="s">
        <v>62</v>
      </c>
      <c r="D58" s="1">
        <v>0</v>
      </c>
    </row>
    <row r="59" spans="1:4" ht="15.75" customHeight="1">
      <c r="A59" s="1">
        <v>58</v>
      </c>
      <c r="B59" s="1" t="s">
        <v>1530</v>
      </c>
      <c r="C59" s="3" t="s">
        <v>63</v>
      </c>
      <c r="D59" s="1">
        <v>0</v>
      </c>
    </row>
    <row r="60" spans="1:4" ht="15.75" customHeight="1">
      <c r="A60" s="1">
        <v>59</v>
      </c>
      <c r="B60" s="1" t="s">
        <v>1531</v>
      </c>
      <c r="C60" s="3" t="s">
        <v>64</v>
      </c>
      <c r="D60" s="1">
        <v>0</v>
      </c>
    </row>
    <row r="61" spans="1:4" ht="15.75" customHeight="1">
      <c r="A61" s="1">
        <v>60</v>
      </c>
      <c r="B61" s="1" t="s">
        <v>1532</v>
      </c>
      <c r="C61" s="3" t="s">
        <v>65</v>
      </c>
      <c r="D61" s="1">
        <v>0</v>
      </c>
    </row>
    <row r="62" spans="1:4" ht="15.75" customHeight="1">
      <c r="A62" s="1">
        <v>61</v>
      </c>
      <c r="B62" s="1" t="s">
        <v>1533</v>
      </c>
      <c r="C62" s="3" t="s">
        <v>67</v>
      </c>
      <c r="D62" s="1">
        <v>0</v>
      </c>
    </row>
    <row r="63" spans="1:4" ht="15.75" customHeight="1">
      <c r="A63" s="1">
        <v>62</v>
      </c>
      <c r="B63" s="1" t="s">
        <v>1534</v>
      </c>
      <c r="C63" s="3" t="s">
        <v>70</v>
      </c>
      <c r="D63" s="1">
        <v>0</v>
      </c>
    </row>
    <row r="64" spans="1:4" ht="15.75" customHeight="1">
      <c r="A64" s="1">
        <v>63</v>
      </c>
      <c r="B64" s="1" t="s">
        <v>1535</v>
      </c>
      <c r="C64" s="3" t="s">
        <v>71</v>
      </c>
      <c r="D64" s="1">
        <v>0</v>
      </c>
    </row>
    <row r="65" spans="1:4" ht="15.75" customHeight="1">
      <c r="A65" s="1">
        <v>64</v>
      </c>
      <c r="B65" s="1" t="s">
        <v>1536</v>
      </c>
      <c r="C65" s="3" t="s">
        <v>72</v>
      </c>
      <c r="D65" s="1">
        <v>0</v>
      </c>
    </row>
    <row r="66" spans="1:4" ht="15.75" customHeight="1">
      <c r="A66" s="1">
        <v>65</v>
      </c>
      <c r="B66" s="1" t="s">
        <v>1537</v>
      </c>
      <c r="C66" s="3" t="s">
        <v>73</v>
      </c>
      <c r="D66" s="1">
        <v>0</v>
      </c>
    </row>
    <row r="67" spans="1:4" ht="15.75" customHeight="1">
      <c r="A67" s="1">
        <v>66</v>
      </c>
      <c r="B67" s="1" t="s">
        <v>1538</v>
      </c>
      <c r="C67" s="3" t="s">
        <v>74</v>
      </c>
      <c r="D67" s="1">
        <v>0</v>
      </c>
    </row>
    <row r="68" spans="1:4" ht="15.75" customHeight="1">
      <c r="A68" s="1">
        <v>67</v>
      </c>
      <c r="B68" s="1" t="s">
        <v>1539</v>
      </c>
      <c r="C68" s="3" t="s">
        <v>75</v>
      </c>
      <c r="D68" s="1">
        <v>0</v>
      </c>
    </row>
    <row r="69" spans="1:4" ht="15.75" customHeight="1">
      <c r="A69" s="1">
        <v>68</v>
      </c>
      <c r="B69" s="1" t="s">
        <v>1540</v>
      </c>
      <c r="C69" s="3" t="s">
        <v>1541</v>
      </c>
      <c r="D69" s="1">
        <v>0</v>
      </c>
    </row>
    <row r="70" spans="1:4" ht="15.75" customHeight="1">
      <c r="A70" s="1">
        <v>69</v>
      </c>
      <c r="B70" s="1" t="s">
        <v>1542</v>
      </c>
      <c r="C70" s="3" t="s">
        <v>1543</v>
      </c>
      <c r="D70" s="1">
        <v>0</v>
      </c>
    </row>
    <row r="71" spans="1:4" ht="15.75" customHeight="1">
      <c r="A71" s="1">
        <v>70</v>
      </c>
      <c r="B71" s="1" t="s">
        <v>1544</v>
      </c>
      <c r="C71" s="3" t="s">
        <v>78</v>
      </c>
      <c r="D71" s="1">
        <v>0</v>
      </c>
    </row>
    <row r="72" spans="1:4" ht="15.75" customHeight="1">
      <c r="A72" s="1">
        <v>71</v>
      </c>
      <c r="B72" s="1" t="s">
        <v>1545</v>
      </c>
      <c r="C72" s="3" t="s">
        <v>79</v>
      </c>
      <c r="D72" s="1">
        <v>0</v>
      </c>
    </row>
    <row r="73" spans="1:4" ht="15.75" customHeight="1">
      <c r="A73" s="1">
        <v>72</v>
      </c>
      <c r="B73" s="1" t="s">
        <v>1546</v>
      </c>
      <c r="C73" s="3" t="s">
        <v>1547</v>
      </c>
      <c r="D73" s="1">
        <v>0</v>
      </c>
    </row>
    <row r="74" spans="1:4" ht="15.75" customHeight="1">
      <c r="A74" s="1">
        <v>73</v>
      </c>
      <c r="B74" s="1" t="s">
        <v>1548</v>
      </c>
      <c r="C74" s="3" t="s">
        <v>81</v>
      </c>
      <c r="D74" s="1">
        <v>0</v>
      </c>
    </row>
    <row r="75" spans="1:4" ht="15.75" customHeight="1">
      <c r="A75" s="1">
        <v>74</v>
      </c>
      <c r="B75" s="1" t="s">
        <v>1549</v>
      </c>
      <c r="C75" s="3" t="s">
        <v>82</v>
      </c>
      <c r="D75" s="1">
        <v>0</v>
      </c>
    </row>
    <row r="76" spans="1:4" ht="15.75" customHeight="1">
      <c r="A76" s="1">
        <v>75</v>
      </c>
      <c r="B76" s="1" t="s">
        <v>1550</v>
      </c>
      <c r="C76" s="3" t="s">
        <v>84</v>
      </c>
      <c r="D76" s="1">
        <v>0</v>
      </c>
    </row>
    <row r="77" spans="1:4" ht="15.75" customHeight="1">
      <c r="A77" s="1">
        <v>76</v>
      </c>
      <c r="B77" s="1" t="s">
        <v>1551</v>
      </c>
      <c r="C77" s="3" t="s">
        <v>85</v>
      </c>
      <c r="D77" s="1">
        <v>0</v>
      </c>
    </row>
    <row r="78" spans="1:4" ht="15.75" customHeight="1">
      <c r="A78" s="1">
        <v>77</v>
      </c>
      <c r="B78" s="1" t="s">
        <v>1552</v>
      </c>
      <c r="C78" s="3" t="s">
        <v>86</v>
      </c>
      <c r="D78" s="1">
        <v>0</v>
      </c>
    </row>
    <row r="79" spans="1:4" ht="15.75" customHeight="1">
      <c r="A79" s="1">
        <v>78</v>
      </c>
      <c r="B79" s="1" t="s">
        <v>1553</v>
      </c>
      <c r="C79" s="3" t="s">
        <v>1554</v>
      </c>
      <c r="D79" s="1">
        <v>0</v>
      </c>
    </row>
    <row r="80" spans="1:4" ht="15.75" customHeight="1">
      <c r="A80" s="1">
        <v>79</v>
      </c>
      <c r="B80" s="1" t="s">
        <v>1555</v>
      </c>
      <c r="C80" s="3" t="s">
        <v>87</v>
      </c>
      <c r="D80" s="1">
        <v>0</v>
      </c>
    </row>
    <row r="81" spans="1:4" ht="15.75" customHeight="1">
      <c r="A81" s="1">
        <v>80</v>
      </c>
      <c r="B81" s="1" t="s">
        <v>1556</v>
      </c>
      <c r="C81" s="3" t="s">
        <v>88</v>
      </c>
      <c r="D81" s="1">
        <v>0</v>
      </c>
    </row>
    <row r="82" spans="1:4" ht="15.75" customHeight="1">
      <c r="A82" s="1">
        <v>81</v>
      </c>
      <c r="B82" s="1" t="s">
        <v>1557</v>
      </c>
      <c r="C82" s="3" t="s">
        <v>1558</v>
      </c>
      <c r="D82" s="1">
        <v>0</v>
      </c>
    </row>
    <row r="83" spans="1:4" ht="15.75" customHeight="1">
      <c r="A83" s="1">
        <v>82</v>
      </c>
      <c r="B83" s="1" t="s">
        <v>1559</v>
      </c>
      <c r="C83" s="3" t="s">
        <v>90</v>
      </c>
      <c r="D83" s="1">
        <v>0</v>
      </c>
    </row>
    <row r="84" spans="1:4" ht="15.75" customHeight="1">
      <c r="A84" s="1">
        <v>83</v>
      </c>
      <c r="B84" s="1" t="s">
        <v>1560</v>
      </c>
      <c r="C84" s="3" t="s">
        <v>91</v>
      </c>
      <c r="D84" s="1">
        <v>0</v>
      </c>
    </row>
    <row r="85" spans="1:4" ht="15.75" customHeight="1">
      <c r="A85" s="1">
        <v>84</v>
      </c>
      <c r="B85" s="1" t="s">
        <v>1561</v>
      </c>
      <c r="C85" s="3" t="s">
        <v>92</v>
      </c>
      <c r="D85" s="1">
        <v>0</v>
      </c>
    </row>
    <row r="86" spans="1:4" ht="15.75" customHeight="1">
      <c r="A86" s="1">
        <v>85</v>
      </c>
      <c r="B86" s="1" t="s">
        <v>1562</v>
      </c>
      <c r="C86" s="3" t="s">
        <v>93</v>
      </c>
      <c r="D86" s="1">
        <v>0</v>
      </c>
    </row>
    <row r="87" spans="1:4" ht="15.75" customHeight="1">
      <c r="A87" s="1">
        <v>86</v>
      </c>
      <c r="B87" s="1" t="s">
        <v>1563</v>
      </c>
      <c r="C87" s="3" t="s">
        <v>94</v>
      </c>
      <c r="D87" s="1">
        <v>0</v>
      </c>
    </row>
    <row r="88" spans="1:4" ht="15.75" customHeight="1">
      <c r="A88" s="1">
        <v>87</v>
      </c>
      <c r="B88" s="1" t="s">
        <v>1564</v>
      </c>
      <c r="C88" s="3" t="s">
        <v>95</v>
      </c>
      <c r="D88" s="1">
        <v>0</v>
      </c>
    </row>
    <row r="89" spans="1:4" ht="15.75" customHeight="1">
      <c r="A89" s="1">
        <v>88</v>
      </c>
      <c r="B89" s="1" t="s">
        <v>1565</v>
      </c>
      <c r="C89" s="3" t="s">
        <v>96</v>
      </c>
      <c r="D89" s="1">
        <v>0</v>
      </c>
    </row>
    <row r="90" spans="1:4" ht="15.75" customHeight="1">
      <c r="A90" s="1">
        <v>89</v>
      </c>
      <c r="B90" s="1" t="s">
        <v>1566</v>
      </c>
      <c r="C90" s="3" t="s">
        <v>97</v>
      </c>
      <c r="D90" s="1">
        <v>0</v>
      </c>
    </row>
    <row r="91" spans="1:4" ht="15.75" customHeight="1">
      <c r="A91" s="1">
        <v>90</v>
      </c>
      <c r="B91" s="1" t="s">
        <v>1567</v>
      </c>
      <c r="C91" s="3" t="s">
        <v>1568</v>
      </c>
      <c r="D91" s="1">
        <v>0</v>
      </c>
    </row>
    <row r="92" spans="1:4" ht="15.75" customHeight="1">
      <c r="A92" s="1">
        <v>91</v>
      </c>
      <c r="B92" s="1" t="s">
        <v>1569</v>
      </c>
      <c r="C92" s="3" t="s">
        <v>99</v>
      </c>
      <c r="D92" s="1">
        <v>0</v>
      </c>
    </row>
    <row r="93" spans="1:4" ht="15.75" customHeight="1">
      <c r="A93" s="1">
        <v>92</v>
      </c>
      <c r="B93" s="1" t="s">
        <v>1570</v>
      </c>
      <c r="C93" s="3" t="s">
        <v>4342</v>
      </c>
      <c r="D93" s="1">
        <v>0</v>
      </c>
    </row>
    <row r="94" spans="1:4" ht="15.75" customHeight="1">
      <c r="A94" s="1">
        <v>93</v>
      </c>
      <c r="B94" s="1" t="s">
        <v>1571</v>
      </c>
      <c r="C94" s="3" t="s">
        <v>100</v>
      </c>
      <c r="D94" s="1">
        <v>0</v>
      </c>
    </row>
    <row r="95" spans="1:4" ht="15.75" customHeight="1">
      <c r="A95" s="1">
        <v>94</v>
      </c>
      <c r="B95" s="1" t="s">
        <v>1572</v>
      </c>
      <c r="C95" s="3" t="s">
        <v>1573</v>
      </c>
      <c r="D95" s="1">
        <v>0</v>
      </c>
    </row>
    <row r="96" spans="1:4" ht="15.75" customHeight="1">
      <c r="A96" s="1">
        <v>95</v>
      </c>
      <c r="B96" s="1" t="s">
        <v>1574</v>
      </c>
      <c r="C96" s="3" t="s">
        <v>101</v>
      </c>
      <c r="D96" s="1">
        <v>0</v>
      </c>
    </row>
    <row r="97" spans="1:4" ht="15.75" customHeight="1">
      <c r="A97" s="1">
        <v>96</v>
      </c>
      <c r="B97" s="1" t="s">
        <v>1575</v>
      </c>
      <c r="C97" s="3" t="s">
        <v>102</v>
      </c>
      <c r="D97" s="1">
        <v>0</v>
      </c>
    </row>
    <row r="98" spans="1:4" ht="15.75" customHeight="1">
      <c r="A98" s="1">
        <v>97</v>
      </c>
      <c r="B98" s="1" t="s">
        <v>1576</v>
      </c>
      <c r="C98" s="3" t="s">
        <v>104</v>
      </c>
      <c r="D98" s="1">
        <v>0</v>
      </c>
    </row>
    <row r="99" spans="1:4" ht="15.75" customHeight="1">
      <c r="A99" s="1">
        <v>98</v>
      </c>
      <c r="B99" s="1" t="s">
        <v>1577</v>
      </c>
      <c r="C99" s="3" t="s">
        <v>1578</v>
      </c>
      <c r="D99" s="1">
        <v>0</v>
      </c>
    </row>
    <row r="100" spans="1:4" ht="15.75" customHeight="1">
      <c r="A100" s="1">
        <v>99</v>
      </c>
      <c r="B100" s="1" t="s">
        <v>1579</v>
      </c>
      <c r="C100" s="3" t="s">
        <v>107</v>
      </c>
      <c r="D100" s="1">
        <v>0</v>
      </c>
    </row>
    <row r="101" spans="1:4" ht="15.75" customHeight="1">
      <c r="A101" s="1">
        <v>100</v>
      </c>
      <c r="B101" s="1" t="s">
        <v>1580</v>
      </c>
      <c r="C101" s="3" t="s">
        <v>108</v>
      </c>
      <c r="D101" s="1">
        <v>0</v>
      </c>
    </row>
    <row r="102" spans="1:4" ht="15.75" customHeight="1">
      <c r="A102" s="1">
        <v>101</v>
      </c>
      <c r="B102" s="1" t="s">
        <v>1581</v>
      </c>
      <c r="C102" s="3" t="s">
        <v>109</v>
      </c>
      <c r="D102" s="1">
        <v>0</v>
      </c>
    </row>
    <row r="103" spans="1:4" ht="15.75" customHeight="1">
      <c r="A103" s="1">
        <v>102</v>
      </c>
      <c r="B103" s="1" t="s">
        <v>1582</v>
      </c>
      <c r="C103" s="3" t="s">
        <v>110</v>
      </c>
      <c r="D103" s="1">
        <v>0</v>
      </c>
    </row>
    <row r="104" spans="1:4" ht="15.75" customHeight="1">
      <c r="A104" s="1">
        <v>103</v>
      </c>
      <c r="B104" s="1" t="s">
        <v>1583</v>
      </c>
      <c r="C104" s="3" t="s">
        <v>111</v>
      </c>
      <c r="D104" s="1">
        <v>0</v>
      </c>
    </row>
    <row r="105" spans="1:4" ht="15.75" customHeight="1">
      <c r="A105" s="1">
        <v>104</v>
      </c>
      <c r="B105" s="1" t="s">
        <v>1584</v>
      </c>
      <c r="C105" s="3" t="s">
        <v>112</v>
      </c>
      <c r="D105" s="1">
        <v>0</v>
      </c>
    </row>
    <row r="106" spans="1:4" ht="15.75" customHeight="1">
      <c r="A106" s="1">
        <v>105</v>
      </c>
      <c r="B106" s="1" t="s">
        <v>1585</v>
      </c>
      <c r="C106" s="3" t="s">
        <v>113</v>
      </c>
      <c r="D106" s="1">
        <v>0</v>
      </c>
    </row>
    <row r="107" spans="1:4" ht="15.75" customHeight="1">
      <c r="A107" s="1">
        <v>106</v>
      </c>
      <c r="B107" s="1" t="s">
        <v>1586</v>
      </c>
      <c r="C107" s="3" t="s">
        <v>1587</v>
      </c>
      <c r="D107" s="1">
        <v>0</v>
      </c>
    </row>
    <row r="108" spans="1:4" ht="15.75" customHeight="1">
      <c r="A108" s="1">
        <v>107</v>
      </c>
      <c r="B108" s="1" t="s">
        <v>1588</v>
      </c>
      <c r="C108" s="3" t="s">
        <v>115</v>
      </c>
      <c r="D108" s="1">
        <v>0</v>
      </c>
    </row>
    <row r="109" spans="1:4" ht="15.75" customHeight="1">
      <c r="A109" s="1">
        <v>108</v>
      </c>
      <c r="B109" s="1" t="s">
        <v>1589</v>
      </c>
      <c r="C109" s="3" t="s">
        <v>116</v>
      </c>
      <c r="D109" s="1">
        <v>0</v>
      </c>
    </row>
    <row r="110" spans="1:4" ht="15.75" customHeight="1">
      <c r="A110" s="1">
        <v>109</v>
      </c>
      <c r="B110" s="1" t="s">
        <v>1590</v>
      </c>
      <c r="C110" s="3" t="s">
        <v>117</v>
      </c>
      <c r="D110" s="1">
        <v>0</v>
      </c>
    </row>
    <row r="111" spans="1:4" ht="15.75" customHeight="1">
      <c r="A111" s="1">
        <v>110</v>
      </c>
      <c r="B111" s="1" t="s">
        <v>1591</v>
      </c>
      <c r="C111" s="3" t="s">
        <v>118</v>
      </c>
      <c r="D111" s="1">
        <v>0</v>
      </c>
    </row>
    <row r="112" spans="1:4" ht="15.75" customHeight="1">
      <c r="A112" s="1">
        <v>111</v>
      </c>
      <c r="B112" s="1" t="s">
        <v>1592</v>
      </c>
      <c r="C112" s="3" t="s">
        <v>1593</v>
      </c>
      <c r="D112" s="1">
        <v>0</v>
      </c>
    </row>
    <row r="113" spans="1:4" ht="15.75" customHeight="1">
      <c r="A113" s="1">
        <v>112</v>
      </c>
      <c r="B113" s="1" t="s">
        <v>1594</v>
      </c>
      <c r="C113" s="3" t="s">
        <v>120</v>
      </c>
      <c r="D113" s="1">
        <v>0</v>
      </c>
    </row>
    <row r="114" spans="1:4" ht="15.75" customHeight="1">
      <c r="A114" s="1">
        <v>113</v>
      </c>
      <c r="B114" s="1" t="s">
        <v>1595</v>
      </c>
      <c r="C114" s="3" t="s">
        <v>121</v>
      </c>
      <c r="D114" s="1">
        <v>0</v>
      </c>
    </row>
    <row r="115" spans="1:4" ht="15.75" customHeight="1">
      <c r="A115" s="1">
        <v>114</v>
      </c>
      <c r="B115" s="1" t="s">
        <v>1596</v>
      </c>
      <c r="C115" s="3" t="s">
        <v>123</v>
      </c>
      <c r="D115" s="1">
        <v>0</v>
      </c>
    </row>
    <row r="116" spans="1:4" ht="15.75" customHeight="1">
      <c r="A116" s="1">
        <v>115</v>
      </c>
      <c r="B116" s="1" t="s">
        <v>1597</v>
      </c>
      <c r="C116" s="3" t="s">
        <v>124</v>
      </c>
      <c r="D116" s="1">
        <v>0</v>
      </c>
    </row>
    <row r="117" spans="1:4" ht="15.75" customHeight="1">
      <c r="A117" s="1">
        <v>116</v>
      </c>
      <c r="B117" s="1" t="s">
        <v>1598</v>
      </c>
      <c r="C117" s="3" t="s">
        <v>125</v>
      </c>
      <c r="D117" s="1">
        <v>0</v>
      </c>
    </row>
    <row r="118" spans="1:4" ht="15.75" customHeight="1">
      <c r="A118" s="1">
        <v>117</v>
      </c>
      <c r="B118" s="1" t="s">
        <v>1599</v>
      </c>
      <c r="C118" s="3" t="s">
        <v>126</v>
      </c>
      <c r="D118" s="1">
        <v>0</v>
      </c>
    </row>
    <row r="119" spans="1:4" ht="15.75" customHeight="1">
      <c r="A119" s="1">
        <v>118</v>
      </c>
      <c r="B119" s="1" t="s">
        <v>1600</v>
      </c>
      <c r="C119" s="3" t="s">
        <v>127</v>
      </c>
      <c r="D119" s="1">
        <v>0</v>
      </c>
    </row>
    <row r="120" spans="1:4" ht="15.75" customHeight="1">
      <c r="A120" s="1">
        <v>119</v>
      </c>
      <c r="B120" s="1" t="s">
        <v>1601</v>
      </c>
      <c r="C120" s="3" t="s">
        <v>128</v>
      </c>
      <c r="D120" s="1">
        <v>0</v>
      </c>
    </row>
    <row r="121" spans="1:4" ht="15.75" customHeight="1">
      <c r="A121" s="1">
        <v>121</v>
      </c>
      <c r="B121" s="1" t="s">
        <v>1602</v>
      </c>
      <c r="C121" s="3" t="s">
        <v>129</v>
      </c>
      <c r="D121" s="1">
        <v>0</v>
      </c>
    </row>
    <row r="122" spans="1:4" ht="15.75" customHeight="1">
      <c r="A122" s="1">
        <v>122</v>
      </c>
      <c r="B122" s="1" t="s">
        <v>1603</v>
      </c>
      <c r="C122" s="3" t="s">
        <v>130</v>
      </c>
      <c r="D122" s="1">
        <v>0</v>
      </c>
    </row>
    <row r="123" spans="1:4" ht="15.75" customHeight="1">
      <c r="A123" s="1">
        <v>123</v>
      </c>
      <c r="B123" s="1" t="s">
        <v>1604</v>
      </c>
      <c r="C123" s="3" t="s">
        <v>131</v>
      </c>
      <c r="D123" s="1">
        <v>0</v>
      </c>
    </row>
    <row r="124" spans="1:4" ht="15.75" customHeight="1">
      <c r="A124" s="1">
        <v>124</v>
      </c>
      <c r="B124" s="1" t="s">
        <v>1605</v>
      </c>
      <c r="C124" s="3" t="s">
        <v>1606</v>
      </c>
      <c r="D124" s="1">
        <v>0</v>
      </c>
    </row>
    <row r="125" spans="1:4" ht="15.75" customHeight="1">
      <c r="A125" s="1">
        <v>125</v>
      </c>
      <c r="B125" s="1" t="s">
        <v>1607</v>
      </c>
      <c r="C125" s="3" t="s">
        <v>4344</v>
      </c>
      <c r="D125" s="1">
        <v>0</v>
      </c>
    </row>
    <row r="126" spans="1:4" ht="15.75" customHeight="1">
      <c r="A126" s="1">
        <v>126</v>
      </c>
      <c r="B126" s="1" t="s">
        <v>1608</v>
      </c>
      <c r="C126" s="3" t="s">
        <v>133</v>
      </c>
      <c r="D126" s="1">
        <v>0</v>
      </c>
    </row>
    <row r="127" spans="1:4" ht="15.75" customHeight="1">
      <c r="A127" s="1">
        <v>127</v>
      </c>
      <c r="B127" s="1" t="s">
        <v>1609</v>
      </c>
      <c r="C127" s="3" t="s">
        <v>134</v>
      </c>
      <c r="D127" s="1">
        <v>0</v>
      </c>
    </row>
    <row r="128" spans="1:4" ht="15.75" customHeight="1">
      <c r="A128" s="1">
        <v>128</v>
      </c>
      <c r="B128" s="1" t="s">
        <v>1610</v>
      </c>
      <c r="C128" s="3" t="s">
        <v>135</v>
      </c>
      <c r="D128" s="1">
        <v>0</v>
      </c>
    </row>
    <row r="129" spans="1:4" ht="15.75" customHeight="1">
      <c r="A129" s="1">
        <v>129</v>
      </c>
      <c r="B129" s="1" t="s">
        <v>1611</v>
      </c>
      <c r="C129" s="3" t="s">
        <v>136</v>
      </c>
      <c r="D129" s="1">
        <v>0</v>
      </c>
    </row>
    <row r="130" spans="1:4" ht="15.75" customHeight="1">
      <c r="A130" s="1">
        <v>130</v>
      </c>
      <c r="B130" s="1" t="s">
        <v>1612</v>
      </c>
      <c r="C130" s="3" t="s">
        <v>137</v>
      </c>
      <c r="D130" s="1">
        <v>0</v>
      </c>
    </row>
    <row r="131" spans="1:4" ht="15.75" customHeight="1">
      <c r="A131" s="1">
        <v>131</v>
      </c>
      <c r="B131" s="1" t="s">
        <v>1613</v>
      </c>
      <c r="C131" s="3" t="s">
        <v>138</v>
      </c>
      <c r="D131" s="1">
        <v>0</v>
      </c>
    </row>
    <row r="132" spans="1:4" ht="15.75" customHeight="1">
      <c r="A132" s="1">
        <v>132</v>
      </c>
      <c r="B132" s="1" t="s">
        <v>1614</v>
      </c>
      <c r="C132" s="3" t="s">
        <v>1615</v>
      </c>
      <c r="D132" s="1">
        <v>0</v>
      </c>
    </row>
    <row r="133" spans="1:4" ht="15.75" customHeight="1">
      <c r="A133" s="1">
        <v>133</v>
      </c>
      <c r="B133" s="1" t="s">
        <v>1616</v>
      </c>
      <c r="C133" s="3" t="s">
        <v>1617</v>
      </c>
      <c r="D133" s="1">
        <v>0</v>
      </c>
    </row>
    <row r="134" spans="1:4" ht="15.75" customHeight="1">
      <c r="A134" s="1">
        <v>134</v>
      </c>
      <c r="B134" s="1" t="s">
        <v>1618</v>
      </c>
      <c r="C134" s="3" t="s">
        <v>141</v>
      </c>
      <c r="D134" s="1">
        <v>0</v>
      </c>
    </row>
    <row r="135" spans="1:4" ht="15.75" customHeight="1">
      <c r="A135" s="1">
        <v>135</v>
      </c>
      <c r="B135" s="1" t="s">
        <v>1619</v>
      </c>
      <c r="C135" s="3" t="s">
        <v>142</v>
      </c>
      <c r="D135" s="1">
        <v>0</v>
      </c>
    </row>
    <row r="136" spans="1:4" ht="15.75" customHeight="1">
      <c r="A136" s="1">
        <v>136</v>
      </c>
      <c r="B136" s="1" t="s">
        <v>1620</v>
      </c>
      <c r="C136" s="3" t="s">
        <v>143</v>
      </c>
      <c r="D136" s="1">
        <v>0</v>
      </c>
    </row>
    <row r="137" spans="1:4" ht="15.75" customHeight="1">
      <c r="A137" s="1">
        <v>137</v>
      </c>
      <c r="B137" s="1" t="s">
        <v>1621</v>
      </c>
      <c r="C137" s="3" t="s">
        <v>144</v>
      </c>
      <c r="D137" s="1">
        <v>0</v>
      </c>
    </row>
    <row r="138" spans="1:4" ht="15.75" customHeight="1">
      <c r="A138" s="1">
        <v>138</v>
      </c>
      <c r="B138" s="1" t="s">
        <v>1622</v>
      </c>
      <c r="C138" s="3" t="s">
        <v>145</v>
      </c>
      <c r="D138" s="1">
        <v>0</v>
      </c>
    </row>
    <row r="139" spans="1:4" ht="15.75" customHeight="1">
      <c r="A139" s="1">
        <v>139</v>
      </c>
      <c r="B139" s="1" t="s">
        <v>1623</v>
      </c>
      <c r="C139" s="3" t="s">
        <v>1624</v>
      </c>
      <c r="D139" s="1">
        <v>0</v>
      </c>
    </row>
    <row r="140" spans="1:4" ht="15.75" customHeight="1">
      <c r="A140" s="1">
        <v>140</v>
      </c>
      <c r="B140" s="1" t="s">
        <v>1625</v>
      </c>
      <c r="C140" s="3" t="s">
        <v>147</v>
      </c>
      <c r="D140" s="1">
        <v>0</v>
      </c>
    </row>
    <row r="141" spans="1:4" ht="15.75" customHeight="1">
      <c r="A141" s="1">
        <v>141</v>
      </c>
      <c r="B141" s="1" t="s">
        <v>1626</v>
      </c>
      <c r="C141" s="3" t="s">
        <v>148</v>
      </c>
      <c r="D141" s="1">
        <v>0</v>
      </c>
    </row>
    <row r="142" spans="1:4" ht="15.75" customHeight="1">
      <c r="A142" s="1">
        <v>142</v>
      </c>
      <c r="B142" s="1" t="s">
        <v>1627</v>
      </c>
      <c r="C142" s="3" t="s">
        <v>149</v>
      </c>
      <c r="D142" s="1">
        <v>0</v>
      </c>
    </row>
    <row r="143" spans="1:4" ht="15.75" customHeight="1">
      <c r="A143" s="1">
        <v>143</v>
      </c>
      <c r="B143" s="1" t="s">
        <v>1628</v>
      </c>
      <c r="C143" s="3" t="s">
        <v>151</v>
      </c>
      <c r="D143" s="1">
        <v>0</v>
      </c>
    </row>
    <row r="144" spans="1:4" ht="15.75" customHeight="1">
      <c r="A144" s="1">
        <v>144</v>
      </c>
      <c r="B144" s="1" t="s">
        <v>1629</v>
      </c>
      <c r="C144" s="3" t="s">
        <v>1630</v>
      </c>
      <c r="D144" s="1">
        <v>0</v>
      </c>
    </row>
    <row r="145" spans="1:4" ht="15.75" customHeight="1">
      <c r="A145" s="1">
        <v>145</v>
      </c>
      <c r="B145" s="1" t="s">
        <v>1631</v>
      </c>
      <c r="C145" s="3" t="s">
        <v>155</v>
      </c>
      <c r="D145" s="1">
        <v>0</v>
      </c>
    </row>
    <row r="146" spans="1:4" ht="15.75" customHeight="1">
      <c r="A146" s="1">
        <v>146</v>
      </c>
      <c r="B146" s="1" t="s">
        <v>1632</v>
      </c>
      <c r="C146" s="3" t="s">
        <v>157</v>
      </c>
      <c r="D146" s="1">
        <v>0</v>
      </c>
    </row>
    <row r="147" spans="1:4" ht="15.75" customHeight="1">
      <c r="A147" s="1">
        <v>147</v>
      </c>
      <c r="B147" s="1" t="s">
        <v>1633</v>
      </c>
      <c r="C147" s="3" t="s">
        <v>159</v>
      </c>
      <c r="D147" s="1">
        <v>0</v>
      </c>
    </row>
    <row r="148" spans="1:4" ht="15.75" customHeight="1">
      <c r="A148" s="1">
        <v>148</v>
      </c>
      <c r="B148" s="1" t="s">
        <v>1634</v>
      </c>
      <c r="C148" s="3" t="s">
        <v>160</v>
      </c>
      <c r="D148" s="1">
        <v>0</v>
      </c>
    </row>
    <row r="149" spans="1:4" ht="15.75" customHeight="1">
      <c r="A149" s="1">
        <v>149</v>
      </c>
      <c r="B149" s="1" t="s">
        <v>1635</v>
      </c>
      <c r="C149" s="3" t="s">
        <v>161</v>
      </c>
      <c r="D149" s="1">
        <v>0</v>
      </c>
    </row>
    <row r="150" spans="1:4" ht="15.75" customHeight="1">
      <c r="A150" s="1">
        <v>150</v>
      </c>
      <c r="B150" s="1" t="s">
        <v>1636</v>
      </c>
      <c r="C150" s="3" t="s">
        <v>162</v>
      </c>
      <c r="D150" s="1">
        <v>0</v>
      </c>
    </row>
    <row r="151" spans="1:4" ht="15.75" customHeight="1">
      <c r="A151" s="1">
        <v>151</v>
      </c>
      <c r="B151" s="1" t="s">
        <v>1637</v>
      </c>
      <c r="C151" s="3" t="s">
        <v>164</v>
      </c>
      <c r="D151" s="1">
        <v>0</v>
      </c>
    </row>
    <row r="152" spans="1:4" ht="15.75" customHeight="1">
      <c r="A152" s="1">
        <v>152</v>
      </c>
      <c r="B152" s="1" t="s">
        <v>1638</v>
      </c>
      <c r="C152" s="3" t="s">
        <v>165</v>
      </c>
      <c r="D152" s="1">
        <v>0</v>
      </c>
    </row>
    <row r="153" spans="1:4" ht="15.75" customHeight="1">
      <c r="A153" s="1">
        <v>153</v>
      </c>
      <c r="B153" s="1" t="s">
        <v>1639</v>
      </c>
      <c r="C153" s="3" t="s">
        <v>166</v>
      </c>
      <c r="D153" s="1">
        <v>0</v>
      </c>
    </row>
    <row r="154" spans="1:4" ht="15.75" customHeight="1">
      <c r="A154" s="1">
        <v>154</v>
      </c>
      <c r="B154" s="1" t="s">
        <v>1640</v>
      </c>
      <c r="C154" s="3" t="s">
        <v>167</v>
      </c>
      <c r="D154" s="1">
        <v>0</v>
      </c>
    </row>
    <row r="155" spans="1:4" ht="15.75" customHeight="1">
      <c r="A155" s="1">
        <v>155</v>
      </c>
      <c r="B155" s="1" t="s">
        <v>1641</v>
      </c>
      <c r="C155" s="3" t="s">
        <v>168</v>
      </c>
      <c r="D155" s="1">
        <v>0</v>
      </c>
    </row>
    <row r="156" spans="1:4" ht="15.75" customHeight="1">
      <c r="A156" s="1">
        <v>156</v>
      </c>
      <c r="B156" s="1" t="s">
        <v>1642</v>
      </c>
      <c r="C156" s="3" t="s">
        <v>169</v>
      </c>
      <c r="D156" s="1">
        <v>0</v>
      </c>
    </row>
    <row r="157" spans="1:4" ht="15.75" customHeight="1">
      <c r="A157" s="1">
        <v>157</v>
      </c>
      <c r="B157" s="1" t="s">
        <v>1643</v>
      </c>
      <c r="C157" s="3" t="s">
        <v>170</v>
      </c>
      <c r="D157" s="1">
        <v>0</v>
      </c>
    </row>
    <row r="158" spans="1:4" ht="15.75" customHeight="1">
      <c r="A158" s="1">
        <v>158</v>
      </c>
      <c r="B158" s="1" t="s">
        <v>1644</v>
      </c>
      <c r="C158" s="3" t="s">
        <v>171</v>
      </c>
      <c r="D158" s="1">
        <v>0</v>
      </c>
    </row>
    <row r="159" spans="1:4" ht="15.75" customHeight="1">
      <c r="A159" s="1">
        <v>159</v>
      </c>
      <c r="B159" s="1" t="s">
        <v>1645</v>
      </c>
      <c r="C159" s="3" t="s">
        <v>172</v>
      </c>
      <c r="D159" s="1">
        <v>0</v>
      </c>
    </row>
    <row r="160" spans="1:4" ht="15.75" customHeight="1">
      <c r="A160" s="1">
        <v>160</v>
      </c>
      <c r="B160" s="1" t="s">
        <v>1646</v>
      </c>
      <c r="C160" s="3" t="s">
        <v>173</v>
      </c>
      <c r="D160" s="1">
        <v>0</v>
      </c>
    </row>
    <row r="161" spans="1:4" ht="15.75" customHeight="1">
      <c r="A161" s="1">
        <v>161</v>
      </c>
      <c r="B161" s="1" t="s">
        <v>1647</v>
      </c>
      <c r="C161" s="3" t="s">
        <v>174</v>
      </c>
      <c r="D161" s="1">
        <v>0</v>
      </c>
    </row>
    <row r="162" spans="1:4" ht="15.75" customHeight="1">
      <c r="A162" s="1">
        <v>162</v>
      </c>
      <c r="B162" s="1" t="s">
        <v>1648</v>
      </c>
      <c r="C162" s="3" t="s">
        <v>175</v>
      </c>
      <c r="D162" s="1">
        <v>0</v>
      </c>
    </row>
    <row r="163" spans="1:4" ht="15.75" customHeight="1">
      <c r="A163" s="1">
        <v>163</v>
      </c>
      <c r="B163" s="1" t="s">
        <v>1649</v>
      </c>
      <c r="C163" s="3" t="s">
        <v>176</v>
      </c>
      <c r="D163" s="1">
        <v>0</v>
      </c>
    </row>
    <row r="164" spans="1:4" ht="15.75" customHeight="1">
      <c r="A164" s="1">
        <v>164</v>
      </c>
      <c r="B164" s="1" t="s">
        <v>1650</v>
      </c>
      <c r="C164" s="3" t="s">
        <v>177</v>
      </c>
      <c r="D164" s="1">
        <v>0</v>
      </c>
    </row>
    <row r="165" spans="1:4" ht="15.75" customHeight="1">
      <c r="A165" s="1">
        <v>165</v>
      </c>
      <c r="B165" s="1" t="s">
        <v>1651</v>
      </c>
      <c r="C165" s="3" t="s">
        <v>178</v>
      </c>
      <c r="D165" s="1">
        <v>0</v>
      </c>
    </row>
    <row r="166" spans="1:4" ht="15.75" customHeight="1">
      <c r="A166" s="1">
        <v>166</v>
      </c>
      <c r="B166" s="1" t="s">
        <v>1652</v>
      </c>
      <c r="C166" s="3" t="s">
        <v>179</v>
      </c>
      <c r="D166" s="1">
        <v>0</v>
      </c>
    </row>
    <row r="167" spans="1:4" ht="15.75" customHeight="1">
      <c r="A167" s="1">
        <v>167</v>
      </c>
      <c r="B167" s="1" t="s">
        <v>1653</v>
      </c>
      <c r="C167" s="3" t="s">
        <v>180</v>
      </c>
      <c r="D167" s="1">
        <v>0</v>
      </c>
    </row>
    <row r="168" spans="1:4" ht="15.75" customHeight="1">
      <c r="A168" s="1">
        <v>169</v>
      </c>
      <c r="B168" s="1" t="s">
        <v>1654</v>
      </c>
      <c r="C168" s="3" t="s">
        <v>181</v>
      </c>
      <c r="D168" s="1">
        <v>0</v>
      </c>
    </row>
    <row r="169" spans="1:4" ht="15.75" customHeight="1">
      <c r="A169" s="1">
        <v>170</v>
      </c>
      <c r="B169" s="1" t="s">
        <v>1655</v>
      </c>
      <c r="C169" s="3" t="s">
        <v>182</v>
      </c>
      <c r="D169" s="1">
        <v>0</v>
      </c>
    </row>
    <row r="170" spans="1:4" ht="15.75" customHeight="1">
      <c r="A170" s="1">
        <v>171</v>
      </c>
      <c r="B170" s="1" t="s">
        <v>1656</v>
      </c>
      <c r="C170" s="3" t="s">
        <v>184</v>
      </c>
      <c r="D170" s="1">
        <v>0</v>
      </c>
    </row>
    <row r="171" spans="1:4" ht="15.75" customHeight="1">
      <c r="A171" s="1">
        <v>172</v>
      </c>
      <c r="B171" s="1" t="s">
        <v>1657</v>
      </c>
      <c r="C171" s="3" t="s">
        <v>185</v>
      </c>
      <c r="D171" s="1">
        <v>0</v>
      </c>
    </row>
    <row r="172" spans="1:4" ht="15.75" customHeight="1">
      <c r="A172" s="1">
        <v>173</v>
      </c>
      <c r="B172" s="1" t="s">
        <v>1658</v>
      </c>
      <c r="C172" s="3" t="s">
        <v>186</v>
      </c>
      <c r="D172" s="1">
        <v>0</v>
      </c>
    </row>
    <row r="173" spans="1:4" ht="15.75" customHeight="1">
      <c r="A173" s="1">
        <v>174</v>
      </c>
      <c r="B173" s="1" t="s">
        <v>1659</v>
      </c>
      <c r="C173" s="3" t="s">
        <v>187</v>
      </c>
      <c r="D173" s="1">
        <v>0</v>
      </c>
    </row>
    <row r="174" spans="1:4" ht="15.75" customHeight="1">
      <c r="A174" s="1">
        <v>175</v>
      </c>
      <c r="B174" s="1" t="s">
        <v>1660</v>
      </c>
      <c r="C174" s="3" t="s">
        <v>188</v>
      </c>
      <c r="D174" s="1">
        <v>0</v>
      </c>
    </row>
    <row r="175" spans="1:4" ht="15.75" customHeight="1">
      <c r="A175" s="1">
        <v>176</v>
      </c>
      <c r="B175" s="1" t="s">
        <v>1661</v>
      </c>
      <c r="C175" s="3" t="s">
        <v>189</v>
      </c>
      <c r="D175" s="1">
        <v>0</v>
      </c>
    </row>
    <row r="176" spans="1:4" ht="15.75" customHeight="1">
      <c r="A176" s="1">
        <v>177</v>
      </c>
      <c r="B176" s="1" t="s">
        <v>1662</v>
      </c>
      <c r="C176" s="3" t="s">
        <v>190</v>
      </c>
      <c r="D176" s="1">
        <v>0</v>
      </c>
    </row>
    <row r="177" spans="1:4" ht="15.75" customHeight="1">
      <c r="A177" s="1">
        <v>178</v>
      </c>
      <c r="B177" s="1" t="s">
        <v>1663</v>
      </c>
      <c r="C177" s="3" t="s">
        <v>191</v>
      </c>
      <c r="D177" s="1">
        <v>0</v>
      </c>
    </row>
    <row r="178" spans="1:4" ht="15.75" customHeight="1">
      <c r="A178" s="1">
        <v>179</v>
      </c>
      <c r="B178" s="1" t="s">
        <v>1664</v>
      </c>
      <c r="C178" s="3" t="s">
        <v>192</v>
      </c>
      <c r="D178" s="1">
        <v>0</v>
      </c>
    </row>
    <row r="179" spans="1:4" ht="15.75" customHeight="1">
      <c r="A179" s="1">
        <v>180</v>
      </c>
      <c r="B179" s="1" t="s">
        <v>1665</v>
      </c>
      <c r="C179" s="3" t="s">
        <v>193</v>
      </c>
      <c r="D179" s="1">
        <v>0</v>
      </c>
    </row>
    <row r="180" spans="1:4" ht="15.75" customHeight="1">
      <c r="A180" s="1">
        <v>181</v>
      </c>
      <c r="B180" s="1" t="s">
        <v>1666</v>
      </c>
      <c r="C180" s="3" t="s">
        <v>194</v>
      </c>
      <c r="D180" s="1">
        <v>0</v>
      </c>
    </row>
    <row r="181" spans="1:4" ht="15.75" customHeight="1">
      <c r="A181" s="1">
        <v>182</v>
      </c>
      <c r="B181" s="1" t="s">
        <v>1667</v>
      </c>
      <c r="C181" s="3" t="s">
        <v>195</v>
      </c>
      <c r="D181" s="1">
        <v>0</v>
      </c>
    </row>
    <row r="182" spans="1:4" ht="15.75" customHeight="1">
      <c r="A182" s="1">
        <v>183</v>
      </c>
      <c r="B182" s="1" t="s">
        <v>1668</v>
      </c>
      <c r="C182" s="3" t="s">
        <v>196</v>
      </c>
      <c r="D182" s="1">
        <v>0</v>
      </c>
    </row>
    <row r="183" spans="1:4" ht="15.75" customHeight="1">
      <c r="A183" s="1">
        <v>184</v>
      </c>
      <c r="B183" s="1" t="s">
        <v>1669</v>
      </c>
      <c r="C183" s="3" t="s">
        <v>197</v>
      </c>
      <c r="D183" s="1">
        <v>0</v>
      </c>
    </row>
    <row r="184" spans="1:4" ht="15.75" customHeight="1">
      <c r="A184" s="1">
        <v>185</v>
      </c>
      <c r="B184" s="1" t="s">
        <v>1670</v>
      </c>
      <c r="C184" s="3" t="s">
        <v>198</v>
      </c>
      <c r="D184" s="1">
        <v>0</v>
      </c>
    </row>
    <row r="185" spans="1:4" ht="15.75" customHeight="1">
      <c r="A185" s="1">
        <v>186</v>
      </c>
      <c r="B185" s="1" t="s">
        <v>1671</v>
      </c>
      <c r="C185" s="3" t="s">
        <v>199</v>
      </c>
      <c r="D185" s="1">
        <v>0</v>
      </c>
    </row>
    <row r="186" spans="1:4" ht="15.75" customHeight="1">
      <c r="A186" s="1">
        <v>187</v>
      </c>
      <c r="B186" s="1" t="s">
        <v>1672</v>
      </c>
      <c r="C186" s="3" t="s">
        <v>200</v>
      </c>
      <c r="D186" s="1">
        <v>0</v>
      </c>
    </row>
    <row r="187" spans="1:4" ht="15.75" customHeight="1">
      <c r="A187" s="1">
        <v>188</v>
      </c>
      <c r="B187" s="1" t="s">
        <v>1673</v>
      </c>
      <c r="C187" s="3" t="s">
        <v>201</v>
      </c>
      <c r="D187" s="1">
        <v>0</v>
      </c>
    </row>
    <row r="188" spans="1:4" ht="15.75" customHeight="1">
      <c r="A188" s="1">
        <v>189</v>
      </c>
      <c r="B188" s="1" t="s">
        <v>1674</v>
      </c>
      <c r="C188" s="3" t="s">
        <v>202</v>
      </c>
      <c r="D188" s="1">
        <v>0</v>
      </c>
    </row>
    <row r="189" spans="1:4" ht="15.75" customHeight="1">
      <c r="A189" s="1">
        <v>190</v>
      </c>
      <c r="B189" s="1" t="s">
        <v>1675</v>
      </c>
      <c r="C189" s="3" t="s">
        <v>203</v>
      </c>
      <c r="D189" s="1">
        <v>0</v>
      </c>
    </row>
    <row r="190" spans="1:4" ht="15.75" customHeight="1">
      <c r="A190" s="1">
        <v>191</v>
      </c>
      <c r="B190" s="1" t="s">
        <v>1676</v>
      </c>
      <c r="C190" s="3" t="s">
        <v>204</v>
      </c>
      <c r="D190" s="1">
        <v>0</v>
      </c>
    </row>
    <row r="191" spans="1:4" ht="15.75" customHeight="1">
      <c r="A191" s="1">
        <v>192</v>
      </c>
      <c r="B191" s="1" t="s">
        <v>1677</v>
      </c>
      <c r="C191" s="3" t="s">
        <v>205</v>
      </c>
      <c r="D191" s="1">
        <v>0</v>
      </c>
    </row>
    <row r="192" spans="1:4" ht="15.75" customHeight="1">
      <c r="A192" s="1">
        <v>193</v>
      </c>
      <c r="B192" s="1" t="s">
        <v>1678</v>
      </c>
      <c r="C192" s="3" t="s">
        <v>206</v>
      </c>
      <c r="D192" s="1">
        <v>0</v>
      </c>
    </row>
    <row r="193" spans="1:4" ht="15.75" customHeight="1">
      <c r="A193" s="1">
        <v>194</v>
      </c>
      <c r="B193" s="1" t="s">
        <v>1679</v>
      </c>
      <c r="C193" s="3" t="s">
        <v>207</v>
      </c>
      <c r="D193" s="1">
        <v>0</v>
      </c>
    </row>
    <row r="194" spans="1:4" ht="15.75" customHeight="1">
      <c r="A194" s="1">
        <v>195</v>
      </c>
      <c r="B194" s="1" t="s">
        <v>1680</v>
      </c>
      <c r="C194" s="3" t="s">
        <v>208</v>
      </c>
      <c r="D194" s="1">
        <v>0</v>
      </c>
    </row>
    <row r="195" spans="1:4" ht="15.75" customHeight="1">
      <c r="A195" s="1">
        <v>196</v>
      </c>
      <c r="B195" s="1" t="s">
        <v>1681</v>
      </c>
      <c r="C195" s="3" t="s">
        <v>209</v>
      </c>
      <c r="D195" s="1">
        <v>0</v>
      </c>
    </row>
    <row r="196" spans="1:4" ht="15.75" customHeight="1">
      <c r="A196" s="1">
        <v>197</v>
      </c>
      <c r="B196" s="1" t="s">
        <v>1682</v>
      </c>
      <c r="C196" s="3" t="s">
        <v>210</v>
      </c>
      <c r="D196" s="1">
        <v>0</v>
      </c>
    </row>
    <row r="197" spans="1:4" ht="15.75" customHeight="1">
      <c r="A197" s="1">
        <v>198</v>
      </c>
      <c r="B197" s="1" t="s">
        <v>1683</v>
      </c>
      <c r="C197" s="3" t="s">
        <v>211</v>
      </c>
      <c r="D197" s="1">
        <v>0</v>
      </c>
    </row>
    <row r="198" spans="1:4" ht="15.75" customHeight="1">
      <c r="A198" s="1">
        <v>199</v>
      </c>
      <c r="B198" s="1" t="s">
        <v>1684</v>
      </c>
      <c r="C198" s="3" t="s">
        <v>212</v>
      </c>
      <c r="D198" s="1">
        <v>0</v>
      </c>
    </row>
    <row r="199" spans="1:4" ht="15.75" customHeight="1">
      <c r="A199" s="1">
        <v>200</v>
      </c>
      <c r="B199" s="1" t="s">
        <v>1685</v>
      </c>
      <c r="C199" s="3" t="s">
        <v>213</v>
      </c>
      <c r="D199" s="1">
        <v>0</v>
      </c>
    </row>
    <row r="200" spans="1:4" ht="15.75" customHeight="1">
      <c r="A200" s="1">
        <v>201</v>
      </c>
      <c r="B200" s="1" t="s">
        <v>1686</v>
      </c>
      <c r="C200" s="3" t="s">
        <v>214</v>
      </c>
      <c r="D200" s="1">
        <v>0</v>
      </c>
    </row>
    <row r="201" spans="1:4" ht="15.75" customHeight="1">
      <c r="A201" s="1">
        <v>202</v>
      </c>
      <c r="B201" s="1" t="s">
        <v>1687</v>
      </c>
      <c r="C201" s="3" t="s">
        <v>215</v>
      </c>
      <c r="D201" s="1">
        <v>0</v>
      </c>
    </row>
    <row r="202" spans="1:4" ht="15.75" customHeight="1">
      <c r="A202" s="1">
        <v>203</v>
      </c>
      <c r="B202" s="1" t="s">
        <v>1688</v>
      </c>
      <c r="C202" s="3" t="s">
        <v>216</v>
      </c>
      <c r="D202" s="1">
        <v>0</v>
      </c>
    </row>
    <row r="203" spans="1:4" ht="15.75" customHeight="1">
      <c r="A203" s="1">
        <v>204</v>
      </c>
      <c r="B203" s="1" t="s">
        <v>1689</v>
      </c>
      <c r="C203" s="3" t="s">
        <v>217</v>
      </c>
      <c r="D203" s="1">
        <v>0</v>
      </c>
    </row>
    <row r="204" spans="1:4" ht="15.75" customHeight="1">
      <c r="A204" s="1">
        <v>205</v>
      </c>
      <c r="B204" s="1" t="s">
        <v>1690</v>
      </c>
      <c r="C204" s="3" t="s">
        <v>218</v>
      </c>
      <c r="D204" s="1">
        <v>0</v>
      </c>
    </row>
    <row r="205" spans="1:4" ht="15.75" customHeight="1">
      <c r="A205" s="1">
        <v>206</v>
      </c>
      <c r="B205" s="1" t="s">
        <v>1691</v>
      </c>
      <c r="C205" s="3" t="s">
        <v>219</v>
      </c>
      <c r="D205" s="1">
        <v>0</v>
      </c>
    </row>
    <row r="206" spans="1:4" ht="15.75" customHeight="1">
      <c r="A206" s="1">
        <v>207</v>
      </c>
      <c r="B206" s="1" t="s">
        <v>1692</v>
      </c>
      <c r="C206" s="3" t="s">
        <v>220</v>
      </c>
      <c r="D206" s="1">
        <v>0</v>
      </c>
    </row>
    <row r="207" spans="1:4" ht="15.75" customHeight="1">
      <c r="A207" s="1">
        <v>208</v>
      </c>
      <c r="B207" s="1" t="s">
        <v>1693</v>
      </c>
      <c r="C207" s="3" t="s">
        <v>222</v>
      </c>
      <c r="D207" s="1">
        <v>0</v>
      </c>
    </row>
    <row r="208" spans="1:4" ht="15.75" customHeight="1">
      <c r="A208" s="1">
        <v>209</v>
      </c>
      <c r="B208" s="1" t="s">
        <v>1694</v>
      </c>
      <c r="C208" s="3" t="s">
        <v>223</v>
      </c>
      <c r="D208" s="1">
        <v>0</v>
      </c>
    </row>
    <row r="209" spans="1:4" ht="15.75" customHeight="1">
      <c r="A209" s="1">
        <v>210</v>
      </c>
      <c r="B209" s="1" t="s">
        <v>1695</v>
      </c>
      <c r="C209" s="3" t="s">
        <v>224</v>
      </c>
      <c r="D209" s="1">
        <v>0</v>
      </c>
    </row>
    <row r="210" spans="1:4" ht="15.75" customHeight="1">
      <c r="A210" s="1">
        <v>211</v>
      </c>
      <c r="B210" s="1" t="s">
        <v>1696</v>
      </c>
      <c r="C210" s="3" t="s">
        <v>225</v>
      </c>
      <c r="D210" s="1">
        <v>0</v>
      </c>
    </row>
    <row r="211" spans="1:4" ht="15.75" customHeight="1">
      <c r="A211" s="1">
        <v>212</v>
      </c>
      <c r="B211" s="1" t="s">
        <v>1697</v>
      </c>
      <c r="C211" s="3" t="s">
        <v>1698</v>
      </c>
      <c r="D211" s="1">
        <v>0</v>
      </c>
    </row>
    <row r="212" spans="1:4" ht="15.75" customHeight="1">
      <c r="A212" s="1">
        <v>213</v>
      </c>
      <c r="B212" s="1" t="s">
        <v>1699</v>
      </c>
      <c r="C212" s="3" t="s">
        <v>226</v>
      </c>
      <c r="D212" s="1">
        <v>0</v>
      </c>
    </row>
    <row r="213" spans="1:4" ht="15.75" customHeight="1">
      <c r="A213" s="1">
        <v>214</v>
      </c>
      <c r="B213" s="1" t="s">
        <v>1700</v>
      </c>
      <c r="C213" s="3" t="s">
        <v>227</v>
      </c>
      <c r="D213" s="1">
        <v>0</v>
      </c>
    </row>
    <row r="214" spans="1:4" ht="15.75" customHeight="1">
      <c r="A214" s="1">
        <v>215</v>
      </c>
      <c r="B214" s="1" t="s">
        <v>1701</v>
      </c>
      <c r="C214" s="3" t="s">
        <v>228</v>
      </c>
      <c r="D214" s="1">
        <v>0</v>
      </c>
    </row>
    <row r="215" spans="1:4" ht="15.75" customHeight="1">
      <c r="A215" s="1">
        <v>216</v>
      </c>
      <c r="B215" s="1" t="s">
        <v>1702</v>
      </c>
      <c r="C215" s="3" t="s">
        <v>229</v>
      </c>
      <c r="D215" s="1">
        <v>0</v>
      </c>
    </row>
    <row r="216" spans="1:4" ht="15.75" customHeight="1">
      <c r="A216" s="1">
        <v>217</v>
      </c>
      <c r="B216" s="1" t="s">
        <v>1703</v>
      </c>
      <c r="C216" s="3" t="s">
        <v>230</v>
      </c>
      <c r="D216" s="1">
        <v>0</v>
      </c>
    </row>
    <row r="217" spans="1:4" ht="15.75" customHeight="1">
      <c r="A217" s="1">
        <v>218</v>
      </c>
      <c r="B217" s="1" t="s">
        <v>1704</v>
      </c>
      <c r="C217" s="3" t="s">
        <v>231</v>
      </c>
      <c r="D217" s="1">
        <v>0</v>
      </c>
    </row>
    <row r="218" spans="1:4" ht="15.75" customHeight="1">
      <c r="A218" s="1">
        <v>219</v>
      </c>
      <c r="B218" s="1" t="s">
        <v>1705</v>
      </c>
      <c r="C218" s="3" t="s">
        <v>1706</v>
      </c>
      <c r="D218" s="1">
        <v>0</v>
      </c>
    </row>
    <row r="219" spans="1:4" ht="15.75" customHeight="1">
      <c r="A219" s="1">
        <v>220</v>
      </c>
      <c r="B219" s="1" t="s">
        <v>1707</v>
      </c>
      <c r="C219" s="3" t="s">
        <v>234</v>
      </c>
      <c r="D219" s="1">
        <v>0</v>
      </c>
    </row>
    <row r="220" spans="1:4" ht="15.75" customHeight="1">
      <c r="A220" s="1">
        <v>221</v>
      </c>
      <c r="B220" s="1" t="s">
        <v>1708</v>
      </c>
      <c r="C220" s="3" t="s">
        <v>236</v>
      </c>
      <c r="D220" s="1">
        <v>0</v>
      </c>
    </row>
    <row r="221" spans="1:4" ht="15.75" customHeight="1">
      <c r="A221" s="1">
        <v>222</v>
      </c>
      <c r="B221" s="1" t="s">
        <v>1709</v>
      </c>
      <c r="C221" s="3" t="s">
        <v>238</v>
      </c>
      <c r="D221" s="1">
        <v>0</v>
      </c>
    </row>
    <row r="222" spans="1:4" ht="15.75" customHeight="1">
      <c r="A222" s="1">
        <v>223</v>
      </c>
      <c r="B222" s="1" t="s">
        <v>1710</v>
      </c>
      <c r="C222" s="3" t="s">
        <v>240</v>
      </c>
      <c r="D222" s="1">
        <v>0</v>
      </c>
    </row>
    <row r="223" spans="1:4" ht="15.75" customHeight="1">
      <c r="A223" s="1">
        <v>224</v>
      </c>
      <c r="B223" s="1" t="s">
        <v>1711</v>
      </c>
      <c r="C223" s="3" t="s">
        <v>242</v>
      </c>
      <c r="D223" s="1">
        <v>0</v>
      </c>
    </row>
    <row r="224" spans="1:4" ht="15.75" customHeight="1">
      <c r="A224" s="1">
        <v>225</v>
      </c>
      <c r="B224" s="1" t="s">
        <v>1712</v>
      </c>
      <c r="C224" s="3" t="s">
        <v>244</v>
      </c>
      <c r="D224" s="1">
        <v>0</v>
      </c>
    </row>
    <row r="225" spans="1:4" ht="15.75" customHeight="1">
      <c r="A225" s="1">
        <v>226</v>
      </c>
      <c r="B225" s="1" t="s">
        <v>1713</v>
      </c>
      <c r="C225" s="3" t="s">
        <v>246</v>
      </c>
      <c r="D225" s="1">
        <v>0</v>
      </c>
    </row>
    <row r="226" spans="1:4" ht="15.75" customHeight="1">
      <c r="A226" s="1">
        <v>227</v>
      </c>
      <c r="B226" s="1" t="s">
        <v>1714</v>
      </c>
      <c r="C226" s="3" t="s">
        <v>248</v>
      </c>
      <c r="D226" s="1">
        <v>0</v>
      </c>
    </row>
    <row r="227" spans="1:4" ht="15.75" customHeight="1">
      <c r="A227" s="1">
        <v>228</v>
      </c>
      <c r="B227" s="1" t="s">
        <v>1715</v>
      </c>
      <c r="C227" s="3" t="s">
        <v>250</v>
      </c>
      <c r="D227" s="1">
        <v>0</v>
      </c>
    </row>
    <row r="228" spans="1:4" ht="15.75" customHeight="1">
      <c r="A228" s="1">
        <v>229</v>
      </c>
      <c r="B228" s="1" t="s">
        <v>1716</v>
      </c>
      <c r="C228" s="3" t="s">
        <v>252</v>
      </c>
      <c r="D228" s="1">
        <v>0</v>
      </c>
    </row>
    <row r="229" spans="1:4" ht="15.75" customHeight="1">
      <c r="A229" s="1">
        <v>230</v>
      </c>
      <c r="B229" s="1" t="s">
        <v>1717</v>
      </c>
      <c r="C229" s="3" t="s">
        <v>253</v>
      </c>
      <c r="D229" s="1">
        <v>0</v>
      </c>
    </row>
    <row r="230" spans="1:4" ht="15.75" customHeight="1">
      <c r="A230" s="1">
        <v>231</v>
      </c>
      <c r="B230" s="1" t="s">
        <v>1718</v>
      </c>
      <c r="C230" s="3" t="s">
        <v>254</v>
      </c>
      <c r="D230" s="1">
        <v>0</v>
      </c>
    </row>
    <row r="231" spans="1:4" ht="15.75" customHeight="1">
      <c r="A231" s="1">
        <v>232</v>
      </c>
      <c r="B231" s="1" t="s">
        <v>1719</v>
      </c>
      <c r="C231" s="3" t="s">
        <v>255</v>
      </c>
      <c r="D231" s="1">
        <v>0</v>
      </c>
    </row>
    <row r="232" spans="1:4" ht="15.75" customHeight="1">
      <c r="A232" s="1">
        <v>233</v>
      </c>
      <c r="B232" s="1" t="s">
        <v>1720</v>
      </c>
      <c r="C232" s="3" t="s">
        <v>1721</v>
      </c>
      <c r="D232" s="1">
        <v>0</v>
      </c>
    </row>
    <row r="233" spans="1:4" ht="15.75" customHeight="1">
      <c r="A233" s="1">
        <v>234</v>
      </c>
      <c r="B233" s="1" t="s">
        <v>1722</v>
      </c>
      <c r="C233" s="3" t="s">
        <v>257</v>
      </c>
      <c r="D233" s="1">
        <v>0</v>
      </c>
    </row>
    <row r="234" spans="1:4" ht="15.75" customHeight="1">
      <c r="A234" s="1">
        <v>235</v>
      </c>
      <c r="B234" s="1" t="s">
        <v>1723</v>
      </c>
      <c r="C234" s="3" t="s">
        <v>258</v>
      </c>
      <c r="D234" s="1">
        <v>0</v>
      </c>
    </row>
    <row r="235" spans="1:4" ht="15.75" customHeight="1">
      <c r="A235" s="1">
        <v>236</v>
      </c>
      <c r="B235" s="1" t="s">
        <v>1724</v>
      </c>
      <c r="C235" s="3" t="s">
        <v>260</v>
      </c>
      <c r="D235" s="1">
        <v>0</v>
      </c>
    </row>
    <row r="236" spans="1:4" ht="15.75" customHeight="1">
      <c r="A236" s="1">
        <v>237</v>
      </c>
      <c r="B236" s="1" t="s">
        <v>1725</v>
      </c>
      <c r="C236" s="3" t="s">
        <v>261</v>
      </c>
      <c r="D236" s="1">
        <v>0</v>
      </c>
    </row>
    <row r="237" spans="1:4" ht="15.75" customHeight="1">
      <c r="A237" s="1">
        <v>238</v>
      </c>
      <c r="B237" s="1" t="s">
        <v>1726</v>
      </c>
      <c r="C237" s="3" t="s">
        <v>262</v>
      </c>
      <c r="D237" s="1">
        <v>0</v>
      </c>
    </row>
    <row r="238" spans="1:4" ht="15.75" customHeight="1">
      <c r="A238" s="1">
        <v>239</v>
      </c>
      <c r="B238" s="1" t="s">
        <v>1727</v>
      </c>
      <c r="C238" s="3" t="s">
        <v>263</v>
      </c>
      <c r="D238" s="1">
        <v>0</v>
      </c>
    </row>
    <row r="239" spans="1:4" ht="15.75" customHeight="1">
      <c r="A239" s="1">
        <v>240</v>
      </c>
      <c r="B239" s="1" t="s">
        <v>1728</v>
      </c>
      <c r="C239" s="3" t="s">
        <v>264</v>
      </c>
      <c r="D239" s="1">
        <v>0</v>
      </c>
    </row>
    <row r="240" spans="1:4" ht="15.75" customHeight="1">
      <c r="A240" s="1">
        <v>241</v>
      </c>
      <c r="B240" s="1" t="s">
        <v>1729</v>
      </c>
      <c r="C240" s="3" t="s">
        <v>1730</v>
      </c>
      <c r="D240" s="1">
        <v>0</v>
      </c>
    </row>
    <row r="241" spans="1:4" ht="15.75" customHeight="1">
      <c r="A241" s="1">
        <v>242</v>
      </c>
      <c r="B241" s="1" t="s">
        <v>1731</v>
      </c>
      <c r="C241" s="3" t="s">
        <v>266</v>
      </c>
      <c r="D241" s="1">
        <v>0</v>
      </c>
    </row>
    <row r="242" spans="1:4" ht="15.75" customHeight="1">
      <c r="A242" s="1">
        <v>243</v>
      </c>
      <c r="B242" s="1" t="s">
        <v>1732</v>
      </c>
      <c r="C242" s="3" t="s">
        <v>267</v>
      </c>
      <c r="D242" s="1">
        <v>0</v>
      </c>
    </row>
    <row r="243" spans="1:4" ht="15.75" customHeight="1">
      <c r="A243" s="1">
        <v>244</v>
      </c>
      <c r="B243" s="1" t="s">
        <v>1733</v>
      </c>
      <c r="C243" s="3" t="s">
        <v>268</v>
      </c>
      <c r="D243" s="1">
        <v>0</v>
      </c>
    </row>
    <row r="244" spans="1:4" ht="15.75" customHeight="1">
      <c r="A244" s="1">
        <v>245</v>
      </c>
      <c r="B244" s="1" t="s">
        <v>1734</v>
      </c>
      <c r="C244" s="3" t="s">
        <v>269</v>
      </c>
      <c r="D244" s="1">
        <v>0</v>
      </c>
    </row>
    <row r="245" spans="1:4" ht="15.75" customHeight="1">
      <c r="A245" s="1">
        <v>246</v>
      </c>
      <c r="B245" s="1" t="s">
        <v>1735</v>
      </c>
      <c r="C245" s="3" t="s">
        <v>270</v>
      </c>
      <c r="D245" s="1">
        <v>0</v>
      </c>
    </row>
    <row r="246" spans="1:4" ht="15.75" customHeight="1">
      <c r="A246" s="1">
        <v>247</v>
      </c>
      <c r="B246" s="1" t="s">
        <v>1736</v>
      </c>
      <c r="C246" s="3" t="s">
        <v>271</v>
      </c>
      <c r="D246" s="1">
        <v>0</v>
      </c>
    </row>
    <row r="247" spans="1:4" ht="15.75" customHeight="1">
      <c r="A247" s="1">
        <v>248</v>
      </c>
      <c r="B247" s="1" t="s">
        <v>1737</v>
      </c>
      <c r="C247" s="3" t="s">
        <v>1738</v>
      </c>
      <c r="D247" s="1">
        <v>0</v>
      </c>
    </row>
    <row r="248" spans="1:4" ht="15.75" customHeight="1">
      <c r="A248" s="1">
        <v>249</v>
      </c>
      <c r="B248" s="1" t="s">
        <v>1739</v>
      </c>
      <c r="C248" s="3" t="s">
        <v>273</v>
      </c>
      <c r="D248" s="1">
        <v>0</v>
      </c>
    </row>
    <row r="249" spans="1:4" ht="15.75" customHeight="1">
      <c r="A249" s="1">
        <v>250</v>
      </c>
      <c r="B249" s="1" t="s">
        <v>1740</v>
      </c>
      <c r="C249" s="3" t="s">
        <v>274</v>
      </c>
      <c r="D249" s="1">
        <v>0</v>
      </c>
    </row>
    <row r="250" spans="1:4" ht="15.75" customHeight="1">
      <c r="A250" s="1">
        <v>251</v>
      </c>
      <c r="B250" s="1" t="s">
        <v>1741</v>
      </c>
      <c r="C250" s="3" t="s">
        <v>275</v>
      </c>
      <c r="D250" s="1">
        <v>0</v>
      </c>
    </row>
    <row r="251" spans="1:4" ht="15.75" customHeight="1">
      <c r="A251" s="1">
        <v>252</v>
      </c>
      <c r="B251" s="1" t="s">
        <v>1742</v>
      </c>
      <c r="C251" s="3" t="s">
        <v>276</v>
      </c>
      <c r="D251" s="1">
        <v>0</v>
      </c>
    </row>
    <row r="252" spans="1:4" ht="15.75" customHeight="1">
      <c r="A252" s="1">
        <v>253</v>
      </c>
      <c r="B252" s="1" t="s">
        <v>1743</v>
      </c>
      <c r="C252" s="3" t="s">
        <v>277</v>
      </c>
      <c r="D252" s="1">
        <v>0</v>
      </c>
    </row>
    <row r="253" spans="1:4" ht="15.75" customHeight="1">
      <c r="A253" s="1">
        <v>254</v>
      </c>
      <c r="B253" s="1" t="s">
        <v>1744</v>
      </c>
      <c r="C253" s="3" t="s">
        <v>278</v>
      </c>
      <c r="D253" s="1">
        <v>0</v>
      </c>
    </row>
    <row r="254" spans="1:4" ht="15.75" customHeight="1">
      <c r="A254" s="1">
        <v>255</v>
      </c>
      <c r="B254" s="1" t="s">
        <v>1745</v>
      </c>
      <c r="C254" s="3" t="s">
        <v>279</v>
      </c>
      <c r="D254" s="1">
        <v>0</v>
      </c>
    </row>
    <row r="255" spans="1:4" ht="15.75" customHeight="1">
      <c r="A255" s="1">
        <v>256</v>
      </c>
      <c r="B255" s="1" t="s">
        <v>1746</v>
      </c>
      <c r="C255" s="3" t="s">
        <v>280</v>
      </c>
      <c r="D255" s="1">
        <v>0</v>
      </c>
    </row>
    <row r="256" spans="1:4" ht="15.75" customHeight="1">
      <c r="A256" s="1">
        <v>257</v>
      </c>
      <c r="B256" s="1" t="s">
        <v>1747</v>
      </c>
      <c r="C256" s="3" t="s">
        <v>4345</v>
      </c>
      <c r="D256" s="1">
        <v>0</v>
      </c>
    </row>
    <row r="257" spans="1:4" ht="15.75" customHeight="1">
      <c r="A257" s="1">
        <v>258</v>
      </c>
      <c r="B257" s="1" t="s">
        <v>1748</v>
      </c>
      <c r="C257" s="3" t="s">
        <v>281</v>
      </c>
      <c r="D257" s="1">
        <v>0</v>
      </c>
    </row>
    <row r="258" spans="1:4" ht="15.75" customHeight="1">
      <c r="A258" s="1">
        <v>259</v>
      </c>
      <c r="B258" s="1" t="s">
        <v>1749</v>
      </c>
      <c r="C258" s="3" t="s">
        <v>282</v>
      </c>
      <c r="D258" s="1">
        <v>0</v>
      </c>
    </row>
    <row r="259" spans="1:4" ht="15.75" customHeight="1">
      <c r="A259" s="1">
        <v>260</v>
      </c>
      <c r="B259" s="1" t="s">
        <v>1750</v>
      </c>
      <c r="C259" s="3" t="s">
        <v>283</v>
      </c>
      <c r="D259" s="1">
        <v>0</v>
      </c>
    </row>
    <row r="260" spans="1:4" ht="15.75" customHeight="1">
      <c r="A260" s="1">
        <v>261</v>
      </c>
      <c r="B260" s="1" t="s">
        <v>1751</v>
      </c>
      <c r="C260" s="3" t="s">
        <v>284</v>
      </c>
      <c r="D260" s="1">
        <v>0</v>
      </c>
    </row>
    <row r="261" spans="1:4" ht="15.75" customHeight="1">
      <c r="A261" s="1">
        <v>262</v>
      </c>
      <c r="B261" s="1" t="s">
        <v>1752</v>
      </c>
      <c r="C261" s="3" t="s">
        <v>285</v>
      </c>
      <c r="D261" s="1">
        <v>0</v>
      </c>
    </row>
    <row r="262" spans="1:4" ht="15.75" customHeight="1">
      <c r="A262" s="1">
        <v>263</v>
      </c>
      <c r="B262" s="1" t="s">
        <v>1753</v>
      </c>
      <c r="C262" s="3" t="s">
        <v>286</v>
      </c>
      <c r="D262" s="1">
        <v>0</v>
      </c>
    </row>
    <row r="263" spans="1:4" ht="15.75" customHeight="1">
      <c r="A263" s="1">
        <v>264</v>
      </c>
      <c r="B263" s="1" t="s">
        <v>1754</v>
      </c>
      <c r="C263" s="3" t="s">
        <v>287</v>
      </c>
      <c r="D263" s="1">
        <v>0</v>
      </c>
    </row>
    <row r="264" spans="1:4" ht="15.75" customHeight="1">
      <c r="A264" s="1">
        <v>265</v>
      </c>
      <c r="B264" s="1" t="s">
        <v>1755</v>
      </c>
      <c r="C264" s="3" t="s">
        <v>4346</v>
      </c>
      <c r="D264" s="1">
        <v>0</v>
      </c>
    </row>
    <row r="265" spans="1:4" ht="15.75" customHeight="1">
      <c r="A265" s="1">
        <v>266</v>
      </c>
      <c r="B265" s="1" t="s">
        <v>1756</v>
      </c>
      <c r="C265" s="3" t="s">
        <v>288</v>
      </c>
      <c r="D265" s="1">
        <v>0</v>
      </c>
    </row>
    <row r="266" spans="1:4" ht="15.75" customHeight="1">
      <c r="A266" s="1">
        <v>267</v>
      </c>
      <c r="B266" s="1" t="s">
        <v>1757</v>
      </c>
      <c r="C266" s="3" t="s">
        <v>289</v>
      </c>
      <c r="D266" s="1">
        <v>0</v>
      </c>
    </row>
    <row r="267" spans="1:4" ht="15.75" customHeight="1">
      <c r="A267" s="1">
        <v>268</v>
      </c>
      <c r="B267" s="1" t="s">
        <v>1758</v>
      </c>
      <c r="C267" s="3" t="s">
        <v>290</v>
      </c>
      <c r="D267" s="1">
        <v>0</v>
      </c>
    </row>
    <row r="268" spans="1:4" ht="15.75" customHeight="1">
      <c r="A268" s="1">
        <v>269</v>
      </c>
      <c r="B268" s="1" t="s">
        <v>1759</v>
      </c>
      <c r="C268" s="3" t="s">
        <v>291</v>
      </c>
      <c r="D268" s="1">
        <v>0</v>
      </c>
    </row>
    <row r="269" spans="1:4" ht="15.75" customHeight="1">
      <c r="A269" s="1">
        <v>270</v>
      </c>
      <c r="B269" s="1" t="s">
        <v>1760</v>
      </c>
      <c r="C269" s="3" t="s">
        <v>292</v>
      </c>
      <c r="D269" s="1">
        <v>0</v>
      </c>
    </row>
    <row r="270" spans="1:4" ht="15.75" customHeight="1">
      <c r="A270" s="1">
        <v>271</v>
      </c>
      <c r="B270" s="1" t="s">
        <v>1761</v>
      </c>
      <c r="C270" s="3" t="s">
        <v>293</v>
      </c>
      <c r="D270" s="1">
        <v>0</v>
      </c>
    </row>
    <row r="271" spans="1:4" ht="15.75" customHeight="1">
      <c r="A271" s="1">
        <v>272</v>
      </c>
      <c r="B271" s="1" t="s">
        <v>1762</v>
      </c>
      <c r="C271" s="3" t="s">
        <v>294</v>
      </c>
      <c r="D271" s="1">
        <v>0</v>
      </c>
    </row>
    <row r="272" spans="1:4" ht="15.75" customHeight="1">
      <c r="A272" s="1">
        <v>273</v>
      </c>
      <c r="B272" s="1" t="s">
        <v>1763</v>
      </c>
      <c r="C272" s="3" t="s">
        <v>295</v>
      </c>
      <c r="D272" s="1">
        <v>0</v>
      </c>
    </row>
    <row r="273" spans="1:4" ht="15.75" customHeight="1">
      <c r="A273" s="1">
        <v>274</v>
      </c>
      <c r="B273" s="1" t="s">
        <v>1764</v>
      </c>
      <c r="C273" s="3" t="s">
        <v>296</v>
      </c>
      <c r="D273" s="1">
        <v>0</v>
      </c>
    </row>
    <row r="274" spans="1:4" ht="15.75" customHeight="1">
      <c r="A274" s="1">
        <v>275</v>
      </c>
      <c r="B274" s="1" t="s">
        <v>1765</v>
      </c>
      <c r="C274" s="3" t="s">
        <v>297</v>
      </c>
      <c r="D274" s="1">
        <v>0</v>
      </c>
    </row>
    <row r="275" spans="1:4" ht="15.75" customHeight="1">
      <c r="A275" s="1">
        <v>276</v>
      </c>
      <c r="B275" s="1" t="s">
        <v>1766</v>
      </c>
      <c r="C275" s="3" t="s">
        <v>298</v>
      </c>
      <c r="D275" s="1">
        <v>0</v>
      </c>
    </row>
    <row r="276" spans="1:4" ht="15.75" customHeight="1">
      <c r="A276" s="1">
        <v>277</v>
      </c>
      <c r="B276" s="1" t="s">
        <v>1767</v>
      </c>
      <c r="C276" s="3" t="s">
        <v>1768</v>
      </c>
      <c r="D276" s="1">
        <v>0</v>
      </c>
    </row>
    <row r="277" spans="1:4" ht="15.75" customHeight="1">
      <c r="A277" s="1">
        <v>278</v>
      </c>
      <c r="B277" s="1" t="s">
        <v>1769</v>
      </c>
      <c r="C277" s="3" t="s">
        <v>300</v>
      </c>
      <c r="D277" s="1">
        <v>0</v>
      </c>
    </row>
    <row r="278" spans="1:4" ht="15.75" customHeight="1">
      <c r="A278" s="1">
        <v>279</v>
      </c>
      <c r="B278" s="1" t="s">
        <v>1770</v>
      </c>
      <c r="C278" s="3" t="s">
        <v>301</v>
      </c>
      <c r="D278" s="1">
        <v>0</v>
      </c>
    </row>
    <row r="279" spans="1:4" ht="15.75" customHeight="1">
      <c r="A279" s="1">
        <v>280</v>
      </c>
      <c r="B279" s="1" t="s">
        <v>1771</v>
      </c>
      <c r="C279" s="3" t="s">
        <v>302</v>
      </c>
      <c r="D279" s="1">
        <v>0</v>
      </c>
    </row>
    <row r="280" spans="1:4" ht="15.75" customHeight="1">
      <c r="A280" s="1">
        <v>281</v>
      </c>
      <c r="B280" s="1" t="s">
        <v>1772</v>
      </c>
      <c r="C280" s="3" t="s">
        <v>303</v>
      </c>
      <c r="D280" s="1">
        <v>0</v>
      </c>
    </row>
    <row r="281" spans="1:4" ht="15.75" customHeight="1">
      <c r="A281" s="1">
        <v>283</v>
      </c>
      <c r="B281" s="1" t="s">
        <v>1773</v>
      </c>
      <c r="C281" s="3" t="s">
        <v>304</v>
      </c>
      <c r="D281" s="1">
        <v>0</v>
      </c>
    </row>
    <row r="282" spans="1:4" ht="15.75" customHeight="1">
      <c r="A282" s="1">
        <v>284</v>
      </c>
      <c r="B282" s="1" t="s">
        <v>1774</v>
      </c>
      <c r="C282" s="3" t="s">
        <v>306</v>
      </c>
      <c r="D282" s="1">
        <v>0</v>
      </c>
    </row>
    <row r="283" spans="1:4" ht="15.75" customHeight="1">
      <c r="A283" s="1">
        <v>285</v>
      </c>
      <c r="B283" s="1" t="s">
        <v>1775</v>
      </c>
      <c r="C283" s="3" t="s">
        <v>1776</v>
      </c>
      <c r="D283" s="1">
        <v>0</v>
      </c>
    </row>
    <row r="284" spans="1:4" ht="15.75" customHeight="1">
      <c r="A284" s="1">
        <v>286</v>
      </c>
      <c r="B284" s="1" t="s">
        <v>1777</v>
      </c>
      <c r="C284" s="3" t="s">
        <v>1778</v>
      </c>
      <c r="D284" s="1">
        <v>0</v>
      </c>
    </row>
    <row r="285" spans="1:4" ht="15.75" customHeight="1">
      <c r="A285" s="1">
        <v>287</v>
      </c>
      <c r="B285" s="1" t="s">
        <v>1779</v>
      </c>
      <c r="C285" s="3" t="s">
        <v>307</v>
      </c>
      <c r="D285" s="1">
        <v>0</v>
      </c>
    </row>
    <row r="286" spans="1:4" ht="15.75" customHeight="1">
      <c r="A286" s="1">
        <v>288</v>
      </c>
      <c r="B286" s="1" t="s">
        <v>1780</v>
      </c>
      <c r="C286" s="3" t="s">
        <v>1781</v>
      </c>
      <c r="D286" s="1">
        <v>0</v>
      </c>
    </row>
    <row r="287" spans="1:4" ht="15.75" customHeight="1">
      <c r="A287" s="1">
        <v>289</v>
      </c>
      <c r="B287" s="1" t="s">
        <v>1782</v>
      </c>
      <c r="C287" s="3" t="s">
        <v>308</v>
      </c>
      <c r="D287" s="1">
        <v>0</v>
      </c>
    </row>
    <row r="288" spans="1:4" ht="15.75" customHeight="1">
      <c r="A288" s="1">
        <v>290</v>
      </c>
      <c r="B288" s="1" t="s">
        <v>1783</v>
      </c>
      <c r="C288" s="3" t="s">
        <v>1784</v>
      </c>
      <c r="D288" s="1">
        <v>0</v>
      </c>
    </row>
    <row r="289" spans="1:4" ht="15.75" customHeight="1">
      <c r="A289" s="1">
        <v>292</v>
      </c>
      <c r="B289" s="1" t="s">
        <v>1785</v>
      </c>
      <c r="C289" s="3" t="s">
        <v>1786</v>
      </c>
      <c r="D289" s="1">
        <v>0</v>
      </c>
    </row>
    <row r="290" spans="1:4" ht="15.75" customHeight="1">
      <c r="A290" s="1">
        <v>293</v>
      </c>
      <c r="B290" s="1" t="s">
        <v>1787</v>
      </c>
      <c r="C290" s="3" t="s">
        <v>309</v>
      </c>
      <c r="D290" s="1">
        <v>0</v>
      </c>
    </row>
    <row r="291" spans="1:4" ht="15.75" customHeight="1">
      <c r="A291" s="1">
        <v>294</v>
      </c>
      <c r="B291" s="1" t="s">
        <v>1788</v>
      </c>
      <c r="C291" s="3" t="s">
        <v>310</v>
      </c>
      <c r="D291" s="1">
        <v>0</v>
      </c>
    </row>
    <row r="292" spans="1:4" ht="15.75" customHeight="1">
      <c r="A292" s="1">
        <v>295</v>
      </c>
      <c r="B292" s="1" t="s">
        <v>1789</v>
      </c>
      <c r="C292" s="3" t="s">
        <v>1790</v>
      </c>
      <c r="D292" s="1">
        <v>0</v>
      </c>
    </row>
    <row r="293" spans="1:4" ht="15.75" customHeight="1">
      <c r="A293" s="1">
        <v>296</v>
      </c>
      <c r="B293" s="1" t="s">
        <v>1791</v>
      </c>
      <c r="C293" s="3" t="s">
        <v>1792</v>
      </c>
      <c r="D293" s="1">
        <v>0</v>
      </c>
    </row>
    <row r="294" spans="1:4" ht="15.75" customHeight="1">
      <c r="A294" s="1">
        <v>297</v>
      </c>
      <c r="B294" s="1" t="s">
        <v>1793</v>
      </c>
      <c r="C294" s="3" t="s">
        <v>311</v>
      </c>
      <c r="D294" s="1">
        <v>0</v>
      </c>
    </row>
    <row r="295" spans="1:4" ht="15.75" customHeight="1">
      <c r="A295" s="1">
        <v>298</v>
      </c>
      <c r="B295" s="1" t="s">
        <v>1794</v>
      </c>
      <c r="C295" s="3" t="s">
        <v>1795</v>
      </c>
      <c r="D295" s="1">
        <v>0</v>
      </c>
    </row>
    <row r="296" spans="1:4" ht="15.75" customHeight="1">
      <c r="A296" s="1">
        <v>299</v>
      </c>
      <c r="B296" s="1" t="s">
        <v>1796</v>
      </c>
      <c r="C296" s="3" t="s">
        <v>312</v>
      </c>
      <c r="D296" s="1">
        <v>0</v>
      </c>
    </row>
    <row r="297" spans="1:4" ht="15.75" customHeight="1">
      <c r="A297" s="1">
        <v>300</v>
      </c>
      <c r="B297" s="1" t="s">
        <v>1797</v>
      </c>
      <c r="C297" s="3" t="s">
        <v>313</v>
      </c>
      <c r="D297" s="1">
        <v>0</v>
      </c>
    </row>
    <row r="298" spans="1:4" ht="15.75" customHeight="1">
      <c r="A298" s="1">
        <v>301</v>
      </c>
      <c r="B298" s="1" t="s">
        <v>1798</v>
      </c>
      <c r="C298" s="3" t="s">
        <v>314</v>
      </c>
      <c r="D298" s="1">
        <v>0</v>
      </c>
    </row>
    <row r="299" spans="1:4" ht="15.75" customHeight="1">
      <c r="A299" s="1">
        <v>302</v>
      </c>
      <c r="B299" s="1" t="s">
        <v>1799</v>
      </c>
      <c r="C299" s="3" t="s">
        <v>315</v>
      </c>
      <c r="D299" s="1">
        <v>0</v>
      </c>
    </row>
    <row r="300" spans="1:4" ht="15.75" customHeight="1">
      <c r="A300" s="1">
        <v>303</v>
      </c>
      <c r="B300" s="1" t="s">
        <v>1800</v>
      </c>
      <c r="C300" s="3" t="s">
        <v>316</v>
      </c>
      <c r="D300" s="1">
        <v>0</v>
      </c>
    </row>
    <row r="301" spans="1:4" ht="15.75" customHeight="1">
      <c r="A301" s="1">
        <v>304</v>
      </c>
      <c r="B301" s="1" t="s">
        <v>1801</v>
      </c>
      <c r="C301" s="3" t="s">
        <v>317</v>
      </c>
      <c r="D301" s="1">
        <v>0</v>
      </c>
    </row>
    <row r="302" spans="1:4" ht="15.75" customHeight="1">
      <c r="A302" s="1">
        <v>305</v>
      </c>
      <c r="B302" s="1" t="s">
        <v>1802</v>
      </c>
      <c r="C302" s="3" t="s">
        <v>318</v>
      </c>
      <c r="D302" s="1">
        <v>0</v>
      </c>
    </row>
    <row r="303" spans="1:4" ht="15.75" customHeight="1">
      <c r="A303" s="1">
        <v>306</v>
      </c>
      <c r="B303" s="1" t="s">
        <v>1803</v>
      </c>
      <c r="C303" s="3" t="s">
        <v>319</v>
      </c>
      <c r="D303" s="1">
        <v>0</v>
      </c>
    </row>
    <row r="304" spans="1:4" ht="15.75" customHeight="1">
      <c r="A304" s="1">
        <v>307</v>
      </c>
      <c r="B304" s="1" t="s">
        <v>1804</v>
      </c>
      <c r="C304" s="3" t="s">
        <v>320</v>
      </c>
      <c r="D304" s="1">
        <v>0</v>
      </c>
    </row>
    <row r="305" spans="1:4" ht="15.75" customHeight="1">
      <c r="A305" s="1">
        <v>308</v>
      </c>
      <c r="B305" s="1" t="s">
        <v>1805</v>
      </c>
      <c r="C305" s="3" t="s">
        <v>321</v>
      </c>
      <c r="D305" s="1">
        <v>0</v>
      </c>
    </row>
    <row r="306" spans="1:4" ht="15.75" customHeight="1">
      <c r="A306" s="1">
        <v>309</v>
      </c>
      <c r="B306" s="1" t="s">
        <v>1806</v>
      </c>
      <c r="C306" s="3" t="s">
        <v>322</v>
      </c>
      <c r="D306" s="1">
        <v>0</v>
      </c>
    </row>
    <row r="307" spans="1:4" ht="15.75" customHeight="1">
      <c r="A307" s="1">
        <v>310</v>
      </c>
      <c r="B307" s="1" t="s">
        <v>1807</v>
      </c>
      <c r="C307" s="3" t="s">
        <v>323</v>
      </c>
      <c r="D307" s="1">
        <v>0</v>
      </c>
    </row>
    <row r="308" spans="1:4" ht="15.75" customHeight="1">
      <c r="A308" s="1">
        <v>311</v>
      </c>
      <c r="B308" s="1" t="s">
        <v>1808</v>
      </c>
      <c r="C308" s="3" t="s">
        <v>324</v>
      </c>
      <c r="D308" s="1">
        <v>0</v>
      </c>
    </row>
    <row r="309" spans="1:4" ht="15.75" customHeight="1">
      <c r="A309" s="1">
        <v>312</v>
      </c>
      <c r="B309" s="1" t="s">
        <v>1809</v>
      </c>
      <c r="C309" s="3" t="s">
        <v>325</v>
      </c>
      <c r="D309" s="1">
        <v>0</v>
      </c>
    </row>
    <row r="310" spans="1:4" ht="15.75" customHeight="1">
      <c r="A310" s="1">
        <v>313</v>
      </c>
      <c r="B310" s="1" t="s">
        <v>1810</v>
      </c>
      <c r="C310" s="3" t="s">
        <v>326</v>
      </c>
      <c r="D310" s="1">
        <v>0</v>
      </c>
    </row>
    <row r="311" spans="1:4" ht="15.75" customHeight="1">
      <c r="A311" s="1">
        <v>314</v>
      </c>
      <c r="B311" s="1" t="s">
        <v>1811</v>
      </c>
      <c r="C311" s="3" t="s">
        <v>328</v>
      </c>
      <c r="D311" s="1">
        <v>0</v>
      </c>
    </row>
    <row r="312" spans="1:4" ht="15.75" customHeight="1">
      <c r="A312" s="1">
        <v>315</v>
      </c>
      <c r="B312" s="1" t="s">
        <v>1812</v>
      </c>
      <c r="C312" s="3" t="s">
        <v>329</v>
      </c>
      <c r="D312" s="1">
        <v>0</v>
      </c>
    </row>
    <row r="313" spans="1:4" ht="15.75" customHeight="1">
      <c r="A313" s="1">
        <v>316</v>
      </c>
      <c r="B313" s="1" t="s">
        <v>1813</v>
      </c>
      <c r="C313" s="3" t="s">
        <v>330</v>
      </c>
      <c r="D313" s="1">
        <v>0</v>
      </c>
    </row>
    <row r="314" spans="1:4" ht="15.75" customHeight="1">
      <c r="A314" s="1">
        <v>317</v>
      </c>
      <c r="B314" s="1" t="s">
        <v>1814</v>
      </c>
      <c r="C314" s="3" t="s">
        <v>331</v>
      </c>
      <c r="D314" s="1">
        <v>0</v>
      </c>
    </row>
    <row r="315" spans="1:4" ht="15.75" customHeight="1">
      <c r="A315" s="1">
        <v>318</v>
      </c>
      <c r="B315" s="1" t="s">
        <v>1815</v>
      </c>
      <c r="C315" s="3" t="s">
        <v>332</v>
      </c>
      <c r="D315" s="1">
        <v>0</v>
      </c>
    </row>
    <row r="316" spans="1:4" ht="15.75" customHeight="1">
      <c r="A316" s="1">
        <v>319</v>
      </c>
      <c r="B316" s="1" t="s">
        <v>1816</v>
      </c>
      <c r="C316" s="3" t="s">
        <v>333</v>
      </c>
      <c r="D316" s="1">
        <v>0</v>
      </c>
    </row>
    <row r="317" spans="1:4" ht="15.75" customHeight="1">
      <c r="A317" s="1">
        <v>320</v>
      </c>
      <c r="B317" s="1" t="s">
        <v>1817</v>
      </c>
      <c r="C317" s="3" t="s">
        <v>334</v>
      </c>
      <c r="D317" s="1">
        <v>0</v>
      </c>
    </row>
    <row r="318" spans="1:4" ht="15.75" customHeight="1">
      <c r="A318" s="1">
        <v>321</v>
      </c>
      <c r="B318" s="1" t="s">
        <v>1818</v>
      </c>
      <c r="C318" s="3" t="s">
        <v>335</v>
      </c>
      <c r="D318" s="1">
        <v>0</v>
      </c>
    </row>
    <row r="319" spans="1:4" ht="15.75" customHeight="1">
      <c r="A319" s="1">
        <v>322</v>
      </c>
      <c r="B319" s="1" t="s">
        <v>1819</v>
      </c>
      <c r="C319" s="3" t="s">
        <v>336</v>
      </c>
      <c r="D319" s="1">
        <v>0</v>
      </c>
    </row>
    <row r="320" spans="1:4" ht="15.75" customHeight="1">
      <c r="A320" s="1">
        <v>323</v>
      </c>
      <c r="B320" s="1" t="s">
        <v>1820</v>
      </c>
      <c r="C320" s="3" t="s">
        <v>337</v>
      </c>
      <c r="D320" s="1">
        <v>0</v>
      </c>
    </row>
    <row r="321" spans="1:4" ht="15.75" customHeight="1">
      <c r="A321" s="1">
        <v>324</v>
      </c>
      <c r="B321" s="1" t="s">
        <v>1821</v>
      </c>
      <c r="C321" s="3" t="s">
        <v>338</v>
      </c>
      <c r="D321" s="1">
        <v>0</v>
      </c>
    </row>
    <row r="322" spans="1:4" ht="15.75" customHeight="1">
      <c r="A322" s="1">
        <v>325</v>
      </c>
      <c r="B322" s="1" t="s">
        <v>1822</v>
      </c>
      <c r="C322" s="3" t="s">
        <v>339</v>
      </c>
      <c r="D322" s="1">
        <v>0</v>
      </c>
    </row>
    <row r="323" spans="1:4" ht="15.75" customHeight="1">
      <c r="A323" s="1">
        <v>326</v>
      </c>
      <c r="B323" s="1" t="s">
        <v>1823</v>
      </c>
      <c r="C323" s="3" t="s">
        <v>340</v>
      </c>
      <c r="D323" s="1">
        <v>0</v>
      </c>
    </row>
    <row r="324" spans="1:4" ht="15.75" customHeight="1">
      <c r="A324" s="1">
        <v>327</v>
      </c>
      <c r="B324" s="1" t="s">
        <v>1824</v>
      </c>
      <c r="C324" s="3" t="s">
        <v>341</v>
      </c>
      <c r="D324" s="1">
        <v>0</v>
      </c>
    </row>
    <row r="325" spans="1:4" ht="15.75" customHeight="1">
      <c r="A325" s="1">
        <v>328</v>
      </c>
      <c r="B325" s="1" t="s">
        <v>1825</v>
      </c>
      <c r="C325" s="3" t="s">
        <v>1826</v>
      </c>
      <c r="D325" s="1">
        <v>0</v>
      </c>
    </row>
    <row r="326" spans="1:4" ht="15.75" customHeight="1">
      <c r="A326" s="1">
        <v>329</v>
      </c>
      <c r="B326" s="1" t="s">
        <v>1827</v>
      </c>
      <c r="C326" s="3" t="s">
        <v>342</v>
      </c>
      <c r="D326" s="1">
        <v>1</v>
      </c>
    </row>
    <row r="327" spans="1:4" ht="15.75" customHeight="1">
      <c r="A327" s="1">
        <v>330</v>
      </c>
      <c r="B327" s="1" t="s">
        <v>1828</v>
      </c>
      <c r="C327" s="3" t="s">
        <v>343</v>
      </c>
      <c r="D327" s="1">
        <v>0</v>
      </c>
    </row>
    <row r="328" spans="1:4" ht="15.75" customHeight="1">
      <c r="A328" s="1">
        <v>331</v>
      </c>
      <c r="B328" s="1" t="s">
        <v>1829</v>
      </c>
      <c r="C328" s="3" t="s">
        <v>344</v>
      </c>
      <c r="D328" s="1">
        <v>0</v>
      </c>
    </row>
    <row r="329" spans="1:4" ht="15.75" customHeight="1">
      <c r="A329" s="1">
        <v>332</v>
      </c>
      <c r="B329" s="1" t="s">
        <v>1830</v>
      </c>
      <c r="C329" s="3" t="s">
        <v>345</v>
      </c>
      <c r="D329" s="1">
        <v>0</v>
      </c>
    </row>
    <row r="330" spans="1:4" ht="15.75" customHeight="1">
      <c r="A330" s="1">
        <v>333</v>
      </c>
      <c r="B330" s="1" t="s">
        <v>1831</v>
      </c>
      <c r="C330" s="3" t="s">
        <v>1832</v>
      </c>
      <c r="D330" s="1">
        <v>0</v>
      </c>
    </row>
    <row r="331" spans="1:4" ht="15.75" customHeight="1">
      <c r="A331" s="1">
        <v>334</v>
      </c>
      <c r="B331" s="1" t="s">
        <v>1833</v>
      </c>
      <c r="C331" s="3" t="s">
        <v>347</v>
      </c>
      <c r="D331" s="1">
        <v>0</v>
      </c>
    </row>
    <row r="332" spans="1:4" ht="15.75" customHeight="1">
      <c r="A332" s="1">
        <v>335</v>
      </c>
      <c r="B332" s="1" t="s">
        <v>1834</v>
      </c>
      <c r="C332" s="3" t="s">
        <v>348</v>
      </c>
      <c r="D332" s="1">
        <v>0</v>
      </c>
    </row>
    <row r="333" spans="1:4" ht="15.75" customHeight="1">
      <c r="A333" s="1">
        <v>336</v>
      </c>
      <c r="B333" s="1" t="s">
        <v>1835</v>
      </c>
      <c r="C333" s="3" t="s">
        <v>349</v>
      </c>
      <c r="D333" s="1">
        <v>1</v>
      </c>
    </row>
    <row r="334" spans="1:4" ht="15.75" customHeight="1">
      <c r="A334" s="1">
        <v>337</v>
      </c>
      <c r="B334" s="1" t="s">
        <v>1836</v>
      </c>
      <c r="C334" s="3" t="s">
        <v>351</v>
      </c>
      <c r="D334" s="1">
        <v>0</v>
      </c>
    </row>
    <row r="335" spans="1:4" ht="15.75" customHeight="1">
      <c r="A335" s="1">
        <v>338</v>
      </c>
      <c r="B335" s="1" t="s">
        <v>1837</v>
      </c>
      <c r="C335" s="3" t="s">
        <v>353</v>
      </c>
      <c r="D335" s="1">
        <v>0</v>
      </c>
    </row>
    <row r="336" spans="1:4" ht="15.75" customHeight="1">
      <c r="A336" s="1">
        <v>339</v>
      </c>
      <c r="B336" s="1" t="s">
        <v>1838</v>
      </c>
      <c r="C336" s="3" t="s">
        <v>355</v>
      </c>
      <c r="D336" s="1">
        <v>0</v>
      </c>
    </row>
    <row r="337" spans="1:4" ht="15.75" customHeight="1">
      <c r="A337" s="1">
        <v>340</v>
      </c>
      <c r="B337" s="1" t="s">
        <v>1839</v>
      </c>
      <c r="C337" s="3" t="s">
        <v>357</v>
      </c>
      <c r="D337" s="1">
        <v>0</v>
      </c>
    </row>
    <row r="338" spans="1:4" ht="15.75" customHeight="1">
      <c r="A338" s="1">
        <v>341</v>
      </c>
      <c r="B338" s="1" t="s">
        <v>1840</v>
      </c>
      <c r="C338" s="3" t="s">
        <v>359</v>
      </c>
      <c r="D338" s="1">
        <v>0</v>
      </c>
    </row>
    <row r="339" spans="1:4" ht="15.75" customHeight="1">
      <c r="A339" s="1">
        <v>342</v>
      </c>
      <c r="B339" s="1" t="s">
        <v>1841</v>
      </c>
      <c r="C339" s="3" t="s">
        <v>361</v>
      </c>
      <c r="D339" s="1">
        <v>0</v>
      </c>
    </row>
    <row r="340" spans="1:4" ht="15.75" customHeight="1">
      <c r="A340" s="1">
        <v>343</v>
      </c>
      <c r="B340" s="1" t="s">
        <v>1842</v>
      </c>
      <c r="C340" s="3" t="s">
        <v>362</v>
      </c>
      <c r="D340" s="1">
        <v>0</v>
      </c>
    </row>
    <row r="341" spans="1:4" ht="15.75" customHeight="1">
      <c r="A341" s="1">
        <v>344</v>
      </c>
      <c r="B341" s="1" t="s">
        <v>1843</v>
      </c>
      <c r="C341" s="3" t="s">
        <v>363</v>
      </c>
      <c r="D341" s="1">
        <v>0</v>
      </c>
    </row>
    <row r="342" spans="1:4" ht="15.75" customHeight="1">
      <c r="A342" s="1">
        <v>345</v>
      </c>
      <c r="B342" s="1" t="s">
        <v>1844</v>
      </c>
      <c r="C342" s="3" t="s">
        <v>364</v>
      </c>
      <c r="D342" s="1">
        <v>0</v>
      </c>
    </row>
    <row r="343" spans="1:4" ht="15.75" customHeight="1">
      <c r="A343" s="1">
        <v>346</v>
      </c>
      <c r="B343" s="1" t="s">
        <v>1845</v>
      </c>
      <c r="C343" s="3" t="s">
        <v>365</v>
      </c>
      <c r="D343" s="1">
        <v>0</v>
      </c>
    </row>
    <row r="344" spans="1:4" ht="15.75" customHeight="1">
      <c r="A344" s="1">
        <v>349</v>
      </c>
      <c r="B344" s="1" t="s">
        <v>1846</v>
      </c>
      <c r="C344" s="3" t="s">
        <v>366</v>
      </c>
      <c r="D344" s="1">
        <v>0</v>
      </c>
    </row>
    <row r="345" spans="1:4" ht="15.75" customHeight="1">
      <c r="A345" s="1">
        <v>350</v>
      </c>
      <c r="B345" s="1" t="s">
        <v>1847</v>
      </c>
      <c r="C345" s="3" t="s">
        <v>367</v>
      </c>
      <c r="D345" s="1">
        <v>0</v>
      </c>
    </row>
    <row r="346" spans="1:4" ht="15.75" customHeight="1">
      <c r="A346" s="1">
        <v>352</v>
      </c>
      <c r="B346" s="1" t="s">
        <v>1848</v>
      </c>
      <c r="C346" s="3" t="s">
        <v>368</v>
      </c>
      <c r="D346" s="1">
        <v>0</v>
      </c>
    </row>
    <row r="347" spans="1:4" ht="15.75" customHeight="1">
      <c r="A347" s="1">
        <v>353</v>
      </c>
      <c r="B347" s="1" t="s">
        <v>1849</v>
      </c>
      <c r="C347" s="3" t="s">
        <v>369</v>
      </c>
      <c r="D347" s="1">
        <v>0</v>
      </c>
    </row>
    <row r="348" spans="1:4" ht="15.75" customHeight="1">
      <c r="A348" s="1">
        <v>354</v>
      </c>
      <c r="B348" s="1" t="s">
        <v>1850</v>
      </c>
      <c r="C348" s="3" t="s">
        <v>371</v>
      </c>
      <c r="D348" s="1">
        <v>0</v>
      </c>
    </row>
    <row r="349" spans="1:4" ht="15.75" customHeight="1">
      <c r="A349" s="1">
        <v>355</v>
      </c>
      <c r="B349" s="1" t="s">
        <v>1851</v>
      </c>
      <c r="C349" s="3" t="s">
        <v>372</v>
      </c>
      <c r="D349" s="1">
        <v>0</v>
      </c>
    </row>
    <row r="350" spans="1:4" ht="15.75" customHeight="1">
      <c r="A350" s="1">
        <v>356</v>
      </c>
      <c r="B350" s="1" t="s">
        <v>1852</v>
      </c>
      <c r="C350" s="3" t="s">
        <v>373</v>
      </c>
      <c r="D350" s="1">
        <v>0</v>
      </c>
    </row>
    <row r="351" spans="1:4" ht="15.75" customHeight="1">
      <c r="A351" s="1">
        <v>357</v>
      </c>
      <c r="B351" s="1" t="s">
        <v>1853</v>
      </c>
      <c r="C351" s="3" t="s">
        <v>374</v>
      </c>
      <c r="D351" s="1">
        <v>0</v>
      </c>
    </row>
    <row r="352" spans="1:4" ht="15.75" customHeight="1">
      <c r="A352" s="1">
        <v>361</v>
      </c>
      <c r="B352" s="1" t="s">
        <v>1854</v>
      </c>
      <c r="C352" s="3" t="s">
        <v>375</v>
      </c>
      <c r="D352" s="1">
        <v>0</v>
      </c>
    </row>
    <row r="353" spans="1:4" ht="15.75" customHeight="1">
      <c r="A353" s="1">
        <v>362</v>
      </c>
      <c r="B353" s="1" t="s">
        <v>1855</v>
      </c>
      <c r="C353" s="3" t="s">
        <v>376</v>
      </c>
      <c r="D353" s="1">
        <v>0</v>
      </c>
    </row>
    <row r="354" spans="1:4" ht="15.75" customHeight="1">
      <c r="A354" s="1">
        <v>363</v>
      </c>
      <c r="B354" s="1" t="s">
        <v>1856</v>
      </c>
      <c r="C354" s="3" t="s">
        <v>377</v>
      </c>
      <c r="D354" s="1">
        <v>0</v>
      </c>
    </row>
    <row r="355" spans="1:4" ht="15.75" customHeight="1">
      <c r="A355" s="1">
        <v>364</v>
      </c>
      <c r="B355" s="1" t="s">
        <v>1857</v>
      </c>
      <c r="C355" s="3" t="s">
        <v>378</v>
      </c>
      <c r="D355" s="1">
        <v>0</v>
      </c>
    </row>
    <row r="356" spans="1:4" ht="15.75" customHeight="1">
      <c r="A356" s="1">
        <v>365</v>
      </c>
      <c r="B356" s="1" t="s">
        <v>1858</v>
      </c>
      <c r="C356" s="3" t="s">
        <v>379</v>
      </c>
      <c r="D356" s="1">
        <v>0</v>
      </c>
    </row>
    <row r="357" spans="1:4" ht="15.75" customHeight="1">
      <c r="A357" s="1">
        <v>366</v>
      </c>
      <c r="B357" s="1" t="s">
        <v>1859</v>
      </c>
      <c r="C357" s="3" t="s">
        <v>380</v>
      </c>
      <c r="D357" s="1">
        <v>0</v>
      </c>
    </row>
    <row r="358" spans="1:4" ht="15.75" customHeight="1">
      <c r="A358" s="1">
        <v>369</v>
      </c>
      <c r="B358" s="1" t="s">
        <v>1860</v>
      </c>
      <c r="C358" s="3" t="s">
        <v>381</v>
      </c>
      <c r="D358" s="1">
        <v>1</v>
      </c>
    </row>
    <row r="359" spans="1:4" ht="15.75" customHeight="1">
      <c r="A359" s="1">
        <v>370</v>
      </c>
      <c r="B359" s="1" t="s">
        <v>1861</v>
      </c>
      <c r="C359" s="3" t="s">
        <v>382</v>
      </c>
      <c r="D359" s="1">
        <v>1</v>
      </c>
    </row>
    <row r="360" spans="1:4" ht="15.75" customHeight="1">
      <c r="A360" s="1">
        <v>371</v>
      </c>
      <c r="B360" s="1" t="s">
        <v>1862</v>
      </c>
      <c r="C360" s="3" t="s">
        <v>383</v>
      </c>
      <c r="D360" s="1">
        <v>0</v>
      </c>
    </row>
    <row r="361" spans="1:4" ht="15.75" customHeight="1">
      <c r="A361" s="1">
        <v>372</v>
      </c>
      <c r="B361" s="1" t="s">
        <v>1863</v>
      </c>
      <c r="C361" s="3" t="s">
        <v>384</v>
      </c>
      <c r="D361" s="1">
        <v>0</v>
      </c>
    </row>
    <row r="362" spans="1:4" ht="15.75" customHeight="1">
      <c r="A362" s="1">
        <v>373</v>
      </c>
      <c r="B362" s="1" t="s">
        <v>1864</v>
      </c>
      <c r="C362" s="3" t="s">
        <v>1865</v>
      </c>
      <c r="D362" s="1">
        <v>0</v>
      </c>
    </row>
    <row r="363" spans="1:4" ht="15.75" customHeight="1">
      <c r="A363" s="1">
        <v>374</v>
      </c>
      <c r="B363" s="1" t="s">
        <v>1866</v>
      </c>
      <c r="C363" s="3" t="s">
        <v>386</v>
      </c>
      <c r="D363" s="1">
        <v>0</v>
      </c>
    </row>
    <row r="364" spans="1:4" ht="15.75" customHeight="1">
      <c r="A364" s="1">
        <v>375</v>
      </c>
      <c r="B364" s="1" t="s">
        <v>1867</v>
      </c>
      <c r="C364" s="3" t="s">
        <v>388</v>
      </c>
      <c r="D364" s="1">
        <v>0</v>
      </c>
    </row>
    <row r="365" spans="1:4" ht="15.75" customHeight="1">
      <c r="A365" s="1">
        <v>376</v>
      </c>
      <c r="B365" s="1" t="s">
        <v>1868</v>
      </c>
      <c r="C365" s="3" t="s">
        <v>389</v>
      </c>
      <c r="D365" s="1">
        <v>0</v>
      </c>
    </row>
    <row r="366" spans="1:4" ht="15.75" customHeight="1">
      <c r="A366" s="1">
        <v>377</v>
      </c>
      <c r="B366" s="1" t="s">
        <v>1869</v>
      </c>
      <c r="C366" s="3" t="s">
        <v>4379</v>
      </c>
      <c r="D366" s="1">
        <v>0</v>
      </c>
    </row>
    <row r="367" spans="1:4" ht="15.75" customHeight="1">
      <c r="A367" s="1">
        <v>378</v>
      </c>
      <c r="B367" s="1" t="s">
        <v>1870</v>
      </c>
      <c r="C367" s="3" t="s">
        <v>390</v>
      </c>
      <c r="D367" s="1">
        <v>0</v>
      </c>
    </row>
    <row r="368" spans="1:4" ht="15.75" customHeight="1">
      <c r="A368" s="1">
        <v>379</v>
      </c>
      <c r="B368" s="1" t="s">
        <v>1871</v>
      </c>
      <c r="C368" s="3" t="s">
        <v>391</v>
      </c>
      <c r="D368" s="1">
        <v>0</v>
      </c>
    </row>
    <row r="369" spans="1:4" ht="15.75" customHeight="1">
      <c r="A369" s="1">
        <v>380</v>
      </c>
      <c r="B369" s="1" t="s">
        <v>1872</v>
      </c>
      <c r="C369" s="3" t="s">
        <v>392</v>
      </c>
      <c r="D369" s="1">
        <v>0</v>
      </c>
    </row>
    <row r="370" spans="1:4" ht="15.75" customHeight="1">
      <c r="A370" s="1">
        <v>381</v>
      </c>
      <c r="B370" s="1" t="s">
        <v>1873</v>
      </c>
      <c r="C370" s="3" t="s">
        <v>393</v>
      </c>
      <c r="D370" s="1">
        <v>0</v>
      </c>
    </row>
    <row r="371" spans="1:4" ht="15.75" customHeight="1">
      <c r="A371" s="1">
        <v>382</v>
      </c>
      <c r="B371" s="1" t="s">
        <v>1874</v>
      </c>
      <c r="C371" s="3" t="s">
        <v>394</v>
      </c>
      <c r="D371" s="1">
        <v>0</v>
      </c>
    </row>
    <row r="372" spans="1:4" ht="15.75" customHeight="1">
      <c r="A372" s="1">
        <v>383</v>
      </c>
      <c r="B372" s="1" t="s">
        <v>1875</v>
      </c>
      <c r="C372" s="3" t="s">
        <v>395</v>
      </c>
      <c r="D372" s="1">
        <v>1</v>
      </c>
    </row>
    <row r="373" spans="1:4" ht="15.75" customHeight="1">
      <c r="A373" s="1">
        <v>384</v>
      </c>
      <c r="B373" s="1" t="s">
        <v>1876</v>
      </c>
      <c r="C373" s="3" t="s">
        <v>396</v>
      </c>
      <c r="D373" s="1">
        <v>0</v>
      </c>
    </row>
    <row r="374" spans="1:4" ht="15.75" customHeight="1">
      <c r="A374" s="1">
        <v>385</v>
      </c>
      <c r="B374" s="1" t="s">
        <v>1877</v>
      </c>
      <c r="C374" s="3" t="s">
        <v>397</v>
      </c>
      <c r="D374" s="1">
        <v>0</v>
      </c>
    </row>
    <row r="375" spans="1:4" ht="15.75" customHeight="1">
      <c r="A375" s="1">
        <v>386</v>
      </c>
      <c r="B375" s="1" t="s">
        <v>1878</v>
      </c>
      <c r="C375" s="3" t="s">
        <v>398</v>
      </c>
      <c r="D375" s="1">
        <v>0</v>
      </c>
    </row>
    <row r="376" spans="1:4" ht="15.75" customHeight="1">
      <c r="A376" s="1">
        <v>387</v>
      </c>
      <c r="B376" s="1" t="s">
        <v>1879</v>
      </c>
      <c r="C376" s="3" t="s">
        <v>399</v>
      </c>
      <c r="D376" s="1">
        <v>0</v>
      </c>
    </row>
    <row r="377" spans="1:4" ht="15.75" customHeight="1">
      <c r="A377" s="1">
        <v>388</v>
      </c>
      <c r="B377" s="1" t="s">
        <v>1880</v>
      </c>
      <c r="C377" s="3" t="s">
        <v>400</v>
      </c>
      <c r="D377" s="1">
        <v>0</v>
      </c>
    </row>
    <row r="378" spans="1:4" ht="15.75" customHeight="1">
      <c r="A378" s="1">
        <v>389</v>
      </c>
      <c r="B378" s="1" t="s">
        <v>1881</v>
      </c>
      <c r="C378" s="3" t="s">
        <v>401</v>
      </c>
      <c r="D378" s="1">
        <v>0</v>
      </c>
    </row>
    <row r="379" spans="1:4" ht="15.75" customHeight="1">
      <c r="A379" s="1">
        <v>390</v>
      </c>
      <c r="B379" s="1" t="s">
        <v>1882</v>
      </c>
      <c r="C379" s="3" t="s">
        <v>402</v>
      </c>
      <c r="D379" s="1">
        <v>0</v>
      </c>
    </row>
    <row r="380" spans="1:4" ht="15.75" customHeight="1">
      <c r="A380" s="1">
        <v>391</v>
      </c>
      <c r="B380" s="1" t="s">
        <v>1883</v>
      </c>
      <c r="C380" s="3" t="s">
        <v>403</v>
      </c>
      <c r="D380" s="1">
        <v>0</v>
      </c>
    </row>
    <row r="381" spans="1:4" ht="15.75" customHeight="1">
      <c r="A381" s="1">
        <v>392</v>
      </c>
      <c r="B381" s="1" t="s">
        <v>1884</v>
      </c>
      <c r="C381" s="3" t="s">
        <v>404</v>
      </c>
      <c r="D381" s="1">
        <v>0</v>
      </c>
    </row>
    <row r="382" spans="1:4" ht="15.75" customHeight="1">
      <c r="A382" s="1">
        <v>393</v>
      </c>
      <c r="B382" s="1" t="s">
        <v>1885</v>
      </c>
      <c r="C382" s="3" t="s">
        <v>405</v>
      </c>
      <c r="D382" s="1">
        <v>0</v>
      </c>
    </row>
    <row r="383" spans="1:4" ht="15.75" customHeight="1">
      <c r="A383" s="1">
        <v>394</v>
      </c>
      <c r="B383" s="1" t="s">
        <v>1886</v>
      </c>
      <c r="C383" s="3" t="s">
        <v>406</v>
      </c>
      <c r="D383" s="1">
        <v>0</v>
      </c>
    </row>
    <row r="384" spans="1:4" ht="15.75" customHeight="1">
      <c r="A384" s="1">
        <v>395</v>
      </c>
      <c r="B384" s="1" t="s">
        <v>1887</v>
      </c>
      <c r="C384" s="3" t="s">
        <v>407</v>
      </c>
      <c r="D384" s="1">
        <v>0</v>
      </c>
    </row>
    <row r="385" spans="1:4" ht="15.75" customHeight="1">
      <c r="A385" s="1">
        <v>396</v>
      </c>
      <c r="B385" s="1" t="s">
        <v>1888</v>
      </c>
      <c r="C385" s="3" t="s">
        <v>408</v>
      </c>
      <c r="D385" s="1">
        <v>0</v>
      </c>
    </row>
    <row r="386" spans="1:4" ht="15.75" customHeight="1">
      <c r="A386" s="1">
        <v>397</v>
      </c>
      <c r="B386" s="1" t="s">
        <v>1889</v>
      </c>
      <c r="C386" s="3" t="s">
        <v>409</v>
      </c>
      <c r="D386" s="1">
        <v>0</v>
      </c>
    </row>
    <row r="387" spans="1:4" ht="15.75" customHeight="1">
      <c r="A387" s="1">
        <v>398</v>
      </c>
      <c r="B387" s="1" t="s">
        <v>1890</v>
      </c>
      <c r="C387" s="3" t="s">
        <v>410</v>
      </c>
      <c r="D387" s="1">
        <v>0</v>
      </c>
    </row>
    <row r="388" spans="1:4" ht="15.75" customHeight="1">
      <c r="A388" s="1">
        <v>399</v>
      </c>
      <c r="B388" s="1" t="s">
        <v>1891</v>
      </c>
      <c r="C388" s="3" t="s">
        <v>411</v>
      </c>
      <c r="D388" s="1">
        <v>0</v>
      </c>
    </row>
    <row r="389" spans="1:4" ht="15.75" customHeight="1">
      <c r="A389" s="1">
        <v>400</v>
      </c>
      <c r="B389" s="1" t="s">
        <v>1892</v>
      </c>
      <c r="C389" s="3" t="s">
        <v>412</v>
      </c>
      <c r="D389" s="1">
        <v>0</v>
      </c>
    </row>
    <row r="390" spans="1:4" ht="15.75" customHeight="1">
      <c r="A390" s="1">
        <v>401</v>
      </c>
      <c r="B390" s="1" t="s">
        <v>1893</v>
      </c>
      <c r="C390" s="3" t="s">
        <v>413</v>
      </c>
      <c r="D390" s="1">
        <v>0</v>
      </c>
    </row>
    <row r="391" spans="1:4" ht="15.75" customHeight="1">
      <c r="A391" s="1">
        <v>402</v>
      </c>
      <c r="B391" s="1" t="s">
        <v>1894</v>
      </c>
      <c r="C391" s="3" t="s">
        <v>4348</v>
      </c>
      <c r="D391" s="1">
        <v>0</v>
      </c>
    </row>
    <row r="392" spans="1:4" ht="15.75" customHeight="1">
      <c r="A392" s="1">
        <v>403</v>
      </c>
      <c r="B392" s="1" t="s">
        <v>1895</v>
      </c>
      <c r="C392" s="3" t="s">
        <v>415</v>
      </c>
      <c r="D392" s="1">
        <v>0</v>
      </c>
    </row>
    <row r="393" spans="1:4" ht="15.75" customHeight="1">
      <c r="A393" s="1">
        <v>406</v>
      </c>
      <c r="B393" s="1" t="s">
        <v>1896</v>
      </c>
      <c r="C393" s="3" t="s">
        <v>416</v>
      </c>
      <c r="D393" s="1">
        <v>0</v>
      </c>
    </row>
    <row r="394" spans="1:4" ht="15.75" customHeight="1">
      <c r="A394" s="1">
        <v>407</v>
      </c>
      <c r="B394" s="1" t="s">
        <v>1897</v>
      </c>
      <c r="C394" s="3" t="s">
        <v>417</v>
      </c>
      <c r="D394" s="1">
        <v>0</v>
      </c>
    </row>
    <row r="395" spans="1:4" ht="15.75" customHeight="1">
      <c r="A395" s="1">
        <v>408</v>
      </c>
      <c r="B395" s="1" t="s">
        <v>1898</v>
      </c>
      <c r="C395" s="3" t="s">
        <v>418</v>
      </c>
      <c r="D395" s="1">
        <v>0</v>
      </c>
    </row>
    <row r="396" spans="1:4" ht="15.75" customHeight="1">
      <c r="A396" s="1">
        <v>410</v>
      </c>
      <c r="B396" s="1" t="s">
        <v>1899</v>
      </c>
      <c r="C396" s="3" t="s">
        <v>419</v>
      </c>
      <c r="D396" s="1">
        <v>0</v>
      </c>
    </row>
    <row r="397" spans="1:4" ht="15.75" customHeight="1">
      <c r="A397" s="1">
        <v>411</v>
      </c>
      <c r="B397" s="1" t="s">
        <v>1900</v>
      </c>
      <c r="C397" s="3" t="s">
        <v>420</v>
      </c>
      <c r="D397" s="1">
        <v>0</v>
      </c>
    </row>
    <row r="398" spans="1:4" ht="15.75" customHeight="1">
      <c r="A398" s="1">
        <v>412</v>
      </c>
      <c r="B398" s="1" t="s">
        <v>1901</v>
      </c>
      <c r="C398" s="3" t="s">
        <v>421</v>
      </c>
      <c r="D398" s="1">
        <v>0</v>
      </c>
    </row>
    <row r="399" spans="1:4" ht="15.75" customHeight="1">
      <c r="A399" s="1">
        <v>413</v>
      </c>
      <c r="B399" s="1" t="s">
        <v>1902</v>
      </c>
      <c r="C399" s="3" t="s">
        <v>422</v>
      </c>
      <c r="D399" s="1">
        <v>0</v>
      </c>
    </row>
    <row r="400" spans="1:4" ht="15.75" customHeight="1">
      <c r="A400" s="1">
        <v>414</v>
      </c>
      <c r="B400" s="1" t="s">
        <v>1903</v>
      </c>
      <c r="C400" s="3" t="s">
        <v>423</v>
      </c>
      <c r="D400" s="1">
        <v>0</v>
      </c>
    </row>
    <row r="401" spans="1:4" ht="15.75" customHeight="1">
      <c r="A401" s="1">
        <v>415</v>
      </c>
      <c r="B401" s="1" t="s">
        <v>1904</v>
      </c>
      <c r="C401" s="3" t="s">
        <v>424</v>
      </c>
      <c r="D401" s="1">
        <v>0</v>
      </c>
    </row>
    <row r="402" spans="1:4" ht="15.75" customHeight="1">
      <c r="A402" s="1">
        <v>416</v>
      </c>
      <c r="B402" s="1" t="s">
        <v>1905</v>
      </c>
      <c r="C402" s="3" t="s">
        <v>425</v>
      </c>
      <c r="D402" s="1">
        <v>0</v>
      </c>
    </row>
    <row r="403" spans="1:4" ht="15.75" customHeight="1">
      <c r="A403" s="1">
        <v>417</v>
      </c>
      <c r="B403" s="1" t="s">
        <v>1906</v>
      </c>
      <c r="C403" s="3" t="s">
        <v>427</v>
      </c>
      <c r="D403" s="1">
        <v>0</v>
      </c>
    </row>
    <row r="404" spans="1:4" ht="15.75" customHeight="1">
      <c r="A404" s="1">
        <v>418</v>
      </c>
      <c r="B404" s="1" t="s">
        <v>1907</v>
      </c>
      <c r="C404" s="3" t="s">
        <v>429</v>
      </c>
      <c r="D404" s="1">
        <v>0</v>
      </c>
    </row>
    <row r="405" spans="1:4" ht="15.75" customHeight="1">
      <c r="A405" s="1">
        <v>419</v>
      </c>
      <c r="B405" s="1" t="s">
        <v>1908</v>
      </c>
      <c r="C405" s="3" t="s">
        <v>431</v>
      </c>
      <c r="D405" s="1">
        <v>0</v>
      </c>
    </row>
    <row r="406" spans="1:4" ht="15.75" customHeight="1">
      <c r="A406" s="1">
        <v>420</v>
      </c>
      <c r="B406" s="1" t="s">
        <v>1909</v>
      </c>
      <c r="C406" s="3" t="s">
        <v>433</v>
      </c>
      <c r="D406" s="1">
        <v>0</v>
      </c>
    </row>
    <row r="407" spans="1:4" ht="15.75" customHeight="1">
      <c r="A407" s="1">
        <v>421</v>
      </c>
      <c r="B407" s="1" t="s">
        <v>1910</v>
      </c>
      <c r="C407" s="3" t="s">
        <v>436</v>
      </c>
      <c r="D407" s="1">
        <v>0</v>
      </c>
    </row>
    <row r="408" spans="1:4" ht="15.75" customHeight="1">
      <c r="A408" s="1">
        <v>422</v>
      </c>
      <c r="B408" s="1" t="s">
        <v>1911</v>
      </c>
      <c r="C408" s="3" t="s">
        <v>437</v>
      </c>
      <c r="D408" s="1">
        <v>0</v>
      </c>
    </row>
    <row r="409" spans="1:4" ht="15.75" customHeight="1">
      <c r="A409" s="1">
        <v>423</v>
      </c>
      <c r="B409" s="1" t="s">
        <v>1912</v>
      </c>
      <c r="C409" s="3" t="s">
        <v>438</v>
      </c>
      <c r="D409" s="1">
        <v>0</v>
      </c>
    </row>
    <row r="410" spans="1:4" ht="15.75" customHeight="1">
      <c r="A410" s="1">
        <v>424</v>
      </c>
      <c r="B410" s="1" t="s">
        <v>1913</v>
      </c>
      <c r="C410" s="3" t="s">
        <v>439</v>
      </c>
      <c r="D410" s="1">
        <v>1</v>
      </c>
    </row>
    <row r="411" spans="1:4" ht="15.75" customHeight="1">
      <c r="A411" s="1">
        <v>426</v>
      </c>
      <c r="B411" s="1" t="s">
        <v>1914</v>
      </c>
      <c r="C411" s="3" t="s">
        <v>441</v>
      </c>
      <c r="D411" s="1">
        <v>1</v>
      </c>
    </row>
    <row r="412" spans="1:4" ht="15.75" customHeight="1">
      <c r="A412" s="1">
        <v>427</v>
      </c>
      <c r="B412" s="1" t="s">
        <v>1915</v>
      </c>
      <c r="C412" s="3" t="s">
        <v>442</v>
      </c>
      <c r="D412" s="1">
        <v>1</v>
      </c>
    </row>
    <row r="413" spans="1:4" ht="15.75" customHeight="1">
      <c r="A413" s="1">
        <v>428</v>
      </c>
      <c r="B413" s="1" t="s">
        <v>1916</v>
      </c>
      <c r="C413" s="3" t="s">
        <v>443</v>
      </c>
      <c r="D413" s="1">
        <v>1</v>
      </c>
    </row>
    <row r="414" spans="1:4" ht="15.75" customHeight="1">
      <c r="A414" s="1">
        <v>430</v>
      </c>
      <c r="B414" s="1" t="s">
        <v>1917</v>
      </c>
      <c r="C414" s="3" t="s">
        <v>444</v>
      </c>
      <c r="D414" s="1">
        <v>0</v>
      </c>
    </row>
    <row r="415" spans="1:4" ht="15.75" customHeight="1">
      <c r="A415" s="1">
        <v>431</v>
      </c>
      <c r="B415" s="1" t="s">
        <v>1918</v>
      </c>
      <c r="C415" s="3" t="s">
        <v>445</v>
      </c>
      <c r="D415" s="1">
        <v>0</v>
      </c>
    </row>
    <row r="416" spans="1:4" ht="15.75" customHeight="1">
      <c r="A416" s="1">
        <v>432</v>
      </c>
      <c r="B416" s="1" t="s">
        <v>1919</v>
      </c>
      <c r="C416" s="3" t="s">
        <v>446</v>
      </c>
      <c r="D416" s="1">
        <v>0</v>
      </c>
    </row>
    <row r="417" spans="1:4" ht="15.75" customHeight="1">
      <c r="A417" s="1">
        <v>433</v>
      </c>
      <c r="B417" s="1" t="s">
        <v>1920</v>
      </c>
      <c r="C417" s="3" t="s">
        <v>447</v>
      </c>
      <c r="D417" s="1">
        <v>0</v>
      </c>
    </row>
    <row r="418" spans="1:4" ht="15.75" customHeight="1">
      <c r="A418" s="1">
        <v>434</v>
      </c>
      <c r="B418" s="1" t="s">
        <v>1921</v>
      </c>
      <c r="C418" s="3" t="s">
        <v>448</v>
      </c>
      <c r="D418" s="1">
        <v>0</v>
      </c>
    </row>
    <row r="419" spans="1:4" ht="15.75" customHeight="1">
      <c r="A419" s="1">
        <v>435</v>
      </c>
      <c r="B419" s="1" t="s">
        <v>1922</v>
      </c>
      <c r="C419" s="3" t="s">
        <v>449</v>
      </c>
      <c r="D419" s="1">
        <v>0</v>
      </c>
    </row>
    <row r="420" spans="1:4" ht="15.75" customHeight="1">
      <c r="A420" s="1">
        <v>436</v>
      </c>
      <c r="B420" s="1" t="s">
        <v>1923</v>
      </c>
      <c r="C420" s="3" t="s">
        <v>450</v>
      </c>
      <c r="D420" s="1">
        <v>0</v>
      </c>
    </row>
    <row r="421" spans="1:4" ht="15.75" customHeight="1">
      <c r="A421" s="1">
        <v>437</v>
      </c>
      <c r="B421" s="1" t="s">
        <v>1924</v>
      </c>
      <c r="C421" s="3" t="s">
        <v>451</v>
      </c>
      <c r="D421" s="1">
        <v>0</v>
      </c>
    </row>
    <row r="422" spans="1:4" ht="15.75" customHeight="1">
      <c r="A422" s="1">
        <v>438</v>
      </c>
      <c r="B422" s="1" t="s">
        <v>1925</v>
      </c>
      <c r="C422" s="3" t="s">
        <v>452</v>
      </c>
      <c r="D422" s="1">
        <v>0</v>
      </c>
    </row>
    <row r="423" spans="1:4" ht="15.75" customHeight="1">
      <c r="A423" s="1">
        <v>439</v>
      </c>
      <c r="B423" s="1" t="s">
        <v>1926</v>
      </c>
      <c r="C423" s="3" t="s">
        <v>454</v>
      </c>
      <c r="D423" s="1">
        <v>0</v>
      </c>
    </row>
    <row r="424" spans="1:4" ht="15.75" customHeight="1">
      <c r="A424" s="1">
        <v>440</v>
      </c>
      <c r="B424" s="1" t="s">
        <v>1927</v>
      </c>
      <c r="C424" s="3" t="s">
        <v>455</v>
      </c>
      <c r="D424" s="1">
        <v>0</v>
      </c>
    </row>
    <row r="425" spans="1:4" ht="15.75" customHeight="1">
      <c r="A425" s="1">
        <v>441</v>
      </c>
      <c r="B425" s="1" t="s">
        <v>1928</v>
      </c>
      <c r="C425" s="3" t="s">
        <v>456</v>
      </c>
      <c r="D425" s="1">
        <v>0</v>
      </c>
    </row>
    <row r="426" spans="1:4" ht="15.75" customHeight="1">
      <c r="A426" s="1">
        <v>442</v>
      </c>
      <c r="B426" s="1" t="s">
        <v>1929</v>
      </c>
      <c r="C426" s="3" t="s">
        <v>457</v>
      </c>
      <c r="D426" s="1">
        <v>0</v>
      </c>
    </row>
    <row r="427" spans="1:4" ht="15.75" customHeight="1">
      <c r="A427" s="1">
        <v>443</v>
      </c>
      <c r="B427" s="1" t="s">
        <v>1930</v>
      </c>
      <c r="C427" s="3" t="s">
        <v>458</v>
      </c>
      <c r="D427" s="1">
        <v>0</v>
      </c>
    </row>
    <row r="428" spans="1:4" ht="15.75" customHeight="1">
      <c r="A428" s="1">
        <v>444</v>
      </c>
      <c r="B428" s="1" t="s">
        <v>1931</v>
      </c>
      <c r="C428" s="3" t="s">
        <v>459</v>
      </c>
      <c r="D428" s="1">
        <v>0</v>
      </c>
    </row>
    <row r="429" spans="1:4" ht="15.75" customHeight="1">
      <c r="A429" s="1">
        <v>445</v>
      </c>
      <c r="B429" s="1" t="s">
        <v>1932</v>
      </c>
      <c r="C429" s="3" t="s">
        <v>1933</v>
      </c>
      <c r="D429" s="1">
        <v>0</v>
      </c>
    </row>
    <row r="430" spans="1:4" ht="15.75" customHeight="1">
      <c r="A430" s="1">
        <v>446</v>
      </c>
      <c r="B430" s="1" t="s">
        <v>1934</v>
      </c>
      <c r="C430" s="3" t="s">
        <v>461</v>
      </c>
      <c r="D430" s="1">
        <v>0</v>
      </c>
    </row>
    <row r="431" spans="1:4" ht="15.75" customHeight="1">
      <c r="A431" s="1">
        <v>447</v>
      </c>
      <c r="B431" s="1" t="s">
        <v>1935</v>
      </c>
      <c r="C431" s="3" t="s">
        <v>463</v>
      </c>
      <c r="D431" s="1">
        <v>0</v>
      </c>
    </row>
    <row r="432" spans="1:4" ht="15.75" customHeight="1">
      <c r="A432" s="1">
        <v>448</v>
      </c>
      <c r="B432" s="1" t="s">
        <v>1936</v>
      </c>
      <c r="C432" s="3" t="s">
        <v>464</v>
      </c>
      <c r="D432" s="1">
        <v>0</v>
      </c>
    </row>
    <row r="433" spans="1:4" ht="15.75" customHeight="1">
      <c r="A433" s="1">
        <v>449</v>
      </c>
      <c r="B433" s="1" t="s">
        <v>1937</v>
      </c>
      <c r="C433" s="3" t="s">
        <v>465</v>
      </c>
      <c r="D433" s="1">
        <v>0</v>
      </c>
    </row>
    <row r="434" spans="1:4" ht="15.75" customHeight="1">
      <c r="A434" s="1">
        <v>450</v>
      </c>
      <c r="B434" s="1" t="s">
        <v>1938</v>
      </c>
      <c r="C434" s="3" t="s">
        <v>466</v>
      </c>
      <c r="D434" s="1">
        <v>0</v>
      </c>
    </row>
    <row r="435" spans="1:4" ht="15.75" customHeight="1">
      <c r="A435" s="1">
        <v>451</v>
      </c>
      <c r="B435" s="1" t="s">
        <v>1939</v>
      </c>
      <c r="C435" s="3" t="s">
        <v>467</v>
      </c>
      <c r="D435" s="1">
        <v>0</v>
      </c>
    </row>
    <row r="436" spans="1:4" ht="15.75" customHeight="1">
      <c r="A436" s="1">
        <v>452</v>
      </c>
      <c r="B436" s="1" t="s">
        <v>1940</v>
      </c>
      <c r="C436" s="3" t="s">
        <v>468</v>
      </c>
      <c r="D436" s="1">
        <v>0</v>
      </c>
    </row>
    <row r="437" spans="1:4" ht="15.75" customHeight="1">
      <c r="A437" s="1">
        <v>453</v>
      </c>
      <c r="B437" s="1" t="s">
        <v>1941</v>
      </c>
      <c r="C437" s="3" t="s">
        <v>469</v>
      </c>
      <c r="D437" s="1">
        <v>0</v>
      </c>
    </row>
    <row r="438" spans="1:4" ht="15.75" customHeight="1">
      <c r="A438" s="1">
        <v>454</v>
      </c>
      <c r="B438" s="1" t="s">
        <v>1942</v>
      </c>
      <c r="C438" s="3" t="s">
        <v>470</v>
      </c>
      <c r="D438" s="1">
        <v>0</v>
      </c>
    </row>
    <row r="439" spans="1:4" ht="15.75" customHeight="1">
      <c r="A439" s="1">
        <v>455</v>
      </c>
      <c r="B439" s="1" t="s">
        <v>1943</v>
      </c>
      <c r="C439" s="3" t="s">
        <v>471</v>
      </c>
      <c r="D439" s="1">
        <v>0</v>
      </c>
    </row>
    <row r="440" spans="1:4" ht="15.75" customHeight="1">
      <c r="A440" s="1">
        <v>456</v>
      </c>
      <c r="B440" s="1" t="s">
        <v>1944</v>
      </c>
      <c r="C440" s="3" t="s">
        <v>472</v>
      </c>
      <c r="D440" s="1">
        <v>0</v>
      </c>
    </row>
    <row r="441" spans="1:4" ht="15.75" customHeight="1">
      <c r="A441" s="1">
        <v>457</v>
      </c>
      <c r="B441" s="1" t="s">
        <v>1945</v>
      </c>
      <c r="C441" s="3" t="s">
        <v>473</v>
      </c>
      <c r="D441" s="1">
        <v>0</v>
      </c>
    </row>
    <row r="442" spans="1:4" ht="15.75" customHeight="1">
      <c r="A442" s="1">
        <v>458</v>
      </c>
      <c r="B442" s="1" t="s">
        <v>1946</v>
      </c>
      <c r="C442" s="3" t="s">
        <v>474</v>
      </c>
      <c r="D442" s="1">
        <v>0</v>
      </c>
    </row>
    <row r="443" spans="1:4" ht="15.75" customHeight="1">
      <c r="A443" s="1">
        <v>459</v>
      </c>
      <c r="B443" s="1" t="s">
        <v>1947</v>
      </c>
      <c r="C443" s="3" t="s">
        <v>475</v>
      </c>
      <c r="D443" s="1">
        <v>0</v>
      </c>
    </row>
    <row r="444" spans="1:4" ht="15.75" customHeight="1">
      <c r="A444" s="1">
        <v>460</v>
      </c>
      <c r="B444" s="1" t="s">
        <v>1948</v>
      </c>
      <c r="C444" s="3" t="s">
        <v>476</v>
      </c>
      <c r="D444" s="1">
        <v>0</v>
      </c>
    </row>
    <row r="445" spans="1:4" ht="15.75" customHeight="1">
      <c r="A445" s="1">
        <v>461</v>
      </c>
      <c r="B445" s="1" t="s">
        <v>1949</v>
      </c>
      <c r="C445" s="3" t="s">
        <v>477</v>
      </c>
      <c r="D445" s="1">
        <v>0</v>
      </c>
    </row>
    <row r="446" spans="1:4" ht="15.75" customHeight="1">
      <c r="A446" s="1">
        <v>462</v>
      </c>
      <c r="B446" s="1" t="s">
        <v>1950</v>
      </c>
      <c r="C446" s="3" t="s">
        <v>478</v>
      </c>
      <c r="D446" s="1">
        <v>0</v>
      </c>
    </row>
    <row r="447" spans="1:4" ht="15.75" customHeight="1">
      <c r="A447" s="1">
        <v>463</v>
      </c>
      <c r="B447" s="1" t="s">
        <v>1951</v>
      </c>
      <c r="C447" s="3" t="s">
        <v>479</v>
      </c>
      <c r="D447" s="1">
        <v>0</v>
      </c>
    </row>
    <row r="448" spans="1:4" ht="15.75" customHeight="1">
      <c r="A448" s="1">
        <v>464</v>
      </c>
      <c r="B448" s="1" t="s">
        <v>1952</v>
      </c>
      <c r="C448" s="3" t="s">
        <v>480</v>
      </c>
      <c r="D448" s="1">
        <v>0</v>
      </c>
    </row>
    <row r="449" spans="1:4" ht="15.75" customHeight="1">
      <c r="A449" s="1">
        <v>465</v>
      </c>
      <c r="B449" s="1" t="s">
        <v>1953</v>
      </c>
      <c r="C449" s="3" t="s">
        <v>481</v>
      </c>
      <c r="D449" s="1">
        <v>0</v>
      </c>
    </row>
    <row r="450" spans="1:4" ht="15.75" customHeight="1">
      <c r="A450" s="1">
        <v>466</v>
      </c>
      <c r="B450" s="1" t="s">
        <v>1954</v>
      </c>
      <c r="C450" s="3" t="s">
        <v>482</v>
      </c>
      <c r="D450" s="1">
        <v>0</v>
      </c>
    </row>
    <row r="451" spans="1:4" ht="15.75" customHeight="1">
      <c r="A451" s="1">
        <v>467</v>
      </c>
      <c r="B451" s="1" t="s">
        <v>1955</v>
      </c>
      <c r="C451" s="3" t="s">
        <v>483</v>
      </c>
      <c r="D451" s="1">
        <v>0</v>
      </c>
    </row>
    <row r="452" spans="1:4" ht="15.75" customHeight="1">
      <c r="A452" s="1">
        <v>468</v>
      </c>
      <c r="B452" s="1" t="s">
        <v>1956</v>
      </c>
      <c r="C452" s="3" t="s">
        <v>484</v>
      </c>
      <c r="D452" s="1">
        <v>0</v>
      </c>
    </row>
    <row r="453" spans="1:4" ht="15.75" customHeight="1">
      <c r="A453" s="1">
        <v>469</v>
      </c>
      <c r="B453" s="1" t="s">
        <v>1957</v>
      </c>
      <c r="C453" s="3" t="s">
        <v>485</v>
      </c>
      <c r="D453" s="1">
        <v>0</v>
      </c>
    </row>
    <row r="454" spans="1:4" ht="15.75" customHeight="1">
      <c r="A454" s="1">
        <v>470</v>
      </c>
      <c r="B454" s="1" t="s">
        <v>1958</v>
      </c>
      <c r="C454" s="3" t="s">
        <v>486</v>
      </c>
      <c r="D454" s="1">
        <v>0</v>
      </c>
    </row>
    <row r="455" spans="1:4" ht="15.75" customHeight="1">
      <c r="A455" s="1">
        <v>471</v>
      </c>
      <c r="B455" s="1" t="s">
        <v>1959</v>
      </c>
      <c r="C455" s="3" t="s">
        <v>488</v>
      </c>
      <c r="D455" s="1">
        <v>0</v>
      </c>
    </row>
    <row r="456" spans="1:4" ht="15.75" customHeight="1">
      <c r="A456" s="1">
        <v>472</v>
      </c>
      <c r="B456" s="1" t="s">
        <v>1960</v>
      </c>
      <c r="C456" s="3" t="s">
        <v>490</v>
      </c>
      <c r="D456" s="1">
        <v>0</v>
      </c>
    </row>
    <row r="457" spans="1:4" ht="15.75" customHeight="1">
      <c r="A457" s="1">
        <v>473</v>
      </c>
      <c r="B457" s="1" t="s">
        <v>1961</v>
      </c>
      <c r="C457" s="3" t="s">
        <v>492</v>
      </c>
      <c r="D457" s="1">
        <v>0</v>
      </c>
    </row>
    <row r="458" spans="1:4" ht="15.75" customHeight="1">
      <c r="A458" s="1">
        <v>474</v>
      </c>
      <c r="B458" s="1" t="s">
        <v>1962</v>
      </c>
      <c r="C458" s="3" t="s">
        <v>494</v>
      </c>
      <c r="D458" s="1">
        <v>0</v>
      </c>
    </row>
    <row r="459" spans="1:4" ht="15.75" customHeight="1">
      <c r="A459" s="1">
        <v>475</v>
      </c>
      <c r="B459" s="1" t="s">
        <v>1963</v>
      </c>
      <c r="C459" s="3" t="s">
        <v>496</v>
      </c>
      <c r="D459" s="1">
        <v>0</v>
      </c>
    </row>
    <row r="460" spans="1:4" ht="15.75" customHeight="1">
      <c r="A460" s="1">
        <v>476</v>
      </c>
      <c r="B460" s="1" t="s">
        <v>1964</v>
      </c>
      <c r="C460" s="3" t="s">
        <v>497</v>
      </c>
      <c r="D460" s="1">
        <v>0</v>
      </c>
    </row>
    <row r="461" spans="1:4" ht="15.75" customHeight="1">
      <c r="A461" s="1">
        <v>477</v>
      </c>
      <c r="B461" s="1" t="s">
        <v>1965</v>
      </c>
      <c r="C461" s="3" t="s">
        <v>499</v>
      </c>
      <c r="D461" s="1">
        <v>0</v>
      </c>
    </row>
    <row r="462" spans="1:4" ht="15.75" customHeight="1">
      <c r="A462" s="1">
        <v>478</v>
      </c>
      <c r="B462" s="1" t="s">
        <v>1966</v>
      </c>
      <c r="C462" s="3" t="s">
        <v>501</v>
      </c>
      <c r="D462" s="1">
        <v>0</v>
      </c>
    </row>
    <row r="463" spans="1:4" ht="15.75" customHeight="1">
      <c r="A463" s="1">
        <v>479</v>
      </c>
      <c r="B463" s="1" t="s">
        <v>1967</v>
      </c>
      <c r="C463" s="3" t="s">
        <v>503</v>
      </c>
      <c r="D463" s="1">
        <v>0</v>
      </c>
    </row>
    <row r="464" spans="1:4" ht="15.75" customHeight="1">
      <c r="A464" s="1">
        <v>480</v>
      </c>
      <c r="B464" s="1" t="s">
        <v>1968</v>
      </c>
      <c r="C464" s="3" t="s">
        <v>505</v>
      </c>
      <c r="D464" s="1">
        <v>0</v>
      </c>
    </row>
    <row r="465" spans="1:4" ht="15.75" customHeight="1">
      <c r="A465" s="1">
        <v>481</v>
      </c>
      <c r="B465" s="1" t="s">
        <v>1969</v>
      </c>
      <c r="C465" s="3" t="s">
        <v>506</v>
      </c>
      <c r="D465" s="1">
        <v>0</v>
      </c>
    </row>
    <row r="466" spans="1:4" ht="15.75" customHeight="1">
      <c r="A466" s="1">
        <v>482</v>
      </c>
      <c r="B466" s="1" t="s">
        <v>1970</v>
      </c>
      <c r="C466" s="3" t="s">
        <v>507</v>
      </c>
      <c r="D466" s="1">
        <v>0</v>
      </c>
    </row>
    <row r="467" spans="1:4" ht="15.75" customHeight="1">
      <c r="A467" s="1">
        <v>483</v>
      </c>
      <c r="B467" s="1" t="s">
        <v>1971</v>
      </c>
      <c r="C467" s="3" t="s">
        <v>508</v>
      </c>
      <c r="D467" s="1">
        <v>0</v>
      </c>
    </row>
    <row r="468" spans="1:4" ht="15.75" customHeight="1">
      <c r="A468" s="1">
        <v>484</v>
      </c>
      <c r="B468" s="1" t="s">
        <v>1972</v>
      </c>
      <c r="C468" s="3" t="s">
        <v>509</v>
      </c>
      <c r="D468" s="1">
        <v>0</v>
      </c>
    </row>
    <row r="469" spans="1:4" ht="15.75" customHeight="1">
      <c r="A469" s="1">
        <v>485</v>
      </c>
      <c r="B469" s="1" t="s">
        <v>1973</v>
      </c>
      <c r="C469" s="3" t="s">
        <v>510</v>
      </c>
      <c r="D469" s="1">
        <v>0</v>
      </c>
    </row>
    <row r="470" spans="1:4" ht="15.75" customHeight="1">
      <c r="A470" s="1">
        <v>486</v>
      </c>
      <c r="B470" s="1" t="s">
        <v>1974</v>
      </c>
      <c r="C470" s="3" t="s">
        <v>511</v>
      </c>
      <c r="D470" s="1">
        <v>0</v>
      </c>
    </row>
    <row r="471" spans="1:4" ht="15.75" customHeight="1">
      <c r="A471" s="1">
        <v>487</v>
      </c>
      <c r="B471" s="1" t="s">
        <v>1975</v>
      </c>
      <c r="C471" s="3" t="s">
        <v>512</v>
      </c>
      <c r="D471" s="1">
        <v>0</v>
      </c>
    </row>
    <row r="472" spans="1:4" ht="15.75" customHeight="1">
      <c r="A472" s="1">
        <v>488</v>
      </c>
      <c r="B472" s="1" t="s">
        <v>1976</v>
      </c>
      <c r="C472" s="3" t="s">
        <v>513</v>
      </c>
      <c r="D472" s="1">
        <v>0</v>
      </c>
    </row>
    <row r="473" spans="1:4" ht="15.75" customHeight="1">
      <c r="A473" s="1">
        <v>489</v>
      </c>
      <c r="B473" s="1" t="s">
        <v>1977</v>
      </c>
      <c r="C473" s="3" t="s">
        <v>514</v>
      </c>
      <c r="D473" s="1">
        <v>0</v>
      </c>
    </row>
    <row r="474" spans="1:4" ht="15.75" customHeight="1">
      <c r="A474" s="1">
        <v>490</v>
      </c>
      <c r="B474" s="1" t="s">
        <v>1978</v>
      </c>
      <c r="C474" s="3" t="s">
        <v>515</v>
      </c>
      <c r="D474" s="1">
        <v>1</v>
      </c>
    </row>
    <row r="475" spans="1:4" ht="15.75" customHeight="1">
      <c r="A475" s="1">
        <v>491</v>
      </c>
      <c r="B475" s="1" t="s">
        <v>1979</v>
      </c>
      <c r="C475" s="3" t="s">
        <v>516</v>
      </c>
      <c r="D475" s="1">
        <v>1</v>
      </c>
    </row>
    <row r="476" spans="1:4" ht="15.75" customHeight="1">
      <c r="A476" s="1">
        <v>492</v>
      </c>
      <c r="B476" s="1" t="s">
        <v>1980</v>
      </c>
      <c r="C476" s="3" t="s">
        <v>517</v>
      </c>
      <c r="D476" s="1">
        <v>1</v>
      </c>
    </row>
    <row r="477" spans="1:4" ht="15.75" customHeight="1">
      <c r="A477" s="1">
        <v>493</v>
      </c>
      <c r="B477" s="1" t="s">
        <v>1981</v>
      </c>
      <c r="C477" s="3" t="s">
        <v>518</v>
      </c>
      <c r="D477" s="1">
        <v>1</v>
      </c>
    </row>
    <row r="478" spans="1:4" ht="15.75" customHeight="1">
      <c r="A478" s="1">
        <v>494</v>
      </c>
      <c r="B478" s="1" t="s">
        <v>1982</v>
      </c>
      <c r="C478" s="3" t="s">
        <v>519</v>
      </c>
      <c r="D478" s="1">
        <v>0</v>
      </c>
    </row>
    <row r="479" spans="1:4" ht="15.75" customHeight="1">
      <c r="A479" s="1">
        <v>495</v>
      </c>
      <c r="B479" s="1" t="s">
        <v>1983</v>
      </c>
      <c r="C479" s="3" t="s">
        <v>520</v>
      </c>
      <c r="D479" s="1">
        <v>0</v>
      </c>
    </row>
    <row r="480" spans="1:4" ht="15.75" customHeight="1">
      <c r="A480" s="1">
        <v>496</v>
      </c>
      <c r="B480" s="1" t="s">
        <v>1984</v>
      </c>
      <c r="C480" s="3" t="s">
        <v>521</v>
      </c>
      <c r="D480" s="1">
        <v>0</v>
      </c>
    </row>
    <row r="481" spans="1:4" ht="15.75" customHeight="1">
      <c r="A481" s="1">
        <v>497</v>
      </c>
      <c r="B481" s="1" t="s">
        <v>1985</v>
      </c>
      <c r="C481" s="3" t="s">
        <v>522</v>
      </c>
      <c r="D481" s="1">
        <v>0</v>
      </c>
    </row>
    <row r="482" spans="1:4" ht="15.75" customHeight="1">
      <c r="A482" s="1">
        <v>498</v>
      </c>
      <c r="B482" s="1" t="s">
        <v>1986</v>
      </c>
      <c r="C482" s="3" t="s">
        <v>523</v>
      </c>
      <c r="D482" s="1">
        <v>0</v>
      </c>
    </row>
    <row r="483" spans="1:4" ht="15.75" customHeight="1">
      <c r="A483" s="1">
        <v>499</v>
      </c>
      <c r="B483" s="1" t="s">
        <v>1987</v>
      </c>
      <c r="C483" s="3" t="s">
        <v>524</v>
      </c>
      <c r="D483" s="1">
        <v>0</v>
      </c>
    </row>
    <row r="484" spans="1:4" ht="15.75" customHeight="1">
      <c r="A484" s="1">
        <v>500</v>
      </c>
      <c r="B484" s="1" t="s">
        <v>1988</v>
      </c>
      <c r="C484" s="3" t="s">
        <v>525</v>
      </c>
      <c r="D484" s="1">
        <v>0</v>
      </c>
    </row>
    <row r="485" spans="1:4" ht="15.75" customHeight="1">
      <c r="A485" s="1">
        <v>501</v>
      </c>
      <c r="B485" s="1" t="s">
        <v>1989</v>
      </c>
      <c r="C485" s="3" t="s">
        <v>526</v>
      </c>
      <c r="D485" s="1">
        <v>0</v>
      </c>
    </row>
    <row r="486" spans="1:4" ht="15.75" customHeight="1">
      <c r="A486" s="1">
        <v>502</v>
      </c>
      <c r="B486" s="1" t="s">
        <v>1990</v>
      </c>
      <c r="C486" s="3" t="s">
        <v>527</v>
      </c>
      <c r="D486" s="1">
        <v>0</v>
      </c>
    </row>
    <row r="487" spans="1:4" ht="15.75" customHeight="1">
      <c r="A487" s="1">
        <v>503</v>
      </c>
      <c r="B487" s="1" t="s">
        <v>1991</v>
      </c>
      <c r="C487" s="3" t="s">
        <v>528</v>
      </c>
      <c r="D487" s="1">
        <v>0</v>
      </c>
    </row>
    <row r="488" spans="1:4" ht="15.75" customHeight="1">
      <c r="A488" s="1">
        <v>504</v>
      </c>
      <c r="B488" s="1" t="s">
        <v>1992</v>
      </c>
      <c r="C488" s="3" t="s">
        <v>529</v>
      </c>
      <c r="D488" s="1">
        <v>0</v>
      </c>
    </row>
    <row r="489" spans="1:4" ht="15.75" customHeight="1">
      <c r="A489" s="1">
        <v>505</v>
      </c>
      <c r="B489" s="1" t="s">
        <v>1993</v>
      </c>
      <c r="C489" s="3" t="s">
        <v>530</v>
      </c>
      <c r="D489" s="1">
        <v>0</v>
      </c>
    </row>
    <row r="490" spans="1:4" ht="15.75" customHeight="1">
      <c r="A490" s="1">
        <v>506</v>
      </c>
      <c r="B490" s="1" t="s">
        <v>1994</v>
      </c>
      <c r="C490" s="3" t="s">
        <v>531</v>
      </c>
      <c r="D490" s="1">
        <v>0</v>
      </c>
    </row>
    <row r="491" spans="1:4" ht="15.75" customHeight="1">
      <c r="A491" s="1">
        <v>507</v>
      </c>
      <c r="B491" s="1" t="s">
        <v>1995</v>
      </c>
      <c r="C491" s="3" t="s">
        <v>532</v>
      </c>
      <c r="D491" s="1">
        <v>0</v>
      </c>
    </row>
    <row r="492" spans="1:4" ht="15.75" customHeight="1">
      <c r="A492" s="1">
        <v>508</v>
      </c>
      <c r="B492" s="1" t="s">
        <v>1996</v>
      </c>
      <c r="C492" s="3" t="s">
        <v>534</v>
      </c>
      <c r="D492" s="1">
        <v>0</v>
      </c>
    </row>
    <row r="493" spans="1:4" ht="15.75" customHeight="1">
      <c r="A493" s="1">
        <v>509</v>
      </c>
      <c r="B493" s="1" t="s">
        <v>1997</v>
      </c>
      <c r="C493" s="3" t="s">
        <v>535</v>
      </c>
      <c r="D493" s="1">
        <v>0</v>
      </c>
    </row>
    <row r="494" spans="1:4" ht="15.75" customHeight="1">
      <c r="A494" s="1">
        <v>511</v>
      </c>
      <c r="B494" s="1" t="s">
        <v>1998</v>
      </c>
      <c r="C494" s="3" t="s">
        <v>4380</v>
      </c>
      <c r="D494" s="1">
        <v>0</v>
      </c>
    </row>
    <row r="495" spans="1:4" ht="15.75" customHeight="1">
      <c r="A495" s="1">
        <v>512</v>
      </c>
      <c r="B495" s="1" t="s">
        <v>1999</v>
      </c>
      <c r="C495" s="3" t="s">
        <v>537</v>
      </c>
      <c r="D495" s="1">
        <v>0</v>
      </c>
    </row>
    <row r="496" spans="1:4" ht="15.75" customHeight="1">
      <c r="A496" s="1">
        <v>513</v>
      </c>
      <c r="B496" s="1" t="s">
        <v>2000</v>
      </c>
      <c r="C496" s="3" t="s">
        <v>538</v>
      </c>
      <c r="D496" s="1">
        <v>0</v>
      </c>
    </row>
    <row r="497" spans="1:4" ht="15.75" customHeight="1">
      <c r="A497" s="96">
        <v>514</v>
      </c>
      <c r="B497" s="1" t="s">
        <v>2001</v>
      </c>
      <c r="C497" s="3" t="s">
        <v>539</v>
      </c>
      <c r="D497" s="1">
        <v>0</v>
      </c>
    </row>
    <row r="498" spans="1:4" ht="15.75" customHeight="1">
      <c r="A498" s="1">
        <v>515</v>
      </c>
      <c r="B498" s="1" t="s">
        <v>2002</v>
      </c>
      <c r="C498" s="3" t="s">
        <v>541</v>
      </c>
      <c r="D498" s="1">
        <v>0</v>
      </c>
    </row>
    <row r="499" spans="1:4" ht="15.75" customHeight="1">
      <c r="A499" s="1">
        <v>516</v>
      </c>
      <c r="B499" s="1" t="s">
        <v>2003</v>
      </c>
      <c r="C499" s="3" t="s">
        <v>542</v>
      </c>
      <c r="D499" s="1">
        <v>0</v>
      </c>
    </row>
    <row r="500" spans="1:4" ht="15.75" customHeight="1">
      <c r="A500" s="1">
        <v>517</v>
      </c>
      <c r="B500" s="1" t="s">
        <v>2004</v>
      </c>
      <c r="C500" s="3" t="s">
        <v>543</v>
      </c>
      <c r="D500" s="1">
        <v>0</v>
      </c>
    </row>
    <row r="501" spans="1:4" ht="15.75" customHeight="1">
      <c r="A501" s="1">
        <v>518</v>
      </c>
      <c r="B501" s="1" t="s">
        <v>2005</v>
      </c>
      <c r="C501" s="3" t="s">
        <v>544</v>
      </c>
      <c r="D501" s="1">
        <v>0</v>
      </c>
    </row>
    <row r="502" spans="1:4" ht="15.75" customHeight="1">
      <c r="A502" s="1">
        <v>519</v>
      </c>
      <c r="B502" s="1" t="s">
        <v>2006</v>
      </c>
      <c r="C502" s="3" t="s">
        <v>545</v>
      </c>
      <c r="D502" s="1">
        <v>0</v>
      </c>
    </row>
    <row r="503" spans="1:4" ht="15.75" customHeight="1">
      <c r="A503" s="1">
        <v>520</v>
      </c>
      <c r="B503" s="1" t="s">
        <v>2007</v>
      </c>
      <c r="C503" s="3" t="s">
        <v>546</v>
      </c>
      <c r="D503" s="1">
        <v>0</v>
      </c>
    </row>
    <row r="504" spans="1:4" ht="15.75" customHeight="1">
      <c r="A504" s="1">
        <v>522</v>
      </c>
      <c r="B504" s="1" t="s">
        <v>2008</v>
      </c>
      <c r="C504" s="3" t="s">
        <v>547</v>
      </c>
      <c r="D504" s="1">
        <v>0</v>
      </c>
    </row>
    <row r="505" spans="1:4" ht="15.75" customHeight="1">
      <c r="A505" s="1">
        <v>526</v>
      </c>
      <c r="B505" s="1" t="s">
        <v>2009</v>
      </c>
      <c r="C505" s="3" t="s">
        <v>549</v>
      </c>
      <c r="D505" s="1">
        <v>1</v>
      </c>
    </row>
    <row r="506" spans="1:4" ht="15.75" customHeight="1">
      <c r="A506" s="1">
        <v>528</v>
      </c>
      <c r="B506" s="1" t="s">
        <v>2010</v>
      </c>
      <c r="C506" s="3" t="s">
        <v>550</v>
      </c>
      <c r="D506" s="1">
        <v>0</v>
      </c>
    </row>
    <row r="507" spans="1:4" ht="15.75" customHeight="1">
      <c r="A507" s="1">
        <v>529</v>
      </c>
      <c r="B507" s="1" t="s">
        <v>2011</v>
      </c>
      <c r="C507" s="3" t="s">
        <v>551</v>
      </c>
      <c r="D507" s="1">
        <v>1</v>
      </c>
    </row>
    <row r="508" spans="1:4" ht="15.75" customHeight="1">
      <c r="A508" s="1">
        <v>530</v>
      </c>
      <c r="B508" s="1" t="s">
        <v>2012</v>
      </c>
      <c r="C508" s="3" t="s">
        <v>553</v>
      </c>
      <c r="D508" s="1">
        <v>0</v>
      </c>
    </row>
    <row r="509" spans="1:4" ht="15.75" customHeight="1">
      <c r="A509" s="1">
        <v>531</v>
      </c>
      <c r="B509" s="1" t="s">
        <v>2013</v>
      </c>
      <c r="C509" s="3" t="s">
        <v>554</v>
      </c>
      <c r="D509" s="1">
        <v>0</v>
      </c>
    </row>
    <row r="510" spans="1:4" ht="15.75" customHeight="1">
      <c r="A510" s="1">
        <v>532</v>
      </c>
      <c r="B510" s="1" t="s">
        <v>2014</v>
      </c>
      <c r="C510" s="3" t="s">
        <v>555</v>
      </c>
      <c r="D510" s="1">
        <v>0</v>
      </c>
    </row>
    <row r="511" spans="1:4" ht="15.75" customHeight="1">
      <c r="A511" s="1">
        <v>533</v>
      </c>
      <c r="B511" s="1" t="s">
        <v>2015</v>
      </c>
      <c r="C511" s="3" t="s">
        <v>556</v>
      </c>
      <c r="D511" s="1">
        <v>0</v>
      </c>
    </row>
    <row r="512" spans="1:4" ht="15.75" customHeight="1">
      <c r="A512" s="1">
        <v>534</v>
      </c>
      <c r="B512" s="1" t="s">
        <v>2016</v>
      </c>
      <c r="C512" s="3" t="s">
        <v>557</v>
      </c>
      <c r="D512" s="1">
        <v>0</v>
      </c>
    </row>
    <row r="513" spans="1:4" ht="15.75" customHeight="1">
      <c r="A513" s="1">
        <v>535</v>
      </c>
      <c r="B513" s="1" t="s">
        <v>2017</v>
      </c>
      <c r="C513" s="3" t="s">
        <v>558</v>
      </c>
      <c r="D513" s="1">
        <v>0</v>
      </c>
    </row>
    <row r="514" spans="1:4" ht="15.75" customHeight="1">
      <c r="A514" s="1">
        <v>536</v>
      </c>
      <c r="B514" s="1" t="s">
        <v>2018</v>
      </c>
      <c r="C514" s="3" t="s">
        <v>559</v>
      </c>
      <c r="D514" s="1">
        <v>0</v>
      </c>
    </row>
    <row r="515" spans="1:4" ht="15.75" customHeight="1">
      <c r="A515" s="1">
        <v>537</v>
      </c>
      <c r="B515" s="1" t="s">
        <v>2019</v>
      </c>
      <c r="C515" s="3" t="s">
        <v>560</v>
      </c>
      <c r="D515" s="1">
        <v>0</v>
      </c>
    </row>
    <row r="516" spans="1:4" ht="15.75" customHeight="1">
      <c r="A516" s="1">
        <v>538</v>
      </c>
      <c r="B516" s="1" t="s">
        <v>2020</v>
      </c>
      <c r="C516" s="3" t="s">
        <v>561</v>
      </c>
      <c r="D516" s="1">
        <v>0</v>
      </c>
    </row>
    <row r="517" spans="1:4" ht="15.75" customHeight="1">
      <c r="A517" s="1">
        <v>539</v>
      </c>
      <c r="B517" s="1" t="s">
        <v>2021</v>
      </c>
      <c r="C517" s="3" t="s">
        <v>562</v>
      </c>
      <c r="D517" s="1">
        <v>0</v>
      </c>
    </row>
    <row r="518" spans="1:4" ht="15.75" customHeight="1">
      <c r="A518" s="1">
        <v>540</v>
      </c>
      <c r="B518" s="1" t="s">
        <v>2022</v>
      </c>
      <c r="C518" s="3" t="s">
        <v>563</v>
      </c>
      <c r="D518" s="1">
        <v>0</v>
      </c>
    </row>
    <row r="519" spans="1:4" ht="15.75" customHeight="1">
      <c r="A519" s="1">
        <v>541</v>
      </c>
      <c r="B519" s="1" t="s">
        <v>2023</v>
      </c>
      <c r="C519" s="3" t="s">
        <v>564</v>
      </c>
      <c r="D519" s="1">
        <v>0</v>
      </c>
    </row>
    <row r="520" spans="1:4" ht="15.75" customHeight="1">
      <c r="A520" s="1">
        <v>542</v>
      </c>
      <c r="B520" s="1" t="s">
        <v>2024</v>
      </c>
      <c r="C520" s="3" t="s">
        <v>565</v>
      </c>
      <c r="D520" s="1">
        <v>0</v>
      </c>
    </row>
    <row r="521" spans="1:4" ht="15.75" customHeight="1">
      <c r="A521" s="1">
        <v>543</v>
      </c>
      <c r="B521" s="1" t="s">
        <v>2025</v>
      </c>
      <c r="C521" s="3" t="s">
        <v>566</v>
      </c>
      <c r="D521" s="1">
        <v>0</v>
      </c>
    </row>
    <row r="522" spans="1:4" ht="15.75" customHeight="1">
      <c r="A522" s="1">
        <v>544</v>
      </c>
      <c r="B522" s="1" t="s">
        <v>2026</v>
      </c>
      <c r="C522" s="3" t="s">
        <v>567</v>
      </c>
      <c r="D522" s="1">
        <v>0</v>
      </c>
    </row>
    <row r="523" spans="1:4" ht="15.75" customHeight="1">
      <c r="A523" s="1">
        <v>545</v>
      </c>
      <c r="B523" s="1" t="s">
        <v>2027</v>
      </c>
      <c r="C523" s="3" t="s">
        <v>568</v>
      </c>
      <c r="D523" s="1">
        <v>0</v>
      </c>
    </row>
    <row r="524" spans="1:4" ht="15.75" customHeight="1">
      <c r="A524" s="1">
        <v>546</v>
      </c>
      <c r="B524" s="1" t="s">
        <v>2028</v>
      </c>
      <c r="C524" s="3" t="s">
        <v>569</v>
      </c>
      <c r="D524" s="1">
        <v>0</v>
      </c>
    </row>
    <row r="525" spans="1:4" ht="15.75" customHeight="1">
      <c r="A525" s="1">
        <v>547</v>
      </c>
      <c r="B525" s="1" t="s">
        <v>2029</v>
      </c>
      <c r="C525" s="3" t="s">
        <v>570</v>
      </c>
      <c r="D525" s="1">
        <v>0</v>
      </c>
    </row>
    <row r="526" spans="1:4" ht="15.75" customHeight="1">
      <c r="A526" s="1">
        <v>548</v>
      </c>
      <c r="B526" s="1" t="s">
        <v>2030</v>
      </c>
      <c r="C526" s="3" t="s">
        <v>571</v>
      </c>
      <c r="D526" s="1">
        <v>0</v>
      </c>
    </row>
    <row r="527" spans="1:4" ht="15.75" customHeight="1">
      <c r="A527" s="1">
        <v>549</v>
      </c>
      <c r="B527" s="1" t="s">
        <v>2031</v>
      </c>
      <c r="C527" s="3" t="s">
        <v>572</v>
      </c>
      <c r="D527" s="1">
        <v>0</v>
      </c>
    </row>
    <row r="528" spans="1:4" ht="15.75" customHeight="1">
      <c r="A528" s="1">
        <v>550</v>
      </c>
      <c r="B528" s="1" t="s">
        <v>2032</v>
      </c>
      <c r="C528" s="3" t="s">
        <v>573</v>
      </c>
      <c r="D528" s="1">
        <v>0</v>
      </c>
    </row>
    <row r="529" spans="1:4" ht="15.75" customHeight="1">
      <c r="A529" s="1">
        <v>551</v>
      </c>
      <c r="B529" s="1" t="s">
        <v>2033</v>
      </c>
      <c r="C529" s="3" t="s">
        <v>575</v>
      </c>
      <c r="D529" s="1">
        <v>0</v>
      </c>
    </row>
    <row r="530" spans="1:4" ht="15.75" customHeight="1">
      <c r="A530" s="1">
        <v>552</v>
      </c>
      <c r="B530" s="1" t="s">
        <v>2034</v>
      </c>
      <c r="C530" s="3" t="s">
        <v>577</v>
      </c>
      <c r="D530" s="1">
        <v>0</v>
      </c>
    </row>
    <row r="531" spans="1:4" ht="15.75" customHeight="1">
      <c r="A531" s="1">
        <v>553</v>
      </c>
      <c r="B531" s="1" t="s">
        <v>2035</v>
      </c>
      <c r="C531" s="3" t="s">
        <v>578</v>
      </c>
      <c r="D531" s="1">
        <v>0</v>
      </c>
    </row>
    <row r="532" spans="1:4" ht="15.75" customHeight="1">
      <c r="A532" s="1">
        <v>554</v>
      </c>
      <c r="B532" s="1" t="s">
        <v>2036</v>
      </c>
      <c r="C532" s="3" t="s">
        <v>580</v>
      </c>
      <c r="D532" s="1">
        <v>0</v>
      </c>
    </row>
    <row r="533" spans="1:4" ht="15.75" customHeight="1">
      <c r="A533" s="1">
        <v>555</v>
      </c>
      <c r="B533" s="1" t="s">
        <v>2037</v>
      </c>
      <c r="C533" s="3" t="s">
        <v>582</v>
      </c>
      <c r="D533" s="1">
        <v>0</v>
      </c>
    </row>
    <row r="534" spans="1:4" ht="15.75" customHeight="1">
      <c r="A534" s="1">
        <v>556</v>
      </c>
      <c r="B534" s="1" t="s">
        <v>2038</v>
      </c>
      <c r="C534" s="3" t="s">
        <v>584</v>
      </c>
      <c r="D534" s="1">
        <v>0</v>
      </c>
    </row>
    <row r="535" spans="1:4" ht="15.75" customHeight="1">
      <c r="A535" s="1">
        <v>557</v>
      </c>
      <c r="B535" s="1" t="s">
        <v>2039</v>
      </c>
      <c r="C535" s="3" t="s">
        <v>585</v>
      </c>
      <c r="D535" s="1">
        <v>0</v>
      </c>
    </row>
    <row r="536" spans="1:4" ht="15.75" customHeight="1">
      <c r="A536" s="1">
        <v>558</v>
      </c>
      <c r="B536" s="1" t="s">
        <v>2040</v>
      </c>
      <c r="C536" s="3" t="s">
        <v>586</v>
      </c>
      <c r="D536" s="1">
        <v>0</v>
      </c>
    </row>
    <row r="537" spans="1:4" ht="15.75" customHeight="1">
      <c r="A537" s="1">
        <v>559</v>
      </c>
      <c r="B537" s="1" t="s">
        <v>2041</v>
      </c>
      <c r="C537" s="3" t="s">
        <v>587</v>
      </c>
      <c r="D537" s="1">
        <v>0</v>
      </c>
    </row>
    <row r="538" spans="1:4" ht="15.75" customHeight="1">
      <c r="A538" s="1">
        <v>560</v>
      </c>
      <c r="B538" s="1" t="s">
        <v>2042</v>
      </c>
      <c r="C538" s="3" t="s">
        <v>588</v>
      </c>
      <c r="D538" s="1">
        <v>0</v>
      </c>
    </row>
    <row r="539" spans="1:4" ht="15.75" customHeight="1">
      <c r="A539" s="1">
        <v>561</v>
      </c>
      <c r="B539" s="1" t="s">
        <v>2043</v>
      </c>
      <c r="C539" s="3" t="s">
        <v>589</v>
      </c>
      <c r="D539" s="1">
        <v>0</v>
      </c>
    </row>
    <row r="540" spans="1:4" ht="15.75" customHeight="1">
      <c r="A540" s="1">
        <v>562</v>
      </c>
      <c r="B540" s="1" t="s">
        <v>2044</v>
      </c>
      <c r="C540" s="3" t="s">
        <v>590</v>
      </c>
      <c r="D540" s="1">
        <v>0</v>
      </c>
    </row>
    <row r="541" spans="1:4" ht="15.75" customHeight="1">
      <c r="A541" s="1">
        <v>563</v>
      </c>
      <c r="B541" s="1" t="s">
        <v>2045</v>
      </c>
      <c r="C541" s="3" t="s">
        <v>591</v>
      </c>
      <c r="D541" s="1">
        <v>1</v>
      </c>
    </row>
    <row r="542" spans="1:4" ht="15.75" customHeight="1">
      <c r="A542" s="1">
        <v>564</v>
      </c>
      <c r="B542" s="1" t="s">
        <v>2046</v>
      </c>
      <c r="C542" s="3" t="s">
        <v>592</v>
      </c>
      <c r="D542" s="1">
        <v>1</v>
      </c>
    </row>
    <row r="543" spans="1:4" ht="15.75" customHeight="1">
      <c r="A543" s="1">
        <v>565</v>
      </c>
      <c r="B543" s="1" t="s">
        <v>2047</v>
      </c>
      <c r="C543" s="3" t="s">
        <v>594</v>
      </c>
      <c r="D543" s="1">
        <v>1</v>
      </c>
    </row>
    <row r="544" spans="1:4" ht="15.75" customHeight="1">
      <c r="A544" s="1">
        <v>566</v>
      </c>
      <c r="B544" s="1" t="s">
        <v>2048</v>
      </c>
      <c r="C544" s="3" t="s">
        <v>596</v>
      </c>
      <c r="D544" s="1">
        <v>1</v>
      </c>
    </row>
    <row r="545" spans="1:4" ht="15.75" customHeight="1">
      <c r="A545" s="1">
        <v>567</v>
      </c>
      <c r="B545" s="1" t="s">
        <v>2049</v>
      </c>
      <c r="C545" s="3" t="s">
        <v>597</v>
      </c>
      <c r="D545" s="1">
        <v>1</v>
      </c>
    </row>
    <row r="546" spans="1:4" ht="15.75" customHeight="1">
      <c r="A546" s="1">
        <v>568</v>
      </c>
      <c r="B546" s="1" t="s">
        <v>2050</v>
      </c>
      <c r="C546" s="3" t="s">
        <v>598</v>
      </c>
      <c r="D546" s="1">
        <v>0</v>
      </c>
    </row>
    <row r="547" spans="1:4" ht="15.75" customHeight="1">
      <c r="A547" s="1">
        <v>569</v>
      </c>
      <c r="B547" s="1" t="s">
        <v>2051</v>
      </c>
      <c r="C547" s="3" t="s">
        <v>599</v>
      </c>
      <c r="D547" s="1">
        <v>0</v>
      </c>
    </row>
    <row r="548" spans="1:4" ht="15.75" customHeight="1">
      <c r="A548" s="1">
        <v>570</v>
      </c>
      <c r="B548" s="1" t="s">
        <v>2052</v>
      </c>
      <c r="C548" s="3" t="s">
        <v>600</v>
      </c>
      <c r="D548" s="1">
        <v>0</v>
      </c>
    </row>
    <row r="549" spans="1:4" ht="15.75" customHeight="1">
      <c r="A549" s="1">
        <v>571</v>
      </c>
      <c r="B549" s="1" t="s">
        <v>2053</v>
      </c>
      <c r="C549" s="3" t="s">
        <v>601</v>
      </c>
      <c r="D549" s="1">
        <v>0</v>
      </c>
    </row>
    <row r="550" spans="1:4" ht="15.75" customHeight="1">
      <c r="A550" s="1">
        <v>572</v>
      </c>
      <c r="B550" s="1" t="s">
        <v>2054</v>
      </c>
      <c r="C550" s="3" t="s">
        <v>602</v>
      </c>
      <c r="D550" s="1">
        <v>0</v>
      </c>
    </row>
    <row r="551" spans="1:4" ht="15.75" customHeight="1">
      <c r="A551" s="1">
        <v>573</v>
      </c>
      <c r="B551" s="1" t="s">
        <v>2055</v>
      </c>
      <c r="C551" s="3" t="s">
        <v>604</v>
      </c>
      <c r="D551" s="1">
        <v>0</v>
      </c>
    </row>
    <row r="552" spans="1:4" ht="15.75" customHeight="1">
      <c r="A552" s="1">
        <v>574</v>
      </c>
      <c r="B552" s="1" t="s">
        <v>2056</v>
      </c>
      <c r="C552" s="3" t="s">
        <v>606</v>
      </c>
      <c r="D552" s="1">
        <v>0</v>
      </c>
    </row>
    <row r="553" spans="1:4" ht="15.75" customHeight="1">
      <c r="A553" s="1">
        <v>575</v>
      </c>
      <c r="B553" s="1" t="s">
        <v>2057</v>
      </c>
      <c r="C553" s="3" t="s">
        <v>608</v>
      </c>
      <c r="D553" s="1">
        <v>0</v>
      </c>
    </row>
    <row r="554" spans="1:4" ht="15.75" customHeight="1">
      <c r="A554" s="1">
        <v>576</v>
      </c>
      <c r="B554" s="1" t="s">
        <v>2058</v>
      </c>
      <c r="C554" s="3" t="s">
        <v>609</v>
      </c>
      <c r="D554" s="1">
        <v>0</v>
      </c>
    </row>
    <row r="555" spans="1:4" ht="15.75" customHeight="1">
      <c r="A555" s="1">
        <v>577</v>
      </c>
      <c r="B555" s="1" t="s">
        <v>2059</v>
      </c>
      <c r="C555" s="3" t="s">
        <v>611</v>
      </c>
      <c r="D555" s="1">
        <v>0</v>
      </c>
    </row>
    <row r="556" spans="1:4" ht="15.75" customHeight="1">
      <c r="A556" s="1">
        <v>578</v>
      </c>
      <c r="B556" s="1" t="s">
        <v>2060</v>
      </c>
      <c r="C556" s="3" t="s">
        <v>613</v>
      </c>
      <c r="D556" s="1">
        <v>0</v>
      </c>
    </row>
    <row r="557" spans="1:4" ht="15.75" customHeight="1">
      <c r="A557" s="1">
        <v>579</v>
      </c>
      <c r="B557" s="1" t="s">
        <v>2061</v>
      </c>
      <c r="C557" s="3" t="s">
        <v>614</v>
      </c>
      <c r="D557" s="1">
        <v>0</v>
      </c>
    </row>
    <row r="558" spans="1:4" ht="15.75" customHeight="1">
      <c r="A558" s="1">
        <v>580</v>
      </c>
      <c r="B558" s="1" t="s">
        <v>2062</v>
      </c>
      <c r="C558" s="3" t="s">
        <v>615</v>
      </c>
      <c r="D558" s="1">
        <v>0</v>
      </c>
    </row>
    <row r="559" spans="1:4" ht="15.75" customHeight="1">
      <c r="A559" s="1">
        <v>581</v>
      </c>
      <c r="B559" s="1" t="s">
        <v>2063</v>
      </c>
      <c r="C559" s="3" t="s">
        <v>617</v>
      </c>
      <c r="D559" s="1">
        <v>0</v>
      </c>
    </row>
    <row r="560" spans="1:4" ht="15.75" customHeight="1">
      <c r="A560" s="1">
        <v>582</v>
      </c>
      <c r="B560" s="1" t="s">
        <v>2064</v>
      </c>
      <c r="C560" s="3" t="s">
        <v>618</v>
      </c>
      <c r="D560" s="1">
        <v>0</v>
      </c>
    </row>
    <row r="561" spans="1:4" ht="15.75" customHeight="1">
      <c r="A561" s="1">
        <v>583</v>
      </c>
      <c r="B561" s="1" t="s">
        <v>2065</v>
      </c>
      <c r="C561" s="3" t="s">
        <v>619</v>
      </c>
      <c r="D561" s="1">
        <v>0</v>
      </c>
    </row>
    <row r="562" spans="1:4" ht="15.75" customHeight="1">
      <c r="A562" s="1">
        <v>584</v>
      </c>
      <c r="B562" s="1" t="s">
        <v>2066</v>
      </c>
      <c r="C562" s="3" t="s">
        <v>620</v>
      </c>
      <c r="D562" s="1">
        <v>0</v>
      </c>
    </row>
    <row r="563" spans="1:4" ht="15.75" customHeight="1">
      <c r="A563" s="1">
        <v>585</v>
      </c>
      <c r="B563" s="1" t="s">
        <v>2067</v>
      </c>
      <c r="C563" s="3" t="s">
        <v>2068</v>
      </c>
      <c r="D563" s="1">
        <v>0</v>
      </c>
    </row>
    <row r="564" spans="1:4" ht="15.75" customHeight="1">
      <c r="A564" s="1">
        <v>586</v>
      </c>
      <c r="B564" s="1" t="s">
        <v>2069</v>
      </c>
      <c r="C564" s="3" t="s">
        <v>623</v>
      </c>
      <c r="D564" s="1">
        <v>0</v>
      </c>
    </row>
    <row r="565" spans="1:4" ht="15.75" customHeight="1">
      <c r="A565" s="1">
        <v>587</v>
      </c>
      <c r="B565" s="1" t="s">
        <v>2070</v>
      </c>
      <c r="C565" s="3" t="s">
        <v>624</v>
      </c>
      <c r="D565" s="1">
        <v>0</v>
      </c>
    </row>
    <row r="566" spans="1:4" ht="15.75" customHeight="1">
      <c r="A566" s="1">
        <v>588</v>
      </c>
      <c r="B566" s="1" t="s">
        <v>2071</v>
      </c>
      <c r="C566" s="3" t="s">
        <v>625</v>
      </c>
      <c r="D566" s="1">
        <v>0</v>
      </c>
    </row>
    <row r="567" spans="1:4" ht="15.75" customHeight="1">
      <c r="A567" s="1">
        <v>589</v>
      </c>
      <c r="B567" s="1" t="s">
        <v>2072</v>
      </c>
      <c r="C567" s="3" t="s">
        <v>626</v>
      </c>
      <c r="D567" s="1">
        <v>1</v>
      </c>
    </row>
    <row r="568" spans="1:4" ht="15.75" customHeight="1">
      <c r="A568" s="1">
        <v>590</v>
      </c>
      <c r="B568" s="1" t="s">
        <v>2073</v>
      </c>
      <c r="C568" s="3" t="s">
        <v>629</v>
      </c>
      <c r="D568" s="1">
        <v>0</v>
      </c>
    </row>
    <row r="569" spans="1:4" ht="15.75" customHeight="1">
      <c r="A569" s="1">
        <v>591</v>
      </c>
      <c r="B569" s="1" t="s">
        <v>2074</v>
      </c>
      <c r="C569" s="3" t="s">
        <v>630</v>
      </c>
      <c r="D569" s="1">
        <v>0</v>
      </c>
    </row>
    <row r="570" spans="1:4" ht="15.75" customHeight="1">
      <c r="A570" s="1">
        <v>592</v>
      </c>
      <c r="B570" s="1" t="s">
        <v>2075</v>
      </c>
      <c r="C570" s="3" t="s">
        <v>632</v>
      </c>
      <c r="D570" s="1">
        <v>0</v>
      </c>
    </row>
    <row r="571" spans="1:4" ht="15.75" customHeight="1">
      <c r="A571" s="1">
        <v>593</v>
      </c>
      <c r="B571" s="1" t="s">
        <v>2076</v>
      </c>
      <c r="C571" s="3" t="s">
        <v>633</v>
      </c>
      <c r="D571" s="1">
        <v>0</v>
      </c>
    </row>
    <row r="572" spans="1:4" ht="15.75" customHeight="1">
      <c r="A572" s="1">
        <v>594</v>
      </c>
      <c r="B572" s="1" t="s">
        <v>2077</v>
      </c>
      <c r="C572" s="3" t="s">
        <v>634</v>
      </c>
      <c r="D572" s="1">
        <v>0</v>
      </c>
    </row>
    <row r="573" spans="1:4" ht="15.75" customHeight="1">
      <c r="A573" s="1">
        <v>595</v>
      </c>
      <c r="B573" s="1" t="s">
        <v>2078</v>
      </c>
      <c r="C573" s="3" t="s">
        <v>635</v>
      </c>
      <c r="D573" s="1">
        <v>0</v>
      </c>
    </row>
    <row r="574" spans="1:4" ht="15.75" customHeight="1">
      <c r="A574" s="1">
        <v>596</v>
      </c>
      <c r="B574" s="1" t="s">
        <v>2079</v>
      </c>
      <c r="C574" s="3" t="s">
        <v>637</v>
      </c>
      <c r="D574" s="1">
        <v>0</v>
      </c>
    </row>
    <row r="575" spans="1:4" ht="15.75" customHeight="1">
      <c r="A575" s="1">
        <v>597</v>
      </c>
      <c r="B575" s="1" t="s">
        <v>2080</v>
      </c>
      <c r="C575" s="3" t="s">
        <v>639</v>
      </c>
      <c r="D575" s="1">
        <v>0</v>
      </c>
    </row>
    <row r="576" spans="1:4" ht="15.75" customHeight="1">
      <c r="A576" s="1">
        <v>598</v>
      </c>
      <c r="B576" s="1" t="s">
        <v>2081</v>
      </c>
      <c r="C576" s="3" t="s">
        <v>641</v>
      </c>
      <c r="D576" s="1">
        <v>0</v>
      </c>
    </row>
    <row r="577" spans="1:4" ht="15.75" customHeight="1">
      <c r="A577" s="1">
        <v>599</v>
      </c>
      <c r="B577" s="1" t="s">
        <v>2082</v>
      </c>
      <c r="C577" s="3" t="s">
        <v>642</v>
      </c>
      <c r="D577" s="1">
        <v>0</v>
      </c>
    </row>
    <row r="578" spans="1:4" ht="15.75" customHeight="1">
      <c r="A578" s="1">
        <v>600</v>
      </c>
      <c r="B578" s="1" t="s">
        <v>2083</v>
      </c>
      <c r="C578" s="3" t="s">
        <v>644</v>
      </c>
      <c r="D578" s="1">
        <v>0</v>
      </c>
    </row>
    <row r="579" spans="1:4" ht="15.75" customHeight="1">
      <c r="A579" s="1">
        <v>601</v>
      </c>
      <c r="B579" s="1" t="s">
        <v>2084</v>
      </c>
      <c r="C579" s="3" t="s">
        <v>645</v>
      </c>
      <c r="D579" s="1">
        <v>0</v>
      </c>
    </row>
    <row r="580" spans="1:4" ht="15.75" customHeight="1">
      <c r="A580" s="1">
        <v>602</v>
      </c>
      <c r="B580" s="1" t="s">
        <v>2085</v>
      </c>
      <c r="C580" s="3" t="s">
        <v>647</v>
      </c>
      <c r="D580" s="1">
        <v>0</v>
      </c>
    </row>
    <row r="581" spans="1:4" ht="15.75" customHeight="1">
      <c r="A581" s="1">
        <v>603</v>
      </c>
      <c r="B581" s="1" t="s">
        <v>2086</v>
      </c>
      <c r="C581" s="3" t="s">
        <v>649</v>
      </c>
      <c r="D581" s="1">
        <v>0</v>
      </c>
    </row>
    <row r="582" spans="1:4" ht="15.75" customHeight="1">
      <c r="A582" s="1">
        <v>604</v>
      </c>
      <c r="B582" s="1" t="s">
        <v>2087</v>
      </c>
      <c r="C582" s="3" t="s">
        <v>650</v>
      </c>
      <c r="D582" s="1">
        <v>0</v>
      </c>
    </row>
    <row r="583" spans="1:4" ht="15.75" customHeight="1">
      <c r="A583" s="1">
        <v>605</v>
      </c>
      <c r="B583" s="1" t="s">
        <v>2088</v>
      </c>
      <c r="C583" s="3" t="s">
        <v>652</v>
      </c>
      <c r="D583" s="1">
        <v>0</v>
      </c>
    </row>
    <row r="584" spans="1:4" ht="15.75" customHeight="1">
      <c r="A584" s="1">
        <v>606</v>
      </c>
      <c r="B584" s="1" t="s">
        <v>2089</v>
      </c>
      <c r="C584" s="3" t="s">
        <v>653</v>
      </c>
      <c r="D584" s="1">
        <v>0</v>
      </c>
    </row>
    <row r="585" spans="1:4" ht="15.75" customHeight="1">
      <c r="A585" s="1">
        <v>607</v>
      </c>
      <c r="B585" s="1" t="s">
        <v>2090</v>
      </c>
      <c r="C585" s="3" t="s">
        <v>655</v>
      </c>
      <c r="D585" s="1">
        <v>0</v>
      </c>
    </row>
    <row r="586" spans="1:4" ht="15.75" customHeight="1">
      <c r="A586" s="1">
        <v>608</v>
      </c>
      <c r="B586" s="1" t="s">
        <v>2091</v>
      </c>
      <c r="C586" s="3" t="s">
        <v>656</v>
      </c>
      <c r="D586" s="1">
        <v>0</v>
      </c>
    </row>
    <row r="587" spans="1:4" ht="15.75" customHeight="1">
      <c r="A587" s="1">
        <v>609</v>
      </c>
      <c r="B587" s="1" t="s">
        <v>2092</v>
      </c>
      <c r="C587" s="3" t="s">
        <v>657</v>
      </c>
      <c r="D587" s="1">
        <v>0</v>
      </c>
    </row>
    <row r="588" spans="1:4" ht="15.75" customHeight="1">
      <c r="A588" s="1">
        <v>610</v>
      </c>
      <c r="B588" s="1" t="s">
        <v>2093</v>
      </c>
      <c r="C588" s="3" t="s">
        <v>658</v>
      </c>
      <c r="D588" s="1">
        <v>0</v>
      </c>
    </row>
    <row r="589" spans="1:4" ht="15.75" customHeight="1">
      <c r="A589" s="1">
        <v>611</v>
      </c>
      <c r="B589" s="1" t="s">
        <v>2094</v>
      </c>
      <c r="C589" s="3" t="s">
        <v>660</v>
      </c>
      <c r="D589" s="1">
        <v>0</v>
      </c>
    </row>
    <row r="590" spans="1:4" ht="15.75" customHeight="1">
      <c r="A590" s="1">
        <v>612</v>
      </c>
      <c r="B590" s="1" t="s">
        <v>2095</v>
      </c>
      <c r="C590" s="3" t="s">
        <v>661</v>
      </c>
      <c r="D590" s="1">
        <v>0</v>
      </c>
    </row>
    <row r="591" spans="1:4" ht="15.75" customHeight="1">
      <c r="A591" s="1">
        <v>613</v>
      </c>
      <c r="B591" s="1" t="s">
        <v>2096</v>
      </c>
      <c r="C591" s="3" t="s">
        <v>662</v>
      </c>
      <c r="D591" s="1">
        <v>0</v>
      </c>
    </row>
    <row r="592" spans="1:4" ht="15.75" customHeight="1">
      <c r="A592" s="1">
        <v>629</v>
      </c>
      <c r="B592" s="1" t="s">
        <v>2097</v>
      </c>
      <c r="C592" s="3" t="s">
        <v>664</v>
      </c>
      <c r="D592" s="1">
        <v>0</v>
      </c>
    </row>
    <row r="593" spans="1:4" ht="15.75" customHeight="1">
      <c r="A593" s="1">
        <v>630</v>
      </c>
      <c r="B593" s="1" t="s">
        <v>2098</v>
      </c>
      <c r="C593" s="3" t="s">
        <v>665</v>
      </c>
      <c r="D593" s="1">
        <v>0</v>
      </c>
    </row>
    <row r="594" spans="1:4" ht="15.75" customHeight="1">
      <c r="A594" s="1">
        <v>631</v>
      </c>
      <c r="B594" s="1" t="s">
        <v>2099</v>
      </c>
      <c r="C594" s="3" t="s">
        <v>667</v>
      </c>
      <c r="D594" s="1">
        <v>0</v>
      </c>
    </row>
    <row r="595" spans="1:4" ht="15.75" customHeight="1">
      <c r="A595" s="1">
        <v>637</v>
      </c>
      <c r="B595" s="1" t="s">
        <v>2100</v>
      </c>
      <c r="C595" s="3" t="s">
        <v>668</v>
      </c>
      <c r="D595" s="1">
        <v>0</v>
      </c>
    </row>
    <row r="596" spans="1:4" ht="15.75" customHeight="1">
      <c r="A596" s="1">
        <v>638</v>
      </c>
      <c r="B596" s="1" t="s">
        <v>2101</v>
      </c>
      <c r="C596" s="3" t="s">
        <v>669</v>
      </c>
      <c r="D596" s="1">
        <v>0</v>
      </c>
    </row>
    <row r="597" spans="1:4" ht="15.75" customHeight="1">
      <c r="A597" s="1">
        <v>639</v>
      </c>
      <c r="B597" s="1" t="s">
        <v>2102</v>
      </c>
      <c r="C597" s="3" t="s">
        <v>671</v>
      </c>
      <c r="D597" s="1">
        <v>0</v>
      </c>
    </row>
    <row r="598" spans="1:4" ht="15.75" customHeight="1">
      <c r="A598" s="1">
        <v>640</v>
      </c>
      <c r="B598" s="1" t="s">
        <v>2103</v>
      </c>
      <c r="C598" s="3" t="s">
        <v>673</v>
      </c>
      <c r="D598" s="1">
        <v>0</v>
      </c>
    </row>
    <row r="599" spans="1:4" ht="15.75" customHeight="1">
      <c r="A599" s="1">
        <v>641</v>
      </c>
      <c r="B599" s="1" t="s">
        <v>2104</v>
      </c>
      <c r="C599" s="3" t="s">
        <v>675</v>
      </c>
      <c r="D599" s="1">
        <v>0</v>
      </c>
    </row>
    <row r="600" spans="1:4" ht="15.75" customHeight="1">
      <c r="A600" s="1">
        <v>642</v>
      </c>
      <c r="B600" s="1" t="s">
        <v>2105</v>
      </c>
      <c r="C600" s="3" t="s">
        <v>677</v>
      </c>
      <c r="D600" s="1">
        <v>0</v>
      </c>
    </row>
    <row r="601" spans="1:4" ht="15.75" customHeight="1">
      <c r="A601" s="1">
        <v>643</v>
      </c>
      <c r="B601" s="1" t="s">
        <v>2106</v>
      </c>
      <c r="C601" s="3" t="s">
        <v>678</v>
      </c>
      <c r="D601" s="1">
        <v>0</v>
      </c>
    </row>
    <row r="602" spans="1:4" ht="15.75" customHeight="1">
      <c r="A602" s="1">
        <v>644</v>
      </c>
      <c r="B602" s="1" t="s">
        <v>2107</v>
      </c>
      <c r="C602" s="3" t="s">
        <v>680</v>
      </c>
      <c r="D602" s="1">
        <v>1</v>
      </c>
    </row>
    <row r="603" spans="1:4" ht="15.75" customHeight="1">
      <c r="A603" s="1">
        <v>645</v>
      </c>
      <c r="B603" s="1" t="s">
        <v>2108</v>
      </c>
      <c r="C603" s="3" t="s">
        <v>682</v>
      </c>
      <c r="D603" s="1">
        <v>0</v>
      </c>
    </row>
    <row r="604" spans="1:4" ht="15.75" customHeight="1">
      <c r="A604" s="1">
        <v>646</v>
      </c>
      <c r="B604" s="1" t="s">
        <v>2109</v>
      </c>
      <c r="C604" s="3" t="s">
        <v>683</v>
      </c>
      <c r="D604" s="1">
        <v>0</v>
      </c>
    </row>
    <row r="605" spans="1:4" ht="15.75" customHeight="1">
      <c r="A605" s="1">
        <v>647</v>
      </c>
      <c r="B605" s="1" t="s">
        <v>2110</v>
      </c>
      <c r="C605" s="3" t="s">
        <v>684</v>
      </c>
      <c r="D605" s="1">
        <v>0</v>
      </c>
    </row>
    <row r="606" spans="1:4" ht="15.75" customHeight="1">
      <c r="A606" s="1">
        <v>648</v>
      </c>
      <c r="B606" s="1" t="s">
        <v>2111</v>
      </c>
      <c r="C606" s="3" t="s">
        <v>2112</v>
      </c>
      <c r="D606" s="1">
        <v>0</v>
      </c>
    </row>
    <row r="607" spans="1:4" ht="15.75" customHeight="1">
      <c r="A607" s="1">
        <v>649</v>
      </c>
      <c r="B607" s="1" t="s">
        <v>2113</v>
      </c>
      <c r="C607" s="3" t="s">
        <v>685</v>
      </c>
      <c r="D607" s="1">
        <v>0</v>
      </c>
    </row>
    <row r="608" spans="1:4" ht="15.75" customHeight="1">
      <c r="A608" s="1">
        <v>650</v>
      </c>
      <c r="B608" s="1" t="s">
        <v>2114</v>
      </c>
      <c r="C608" s="3" t="s">
        <v>686</v>
      </c>
      <c r="D608" s="1">
        <v>0</v>
      </c>
    </row>
    <row r="609" spans="1:4" ht="15.75" customHeight="1">
      <c r="A609" s="1">
        <v>651</v>
      </c>
      <c r="B609" s="1" t="s">
        <v>2115</v>
      </c>
      <c r="C609" s="3" t="s">
        <v>688</v>
      </c>
      <c r="D609" s="1">
        <v>0</v>
      </c>
    </row>
    <row r="610" spans="1:4" ht="15.75" customHeight="1">
      <c r="A610" s="1">
        <v>652</v>
      </c>
      <c r="B610" s="1" t="s">
        <v>2116</v>
      </c>
      <c r="C610" s="3" t="s">
        <v>689</v>
      </c>
      <c r="D610" s="1">
        <v>0</v>
      </c>
    </row>
    <row r="611" spans="1:4" ht="15.75" customHeight="1">
      <c r="A611" s="1">
        <v>653</v>
      </c>
      <c r="B611" s="1" t="s">
        <v>2117</v>
      </c>
      <c r="C611" s="3" t="s">
        <v>2118</v>
      </c>
      <c r="D611" s="1">
        <v>0</v>
      </c>
    </row>
    <row r="612" spans="1:4" ht="15.75" customHeight="1">
      <c r="A612" s="1">
        <v>654</v>
      </c>
      <c r="B612" s="1" t="s">
        <v>2119</v>
      </c>
      <c r="C612" s="3" t="s">
        <v>691</v>
      </c>
      <c r="D612" s="1">
        <v>0</v>
      </c>
    </row>
    <row r="613" spans="1:4" ht="15.75" customHeight="1">
      <c r="A613" s="1">
        <v>655</v>
      </c>
      <c r="B613" s="1" t="s">
        <v>2120</v>
      </c>
      <c r="C613" s="3" t="s">
        <v>692</v>
      </c>
      <c r="D613" s="1">
        <v>0</v>
      </c>
    </row>
    <row r="614" spans="1:4" ht="15.75" customHeight="1">
      <c r="A614" s="1">
        <v>656</v>
      </c>
      <c r="B614" s="1" t="s">
        <v>2121</v>
      </c>
      <c r="C614" s="3" t="s">
        <v>693</v>
      </c>
      <c r="D614" s="1">
        <v>0</v>
      </c>
    </row>
    <row r="615" spans="1:4" ht="15.75" customHeight="1">
      <c r="A615" s="1">
        <v>657</v>
      </c>
      <c r="B615" s="1" t="s">
        <v>2122</v>
      </c>
      <c r="C615" s="3" t="s">
        <v>694</v>
      </c>
      <c r="D615" s="1">
        <v>0</v>
      </c>
    </row>
    <row r="616" spans="1:4" ht="15.75" customHeight="1">
      <c r="A616" s="1">
        <v>663</v>
      </c>
      <c r="B616" s="1" t="s">
        <v>2123</v>
      </c>
      <c r="C616" s="3" t="s">
        <v>696</v>
      </c>
      <c r="D616" s="1">
        <v>0</v>
      </c>
    </row>
    <row r="617" spans="1:4" ht="15.75" customHeight="1">
      <c r="A617" s="1">
        <v>664</v>
      </c>
      <c r="B617" s="1" t="s">
        <v>2124</v>
      </c>
      <c r="C617" s="3" t="s">
        <v>698</v>
      </c>
      <c r="D617" s="1">
        <v>0</v>
      </c>
    </row>
    <row r="618" spans="1:4" ht="15.75" customHeight="1">
      <c r="A618" s="1">
        <v>665</v>
      </c>
      <c r="B618" s="1" t="s">
        <v>2125</v>
      </c>
      <c r="C618" s="3" t="s">
        <v>700</v>
      </c>
      <c r="D618" s="1">
        <v>0</v>
      </c>
    </row>
    <row r="619" spans="1:4" ht="15.75" customHeight="1">
      <c r="A619" s="1">
        <v>666</v>
      </c>
      <c r="B619" s="1" t="s">
        <v>2126</v>
      </c>
      <c r="C619" s="3" t="s">
        <v>701</v>
      </c>
      <c r="D619" s="1">
        <v>0</v>
      </c>
    </row>
    <row r="620" spans="1:4" ht="15.75" customHeight="1">
      <c r="A620" s="1">
        <v>667</v>
      </c>
      <c r="B620" s="1" t="s">
        <v>2127</v>
      </c>
      <c r="C620" s="3" t="s">
        <v>702</v>
      </c>
      <c r="D620" s="1">
        <v>0</v>
      </c>
    </row>
    <row r="621" spans="1:4" ht="15.75" customHeight="1">
      <c r="A621" s="1">
        <v>668</v>
      </c>
      <c r="B621" s="1" t="s">
        <v>2128</v>
      </c>
      <c r="C621" s="3" t="s">
        <v>703</v>
      </c>
      <c r="D621" s="1">
        <v>0</v>
      </c>
    </row>
    <row r="622" spans="1:4" ht="15.75" customHeight="1">
      <c r="A622" s="1">
        <v>669</v>
      </c>
      <c r="B622" s="1" t="s">
        <v>2129</v>
      </c>
      <c r="C622" s="3" t="s">
        <v>704</v>
      </c>
      <c r="D622" s="1">
        <v>0</v>
      </c>
    </row>
    <row r="623" spans="1:4" ht="15.75" customHeight="1">
      <c r="A623" s="1">
        <v>670</v>
      </c>
      <c r="B623" s="1" t="s">
        <v>2130</v>
      </c>
      <c r="C623" s="3" t="s">
        <v>705</v>
      </c>
      <c r="D623" s="1">
        <v>0</v>
      </c>
    </row>
    <row r="624" spans="1:4" ht="15.75" customHeight="1">
      <c r="A624" s="1">
        <v>671</v>
      </c>
      <c r="B624" s="1" t="s">
        <v>2131</v>
      </c>
      <c r="C624" s="3" t="s">
        <v>706</v>
      </c>
      <c r="D624" s="1">
        <v>0</v>
      </c>
    </row>
    <row r="625" spans="1:4" ht="15.75" customHeight="1">
      <c r="A625" s="1">
        <v>672</v>
      </c>
      <c r="B625" s="1" t="s">
        <v>2132</v>
      </c>
      <c r="C625" s="3" t="s">
        <v>707</v>
      </c>
      <c r="D625" s="1">
        <v>0</v>
      </c>
    </row>
    <row r="626" spans="1:4" ht="15.75" customHeight="1">
      <c r="A626" s="1">
        <v>673</v>
      </c>
      <c r="B626" s="1" t="s">
        <v>2133</v>
      </c>
      <c r="C626" s="3" t="s">
        <v>708</v>
      </c>
      <c r="D626" s="1">
        <v>0</v>
      </c>
    </row>
    <row r="627" spans="1:4" ht="15.75" customHeight="1">
      <c r="A627" s="1">
        <v>674</v>
      </c>
      <c r="B627" s="1" t="s">
        <v>2134</v>
      </c>
      <c r="C627" s="3" t="s">
        <v>709</v>
      </c>
      <c r="D627" s="1">
        <v>0</v>
      </c>
    </row>
    <row r="628" spans="1:4" ht="15.75" customHeight="1">
      <c r="A628" s="1">
        <v>675</v>
      </c>
      <c r="B628" s="1" t="s">
        <v>2135</v>
      </c>
      <c r="C628" s="3" t="s">
        <v>711</v>
      </c>
      <c r="D628" s="1">
        <v>0</v>
      </c>
    </row>
    <row r="629" spans="1:4" ht="15.75" customHeight="1">
      <c r="A629" s="1">
        <v>676</v>
      </c>
      <c r="B629" s="1" t="s">
        <v>2136</v>
      </c>
      <c r="C629" s="3" t="s">
        <v>713</v>
      </c>
      <c r="D629" s="1">
        <v>0</v>
      </c>
    </row>
    <row r="630" spans="1:4" ht="15.75" customHeight="1">
      <c r="A630" s="1">
        <v>677</v>
      </c>
      <c r="B630" s="1" t="s">
        <v>2137</v>
      </c>
      <c r="C630" s="3" t="s">
        <v>714</v>
      </c>
      <c r="D630" s="1">
        <v>0</v>
      </c>
    </row>
    <row r="631" spans="1:4" ht="15.75" customHeight="1">
      <c r="A631" s="1">
        <v>678</v>
      </c>
      <c r="B631" s="1" t="s">
        <v>2138</v>
      </c>
      <c r="C631" s="3" t="s">
        <v>716</v>
      </c>
      <c r="D631" s="1">
        <v>0</v>
      </c>
    </row>
    <row r="632" spans="1:4" ht="15.75" customHeight="1">
      <c r="A632" s="1">
        <v>679</v>
      </c>
      <c r="B632" s="1" t="s">
        <v>2139</v>
      </c>
      <c r="C632" s="3" t="s">
        <v>718</v>
      </c>
      <c r="D632" s="1">
        <v>0</v>
      </c>
    </row>
    <row r="633" spans="1:4" ht="15.75" customHeight="1">
      <c r="A633" s="1">
        <v>680</v>
      </c>
      <c r="B633" s="1" t="s">
        <v>2140</v>
      </c>
      <c r="C633" s="3" t="s">
        <v>719</v>
      </c>
      <c r="D633" s="1">
        <v>0</v>
      </c>
    </row>
    <row r="634" spans="1:4" ht="15.75" customHeight="1">
      <c r="A634" s="1">
        <v>681</v>
      </c>
      <c r="B634" s="1" t="s">
        <v>2141</v>
      </c>
      <c r="C634" s="3" t="s">
        <v>720</v>
      </c>
      <c r="D634" s="1">
        <v>0</v>
      </c>
    </row>
    <row r="635" spans="1:4" ht="15.75" customHeight="1">
      <c r="A635" s="1">
        <v>682</v>
      </c>
      <c r="B635" s="1" t="s">
        <v>2142</v>
      </c>
      <c r="C635" s="3" t="s">
        <v>721</v>
      </c>
      <c r="D635" s="1">
        <v>0</v>
      </c>
    </row>
    <row r="636" spans="1:4" ht="15.75" customHeight="1">
      <c r="A636" s="1">
        <v>683</v>
      </c>
      <c r="B636" s="1" t="s">
        <v>2143</v>
      </c>
      <c r="C636" s="3" t="s">
        <v>722</v>
      </c>
      <c r="D636" s="1">
        <v>0</v>
      </c>
    </row>
    <row r="637" spans="1:4" ht="15.75" customHeight="1">
      <c r="A637" s="1">
        <v>684</v>
      </c>
      <c r="B637" s="1" t="s">
        <v>2144</v>
      </c>
      <c r="C637" s="3" t="s">
        <v>723</v>
      </c>
      <c r="D637" s="1">
        <v>0</v>
      </c>
    </row>
    <row r="638" spans="1:4" ht="15.75" customHeight="1">
      <c r="A638" s="1">
        <v>685</v>
      </c>
      <c r="B638" s="1" t="s">
        <v>2145</v>
      </c>
      <c r="C638" s="3" t="s">
        <v>724</v>
      </c>
      <c r="D638" s="1">
        <v>0</v>
      </c>
    </row>
    <row r="639" spans="1:4" ht="15.75" customHeight="1">
      <c r="A639" s="1">
        <v>686</v>
      </c>
      <c r="B639" s="1" t="s">
        <v>2146</v>
      </c>
      <c r="C639" s="3" t="s">
        <v>725</v>
      </c>
      <c r="D639" s="1">
        <v>0</v>
      </c>
    </row>
    <row r="640" spans="1:4" ht="15.75" customHeight="1">
      <c r="A640" s="1">
        <v>687</v>
      </c>
      <c r="B640" s="1" t="s">
        <v>2147</v>
      </c>
      <c r="C640" s="3" t="s">
        <v>726</v>
      </c>
      <c r="D640" s="1">
        <v>0</v>
      </c>
    </row>
    <row r="641" spans="1:4" ht="15.75" customHeight="1">
      <c r="A641" s="1">
        <v>688</v>
      </c>
      <c r="B641" s="1" t="s">
        <v>2148</v>
      </c>
      <c r="C641" s="3" t="s">
        <v>728</v>
      </c>
      <c r="D641" s="1">
        <v>0</v>
      </c>
    </row>
    <row r="642" spans="1:4" ht="15.75" customHeight="1">
      <c r="A642" s="1">
        <v>689</v>
      </c>
      <c r="B642" s="1" t="s">
        <v>2149</v>
      </c>
      <c r="C642" s="3" t="s">
        <v>729</v>
      </c>
      <c r="D642" s="1">
        <v>0</v>
      </c>
    </row>
    <row r="643" spans="1:4" ht="15.75" customHeight="1">
      <c r="A643" s="1">
        <v>690</v>
      </c>
      <c r="B643" s="1" t="s">
        <v>2150</v>
      </c>
      <c r="C643" s="3" t="s">
        <v>730</v>
      </c>
      <c r="D643" s="1">
        <v>0</v>
      </c>
    </row>
    <row r="644" spans="1:4" ht="15.75" customHeight="1">
      <c r="A644" s="1">
        <v>691</v>
      </c>
      <c r="B644" s="1" t="s">
        <v>2151</v>
      </c>
      <c r="C644" s="3" t="s">
        <v>732</v>
      </c>
      <c r="D644" s="1">
        <v>0</v>
      </c>
    </row>
    <row r="645" spans="1:4" ht="15.75" customHeight="1">
      <c r="A645" s="1">
        <v>692</v>
      </c>
      <c r="B645" s="1" t="s">
        <v>2152</v>
      </c>
      <c r="C645" s="3" t="s">
        <v>734</v>
      </c>
      <c r="D645" s="1">
        <v>0</v>
      </c>
    </row>
    <row r="646" spans="1:4" ht="15.75" customHeight="1">
      <c r="A646" s="1">
        <v>693</v>
      </c>
      <c r="B646" s="1" t="s">
        <v>2153</v>
      </c>
      <c r="C646" s="3" t="s">
        <v>736</v>
      </c>
      <c r="D646" s="1">
        <v>0</v>
      </c>
    </row>
    <row r="647" spans="1:4" ht="15.75" customHeight="1">
      <c r="A647" s="1">
        <v>694</v>
      </c>
      <c r="B647" s="1" t="s">
        <v>2154</v>
      </c>
      <c r="C647" s="3" t="s">
        <v>737</v>
      </c>
      <c r="D647" s="1">
        <v>0</v>
      </c>
    </row>
    <row r="648" spans="1:4" ht="15.75" customHeight="1">
      <c r="A648" s="1">
        <v>695</v>
      </c>
      <c r="B648" s="1" t="s">
        <v>2155</v>
      </c>
      <c r="C648" s="3" t="s">
        <v>738</v>
      </c>
      <c r="D648" s="1">
        <v>0</v>
      </c>
    </row>
    <row r="649" spans="1:4" ht="15.75" customHeight="1">
      <c r="A649" s="1">
        <v>696</v>
      </c>
      <c r="B649" s="1" t="s">
        <v>2156</v>
      </c>
      <c r="C649" s="3" t="s">
        <v>739</v>
      </c>
      <c r="D649" s="1">
        <v>0</v>
      </c>
    </row>
    <row r="650" spans="1:4" ht="15.75" customHeight="1">
      <c r="A650" s="1">
        <v>697</v>
      </c>
      <c r="B650" s="1" t="s">
        <v>2157</v>
      </c>
      <c r="C650" s="3" t="s">
        <v>741</v>
      </c>
      <c r="D650" s="1">
        <v>0</v>
      </c>
    </row>
    <row r="651" spans="1:4" ht="15.75" customHeight="1">
      <c r="A651" s="1">
        <v>698</v>
      </c>
      <c r="B651" s="1" t="s">
        <v>2158</v>
      </c>
      <c r="C651" s="3" t="s">
        <v>743</v>
      </c>
      <c r="D651" s="1">
        <v>0</v>
      </c>
    </row>
    <row r="652" spans="1:4" ht="15.75" customHeight="1">
      <c r="A652" s="1">
        <v>699</v>
      </c>
      <c r="B652" s="1" t="s">
        <v>2159</v>
      </c>
      <c r="C652" s="3" t="s">
        <v>744</v>
      </c>
      <c r="D652" s="1">
        <v>0</v>
      </c>
    </row>
    <row r="653" spans="1:4" ht="15.75" customHeight="1">
      <c r="A653" s="1">
        <v>700</v>
      </c>
      <c r="B653" s="1" t="s">
        <v>2160</v>
      </c>
      <c r="C653" s="3" t="s">
        <v>746</v>
      </c>
      <c r="D653" s="1">
        <v>0</v>
      </c>
    </row>
    <row r="654" spans="1:4" ht="15.75" customHeight="1">
      <c r="A654" s="1">
        <v>701</v>
      </c>
      <c r="B654" s="1" t="s">
        <v>2161</v>
      </c>
      <c r="C654" s="3" t="s">
        <v>747</v>
      </c>
      <c r="D654" s="1">
        <v>0</v>
      </c>
    </row>
    <row r="655" spans="1:4" ht="15.75" customHeight="1">
      <c r="A655" s="1">
        <v>702</v>
      </c>
      <c r="B655" s="1" t="s">
        <v>2162</v>
      </c>
      <c r="C655" s="3" t="s">
        <v>748</v>
      </c>
      <c r="D655" s="1">
        <v>0</v>
      </c>
    </row>
    <row r="656" spans="1:4" ht="15.75" customHeight="1">
      <c r="A656" s="1">
        <v>703</v>
      </c>
      <c r="B656" s="1" t="s">
        <v>2163</v>
      </c>
      <c r="C656" s="3" t="s">
        <v>749</v>
      </c>
      <c r="D656" s="1">
        <v>0</v>
      </c>
    </row>
    <row r="657" spans="1:4" ht="15.75" customHeight="1">
      <c r="A657" s="1">
        <v>704</v>
      </c>
      <c r="B657" s="1" t="s">
        <v>2164</v>
      </c>
      <c r="C657" s="3" t="s">
        <v>751</v>
      </c>
      <c r="D657" s="1">
        <v>0</v>
      </c>
    </row>
    <row r="658" spans="1:4" ht="15.75" customHeight="1">
      <c r="A658" s="1">
        <v>705</v>
      </c>
      <c r="B658" s="1" t="s">
        <v>2165</v>
      </c>
      <c r="C658" s="3" t="s">
        <v>753</v>
      </c>
      <c r="D658" s="1">
        <v>0</v>
      </c>
    </row>
    <row r="659" spans="1:4" ht="15.75" customHeight="1">
      <c r="A659" s="1">
        <v>706</v>
      </c>
      <c r="B659" s="1" t="s">
        <v>2166</v>
      </c>
      <c r="C659" s="3" t="s">
        <v>755</v>
      </c>
      <c r="D659" s="1">
        <v>0</v>
      </c>
    </row>
    <row r="660" spans="1:4" ht="15.75" customHeight="1">
      <c r="A660" s="1">
        <v>707</v>
      </c>
      <c r="B660" s="1" t="s">
        <v>2167</v>
      </c>
      <c r="C660" s="3" t="s">
        <v>757</v>
      </c>
      <c r="D660" s="1">
        <v>0</v>
      </c>
    </row>
    <row r="661" spans="1:4" ht="15.75" customHeight="1">
      <c r="A661" s="1">
        <v>708</v>
      </c>
      <c r="B661" s="1" t="s">
        <v>2168</v>
      </c>
      <c r="C661" s="3" t="s">
        <v>759</v>
      </c>
      <c r="D661" s="1">
        <v>0</v>
      </c>
    </row>
    <row r="662" spans="1:4" ht="15.75" customHeight="1">
      <c r="A662" s="1">
        <v>709</v>
      </c>
      <c r="B662" s="1" t="s">
        <v>2169</v>
      </c>
      <c r="C662" s="3" t="s">
        <v>761</v>
      </c>
      <c r="D662" s="1">
        <v>0</v>
      </c>
    </row>
    <row r="663" spans="1:4" ht="15.75" customHeight="1">
      <c r="A663" s="1">
        <v>710</v>
      </c>
      <c r="B663" s="1" t="s">
        <v>2170</v>
      </c>
      <c r="C663" s="3" t="s">
        <v>763</v>
      </c>
      <c r="D663" s="1">
        <v>0</v>
      </c>
    </row>
    <row r="664" spans="1:4" ht="15.75" customHeight="1">
      <c r="A664" s="1">
        <v>711</v>
      </c>
      <c r="B664" s="1" t="s">
        <v>2171</v>
      </c>
      <c r="C664" s="3" t="s">
        <v>764</v>
      </c>
      <c r="D664" s="1">
        <v>0</v>
      </c>
    </row>
    <row r="665" spans="1:4" ht="15.75" customHeight="1">
      <c r="A665" s="1">
        <v>712</v>
      </c>
      <c r="B665" s="1" t="s">
        <v>2172</v>
      </c>
      <c r="C665" s="3" t="s">
        <v>765</v>
      </c>
      <c r="D665" s="1">
        <v>0</v>
      </c>
    </row>
    <row r="666" spans="1:4" ht="15.75" customHeight="1">
      <c r="A666" s="1">
        <v>713</v>
      </c>
      <c r="B666" s="1" t="s">
        <v>2173</v>
      </c>
      <c r="C666" s="3" t="s">
        <v>766</v>
      </c>
      <c r="D666" s="1">
        <v>0</v>
      </c>
    </row>
    <row r="667" spans="1:4" ht="15.75" customHeight="1">
      <c r="A667" s="1">
        <v>714</v>
      </c>
      <c r="B667" s="1" t="s">
        <v>2174</v>
      </c>
      <c r="C667" s="3" t="s">
        <v>768</v>
      </c>
      <c r="D667" s="1">
        <v>0</v>
      </c>
    </row>
    <row r="668" spans="1:4" ht="15.75" customHeight="1">
      <c r="A668" s="1">
        <v>715</v>
      </c>
      <c r="B668" s="1" t="s">
        <v>2175</v>
      </c>
      <c r="C668" s="3" t="s">
        <v>769</v>
      </c>
      <c r="D668" s="1">
        <v>0</v>
      </c>
    </row>
    <row r="669" spans="1:4" ht="15.75" customHeight="1">
      <c r="A669" s="1">
        <v>716</v>
      </c>
      <c r="B669" s="1" t="s">
        <v>2176</v>
      </c>
      <c r="C669" s="3" t="s">
        <v>771</v>
      </c>
      <c r="D669" s="1">
        <v>0</v>
      </c>
    </row>
    <row r="670" spans="1:4" ht="15.75" customHeight="1">
      <c r="A670" s="1">
        <v>717</v>
      </c>
      <c r="B670" s="1" t="s">
        <v>2177</v>
      </c>
      <c r="C670" s="94" t="s">
        <v>773</v>
      </c>
      <c r="D670" s="1">
        <v>0</v>
      </c>
    </row>
    <row r="671" spans="1:4" ht="15.75" customHeight="1">
      <c r="A671" s="1">
        <v>718</v>
      </c>
      <c r="B671" s="1" t="s">
        <v>2178</v>
      </c>
      <c r="C671" s="94" t="s">
        <v>774</v>
      </c>
      <c r="D671" s="1">
        <v>0</v>
      </c>
    </row>
    <row r="672" spans="1:4" ht="15.75" customHeight="1">
      <c r="A672" s="1">
        <v>719</v>
      </c>
      <c r="B672" s="1" t="s">
        <v>2179</v>
      </c>
      <c r="C672" s="94" t="s">
        <v>776</v>
      </c>
      <c r="D672" s="1">
        <v>0</v>
      </c>
    </row>
    <row r="673" spans="1:4" ht="15.75" customHeight="1">
      <c r="A673" s="1">
        <v>720</v>
      </c>
      <c r="B673" s="1" t="s">
        <v>2180</v>
      </c>
      <c r="C673" s="94" t="s">
        <v>778</v>
      </c>
      <c r="D673" s="1">
        <v>0</v>
      </c>
    </row>
    <row r="674" spans="1:4" ht="15.75" customHeight="1">
      <c r="A674" s="1">
        <v>721</v>
      </c>
      <c r="B674" s="1" t="s">
        <v>2181</v>
      </c>
      <c r="C674" s="94" t="s">
        <v>780</v>
      </c>
      <c r="D674" s="1">
        <v>0</v>
      </c>
    </row>
    <row r="675" spans="1:4" ht="15.75" customHeight="1">
      <c r="A675" s="1">
        <v>722</v>
      </c>
      <c r="B675" s="1" t="s">
        <v>2182</v>
      </c>
      <c r="C675" s="94" t="s">
        <v>782</v>
      </c>
      <c r="D675" s="1">
        <v>0</v>
      </c>
    </row>
    <row r="676" spans="1:4" ht="15.75" customHeight="1">
      <c r="A676" s="1">
        <v>723</v>
      </c>
      <c r="B676" s="1" t="s">
        <v>2183</v>
      </c>
      <c r="C676" s="137" t="s">
        <v>784</v>
      </c>
      <c r="D676" s="1">
        <v>0</v>
      </c>
    </row>
    <row r="677" spans="1:4" ht="15.75" customHeight="1">
      <c r="A677" s="1">
        <v>724</v>
      </c>
      <c r="B677" s="1" t="s">
        <v>2184</v>
      </c>
      <c r="C677" s="94" t="s">
        <v>786</v>
      </c>
      <c r="D677" s="1">
        <v>0</v>
      </c>
    </row>
    <row r="678" spans="1:4" ht="15.75" customHeight="1">
      <c r="A678" s="1">
        <v>725</v>
      </c>
      <c r="B678" s="1" t="s">
        <v>2185</v>
      </c>
      <c r="C678" s="94" t="s">
        <v>788</v>
      </c>
      <c r="D678" s="1">
        <v>0</v>
      </c>
    </row>
    <row r="679" spans="1:4" ht="15.75" customHeight="1">
      <c r="A679" s="1">
        <v>726</v>
      </c>
      <c r="B679" s="1" t="s">
        <v>2186</v>
      </c>
      <c r="C679" s="94" t="s">
        <v>789</v>
      </c>
      <c r="D679" s="1">
        <v>0</v>
      </c>
    </row>
    <row r="680" spans="1:4" ht="15.75" customHeight="1">
      <c r="A680" s="1">
        <v>727</v>
      </c>
      <c r="B680" s="1" t="s">
        <v>2187</v>
      </c>
      <c r="C680" s="94" t="s">
        <v>790</v>
      </c>
      <c r="D680" s="1">
        <v>0</v>
      </c>
    </row>
    <row r="681" spans="1:4" ht="15.75" customHeight="1">
      <c r="A681" s="1">
        <v>728</v>
      </c>
      <c r="B681" s="1" t="s">
        <v>2188</v>
      </c>
      <c r="C681" s="94" t="s">
        <v>791</v>
      </c>
      <c r="D681" s="1">
        <v>0</v>
      </c>
    </row>
    <row r="682" spans="1:4" ht="15.75" customHeight="1">
      <c r="A682" s="1">
        <v>729</v>
      </c>
      <c r="B682" s="1" t="s">
        <v>2189</v>
      </c>
      <c r="C682" s="94" t="s">
        <v>792</v>
      </c>
      <c r="D682" s="1">
        <v>0</v>
      </c>
    </row>
    <row r="683" spans="1:4" ht="15.75" customHeight="1">
      <c r="A683" s="1">
        <v>730</v>
      </c>
      <c r="B683" s="1" t="s">
        <v>2190</v>
      </c>
      <c r="C683" s="94" t="s">
        <v>794</v>
      </c>
      <c r="D683" s="1">
        <v>0</v>
      </c>
    </row>
    <row r="684" spans="1:4" ht="15.75" customHeight="1">
      <c r="A684" s="1">
        <v>731</v>
      </c>
      <c r="B684" s="1" t="s">
        <v>2191</v>
      </c>
      <c r="C684" s="94" t="s">
        <v>796</v>
      </c>
      <c r="D684" s="1">
        <v>0</v>
      </c>
    </row>
    <row r="685" spans="1:4" ht="15.75" customHeight="1">
      <c r="A685" s="1">
        <v>732</v>
      </c>
      <c r="B685" s="1" t="s">
        <v>2192</v>
      </c>
      <c r="C685" s="94" t="s">
        <v>798</v>
      </c>
      <c r="D685" s="1">
        <v>0</v>
      </c>
    </row>
    <row r="686" spans="1:4" ht="15.75" customHeight="1">
      <c r="A686" s="1">
        <v>733</v>
      </c>
      <c r="B686" s="1" t="s">
        <v>2193</v>
      </c>
      <c r="C686" s="94" t="s">
        <v>799</v>
      </c>
      <c r="D686" s="1">
        <v>0</v>
      </c>
    </row>
    <row r="687" spans="1:4" ht="15.75" customHeight="1">
      <c r="A687" s="1">
        <v>734</v>
      </c>
      <c r="B687" s="1" t="s">
        <v>2194</v>
      </c>
      <c r="C687" s="94" t="s">
        <v>800</v>
      </c>
      <c r="D687" s="1">
        <v>0</v>
      </c>
    </row>
    <row r="688" spans="1:4" ht="15.75" customHeight="1">
      <c r="A688" s="1">
        <v>735</v>
      </c>
      <c r="B688" s="1" t="s">
        <v>2195</v>
      </c>
      <c r="C688" s="94" t="s">
        <v>802</v>
      </c>
      <c r="D688" s="1">
        <v>0</v>
      </c>
    </row>
    <row r="689" spans="1:4" ht="15.75" customHeight="1">
      <c r="A689" s="1">
        <v>736</v>
      </c>
      <c r="B689" s="1" t="s">
        <v>2196</v>
      </c>
      <c r="C689" s="94" t="s">
        <v>804</v>
      </c>
      <c r="D689" s="1">
        <v>0</v>
      </c>
    </row>
    <row r="690" spans="1:4" ht="15.75" customHeight="1">
      <c r="A690" s="1">
        <v>737</v>
      </c>
      <c r="B690" s="1" t="s">
        <v>2197</v>
      </c>
      <c r="C690" s="94" t="s">
        <v>806</v>
      </c>
      <c r="D690" s="1">
        <v>0</v>
      </c>
    </row>
    <row r="691" spans="1:4" ht="15.75" customHeight="1">
      <c r="A691" s="1">
        <v>738</v>
      </c>
      <c r="B691" s="1" t="s">
        <v>2198</v>
      </c>
      <c r="C691" s="94" t="s">
        <v>808</v>
      </c>
      <c r="D691" s="1">
        <v>0</v>
      </c>
    </row>
    <row r="692" spans="1:4" ht="15.75" customHeight="1">
      <c r="A692" s="1">
        <v>739</v>
      </c>
      <c r="B692" s="1" t="s">
        <v>2199</v>
      </c>
      <c r="C692" s="94" t="s">
        <v>809</v>
      </c>
      <c r="D692" s="1">
        <v>0</v>
      </c>
    </row>
    <row r="693" spans="1:4" ht="15.75" customHeight="1">
      <c r="A693" s="1">
        <v>740</v>
      </c>
      <c r="B693" s="1" t="s">
        <v>2200</v>
      </c>
      <c r="C693" s="94" t="s">
        <v>810</v>
      </c>
      <c r="D693" s="1">
        <v>0</v>
      </c>
    </row>
    <row r="694" spans="1:4" ht="15.75" customHeight="1">
      <c r="A694" s="1">
        <v>741</v>
      </c>
      <c r="B694" s="1" t="s">
        <v>2201</v>
      </c>
      <c r="C694" s="94" t="s">
        <v>811</v>
      </c>
      <c r="D694" s="1">
        <v>0</v>
      </c>
    </row>
    <row r="695" spans="1:4" ht="15.75" customHeight="1">
      <c r="A695" s="1">
        <v>742</v>
      </c>
      <c r="B695" s="1" t="s">
        <v>2202</v>
      </c>
      <c r="C695" s="94" t="s">
        <v>812</v>
      </c>
      <c r="D695" s="1">
        <v>0</v>
      </c>
    </row>
    <row r="696" spans="1:4" ht="15.75" customHeight="1">
      <c r="A696" s="1">
        <v>743</v>
      </c>
      <c r="B696" s="1" t="s">
        <v>2203</v>
      </c>
      <c r="C696" s="94" t="s">
        <v>814</v>
      </c>
      <c r="D696" s="1">
        <v>0</v>
      </c>
    </row>
    <row r="697" spans="1:4" ht="15.75" customHeight="1">
      <c r="A697" s="1">
        <v>744</v>
      </c>
      <c r="B697" s="1" t="s">
        <v>2204</v>
      </c>
      <c r="C697" s="94" t="s">
        <v>816</v>
      </c>
      <c r="D697" s="1">
        <v>0</v>
      </c>
    </row>
    <row r="698" spans="1:4" ht="15.75" customHeight="1">
      <c r="A698" s="1">
        <v>745</v>
      </c>
      <c r="B698" s="1" t="s">
        <v>2205</v>
      </c>
      <c r="C698" s="94" t="s">
        <v>818</v>
      </c>
      <c r="D698" s="1">
        <v>0</v>
      </c>
    </row>
    <row r="699" spans="1:4" ht="15.75" customHeight="1">
      <c r="A699" s="1">
        <v>746</v>
      </c>
      <c r="B699" s="1" t="s">
        <v>2206</v>
      </c>
      <c r="C699" s="94" t="s">
        <v>819</v>
      </c>
      <c r="D699" s="1">
        <v>0</v>
      </c>
    </row>
    <row r="700" spans="1:4" ht="15.75" customHeight="1">
      <c r="A700" s="1">
        <v>747</v>
      </c>
      <c r="B700" s="1" t="s">
        <v>2207</v>
      </c>
      <c r="C700" s="94" t="s">
        <v>820</v>
      </c>
      <c r="D700" s="1">
        <v>0</v>
      </c>
    </row>
    <row r="701" spans="1:4" ht="15.75" customHeight="1">
      <c r="A701" s="96">
        <v>748</v>
      </c>
      <c r="B701" s="1" t="s">
        <v>2208</v>
      </c>
      <c r="C701" s="94" t="s">
        <v>821</v>
      </c>
      <c r="D701" s="1">
        <v>0</v>
      </c>
    </row>
    <row r="702" spans="1:4" ht="15.75" customHeight="1">
      <c r="A702" s="96">
        <v>749</v>
      </c>
      <c r="B702" s="1" t="s">
        <v>2209</v>
      </c>
      <c r="C702" s="94" t="s">
        <v>822</v>
      </c>
      <c r="D702" s="1">
        <v>0</v>
      </c>
    </row>
    <row r="703" spans="1:4" ht="15.75" customHeight="1">
      <c r="A703" s="96">
        <v>750</v>
      </c>
      <c r="B703" s="1" t="s">
        <v>2210</v>
      </c>
      <c r="C703" s="94" t="s">
        <v>824</v>
      </c>
      <c r="D703" s="1">
        <v>1</v>
      </c>
    </row>
    <row r="704" spans="1:4" ht="15.75" customHeight="1">
      <c r="A704" s="96">
        <v>751</v>
      </c>
      <c r="B704" s="1" t="s">
        <v>2211</v>
      </c>
      <c r="C704" s="94" t="s">
        <v>826</v>
      </c>
      <c r="D704" s="1">
        <v>0</v>
      </c>
    </row>
    <row r="705" spans="1:4" ht="15.75" customHeight="1">
      <c r="A705" s="96">
        <v>752</v>
      </c>
      <c r="B705" s="1" t="s">
        <v>2212</v>
      </c>
      <c r="C705" s="94" t="s">
        <v>828</v>
      </c>
      <c r="D705" s="1">
        <v>0</v>
      </c>
    </row>
    <row r="706" spans="1:4" ht="15.75" customHeight="1">
      <c r="A706" s="96">
        <v>753</v>
      </c>
      <c r="B706" s="1" t="s">
        <v>2213</v>
      </c>
      <c r="C706" s="94" t="s">
        <v>830</v>
      </c>
      <c r="D706" s="1">
        <v>0</v>
      </c>
    </row>
    <row r="707" spans="1:4" ht="15.75" customHeight="1">
      <c r="A707" s="96">
        <v>754</v>
      </c>
      <c r="B707" s="1" t="s">
        <v>2214</v>
      </c>
      <c r="C707" s="94" t="s">
        <v>832</v>
      </c>
      <c r="D707" s="1">
        <v>0</v>
      </c>
    </row>
    <row r="708" spans="1:4" ht="15.75" customHeight="1">
      <c r="A708" s="96">
        <v>755</v>
      </c>
      <c r="B708" s="1" t="s">
        <v>2215</v>
      </c>
      <c r="C708" s="94" t="s">
        <v>833</v>
      </c>
      <c r="D708" s="1">
        <v>0</v>
      </c>
    </row>
    <row r="709" spans="1:4" ht="15.75" customHeight="1">
      <c r="A709" s="96">
        <v>756</v>
      </c>
      <c r="B709" s="1" t="s">
        <v>2216</v>
      </c>
      <c r="C709" s="94" t="s">
        <v>834</v>
      </c>
      <c r="D709" s="1">
        <v>0</v>
      </c>
    </row>
    <row r="710" spans="1:4" ht="15.75" customHeight="1">
      <c r="A710" s="96">
        <v>757</v>
      </c>
      <c r="B710" s="1" t="s">
        <v>2217</v>
      </c>
      <c r="C710" s="94" t="s">
        <v>835</v>
      </c>
      <c r="D710" s="1">
        <v>1</v>
      </c>
    </row>
    <row r="711" spans="1:4" ht="15.75" customHeight="1">
      <c r="A711" s="96">
        <v>758</v>
      </c>
      <c r="B711" s="1" t="s">
        <v>2218</v>
      </c>
      <c r="C711" s="94" t="s">
        <v>836</v>
      </c>
      <c r="D711" s="1">
        <v>1</v>
      </c>
    </row>
    <row r="712" spans="1:4" ht="15.75" customHeight="1">
      <c r="A712" s="96">
        <v>759</v>
      </c>
      <c r="B712" s="1" t="s">
        <v>2219</v>
      </c>
      <c r="C712" s="94" t="s">
        <v>837</v>
      </c>
      <c r="D712" s="1">
        <v>1</v>
      </c>
    </row>
    <row r="713" spans="1:4" ht="15.75" customHeight="1">
      <c r="A713" s="96">
        <v>760</v>
      </c>
      <c r="B713" s="1" t="s">
        <v>2220</v>
      </c>
      <c r="C713" s="94" t="s">
        <v>838</v>
      </c>
      <c r="D713" s="1">
        <v>1</v>
      </c>
    </row>
    <row r="714" spans="1:4" ht="15.75" customHeight="1">
      <c r="A714" s="96">
        <v>761</v>
      </c>
      <c r="B714" s="1" t="s">
        <v>2221</v>
      </c>
      <c r="C714" s="94" t="s">
        <v>839</v>
      </c>
      <c r="D714" s="1">
        <v>1</v>
      </c>
    </row>
    <row r="715" spans="1:4" ht="15.75" customHeight="1">
      <c r="A715" s="96">
        <v>762</v>
      </c>
      <c r="B715" s="1" t="s">
        <v>2222</v>
      </c>
      <c r="C715" s="94" t="s">
        <v>840</v>
      </c>
      <c r="D715" s="1">
        <v>1</v>
      </c>
    </row>
    <row r="716" spans="1:4" ht="15.75" customHeight="1">
      <c r="A716" s="96">
        <v>763</v>
      </c>
      <c r="B716" s="1" t="s">
        <v>2223</v>
      </c>
      <c r="C716" s="94" t="s">
        <v>841</v>
      </c>
      <c r="D716" s="1">
        <v>1</v>
      </c>
    </row>
    <row r="717" spans="1:4" ht="15.75" customHeight="1">
      <c r="A717" s="96">
        <v>764</v>
      </c>
      <c r="B717" s="1" t="s">
        <v>2224</v>
      </c>
      <c r="C717" s="94" t="s">
        <v>842</v>
      </c>
      <c r="D717" s="1">
        <v>1</v>
      </c>
    </row>
    <row r="718" spans="1:4" ht="15.75" customHeight="1">
      <c r="A718" s="96">
        <v>765</v>
      </c>
      <c r="B718" s="96" t="s">
        <v>2225</v>
      </c>
      <c r="C718" s="98" t="s">
        <v>843</v>
      </c>
      <c r="D718" s="1">
        <v>0</v>
      </c>
    </row>
    <row r="719" spans="1:4" ht="15.75" customHeight="1">
      <c r="A719" s="96">
        <v>766</v>
      </c>
      <c r="B719" s="96" t="s">
        <v>2226</v>
      </c>
      <c r="C719" s="98" t="s">
        <v>844</v>
      </c>
      <c r="D719" s="1">
        <v>0</v>
      </c>
    </row>
    <row r="720" spans="1:4" ht="15.75" customHeight="1">
      <c r="A720" s="96">
        <v>767</v>
      </c>
      <c r="B720" s="96" t="s">
        <v>2227</v>
      </c>
      <c r="C720" s="98" t="s">
        <v>846</v>
      </c>
      <c r="D720" s="1">
        <v>0</v>
      </c>
    </row>
    <row r="721" spans="1:4" ht="15.75" customHeight="1">
      <c r="A721" s="96">
        <v>768</v>
      </c>
      <c r="B721" s="96" t="s">
        <v>2228</v>
      </c>
      <c r="C721" s="98" t="s">
        <v>847</v>
      </c>
      <c r="D721" s="1">
        <v>0</v>
      </c>
    </row>
    <row r="722" spans="1:4" ht="15.75" customHeight="1">
      <c r="A722" s="96">
        <v>769</v>
      </c>
      <c r="B722" s="96" t="s">
        <v>2229</v>
      </c>
      <c r="C722" s="98" t="s">
        <v>849</v>
      </c>
      <c r="D722" s="1">
        <v>0</v>
      </c>
    </row>
    <row r="723" spans="1:4" ht="15.75" customHeight="1">
      <c r="A723" s="96">
        <v>770</v>
      </c>
      <c r="B723" s="96" t="s">
        <v>2230</v>
      </c>
      <c r="C723" s="98" t="s">
        <v>850</v>
      </c>
      <c r="D723" s="1">
        <v>0</v>
      </c>
    </row>
    <row r="724" spans="1:4" ht="15.75" customHeight="1">
      <c r="A724" s="96">
        <v>771</v>
      </c>
      <c r="B724" s="96" t="s">
        <v>2231</v>
      </c>
      <c r="C724" s="98" t="s">
        <v>851</v>
      </c>
      <c r="D724" s="1">
        <v>0</v>
      </c>
    </row>
    <row r="725" spans="1:4" ht="15.75" customHeight="1">
      <c r="A725" s="96">
        <v>772</v>
      </c>
      <c r="B725" s="96" t="s">
        <v>2232</v>
      </c>
      <c r="C725" s="98" t="s">
        <v>853</v>
      </c>
      <c r="D725" s="1">
        <v>0</v>
      </c>
    </row>
    <row r="726" spans="1:4" ht="15.75" customHeight="1">
      <c r="A726" s="96">
        <v>773</v>
      </c>
      <c r="B726" s="96" t="s">
        <v>2233</v>
      </c>
      <c r="C726" s="98" t="s">
        <v>854</v>
      </c>
      <c r="D726" s="1">
        <v>0</v>
      </c>
    </row>
    <row r="727" spans="1:4" ht="15.75" customHeight="1">
      <c r="A727" s="96">
        <v>774</v>
      </c>
      <c r="B727" s="96" t="s">
        <v>2234</v>
      </c>
      <c r="C727" s="98" t="s">
        <v>856</v>
      </c>
      <c r="D727" s="1">
        <v>1</v>
      </c>
    </row>
    <row r="728" spans="1:4" ht="15.75" customHeight="1">
      <c r="A728" s="96">
        <v>775</v>
      </c>
      <c r="B728" s="96" t="s">
        <v>2235</v>
      </c>
      <c r="C728" s="98" t="s">
        <v>858</v>
      </c>
      <c r="D728" s="1">
        <v>0</v>
      </c>
    </row>
    <row r="729" spans="1:4" ht="15.75" customHeight="1">
      <c r="A729" s="96">
        <v>776</v>
      </c>
      <c r="B729" s="96" t="s">
        <v>2236</v>
      </c>
      <c r="C729" s="98" t="s">
        <v>860</v>
      </c>
      <c r="D729" s="1">
        <v>0</v>
      </c>
    </row>
    <row r="730" spans="1:4" ht="15.75" customHeight="1">
      <c r="A730" s="96">
        <v>777</v>
      </c>
      <c r="B730" s="96" t="s">
        <v>2237</v>
      </c>
      <c r="C730" s="98" t="s">
        <v>861</v>
      </c>
      <c r="D730" s="1">
        <v>0</v>
      </c>
    </row>
    <row r="731" spans="1:4" ht="15.75" customHeight="1">
      <c r="A731" s="96">
        <v>778</v>
      </c>
      <c r="B731" s="96" t="s">
        <v>2238</v>
      </c>
      <c r="C731" s="98" t="s">
        <v>862</v>
      </c>
      <c r="D731" s="1">
        <v>0</v>
      </c>
    </row>
    <row r="732" spans="1:4" ht="15.75" customHeight="1">
      <c r="A732" s="96">
        <v>779</v>
      </c>
      <c r="B732" s="96" t="s">
        <v>2239</v>
      </c>
      <c r="C732" s="98" t="s">
        <v>863</v>
      </c>
      <c r="D732" s="1">
        <v>0</v>
      </c>
    </row>
    <row r="733" spans="1:4" ht="15.75" customHeight="1">
      <c r="A733" s="96">
        <v>780</v>
      </c>
      <c r="B733" s="96" t="s">
        <v>2240</v>
      </c>
      <c r="C733" s="98" t="s">
        <v>864</v>
      </c>
      <c r="D733" s="1">
        <v>0</v>
      </c>
    </row>
    <row r="734" spans="1:4" ht="15.75" customHeight="1">
      <c r="A734" s="96">
        <v>781</v>
      </c>
      <c r="B734" s="96" t="s">
        <v>2241</v>
      </c>
      <c r="C734" s="98" t="s">
        <v>865</v>
      </c>
      <c r="D734" s="1">
        <v>0</v>
      </c>
    </row>
    <row r="735" spans="1:4" ht="15.75" customHeight="1">
      <c r="A735" s="96">
        <v>782</v>
      </c>
      <c r="B735" s="96" t="s">
        <v>2242</v>
      </c>
      <c r="C735" s="98" t="s">
        <v>866</v>
      </c>
      <c r="D735" s="1">
        <v>0</v>
      </c>
    </row>
    <row r="736" spans="1:4" ht="15.75" customHeight="1">
      <c r="A736" s="96">
        <v>783</v>
      </c>
      <c r="B736" s="96" t="s">
        <v>2243</v>
      </c>
      <c r="C736" s="98" t="s">
        <v>867</v>
      </c>
      <c r="D736" s="1">
        <v>0</v>
      </c>
    </row>
    <row r="737" spans="1:4" ht="15.75" customHeight="1">
      <c r="A737" s="96">
        <v>784</v>
      </c>
      <c r="B737" s="96" t="s">
        <v>2244</v>
      </c>
      <c r="C737" s="98" t="s">
        <v>868</v>
      </c>
      <c r="D737" s="1">
        <v>0</v>
      </c>
    </row>
    <row r="738" spans="1:4" ht="15.75" customHeight="1">
      <c r="A738" s="96">
        <v>785</v>
      </c>
      <c r="B738" s="96" t="s">
        <v>2245</v>
      </c>
      <c r="C738" s="98" t="s">
        <v>869</v>
      </c>
      <c r="D738" s="1">
        <v>0</v>
      </c>
    </row>
    <row r="739" spans="1:4" ht="15.75" customHeight="1">
      <c r="A739" s="96">
        <v>786</v>
      </c>
      <c r="B739" s="96" t="s">
        <v>2246</v>
      </c>
      <c r="C739" s="98" t="s">
        <v>870</v>
      </c>
      <c r="D739" s="1">
        <v>0</v>
      </c>
    </row>
    <row r="740" spans="1:4" ht="15.75" customHeight="1">
      <c r="A740" s="96">
        <v>787</v>
      </c>
      <c r="B740" s="96" t="s">
        <v>2247</v>
      </c>
      <c r="C740" s="98" t="s">
        <v>871</v>
      </c>
      <c r="D740" s="1">
        <v>0</v>
      </c>
    </row>
    <row r="741" spans="1:4" ht="15.75" customHeight="1">
      <c r="A741" s="96">
        <v>788</v>
      </c>
      <c r="B741" s="96" t="s">
        <v>2248</v>
      </c>
      <c r="C741" s="98" t="s">
        <v>872</v>
      </c>
      <c r="D741" s="1">
        <v>0</v>
      </c>
    </row>
    <row r="742" spans="1:4" ht="15.75" customHeight="1">
      <c r="A742" s="96">
        <v>789</v>
      </c>
      <c r="B742" s="96" t="s">
        <v>2249</v>
      </c>
      <c r="C742" s="98" t="s">
        <v>873</v>
      </c>
      <c r="D742" s="1">
        <v>0</v>
      </c>
    </row>
    <row r="743" spans="1:4" ht="15.75" customHeight="1">
      <c r="A743" s="96">
        <v>790</v>
      </c>
      <c r="B743" s="96" t="s">
        <v>2250</v>
      </c>
      <c r="C743" s="98" t="s">
        <v>874</v>
      </c>
      <c r="D743" s="1">
        <v>0</v>
      </c>
    </row>
    <row r="744" spans="1:4" ht="15.75" customHeight="1">
      <c r="A744" s="96">
        <v>791</v>
      </c>
      <c r="B744" s="96" t="s">
        <v>2251</v>
      </c>
      <c r="C744" s="98" t="s">
        <v>875</v>
      </c>
      <c r="D744" s="1">
        <v>0</v>
      </c>
    </row>
    <row r="745" spans="1:4" ht="15.75" customHeight="1">
      <c r="A745" s="96">
        <v>792</v>
      </c>
      <c r="B745" s="96" t="s">
        <v>2252</v>
      </c>
      <c r="C745" s="98" t="s">
        <v>876</v>
      </c>
      <c r="D745" s="1">
        <v>0</v>
      </c>
    </row>
    <row r="746" spans="1:4" ht="15.75" customHeight="1">
      <c r="A746" s="96">
        <v>793</v>
      </c>
      <c r="B746" s="96" t="s">
        <v>2253</v>
      </c>
      <c r="C746" s="98" t="s">
        <v>877</v>
      </c>
      <c r="D746" s="1">
        <v>0</v>
      </c>
    </row>
    <row r="747" spans="1:4" ht="15.75" customHeight="1">
      <c r="A747" s="96">
        <v>794</v>
      </c>
      <c r="B747" s="96" t="s">
        <v>2254</v>
      </c>
      <c r="C747" s="98" t="s">
        <v>878</v>
      </c>
      <c r="D747" s="1">
        <v>0</v>
      </c>
    </row>
    <row r="748" spans="1:4" ht="15.75" customHeight="1">
      <c r="A748" s="96">
        <v>795</v>
      </c>
      <c r="B748" s="96" t="s">
        <v>2255</v>
      </c>
      <c r="C748" s="99" t="s">
        <v>879</v>
      </c>
      <c r="D748" s="1">
        <v>0</v>
      </c>
    </row>
    <row r="749" spans="1:4" ht="15.75" customHeight="1">
      <c r="A749" s="96">
        <v>796</v>
      </c>
      <c r="B749" s="96" t="s">
        <v>2256</v>
      </c>
      <c r="C749" s="99" t="s">
        <v>881</v>
      </c>
      <c r="D749" s="1">
        <v>0</v>
      </c>
    </row>
    <row r="750" spans="1:4" ht="15.75" customHeight="1">
      <c r="A750" s="96">
        <v>797</v>
      </c>
      <c r="B750" s="96" t="s">
        <v>2257</v>
      </c>
      <c r="C750" s="99" t="s">
        <v>883</v>
      </c>
      <c r="D750" s="1">
        <v>0</v>
      </c>
    </row>
    <row r="751" spans="1:4" ht="15.75" customHeight="1">
      <c r="A751" s="96">
        <v>798</v>
      </c>
      <c r="B751" s="96" t="s">
        <v>2258</v>
      </c>
      <c r="C751" s="99" t="s">
        <v>884</v>
      </c>
      <c r="D751" s="1">
        <v>0</v>
      </c>
    </row>
    <row r="752" spans="1:4" ht="15.75" customHeight="1">
      <c r="A752" s="96">
        <v>799</v>
      </c>
      <c r="B752" s="96" t="s">
        <v>2259</v>
      </c>
      <c r="C752" s="99" t="s">
        <v>885</v>
      </c>
      <c r="D752" s="1">
        <v>0</v>
      </c>
    </row>
    <row r="753" spans="1:4" ht="15.75" customHeight="1">
      <c r="A753" s="96">
        <v>800</v>
      </c>
      <c r="B753" s="96" t="s">
        <v>2260</v>
      </c>
      <c r="C753" s="99" t="s">
        <v>886</v>
      </c>
      <c r="D753" s="1">
        <v>0</v>
      </c>
    </row>
    <row r="754" spans="1:4" ht="15.75" customHeight="1">
      <c r="A754" s="96">
        <v>801</v>
      </c>
      <c r="B754" s="96" t="s">
        <v>2261</v>
      </c>
      <c r="C754" s="139" t="s">
        <v>887</v>
      </c>
      <c r="D754" s="1">
        <v>0</v>
      </c>
    </row>
    <row r="755" spans="1:4" ht="15.75" customHeight="1">
      <c r="A755" s="96">
        <v>802</v>
      </c>
      <c r="B755" s="96" t="s">
        <v>2262</v>
      </c>
      <c r="C755" s="99" t="s">
        <v>2263</v>
      </c>
      <c r="D755" s="1">
        <v>0</v>
      </c>
    </row>
    <row r="756" spans="1:4" ht="15.75" customHeight="1">
      <c r="A756" s="96">
        <v>803</v>
      </c>
      <c r="B756" s="96" t="s">
        <v>2264</v>
      </c>
      <c r="C756" s="99" t="s">
        <v>891</v>
      </c>
      <c r="D756" s="1">
        <v>0</v>
      </c>
    </row>
    <row r="757" spans="1:4" ht="15.75" customHeight="1">
      <c r="A757" s="96">
        <v>804</v>
      </c>
      <c r="B757" s="96" t="s">
        <v>2265</v>
      </c>
      <c r="C757" s="99" t="s">
        <v>892</v>
      </c>
      <c r="D757" s="1">
        <v>0</v>
      </c>
    </row>
    <row r="758" spans="1:4" ht="15.75" customHeight="1">
      <c r="A758" s="96">
        <v>805</v>
      </c>
      <c r="B758" s="96" t="s">
        <v>2266</v>
      </c>
      <c r="C758" s="99" t="s">
        <v>893</v>
      </c>
      <c r="D758" s="1">
        <v>0</v>
      </c>
    </row>
    <row r="759" spans="1:4" ht="15.75" customHeight="1">
      <c r="A759" s="96">
        <v>806</v>
      </c>
      <c r="B759" s="96" t="s">
        <v>2267</v>
      </c>
      <c r="C759" s="99" t="s">
        <v>894</v>
      </c>
      <c r="D759" s="1">
        <v>0</v>
      </c>
    </row>
    <row r="760" spans="1:4" ht="15.75" customHeight="1">
      <c r="A760" s="96">
        <v>807</v>
      </c>
      <c r="B760" s="96" t="s">
        <v>2268</v>
      </c>
      <c r="C760" s="99" t="s">
        <v>896</v>
      </c>
      <c r="D760" s="1">
        <v>0</v>
      </c>
    </row>
    <row r="761" spans="1:4" ht="15.75" customHeight="1">
      <c r="A761" s="96">
        <v>808</v>
      </c>
      <c r="B761" s="96" t="s">
        <v>2269</v>
      </c>
      <c r="C761" s="99" t="s">
        <v>898</v>
      </c>
      <c r="D761" s="1">
        <v>1</v>
      </c>
    </row>
    <row r="762" spans="1:4" ht="15.75" customHeight="1">
      <c r="A762" s="96">
        <v>809</v>
      </c>
      <c r="B762" s="96" t="s">
        <v>2270</v>
      </c>
      <c r="C762" s="99" t="s">
        <v>900</v>
      </c>
      <c r="D762" s="1">
        <v>0</v>
      </c>
    </row>
    <row r="763" spans="1:4" ht="15.75" customHeight="1">
      <c r="A763" s="96">
        <v>810</v>
      </c>
      <c r="B763" s="96" t="s">
        <v>2271</v>
      </c>
      <c r="C763" s="99" t="s">
        <v>902</v>
      </c>
      <c r="D763" s="1">
        <v>0</v>
      </c>
    </row>
    <row r="764" spans="1:4" ht="15.75" customHeight="1">
      <c r="A764" s="96">
        <v>811</v>
      </c>
      <c r="B764" s="96" t="s">
        <v>2272</v>
      </c>
      <c r="C764" s="99" t="s">
        <v>904</v>
      </c>
      <c r="D764" s="1">
        <v>0</v>
      </c>
    </row>
    <row r="765" spans="1:4" ht="15.75" customHeight="1">
      <c r="A765" s="96">
        <v>812</v>
      </c>
      <c r="B765" s="96" t="s">
        <v>2273</v>
      </c>
      <c r="C765" s="100" t="s">
        <v>906</v>
      </c>
      <c r="D765" s="1">
        <v>0</v>
      </c>
    </row>
    <row r="766" spans="1:4" ht="15.75" customHeight="1">
      <c r="A766" s="96">
        <v>813</v>
      </c>
      <c r="B766" s="101" t="s">
        <v>2274</v>
      </c>
      <c r="C766" s="100" t="s">
        <v>907</v>
      </c>
      <c r="D766" s="1">
        <v>0</v>
      </c>
    </row>
    <row r="767" spans="1:4" ht="15.75" customHeight="1">
      <c r="A767" s="96">
        <v>814</v>
      </c>
      <c r="B767" s="101" t="s">
        <v>2275</v>
      </c>
      <c r="C767" s="100" t="s">
        <v>909</v>
      </c>
      <c r="D767" s="1">
        <v>0</v>
      </c>
    </row>
    <row r="768" spans="1:4" ht="15.75" customHeight="1">
      <c r="A768" s="96">
        <v>815</v>
      </c>
      <c r="B768" s="101" t="s">
        <v>2276</v>
      </c>
      <c r="C768" s="100" t="s">
        <v>911</v>
      </c>
      <c r="D768" s="1">
        <v>0</v>
      </c>
    </row>
    <row r="769" spans="1:4" ht="15.75" customHeight="1">
      <c r="A769" s="96">
        <v>816</v>
      </c>
      <c r="B769" s="101" t="s">
        <v>2277</v>
      </c>
      <c r="C769" s="100" t="s">
        <v>912</v>
      </c>
      <c r="D769" s="1">
        <v>1</v>
      </c>
    </row>
    <row r="770" spans="1:4" ht="15.75" customHeight="1">
      <c r="A770" s="96">
        <v>817</v>
      </c>
      <c r="B770" s="101" t="s">
        <v>2278</v>
      </c>
      <c r="C770" s="100" t="s">
        <v>914</v>
      </c>
      <c r="D770" s="1">
        <v>1</v>
      </c>
    </row>
    <row r="771" spans="1:4" ht="15.75" customHeight="1">
      <c r="A771" s="96">
        <v>818</v>
      </c>
      <c r="B771" s="101" t="s">
        <v>2279</v>
      </c>
      <c r="C771" s="100" t="s">
        <v>916</v>
      </c>
      <c r="D771" s="1">
        <v>0</v>
      </c>
    </row>
    <row r="772" spans="1:4" ht="15.75" customHeight="1">
      <c r="A772" s="96">
        <v>819</v>
      </c>
      <c r="B772" s="101" t="s">
        <v>2280</v>
      </c>
      <c r="C772" s="100" t="s">
        <v>918</v>
      </c>
      <c r="D772" s="1">
        <v>1</v>
      </c>
    </row>
    <row r="773" spans="1:4" ht="15.75" customHeight="1">
      <c r="A773" s="96">
        <v>820</v>
      </c>
      <c r="B773" s="101" t="s">
        <v>2281</v>
      </c>
      <c r="C773" s="100" t="s">
        <v>919</v>
      </c>
      <c r="D773" s="1">
        <v>0</v>
      </c>
    </row>
    <row r="774" spans="1:4" ht="15.75" customHeight="1">
      <c r="A774" s="96">
        <v>821</v>
      </c>
      <c r="B774" s="101" t="s">
        <v>2282</v>
      </c>
      <c r="C774" s="100" t="s">
        <v>920</v>
      </c>
      <c r="D774" s="1">
        <v>0</v>
      </c>
    </row>
    <row r="775" spans="1:4" ht="15.75" customHeight="1">
      <c r="A775" s="96">
        <v>822</v>
      </c>
      <c r="B775" s="101" t="s">
        <v>2283</v>
      </c>
      <c r="C775" s="100" t="s">
        <v>922</v>
      </c>
      <c r="D775" s="1">
        <v>0</v>
      </c>
    </row>
    <row r="776" spans="1:4" ht="15.75" customHeight="1">
      <c r="A776" s="96">
        <v>823</v>
      </c>
      <c r="B776" s="101" t="s">
        <v>2284</v>
      </c>
      <c r="C776" s="100" t="s">
        <v>924</v>
      </c>
      <c r="D776" s="1">
        <v>0</v>
      </c>
    </row>
    <row r="777" spans="1:4" ht="15.75" customHeight="1">
      <c r="A777" s="96">
        <v>824</v>
      </c>
      <c r="B777" s="101" t="s">
        <v>2285</v>
      </c>
      <c r="C777" s="100" t="s">
        <v>926</v>
      </c>
      <c r="D777" s="1">
        <v>0</v>
      </c>
    </row>
    <row r="778" spans="1:4" ht="15.75" customHeight="1">
      <c r="A778" s="96">
        <v>825</v>
      </c>
      <c r="B778" s="101" t="s">
        <v>2286</v>
      </c>
      <c r="C778" s="100" t="s">
        <v>927</v>
      </c>
      <c r="D778" s="1">
        <v>0</v>
      </c>
    </row>
    <row r="779" spans="1:4" ht="15.75" customHeight="1">
      <c r="A779" s="96">
        <v>826</v>
      </c>
      <c r="B779" s="101" t="s">
        <v>2287</v>
      </c>
      <c r="C779" s="100" t="s">
        <v>928</v>
      </c>
      <c r="D779" s="1">
        <v>0</v>
      </c>
    </row>
    <row r="780" spans="1:4" ht="15.75" customHeight="1">
      <c r="A780" s="96">
        <v>827</v>
      </c>
      <c r="B780" s="101" t="s">
        <v>2288</v>
      </c>
      <c r="C780" s="100" t="s">
        <v>929</v>
      </c>
      <c r="D780" s="1">
        <v>0</v>
      </c>
    </row>
    <row r="781" spans="1:4" ht="15.75" customHeight="1">
      <c r="A781" s="96">
        <v>828</v>
      </c>
      <c r="B781" s="101" t="s">
        <v>2289</v>
      </c>
      <c r="C781" s="100" t="s">
        <v>930</v>
      </c>
      <c r="D781" s="1">
        <v>0</v>
      </c>
    </row>
    <row r="782" spans="1:4" ht="15.75" customHeight="1">
      <c r="A782" s="96">
        <v>829</v>
      </c>
      <c r="B782" s="97" t="s">
        <v>2290</v>
      </c>
      <c r="C782" s="100" t="s">
        <v>931</v>
      </c>
      <c r="D782" s="1">
        <v>0</v>
      </c>
    </row>
    <row r="783" spans="1:4" ht="15.75" customHeight="1">
      <c r="A783" s="96">
        <v>830</v>
      </c>
      <c r="B783" s="97" t="s">
        <v>2291</v>
      </c>
      <c r="C783" s="100" t="s">
        <v>933</v>
      </c>
      <c r="D783" s="1">
        <v>0</v>
      </c>
    </row>
    <row r="784" spans="1:4" ht="15.75" customHeight="1">
      <c r="A784" s="96">
        <v>831</v>
      </c>
      <c r="B784" s="101" t="s">
        <v>2292</v>
      </c>
      <c r="C784" s="102" t="s">
        <v>935</v>
      </c>
      <c r="D784" s="1">
        <v>0</v>
      </c>
    </row>
    <row r="785" spans="1:4" ht="15.75" customHeight="1">
      <c r="A785" s="96">
        <v>832</v>
      </c>
      <c r="B785" s="101" t="s">
        <v>2293</v>
      </c>
      <c r="C785" s="102" t="s">
        <v>937</v>
      </c>
      <c r="D785" s="1">
        <v>0</v>
      </c>
    </row>
    <row r="786" spans="1:4" ht="15.75" customHeight="1">
      <c r="A786" s="96">
        <v>833</v>
      </c>
      <c r="B786" s="101" t="s">
        <v>2294</v>
      </c>
      <c r="C786" s="102" t="s">
        <v>939</v>
      </c>
      <c r="D786" s="1">
        <v>0</v>
      </c>
    </row>
    <row r="787" spans="1:4" ht="15.75" customHeight="1">
      <c r="A787" s="96">
        <v>834</v>
      </c>
      <c r="B787" s="101" t="s">
        <v>2295</v>
      </c>
      <c r="C787" s="102" t="s">
        <v>941</v>
      </c>
      <c r="D787" s="1">
        <v>0</v>
      </c>
    </row>
    <row r="788" spans="1:4" ht="15.75" customHeight="1">
      <c r="A788" s="96">
        <v>835</v>
      </c>
      <c r="B788" s="101" t="s">
        <v>2296</v>
      </c>
      <c r="C788" s="102" t="s">
        <v>943</v>
      </c>
      <c r="D788" s="1">
        <v>0</v>
      </c>
    </row>
    <row r="789" spans="1:4" ht="15.75" customHeight="1">
      <c r="A789" s="96">
        <v>836</v>
      </c>
      <c r="B789" s="101" t="s">
        <v>2297</v>
      </c>
      <c r="C789" s="102" t="s">
        <v>944</v>
      </c>
      <c r="D789" s="1">
        <v>0</v>
      </c>
    </row>
    <row r="790" spans="1:4" ht="15.75" customHeight="1">
      <c r="A790" s="96">
        <v>837</v>
      </c>
      <c r="B790" s="101" t="s">
        <v>2298</v>
      </c>
      <c r="C790" s="100" t="s">
        <v>945</v>
      </c>
      <c r="D790" s="1">
        <v>0</v>
      </c>
    </row>
    <row r="791" spans="1:4" ht="15.75" customHeight="1">
      <c r="A791" s="96">
        <v>838</v>
      </c>
      <c r="B791" s="103" t="s">
        <v>2299</v>
      </c>
      <c r="C791" s="104" t="s">
        <v>946</v>
      </c>
      <c r="D791" s="1">
        <v>0</v>
      </c>
    </row>
    <row r="792" spans="1:4" ht="15.75" customHeight="1">
      <c r="A792" s="96">
        <v>839</v>
      </c>
      <c r="B792" s="103" t="s">
        <v>2300</v>
      </c>
      <c r="C792" s="104" t="s">
        <v>948</v>
      </c>
      <c r="D792" s="1">
        <v>0</v>
      </c>
    </row>
    <row r="793" spans="1:4" ht="15.75" customHeight="1">
      <c r="A793" s="96">
        <v>840</v>
      </c>
      <c r="B793" s="97" t="s">
        <v>2301</v>
      </c>
      <c r="C793" s="104" t="s">
        <v>950</v>
      </c>
      <c r="D793" s="1">
        <v>0</v>
      </c>
    </row>
    <row r="794" spans="1:4" ht="15.75" customHeight="1">
      <c r="A794" s="96">
        <v>841</v>
      </c>
      <c r="B794" s="97" t="s">
        <v>2302</v>
      </c>
      <c r="C794" s="104" t="s">
        <v>951</v>
      </c>
      <c r="D794" s="1">
        <v>0</v>
      </c>
    </row>
    <row r="795" spans="1:4" ht="15.75" customHeight="1">
      <c r="A795" s="96">
        <v>842</v>
      </c>
      <c r="B795" s="97" t="s">
        <v>2303</v>
      </c>
      <c r="C795" s="104" t="s">
        <v>952</v>
      </c>
      <c r="D795" s="1">
        <v>0</v>
      </c>
    </row>
    <row r="796" spans="1:4" ht="15.75" customHeight="1">
      <c r="A796" s="96">
        <v>843</v>
      </c>
      <c r="B796" s="97" t="s">
        <v>2304</v>
      </c>
      <c r="C796" s="102" t="s">
        <v>954</v>
      </c>
      <c r="D796" s="1">
        <v>0</v>
      </c>
    </row>
    <row r="797" spans="1:4" ht="15.75" customHeight="1">
      <c r="A797" s="96">
        <v>844</v>
      </c>
      <c r="B797" s="97" t="s">
        <v>2305</v>
      </c>
      <c r="C797" s="102" t="s">
        <v>956</v>
      </c>
      <c r="D797" s="1">
        <v>0</v>
      </c>
    </row>
    <row r="798" spans="1:4" ht="15.75" customHeight="1">
      <c r="A798" s="96">
        <v>845</v>
      </c>
      <c r="B798" s="97" t="s">
        <v>2306</v>
      </c>
      <c r="C798" s="102" t="s">
        <v>958</v>
      </c>
      <c r="D798" s="1">
        <v>0</v>
      </c>
    </row>
    <row r="799" spans="1:4" ht="15.75" customHeight="1">
      <c r="A799" s="96">
        <v>846</v>
      </c>
      <c r="B799" s="103" t="s">
        <v>2307</v>
      </c>
      <c r="C799" s="41" t="s">
        <v>959</v>
      </c>
      <c r="D799" s="1">
        <v>0</v>
      </c>
    </row>
    <row r="800" spans="1:4" ht="15.75" customHeight="1">
      <c r="A800" s="96">
        <v>847</v>
      </c>
      <c r="B800" s="97" t="s">
        <v>2308</v>
      </c>
      <c r="C800" s="102" t="s">
        <v>960</v>
      </c>
      <c r="D800" s="1">
        <v>0</v>
      </c>
    </row>
    <row r="801" spans="1:4" ht="15.75" customHeight="1">
      <c r="A801" s="96">
        <v>848</v>
      </c>
      <c r="B801" s="97" t="s">
        <v>2309</v>
      </c>
      <c r="C801" s="100" t="s">
        <v>961</v>
      </c>
      <c r="D801" s="1">
        <v>0</v>
      </c>
    </row>
    <row r="802" spans="1:4" ht="15.75" customHeight="1">
      <c r="A802" s="96">
        <v>849</v>
      </c>
      <c r="B802" s="97" t="s">
        <v>2310</v>
      </c>
      <c r="C802" s="102" t="s">
        <v>963</v>
      </c>
      <c r="D802" s="1">
        <v>0</v>
      </c>
    </row>
    <row r="803" spans="1:4" ht="15.75" customHeight="1">
      <c r="A803" s="96">
        <v>850</v>
      </c>
      <c r="B803" s="29" t="s">
        <v>2311</v>
      </c>
      <c r="C803" s="99" t="s">
        <v>964</v>
      </c>
      <c r="D803" s="1">
        <v>0</v>
      </c>
    </row>
    <row r="804" spans="1:4" ht="15.75" customHeight="1">
      <c r="A804" s="96">
        <v>851</v>
      </c>
      <c r="B804" s="97" t="s">
        <v>2312</v>
      </c>
      <c r="C804" s="102" t="s">
        <v>965</v>
      </c>
      <c r="D804" s="1">
        <v>0</v>
      </c>
    </row>
    <row r="805" spans="1:4" ht="15.75" customHeight="1">
      <c r="A805" s="96">
        <v>852</v>
      </c>
      <c r="B805" s="97" t="s">
        <v>2313</v>
      </c>
      <c r="C805" s="102" t="s">
        <v>967</v>
      </c>
      <c r="D805" s="1">
        <v>0</v>
      </c>
    </row>
    <row r="806" spans="1:4" ht="15.75" customHeight="1">
      <c r="A806" s="96">
        <v>853</v>
      </c>
      <c r="B806" s="97" t="s">
        <v>2314</v>
      </c>
      <c r="C806" s="41" t="s">
        <v>969</v>
      </c>
      <c r="D806" s="1">
        <v>0</v>
      </c>
    </row>
    <row r="807" spans="1:4" ht="15.75" customHeight="1">
      <c r="A807" s="96">
        <v>854</v>
      </c>
      <c r="B807" s="97" t="s">
        <v>2315</v>
      </c>
      <c r="C807" s="102" t="s">
        <v>970</v>
      </c>
      <c r="D807" s="1">
        <v>0</v>
      </c>
    </row>
    <row r="808" spans="1:4" ht="15.75" customHeight="1">
      <c r="A808" s="96">
        <v>855</v>
      </c>
      <c r="B808" s="97" t="s">
        <v>2316</v>
      </c>
      <c r="C808" s="102" t="s">
        <v>971</v>
      </c>
      <c r="D808" s="1">
        <v>0</v>
      </c>
    </row>
    <row r="809" spans="1:4" ht="15.75" customHeight="1">
      <c r="A809" s="96">
        <v>856</v>
      </c>
      <c r="B809" s="97" t="s">
        <v>2317</v>
      </c>
      <c r="C809" s="102" t="s">
        <v>972</v>
      </c>
      <c r="D809" s="1">
        <v>0</v>
      </c>
    </row>
    <row r="810" spans="1:4" ht="15.75" customHeight="1">
      <c r="A810" s="96">
        <v>857</v>
      </c>
      <c r="B810" s="97" t="s">
        <v>2318</v>
      </c>
      <c r="C810" s="102" t="s">
        <v>973</v>
      </c>
      <c r="D810" s="1">
        <v>0</v>
      </c>
    </row>
    <row r="811" spans="1:4" ht="15.75" customHeight="1">
      <c r="A811" s="96">
        <v>858</v>
      </c>
      <c r="B811" s="29" t="s">
        <v>2319</v>
      </c>
      <c r="C811" s="41" t="s">
        <v>974</v>
      </c>
      <c r="D811" s="1">
        <v>0</v>
      </c>
    </row>
    <row r="812" spans="1:4" ht="15.75" customHeight="1">
      <c r="A812" s="96">
        <v>859</v>
      </c>
      <c r="B812" s="29" t="s">
        <v>2320</v>
      </c>
      <c r="C812" s="41" t="s">
        <v>975</v>
      </c>
      <c r="D812" s="1">
        <v>0</v>
      </c>
    </row>
    <row r="813" spans="1:4" ht="15.75" customHeight="1">
      <c r="A813" s="96">
        <v>860</v>
      </c>
      <c r="B813" s="29" t="s">
        <v>2321</v>
      </c>
      <c r="C813" s="41" t="s">
        <v>977</v>
      </c>
      <c r="D813" s="1">
        <v>0</v>
      </c>
    </row>
    <row r="814" spans="1:4" ht="15.75" customHeight="1">
      <c r="A814" s="96">
        <v>861</v>
      </c>
      <c r="B814" s="29" t="s">
        <v>2322</v>
      </c>
      <c r="C814" s="41" t="s">
        <v>978</v>
      </c>
      <c r="D814" s="1">
        <v>0</v>
      </c>
    </row>
    <row r="815" spans="1:4" ht="15.75" customHeight="1">
      <c r="A815" s="96">
        <v>862</v>
      </c>
      <c r="B815" s="29" t="s">
        <v>2323</v>
      </c>
      <c r="C815" s="41" t="s">
        <v>979</v>
      </c>
      <c r="D815" s="1">
        <v>0</v>
      </c>
    </row>
    <row r="816" spans="1:4" ht="15.75" customHeight="1">
      <c r="A816" s="96">
        <v>863</v>
      </c>
      <c r="B816" s="29" t="s">
        <v>2324</v>
      </c>
      <c r="C816" s="41" t="s">
        <v>980</v>
      </c>
      <c r="D816" s="1">
        <v>0</v>
      </c>
    </row>
    <row r="817" spans="1:4" ht="15.75" customHeight="1">
      <c r="A817" s="96">
        <v>864</v>
      </c>
      <c r="B817" s="29" t="s">
        <v>2325</v>
      </c>
      <c r="C817" s="41" t="s">
        <v>981</v>
      </c>
      <c r="D817" s="1">
        <v>0</v>
      </c>
    </row>
    <row r="818" spans="1:4" ht="15.75" customHeight="1">
      <c r="A818" s="96">
        <v>865</v>
      </c>
      <c r="B818" s="29" t="s">
        <v>2326</v>
      </c>
      <c r="C818" s="41" t="s">
        <v>982</v>
      </c>
      <c r="D818" s="1">
        <v>0</v>
      </c>
    </row>
    <row r="819" spans="1:4" ht="15.75" customHeight="1">
      <c r="A819" s="96">
        <v>866</v>
      </c>
      <c r="B819" s="29" t="s">
        <v>2327</v>
      </c>
      <c r="C819" s="41" t="s">
        <v>2328</v>
      </c>
      <c r="D819" s="1">
        <v>0</v>
      </c>
    </row>
    <row r="820" spans="1:4" ht="15.75" customHeight="1">
      <c r="A820" s="96">
        <v>867</v>
      </c>
      <c r="B820" s="29" t="s">
        <v>2329</v>
      </c>
      <c r="C820" s="41" t="s">
        <v>985</v>
      </c>
      <c r="D820" s="1">
        <v>0</v>
      </c>
    </row>
    <row r="821" spans="1:4" ht="15.75" customHeight="1">
      <c r="A821" s="96">
        <v>868</v>
      </c>
      <c r="B821" s="29" t="s">
        <v>2330</v>
      </c>
      <c r="C821" s="41" t="s">
        <v>986</v>
      </c>
      <c r="D821" s="1">
        <v>0</v>
      </c>
    </row>
    <row r="822" spans="1:4" ht="15.75" customHeight="1">
      <c r="A822" s="96">
        <v>869</v>
      </c>
      <c r="B822" s="29" t="s">
        <v>2331</v>
      </c>
      <c r="C822" s="41" t="s">
        <v>987</v>
      </c>
      <c r="D822" s="1">
        <v>1</v>
      </c>
    </row>
    <row r="823" spans="1:4" ht="15.75" customHeight="1">
      <c r="A823" s="96">
        <v>870</v>
      </c>
      <c r="B823" s="29" t="s">
        <v>2332</v>
      </c>
      <c r="C823" s="41" t="s">
        <v>989</v>
      </c>
      <c r="D823" s="1">
        <v>1</v>
      </c>
    </row>
    <row r="824" spans="1:4" ht="15.75" customHeight="1">
      <c r="A824" s="96">
        <v>871</v>
      </c>
      <c r="B824" s="29" t="s">
        <v>2333</v>
      </c>
      <c r="C824" s="41" t="s">
        <v>991</v>
      </c>
      <c r="D824" s="1">
        <v>1</v>
      </c>
    </row>
    <row r="825" spans="1:4" ht="15.75" customHeight="1">
      <c r="A825" s="96">
        <v>872</v>
      </c>
      <c r="B825" s="29" t="s">
        <v>2334</v>
      </c>
      <c r="C825" s="41" t="s">
        <v>993</v>
      </c>
      <c r="D825" s="1">
        <v>1</v>
      </c>
    </row>
    <row r="826" spans="1:4" ht="15.75" customHeight="1">
      <c r="A826" s="96">
        <v>873</v>
      </c>
      <c r="B826" s="29" t="s">
        <v>2335</v>
      </c>
      <c r="C826" s="41" t="s">
        <v>995</v>
      </c>
      <c r="D826" s="1">
        <v>1</v>
      </c>
    </row>
    <row r="827" spans="1:4" ht="15.75" customHeight="1">
      <c r="A827" s="96">
        <v>874</v>
      </c>
      <c r="B827" s="29" t="s">
        <v>2336</v>
      </c>
      <c r="C827" s="41" t="s">
        <v>996</v>
      </c>
      <c r="D827" s="1">
        <v>1</v>
      </c>
    </row>
    <row r="828" spans="1:4" ht="15.75" customHeight="1">
      <c r="A828" s="22">
        <v>875</v>
      </c>
      <c r="B828" s="29" t="s">
        <v>2337</v>
      </c>
      <c r="C828" s="43" t="s">
        <v>998</v>
      </c>
      <c r="D828" s="2">
        <v>0</v>
      </c>
    </row>
    <row r="829" spans="1:4" ht="15.75" customHeight="1">
      <c r="A829" s="22">
        <v>876</v>
      </c>
      <c r="B829" s="29" t="s">
        <v>2338</v>
      </c>
      <c r="C829" s="43" t="s">
        <v>1000</v>
      </c>
      <c r="D829" s="2">
        <v>0</v>
      </c>
    </row>
    <row r="830" spans="1:4" ht="15.75" customHeight="1">
      <c r="A830" s="22">
        <v>877</v>
      </c>
      <c r="B830" s="29" t="s">
        <v>2339</v>
      </c>
      <c r="C830" s="43" t="s">
        <v>1001</v>
      </c>
      <c r="D830" s="2">
        <v>0</v>
      </c>
    </row>
    <row r="831" spans="1:4" ht="15.75" customHeight="1">
      <c r="A831" s="22">
        <v>878</v>
      </c>
      <c r="B831" s="29" t="s">
        <v>2340</v>
      </c>
      <c r="C831" s="43" t="s">
        <v>1002</v>
      </c>
      <c r="D831" s="2">
        <v>0</v>
      </c>
    </row>
    <row r="832" spans="1:4" ht="15.75" customHeight="1">
      <c r="A832" s="22">
        <v>879</v>
      </c>
      <c r="B832" s="29" t="s">
        <v>2341</v>
      </c>
      <c r="C832" s="43" t="s">
        <v>1003</v>
      </c>
      <c r="D832" s="2">
        <v>0</v>
      </c>
    </row>
    <row r="833" spans="1:4" ht="15.75" customHeight="1">
      <c r="A833" s="22">
        <v>880</v>
      </c>
      <c r="B833" s="29" t="s">
        <v>2342</v>
      </c>
      <c r="C833" s="43" t="s">
        <v>2343</v>
      </c>
      <c r="D833" s="2">
        <v>0</v>
      </c>
    </row>
    <row r="834" spans="1:4" ht="15.75" customHeight="1">
      <c r="A834" s="22">
        <v>881</v>
      </c>
      <c r="B834" s="29" t="s">
        <v>2344</v>
      </c>
      <c r="C834" s="43" t="s">
        <v>1006</v>
      </c>
      <c r="D834" s="2">
        <v>0</v>
      </c>
    </row>
    <row r="835" spans="1:4" ht="15.75" customHeight="1">
      <c r="A835" s="22">
        <v>882</v>
      </c>
      <c r="B835" s="29" t="s">
        <v>2345</v>
      </c>
      <c r="C835" s="43" t="s">
        <v>1007</v>
      </c>
      <c r="D835" s="2">
        <v>0</v>
      </c>
    </row>
    <row r="836" spans="1:4" ht="15.75" customHeight="1">
      <c r="A836" s="22">
        <v>883</v>
      </c>
      <c r="B836" s="29" t="s">
        <v>2346</v>
      </c>
      <c r="C836" s="43" t="s">
        <v>1008</v>
      </c>
      <c r="D836" s="2">
        <v>0</v>
      </c>
    </row>
    <row r="837" spans="1:4" ht="15.75" customHeight="1">
      <c r="A837" s="22">
        <v>884</v>
      </c>
      <c r="B837" s="29" t="s">
        <v>2347</v>
      </c>
      <c r="C837" s="43" t="s">
        <v>1009</v>
      </c>
      <c r="D837" s="2">
        <v>1</v>
      </c>
    </row>
    <row r="838" spans="1:4" ht="15.75" customHeight="1">
      <c r="A838" s="22">
        <v>885</v>
      </c>
      <c r="B838" s="29" t="s">
        <v>2348</v>
      </c>
      <c r="C838" s="43" t="s">
        <v>1010</v>
      </c>
      <c r="D838" s="2">
        <v>0</v>
      </c>
    </row>
    <row r="839" spans="1:4" ht="15.75" customHeight="1">
      <c r="A839" s="22">
        <v>886</v>
      </c>
      <c r="B839" s="29" t="s">
        <v>2349</v>
      </c>
      <c r="C839" s="43" t="s">
        <v>1011</v>
      </c>
      <c r="D839" s="2">
        <v>0</v>
      </c>
    </row>
    <row r="840" spans="1:4" ht="15.75" customHeight="1">
      <c r="A840" s="22">
        <v>887</v>
      </c>
      <c r="B840" s="29" t="s">
        <v>2350</v>
      </c>
      <c r="C840" s="43" t="s">
        <v>1012</v>
      </c>
      <c r="D840" s="2">
        <v>0</v>
      </c>
    </row>
    <row r="841" spans="1:4" ht="15.75" customHeight="1">
      <c r="A841" s="22">
        <v>888</v>
      </c>
      <c r="B841" s="29" t="s">
        <v>2351</v>
      </c>
      <c r="C841" s="43" t="s">
        <v>1013</v>
      </c>
      <c r="D841" s="2">
        <v>0</v>
      </c>
    </row>
    <row r="842" spans="1:4" ht="15.75" customHeight="1">
      <c r="A842" s="22">
        <v>889</v>
      </c>
      <c r="B842" s="29" t="s">
        <v>2352</v>
      </c>
      <c r="C842" s="43" t="s">
        <v>1014</v>
      </c>
      <c r="D842" s="2">
        <v>0</v>
      </c>
    </row>
    <row r="843" spans="1:4" ht="15.75" customHeight="1">
      <c r="A843" s="22">
        <v>890</v>
      </c>
      <c r="B843" s="29" t="s">
        <v>2353</v>
      </c>
      <c r="C843" s="43" t="s">
        <v>1015</v>
      </c>
      <c r="D843" s="2">
        <v>0</v>
      </c>
    </row>
    <row r="844" spans="1:4" ht="15.75" customHeight="1">
      <c r="A844" s="22">
        <v>891</v>
      </c>
      <c r="B844" s="29" t="s">
        <v>2354</v>
      </c>
      <c r="C844" s="43" t="s">
        <v>1016</v>
      </c>
      <c r="D844" s="2">
        <v>0</v>
      </c>
    </row>
    <row r="845" spans="1:4" ht="15.75" customHeight="1">
      <c r="A845" s="22">
        <v>892</v>
      </c>
      <c r="B845" s="29" t="s">
        <v>2355</v>
      </c>
      <c r="C845" s="43" t="s">
        <v>1017</v>
      </c>
      <c r="D845" s="2">
        <v>0</v>
      </c>
    </row>
    <row r="846" spans="1:4" ht="15.75" customHeight="1">
      <c r="A846" s="22">
        <v>893</v>
      </c>
      <c r="B846" s="29" t="s">
        <v>2356</v>
      </c>
      <c r="C846" s="43" t="s">
        <v>1018</v>
      </c>
      <c r="D846" s="2">
        <v>0</v>
      </c>
    </row>
    <row r="847" spans="1:4" ht="15.75" customHeight="1">
      <c r="A847" s="22">
        <v>894</v>
      </c>
      <c r="B847" s="29" t="s">
        <v>2357</v>
      </c>
      <c r="C847" s="43" t="s">
        <v>2358</v>
      </c>
      <c r="D847" s="2">
        <v>0</v>
      </c>
    </row>
    <row r="848" spans="1:4" ht="15.75" customHeight="1">
      <c r="A848" s="22">
        <v>895</v>
      </c>
      <c r="B848" s="29" t="s">
        <v>2359</v>
      </c>
      <c r="C848" s="43" t="s">
        <v>1022</v>
      </c>
      <c r="D848" s="2">
        <v>0</v>
      </c>
    </row>
    <row r="849" spans="1:4" ht="15.75" customHeight="1">
      <c r="A849" s="22">
        <v>896</v>
      </c>
      <c r="B849" s="29" t="s">
        <v>2360</v>
      </c>
      <c r="C849" s="43" t="s">
        <v>1024</v>
      </c>
      <c r="D849" s="2">
        <v>0</v>
      </c>
    </row>
    <row r="850" spans="1:4" ht="15.75" customHeight="1">
      <c r="A850" s="22">
        <v>897</v>
      </c>
      <c r="B850" s="29" t="s">
        <v>2361</v>
      </c>
      <c r="C850" s="43" t="s">
        <v>1026</v>
      </c>
      <c r="D850" s="2">
        <v>0</v>
      </c>
    </row>
    <row r="851" spans="1:4" ht="15.75" customHeight="1">
      <c r="A851" s="22">
        <v>898</v>
      </c>
      <c r="B851" s="29" t="s">
        <v>2362</v>
      </c>
      <c r="C851" s="43" t="s">
        <v>1028</v>
      </c>
      <c r="D851" s="2">
        <v>0</v>
      </c>
    </row>
    <row r="852" spans="1:4" ht="15.75" customHeight="1">
      <c r="A852" s="22">
        <v>899</v>
      </c>
      <c r="B852" s="29" t="s">
        <v>2363</v>
      </c>
      <c r="C852" s="43" t="s">
        <v>1030</v>
      </c>
      <c r="D852" s="2">
        <v>0</v>
      </c>
    </row>
    <row r="853" spans="1:4" ht="15.75" customHeight="1">
      <c r="A853" s="22">
        <v>900</v>
      </c>
      <c r="B853" s="29" t="s">
        <v>2364</v>
      </c>
      <c r="C853" s="43" t="s">
        <v>1031</v>
      </c>
      <c r="D853" s="2">
        <v>0</v>
      </c>
    </row>
    <row r="854" spans="1:4" ht="15.75" customHeight="1">
      <c r="A854" s="22">
        <v>901</v>
      </c>
      <c r="B854" s="29" t="s">
        <v>2365</v>
      </c>
      <c r="C854" s="43" t="s">
        <v>1032</v>
      </c>
      <c r="D854" s="2">
        <v>0</v>
      </c>
    </row>
    <row r="855" spans="1:4" ht="15.75" customHeight="1">
      <c r="A855" s="22">
        <v>902</v>
      </c>
      <c r="B855" s="29" t="s">
        <v>2366</v>
      </c>
      <c r="C855" s="43" t="s">
        <v>1033</v>
      </c>
      <c r="D855" s="2">
        <v>1</v>
      </c>
    </row>
    <row r="856" spans="1:4" ht="15.75" customHeight="1">
      <c r="A856" s="22">
        <v>903</v>
      </c>
      <c r="B856" s="29" t="s">
        <v>2367</v>
      </c>
      <c r="C856" s="43" t="s">
        <v>1035</v>
      </c>
      <c r="D856" s="2">
        <v>1</v>
      </c>
    </row>
    <row r="857" spans="1:4" ht="15.75" customHeight="1">
      <c r="A857" s="22">
        <v>904</v>
      </c>
      <c r="B857" s="29" t="s">
        <v>2368</v>
      </c>
      <c r="C857" s="43" t="s">
        <v>1037</v>
      </c>
      <c r="D857" s="2">
        <v>1</v>
      </c>
    </row>
    <row r="858" spans="1:4" ht="15.75" customHeight="1">
      <c r="A858" s="22">
        <v>905</v>
      </c>
      <c r="B858" s="29" t="s">
        <v>2369</v>
      </c>
      <c r="C858" s="43" t="s">
        <v>1039</v>
      </c>
      <c r="D858" s="2">
        <v>0</v>
      </c>
    </row>
    <row r="859" spans="1:4" ht="15.75" customHeight="1">
      <c r="A859" s="22">
        <v>906</v>
      </c>
      <c r="B859" s="29" t="s">
        <v>2370</v>
      </c>
      <c r="C859" s="43" t="s">
        <v>1040</v>
      </c>
      <c r="D859" s="2">
        <v>0</v>
      </c>
    </row>
    <row r="860" spans="1:4" ht="15.75" customHeight="1">
      <c r="A860" s="22">
        <v>907</v>
      </c>
      <c r="B860" s="29" t="s">
        <v>2371</v>
      </c>
      <c r="C860" s="43" t="s">
        <v>1041</v>
      </c>
      <c r="D860" s="2">
        <v>0</v>
      </c>
    </row>
    <row r="861" spans="1:4" ht="15.75" customHeight="1">
      <c r="A861" s="22">
        <v>908</v>
      </c>
      <c r="B861" s="29" t="s">
        <v>2372</v>
      </c>
      <c r="C861" s="43" t="s">
        <v>1042</v>
      </c>
      <c r="D861" s="2">
        <v>0</v>
      </c>
    </row>
    <row r="862" spans="1:4" ht="15.75" customHeight="1">
      <c r="A862" s="22">
        <v>909</v>
      </c>
      <c r="B862" s="29" t="s">
        <v>2373</v>
      </c>
      <c r="C862" s="43" t="s">
        <v>1043</v>
      </c>
      <c r="D862" s="2">
        <v>0</v>
      </c>
    </row>
    <row r="863" spans="1:4" ht="15.75" customHeight="1">
      <c r="A863" s="22">
        <v>910</v>
      </c>
      <c r="B863" s="29" t="s">
        <v>2374</v>
      </c>
      <c r="C863" s="43" t="s">
        <v>1044</v>
      </c>
      <c r="D863" s="2">
        <v>0</v>
      </c>
    </row>
    <row r="864" spans="1:4" ht="15.75" customHeight="1">
      <c r="A864" s="22">
        <v>911</v>
      </c>
      <c r="B864" s="29" t="s">
        <v>2375</v>
      </c>
      <c r="C864" s="43" t="s">
        <v>1045</v>
      </c>
      <c r="D864" s="2">
        <v>0</v>
      </c>
    </row>
    <row r="865" spans="1:4" ht="15.75" customHeight="1">
      <c r="A865" s="22">
        <v>912</v>
      </c>
      <c r="B865" s="29" t="s">
        <v>2376</v>
      </c>
      <c r="C865" s="43" t="s">
        <v>1046</v>
      </c>
      <c r="D865" s="2">
        <v>0</v>
      </c>
    </row>
    <row r="866" spans="1:4" ht="15.75" customHeight="1">
      <c r="A866" s="22">
        <v>913</v>
      </c>
      <c r="B866" s="29" t="s">
        <v>2377</v>
      </c>
      <c r="C866" s="43" t="s">
        <v>1047</v>
      </c>
      <c r="D866" s="2">
        <v>0</v>
      </c>
    </row>
    <row r="867" spans="1:4" ht="15.75" customHeight="1">
      <c r="A867" s="22">
        <v>914</v>
      </c>
      <c r="B867" s="29" t="s">
        <v>2378</v>
      </c>
      <c r="C867" s="43" t="s">
        <v>1049</v>
      </c>
      <c r="D867" s="2">
        <v>0</v>
      </c>
    </row>
    <row r="868" spans="1:4" ht="15.75" customHeight="1">
      <c r="A868" s="22">
        <v>915</v>
      </c>
      <c r="B868" s="29" t="s">
        <v>2379</v>
      </c>
      <c r="C868" s="43" t="s">
        <v>1050</v>
      </c>
      <c r="D868" s="2">
        <v>0</v>
      </c>
    </row>
    <row r="869" spans="1:4" ht="15.75" customHeight="1">
      <c r="A869" s="22">
        <v>916</v>
      </c>
      <c r="B869" s="29" t="s">
        <v>2380</v>
      </c>
      <c r="C869" s="43" t="s">
        <v>1051</v>
      </c>
      <c r="D869" s="2">
        <v>0</v>
      </c>
    </row>
    <row r="870" spans="1:4" ht="15.75" customHeight="1">
      <c r="A870" s="22">
        <v>917</v>
      </c>
      <c r="B870" s="29" t="s">
        <v>2381</v>
      </c>
      <c r="C870" s="43" t="s">
        <v>1052</v>
      </c>
      <c r="D870" s="2">
        <v>0</v>
      </c>
    </row>
    <row r="871" spans="1:4" ht="15.75" customHeight="1">
      <c r="A871" s="22">
        <v>918</v>
      </c>
      <c r="B871" s="29" t="s">
        <v>2382</v>
      </c>
      <c r="C871" s="43" t="s">
        <v>1053</v>
      </c>
      <c r="D871" s="2">
        <v>0</v>
      </c>
    </row>
    <row r="872" spans="1:4" ht="15.75" customHeight="1">
      <c r="A872" s="22">
        <v>919</v>
      </c>
      <c r="B872" s="29" t="s">
        <v>2383</v>
      </c>
      <c r="C872" s="43" t="s">
        <v>1054</v>
      </c>
      <c r="D872" s="2">
        <v>0</v>
      </c>
    </row>
    <row r="873" spans="1:4" ht="15.75" customHeight="1">
      <c r="A873" s="22">
        <v>920</v>
      </c>
      <c r="B873" s="29" t="s">
        <v>2384</v>
      </c>
      <c r="C873" s="43" t="s">
        <v>1055</v>
      </c>
      <c r="D873" s="2">
        <v>0</v>
      </c>
    </row>
    <row r="874" spans="1:4" ht="15.75" customHeight="1">
      <c r="A874" s="22">
        <v>921</v>
      </c>
      <c r="B874" s="29" t="s">
        <v>2385</v>
      </c>
      <c r="C874" s="43" t="s">
        <v>1056</v>
      </c>
      <c r="D874" s="2">
        <v>0</v>
      </c>
    </row>
    <row r="875" spans="1:4" ht="15.75" customHeight="1">
      <c r="A875" s="22">
        <v>922</v>
      </c>
      <c r="B875" s="29" t="s">
        <v>2386</v>
      </c>
      <c r="C875" s="43" t="s">
        <v>1057</v>
      </c>
      <c r="D875" s="2">
        <v>0</v>
      </c>
    </row>
    <row r="876" spans="1:4" ht="15.75" customHeight="1">
      <c r="A876" s="22">
        <v>923</v>
      </c>
      <c r="B876" s="29" t="s">
        <v>2387</v>
      </c>
      <c r="C876" s="43" t="s">
        <v>1058</v>
      </c>
      <c r="D876" s="2">
        <v>0</v>
      </c>
    </row>
    <row r="877" spans="1:4" ht="15.75" customHeight="1">
      <c r="A877" s="22">
        <v>924</v>
      </c>
      <c r="B877" s="29" t="s">
        <v>2388</v>
      </c>
      <c r="C877" s="43" t="s">
        <v>1059</v>
      </c>
      <c r="D877" s="2">
        <v>0</v>
      </c>
    </row>
    <row r="878" spans="1:4" ht="15.75" customHeight="1">
      <c r="A878" s="22">
        <v>925</v>
      </c>
      <c r="B878" s="29" t="s">
        <v>2389</v>
      </c>
      <c r="C878" s="43" t="s">
        <v>1060</v>
      </c>
      <c r="D878" s="2">
        <v>0</v>
      </c>
    </row>
    <row r="879" spans="1:4" ht="15.75" customHeight="1">
      <c r="A879" s="22">
        <v>926</v>
      </c>
      <c r="B879" s="29" t="s">
        <v>2390</v>
      </c>
      <c r="C879" s="43" t="s">
        <v>1061</v>
      </c>
      <c r="D879" s="2">
        <v>0</v>
      </c>
    </row>
    <row r="880" spans="1:4" ht="15.75" customHeight="1">
      <c r="A880" s="22">
        <v>927</v>
      </c>
      <c r="B880" s="29" t="s">
        <v>2391</v>
      </c>
      <c r="C880" s="43" t="s">
        <v>1062</v>
      </c>
      <c r="D880" s="2">
        <v>1</v>
      </c>
    </row>
    <row r="881" spans="1:4" ht="15.75" customHeight="1">
      <c r="A881" s="22">
        <v>928</v>
      </c>
      <c r="B881" s="29" t="s">
        <v>2392</v>
      </c>
      <c r="C881" s="43" t="s">
        <v>1064</v>
      </c>
      <c r="D881" s="2">
        <v>1</v>
      </c>
    </row>
    <row r="882" spans="1:4" ht="15.75" customHeight="1">
      <c r="A882" s="22">
        <v>929</v>
      </c>
      <c r="B882" s="29" t="s">
        <v>2393</v>
      </c>
      <c r="C882" s="43" t="s">
        <v>1066</v>
      </c>
      <c r="D882" s="2">
        <v>1</v>
      </c>
    </row>
    <row r="883" spans="1:4" ht="15.75" customHeight="1">
      <c r="A883" s="22">
        <v>930</v>
      </c>
      <c r="B883" s="29" t="s">
        <v>2394</v>
      </c>
      <c r="C883" s="43" t="s">
        <v>1068</v>
      </c>
      <c r="D883" s="2">
        <v>0</v>
      </c>
    </row>
    <row r="884" spans="1:4" ht="15.75" customHeight="1">
      <c r="A884" s="22">
        <v>931</v>
      </c>
      <c r="B884" s="29" t="s">
        <v>2395</v>
      </c>
      <c r="C884" s="43" t="s">
        <v>1069</v>
      </c>
      <c r="D884" s="2">
        <v>0</v>
      </c>
    </row>
    <row r="885" spans="1:4" ht="15.75" customHeight="1">
      <c r="A885" s="22">
        <v>932</v>
      </c>
      <c r="B885" s="29" t="s">
        <v>2396</v>
      </c>
      <c r="C885" s="43" t="s">
        <v>1070</v>
      </c>
      <c r="D885" s="2">
        <v>0</v>
      </c>
    </row>
    <row r="886" spans="1:4" ht="15.75" customHeight="1">
      <c r="A886" s="22">
        <v>933</v>
      </c>
      <c r="B886" s="29" t="s">
        <v>2397</v>
      </c>
      <c r="C886" s="43" t="s">
        <v>1071</v>
      </c>
      <c r="D886" s="2">
        <v>0</v>
      </c>
    </row>
    <row r="887" spans="1:4" ht="15.75" customHeight="1">
      <c r="A887" s="22">
        <v>934</v>
      </c>
      <c r="B887" s="29" t="s">
        <v>2398</v>
      </c>
      <c r="C887" s="43" t="s">
        <v>1072</v>
      </c>
      <c r="D887" s="2">
        <v>0</v>
      </c>
    </row>
    <row r="888" spans="1:4" ht="15.75" customHeight="1">
      <c r="A888" s="22">
        <v>935</v>
      </c>
      <c r="B888" s="29" t="s">
        <v>2399</v>
      </c>
      <c r="C888" s="43" t="s">
        <v>1073</v>
      </c>
      <c r="D888" s="2">
        <v>0</v>
      </c>
    </row>
    <row r="889" spans="1:4" ht="15.75" customHeight="1">
      <c r="A889" s="22">
        <v>936</v>
      </c>
      <c r="B889" s="29" t="s">
        <v>2400</v>
      </c>
      <c r="C889" s="43" t="s">
        <v>1074</v>
      </c>
      <c r="D889" s="2">
        <v>0</v>
      </c>
    </row>
    <row r="890" spans="1:4" ht="15.75" customHeight="1">
      <c r="A890" s="22">
        <v>937</v>
      </c>
      <c r="B890" s="29" t="s">
        <v>2401</v>
      </c>
      <c r="C890" s="43" t="s">
        <v>1075</v>
      </c>
      <c r="D890" s="2">
        <v>0</v>
      </c>
    </row>
    <row r="891" spans="1:4" ht="15.75" customHeight="1">
      <c r="A891" s="22">
        <v>938</v>
      </c>
      <c r="B891" s="29" t="s">
        <v>2402</v>
      </c>
      <c r="C891" s="43" t="s">
        <v>1077</v>
      </c>
      <c r="D891" s="2">
        <v>0</v>
      </c>
    </row>
    <row r="892" spans="1:4" ht="15.75" customHeight="1">
      <c r="A892" s="22">
        <v>939</v>
      </c>
      <c r="B892" s="29" t="s">
        <v>2403</v>
      </c>
      <c r="C892" s="43" t="s">
        <v>1079</v>
      </c>
      <c r="D892" s="2">
        <v>0</v>
      </c>
    </row>
    <row r="893" spans="1:4" ht="15.75" customHeight="1">
      <c r="A893" s="22">
        <v>940</v>
      </c>
      <c r="B893" s="29" t="s">
        <v>2404</v>
      </c>
      <c r="C893" s="43" t="s">
        <v>1080</v>
      </c>
      <c r="D893" s="2">
        <v>0</v>
      </c>
    </row>
    <row r="894" spans="1:4" ht="15.75" customHeight="1">
      <c r="A894" s="22">
        <v>941</v>
      </c>
      <c r="B894" s="29" t="s">
        <v>2405</v>
      </c>
      <c r="C894" s="43" t="s">
        <v>1081</v>
      </c>
      <c r="D894" s="2">
        <v>0</v>
      </c>
    </row>
    <row r="895" spans="1:4" ht="15.75" customHeight="1">
      <c r="A895" s="22">
        <v>942</v>
      </c>
      <c r="B895" s="29" t="s">
        <v>2406</v>
      </c>
      <c r="C895" s="43" t="s">
        <v>1082</v>
      </c>
      <c r="D895" s="2">
        <v>0</v>
      </c>
    </row>
    <row r="896" spans="1:4" ht="15.75" customHeight="1">
      <c r="A896" s="22">
        <v>943</v>
      </c>
      <c r="B896" s="29" t="s">
        <v>2407</v>
      </c>
      <c r="C896" s="43" t="s">
        <v>1083</v>
      </c>
      <c r="D896" s="2">
        <v>0</v>
      </c>
    </row>
    <row r="897" spans="1:4" ht="15.75" customHeight="1">
      <c r="A897" s="22">
        <v>944</v>
      </c>
      <c r="B897" s="29" t="s">
        <v>2408</v>
      </c>
      <c r="C897" s="43" t="s">
        <v>1084</v>
      </c>
      <c r="D897" s="2">
        <v>0</v>
      </c>
    </row>
    <row r="898" spans="1:4" ht="15.75" customHeight="1">
      <c r="A898" s="22">
        <v>945</v>
      </c>
      <c r="B898" s="29" t="s">
        <v>2409</v>
      </c>
      <c r="C898" s="43" t="s">
        <v>1086</v>
      </c>
      <c r="D898" s="2">
        <v>0</v>
      </c>
    </row>
    <row r="899" spans="1:4" ht="15.75" customHeight="1">
      <c r="A899" s="22">
        <v>946</v>
      </c>
      <c r="B899" s="29" t="s">
        <v>2410</v>
      </c>
      <c r="C899" s="43" t="s">
        <v>1088</v>
      </c>
      <c r="D899" s="2">
        <v>0</v>
      </c>
    </row>
    <row r="900" spans="1:4" ht="15.75" customHeight="1">
      <c r="A900" s="22">
        <v>947</v>
      </c>
      <c r="B900" s="29" t="s">
        <v>2411</v>
      </c>
      <c r="C900" s="43" t="s">
        <v>1089</v>
      </c>
      <c r="D900" s="2">
        <v>0</v>
      </c>
    </row>
    <row r="901" spans="1:4" ht="15.75" customHeight="1">
      <c r="A901" s="22">
        <v>948</v>
      </c>
      <c r="B901" s="29" t="s">
        <v>2412</v>
      </c>
      <c r="C901" s="43" t="s">
        <v>1090</v>
      </c>
      <c r="D901" s="2">
        <v>0</v>
      </c>
    </row>
    <row r="902" spans="1:4" ht="15.75" customHeight="1">
      <c r="A902" s="22">
        <v>949</v>
      </c>
      <c r="B902" s="29" t="s">
        <v>2413</v>
      </c>
      <c r="C902" s="43" t="s">
        <v>1091</v>
      </c>
      <c r="D902" s="2">
        <v>0</v>
      </c>
    </row>
    <row r="903" spans="1:4" ht="15.75" customHeight="1">
      <c r="A903" s="22">
        <v>950</v>
      </c>
      <c r="B903" s="29" t="s">
        <v>2414</v>
      </c>
      <c r="C903" s="43" t="s">
        <v>1092</v>
      </c>
      <c r="D903" s="2">
        <v>0</v>
      </c>
    </row>
    <row r="904" spans="1:4" ht="15.75" customHeight="1">
      <c r="A904" s="22">
        <v>951</v>
      </c>
      <c r="B904" s="29" t="s">
        <v>2415</v>
      </c>
      <c r="C904" s="43" t="s">
        <v>1093</v>
      </c>
      <c r="D904" s="2">
        <v>0</v>
      </c>
    </row>
    <row r="905" spans="1:4" ht="15.75" customHeight="1">
      <c r="A905" s="22">
        <v>952</v>
      </c>
      <c r="B905" s="29" t="s">
        <v>2416</v>
      </c>
      <c r="C905" s="43" t="s">
        <v>1095</v>
      </c>
      <c r="D905" s="2">
        <v>0</v>
      </c>
    </row>
    <row r="906" spans="1:4" ht="15.75" customHeight="1">
      <c r="A906" s="22">
        <v>953</v>
      </c>
      <c r="B906" s="29" t="s">
        <v>2417</v>
      </c>
      <c r="C906" s="43" t="s">
        <v>1096</v>
      </c>
      <c r="D906" s="2">
        <v>1</v>
      </c>
    </row>
    <row r="907" spans="1:4" ht="15.75" customHeight="1">
      <c r="A907" s="22">
        <v>954</v>
      </c>
      <c r="B907" s="29" t="s">
        <v>2418</v>
      </c>
      <c r="C907" s="43" t="s">
        <v>1098</v>
      </c>
      <c r="D907" s="2">
        <v>0</v>
      </c>
    </row>
    <row r="908" spans="1:4" ht="15.75" customHeight="1">
      <c r="A908" s="22">
        <v>955</v>
      </c>
      <c r="B908" s="29" t="s">
        <v>2419</v>
      </c>
      <c r="C908" s="43" t="s">
        <v>1099</v>
      </c>
      <c r="D908" s="2">
        <v>0</v>
      </c>
    </row>
    <row r="909" spans="1:4" ht="15.75" customHeight="1">
      <c r="A909" s="22">
        <v>956</v>
      </c>
      <c r="B909" s="29" t="s">
        <v>2420</v>
      </c>
      <c r="C909" s="43" t="s">
        <v>1100</v>
      </c>
      <c r="D909" s="2">
        <v>0</v>
      </c>
    </row>
    <row r="910" spans="1:4" ht="15.75" customHeight="1">
      <c r="A910" s="22">
        <v>957</v>
      </c>
      <c r="B910" s="29" t="s">
        <v>2421</v>
      </c>
      <c r="C910" s="43" t="s">
        <v>1101</v>
      </c>
      <c r="D910" s="2">
        <v>0</v>
      </c>
    </row>
    <row r="911" spans="1:4" ht="15.75" customHeight="1">
      <c r="A911" s="22">
        <v>958</v>
      </c>
      <c r="B911" s="29" t="s">
        <v>2422</v>
      </c>
      <c r="C911" s="43" t="s">
        <v>1102</v>
      </c>
      <c r="D911" s="2">
        <v>0</v>
      </c>
    </row>
    <row r="912" spans="1:4" ht="15.75" customHeight="1">
      <c r="A912" s="22">
        <v>959</v>
      </c>
      <c r="B912" s="29" t="s">
        <v>2423</v>
      </c>
      <c r="C912" s="43" t="s">
        <v>1103</v>
      </c>
      <c r="D912" s="2">
        <v>0</v>
      </c>
    </row>
    <row r="913" spans="1:4" ht="15.75" customHeight="1">
      <c r="A913" s="22">
        <v>960</v>
      </c>
      <c r="B913" s="29" t="s">
        <v>2424</v>
      </c>
      <c r="C913" s="43" t="s">
        <v>1104</v>
      </c>
      <c r="D913" s="2">
        <v>0</v>
      </c>
    </row>
    <row r="914" spans="1:4" ht="15.75" customHeight="1">
      <c r="A914" s="22">
        <v>961</v>
      </c>
      <c r="B914" s="29" t="s">
        <v>2425</v>
      </c>
      <c r="C914" s="43" t="s">
        <v>1106</v>
      </c>
      <c r="D914" s="2">
        <v>0</v>
      </c>
    </row>
    <row r="915" spans="1:4" ht="15.75" customHeight="1">
      <c r="A915" s="22">
        <v>962</v>
      </c>
      <c r="B915" s="29" t="s">
        <v>2426</v>
      </c>
      <c r="C915" s="43" t="s">
        <v>1107</v>
      </c>
      <c r="D915" s="2">
        <v>0</v>
      </c>
    </row>
    <row r="916" spans="1:4" ht="15.75" customHeight="1">
      <c r="A916" s="22">
        <v>963</v>
      </c>
      <c r="B916" s="29" t="s">
        <v>2427</v>
      </c>
      <c r="C916" s="43" t="s">
        <v>1108</v>
      </c>
      <c r="D916" s="2">
        <v>0</v>
      </c>
    </row>
    <row r="917" spans="1:4" ht="15.75" customHeight="1">
      <c r="A917" s="22">
        <v>964</v>
      </c>
      <c r="B917" s="29" t="s">
        <v>2428</v>
      </c>
      <c r="C917" s="43" t="s">
        <v>1109</v>
      </c>
      <c r="D917" s="2">
        <v>0</v>
      </c>
    </row>
    <row r="918" spans="1:4" ht="15.75" customHeight="1">
      <c r="A918" s="22">
        <v>965</v>
      </c>
      <c r="B918" s="29" t="s">
        <v>2429</v>
      </c>
      <c r="C918" s="43" t="s">
        <v>2430</v>
      </c>
      <c r="D918" s="2">
        <v>0</v>
      </c>
    </row>
    <row r="919" spans="1:4" ht="15.75" customHeight="1">
      <c r="A919" s="22">
        <v>966</v>
      </c>
      <c r="B919" s="29" t="s">
        <v>2431</v>
      </c>
      <c r="C919" s="43" t="s">
        <v>1111</v>
      </c>
      <c r="D919" s="2">
        <v>0</v>
      </c>
    </row>
    <row r="920" spans="1:4" ht="15.75" customHeight="1">
      <c r="A920" s="22">
        <v>967</v>
      </c>
      <c r="B920" s="29" t="s">
        <v>2432</v>
      </c>
      <c r="C920" s="43" t="s">
        <v>4381</v>
      </c>
      <c r="D920" s="2">
        <v>0</v>
      </c>
    </row>
    <row r="921" spans="1:4" ht="15.75" customHeight="1">
      <c r="A921" s="22">
        <v>968</v>
      </c>
      <c r="B921" s="29" t="s">
        <v>2433</v>
      </c>
      <c r="C921" s="43" t="s">
        <v>1113</v>
      </c>
      <c r="D921" s="2">
        <v>0</v>
      </c>
    </row>
    <row r="922" spans="1:4" ht="15.75" customHeight="1">
      <c r="A922" s="22">
        <v>969</v>
      </c>
      <c r="B922" s="29" t="s">
        <v>2434</v>
      </c>
      <c r="C922" s="141" t="s">
        <v>1114</v>
      </c>
      <c r="D922" s="2">
        <v>0</v>
      </c>
    </row>
    <row r="923" spans="1:4" ht="15.75" customHeight="1">
      <c r="A923" s="22">
        <v>970</v>
      </c>
      <c r="B923" s="29" t="s">
        <v>2435</v>
      </c>
      <c r="C923" s="43" t="s">
        <v>1116</v>
      </c>
      <c r="D923" s="2">
        <v>0</v>
      </c>
    </row>
    <row r="924" spans="1:4" ht="15.75" customHeight="1">
      <c r="A924" s="22">
        <v>971</v>
      </c>
      <c r="B924" s="105" t="s">
        <v>2436</v>
      </c>
      <c r="C924" s="106" t="s">
        <v>1118</v>
      </c>
      <c r="D924" s="2">
        <v>0</v>
      </c>
    </row>
    <row r="925" spans="1:4" ht="15.75" customHeight="1">
      <c r="A925" s="22">
        <v>972</v>
      </c>
      <c r="B925" s="105" t="s">
        <v>2437</v>
      </c>
      <c r="C925" s="106" t="s">
        <v>1120</v>
      </c>
      <c r="D925" s="2">
        <v>0</v>
      </c>
    </row>
    <row r="926" spans="1:4" ht="15.75" customHeight="1">
      <c r="A926" s="22">
        <v>973</v>
      </c>
      <c r="B926" s="105" t="s">
        <v>2438</v>
      </c>
      <c r="C926" s="106" t="s">
        <v>1122</v>
      </c>
      <c r="D926" s="2">
        <v>0</v>
      </c>
    </row>
    <row r="927" spans="1:4" ht="15.75" customHeight="1">
      <c r="A927" s="22">
        <v>974</v>
      </c>
      <c r="B927" s="105" t="s">
        <v>2439</v>
      </c>
      <c r="C927" s="106" t="s">
        <v>1124</v>
      </c>
      <c r="D927" s="2">
        <v>0</v>
      </c>
    </row>
    <row r="928" spans="1:4" ht="15.75" customHeight="1">
      <c r="A928" s="22">
        <v>975</v>
      </c>
      <c r="B928" s="105" t="s">
        <v>2440</v>
      </c>
      <c r="C928" s="106" t="s">
        <v>1125</v>
      </c>
      <c r="D928" s="2">
        <v>0</v>
      </c>
    </row>
    <row r="929" spans="1:4" ht="15.75" customHeight="1">
      <c r="A929" s="22">
        <v>976</v>
      </c>
      <c r="B929" s="105" t="s">
        <v>2441</v>
      </c>
      <c r="C929" s="107" t="s">
        <v>1127</v>
      </c>
      <c r="D929" s="2">
        <v>0</v>
      </c>
    </row>
    <row r="930" spans="1:4" ht="15.75" customHeight="1">
      <c r="A930" s="22">
        <v>977</v>
      </c>
      <c r="B930" s="105" t="s">
        <v>2442</v>
      </c>
      <c r="C930" s="99" t="s">
        <v>1129</v>
      </c>
      <c r="D930" s="2">
        <v>0</v>
      </c>
    </row>
    <row r="931" spans="1:4" ht="15.75" customHeight="1">
      <c r="A931" s="22">
        <v>978</v>
      </c>
      <c r="B931" s="105" t="s">
        <v>2443</v>
      </c>
      <c r="C931" s="106" t="s">
        <v>1131</v>
      </c>
      <c r="D931" s="2">
        <v>0</v>
      </c>
    </row>
    <row r="932" spans="1:4" ht="15.75" customHeight="1">
      <c r="A932" s="22">
        <v>979</v>
      </c>
      <c r="B932" s="105" t="s">
        <v>2444</v>
      </c>
      <c r="C932" s="106" t="s">
        <v>1133</v>
      </c>
      <c r="D932" s="2">
        <v>0</v>
      </c>
    </row>
    <row r="933" spans="1:4" ht="15.75" customHeight="1">
      <c r="A933" s="22">
        <v>980</v>
      </c>
      <c r="B933" s="105" t="s">
        <v>2445</v>
      </c>
      <c r="C933" s="108" t="s">
        <v>1134</v>
      </c>
      <c r="D933" s="2">
        <v>0</v>
      </c>
    </row>
    <row r="934" spans="1:4" ht="15.75" customHeight="1">
      <c r="A934" s="22">
        <v>981</v>
      </c>
      <c r="B934" s="109" t="s">
        <v>2446</v>
      </c>
      <c r="C934" s="106" t="s">
        <v>1135</v>
      </c>
      <c r="D934" s="2">
        <v>0</v>
      </c>
    </row>
    <row r="935" spans="1:4" ht="15.75" customHeight="1">
      <c r="A935" s="22">
        <v>982</v>
      </c>
      <c r="B935" s="109" t="s">
        <v>2447</v>
      </c>
      <c r="C935" s="106" t="s">
        <v>1136</v>
      </c>
      <c r="D935" s="2">
        <v>0</v>
      </c>
    </row>
    <row r="936" spans="1:4" ht="15.75" customHeight="1">
      <c r="A936" s="22">
        <v>983</v>
      </c>
      <c r="B936" s="109" t="s">
        <v>2448</v>
      </c>
      <c r="C936" s="106" t="s">
        <v>1137</v>
      </c>
      <c r="D936" s="2">
        <v>0</v>
      </c>
    </row>
    <row r="937" spans="1:4" ht="15.75" customHeight="1">
      <c r="A937" s="22">
        <v>984</v>
      </c>
      <c r="B937" s="109" t="s">
        <v>2449</v>
      </c>
      <c r="C937" s="106" t="s">
        <v>1138</v>
      </c>
      <c r="D937" s="2">
        <v>0</v>
      </c>
    </row>
    <row r="938" spans="1:4" ht="15.75" customHeight="1">
      <c r="A938" s="22">
        <v>985</v>
      </c>
      <c r="B938" s="109" t="s">
        <v>2450</v>
      </c>
      <c r="C938" s="106" t="s">
        <v>1139</v>
      </c>
      <c r="D938" s="2">
        <v>0</v>
      </c>
    </row>
    <row r="939" spans="1:4" ht="15.75" customHeight="1">
      <c r="A939" s="22">
        <v>986</v>
      </c>
      <c r="B939" s="109" t="s">
        <v>2451</v>
      </c>
      <c r="C939" s="106" t="s">
        <v>1140</v>
      </c>
      <c r="D939" s="2">
        <v>0</v>
      </c>
    </row>
    <row r="940" spans="1:4" ht="15.75" customHeight="1">
      <c r="A940" s="22">
        <v>987</v>
      </c>
      <c r="B940" s="109" t="s">
        <v>2452</v>
      </c>
      <c r="C940" s="106" t="s">
        <v>1141</v>
      </c>
      <c r="D940" s="2">
        <v>0</v>
      </c>
    </row>
    <row r="941" spans="1:4" ht="15.75" customHeight="1">
      <c r="A941" s="22">
        <v>988</v>
      </c>
      <c r="B941" s="109" t="s">
        <v>2453</v>
      </c>
      <c r="C941" s="106" t="s">
        <v>1142</v>
      </c>
      <c r="D941" s="2">
        <v>0</v>
      </c>
    </row>
    <row r="942" spans="1:4" ht="15.75" customHeight="1">
      <c r="A942" s="22">
        <v>989</v>
      </c>
      <c r="B942" s="109" t="s">
        <v>2454</v>
      </c>
      <c r="C942" s="106" t="s">
        <v>1143</v>
      </c>
      <c r="D942" s="2">
        <v>0</v>
      </c>
    </row>
    <row r="943" spans="1:4" ht="15.75" customHeight="1">
      <c r="A943" s="22">
        <v>990</v>
      </c>
      <c r="B943" s="109" t="s">
        <v>2455</v>
      </c>
      <c r="C943" s="106" t="s">
        <v>1144</v>
      </c>
      <c r="D943" s="2">
        <v>0</v>
      </c>
    </row>
    <row r="944" spans="1:4" ht="15.75" customHeight="1">
      <c r="A944" s="22">
        <v>991</v>
      </c>
      <c r="B944" s="109" t="s">
        <v>2456</v>
      </c>
      <c r="C944" s="106" t="s">
        <v>1145</v>
      </c>
      <c r="D944" s="2">
        <v>0</v>
      </c>
    </row>
    <row r="945" spans="1:4" ht="15.75" customHeight="1">
      <c r="A945" s="22">
        <v>992</v>
      </c>
      <c r="B945" s="109" t="s">
        <v>2457</v>
      </c>
      <c r="C945" s="106" t="s">
        <v>1146</v>
      </c>
      <c r="D945" s="2">
        <v>0</v>
      </c>
    </row>
    <row r="946" spans="1:4" ht="15.75" customHeight="1">
      <c r="A946" s="22">
        <v>993</v>
      </c>
      <c r="B946" s="109" t="s">
        <v>2458</v>
      </c>
      <c r="C946" s="110" t="s">
        <v>1147</v>
      </c>
      <c r="D946" s="2">
        <v>0</v>
      </c>
    </row>
    <row r="947" spans="1:4" ht="15.75" customHeight="1">
      <c r="A947" s="22">
        <v>994</v>
      </c>
      <c r="B947" s="109" t="s">
        <v>2459</v>
      </c>
      <c r="C947" s="106" t="s">
        <v>1148</v>
      </c>
      <c r="D947" s="2">
        <v>0</v>
      </c>
    </row>
    <row r="948" spans="1:4" ht="15.75" customHeight="1">
      <c r="A948" s="22">
        <v>995</v>
      </c>
      <c r="B948" s="109" t="s">
        <v>2460</v>
      </c>
      <c r="C948" s="110" t="s">
        <v>1150</v>
      </c>
      <c r="D948" s="2">
        <v>0</v>
      </c>
    </row>
    <row r="949" spans="1:4" ht="15.75" customHeight="1">
      <c r="A949" s="22">
        <v>996</v>
      </c>
      <c r="B949" s="109" t="s">
        <v>2461</v>
      </c>
      <c r="C949" s="106" t="s">
        <v>1151</v>
      </c>
      <c r="D949" s="2">
        <v>0</v>
      </c>
    </row>
    <row r="950" spans="1:4" ht="15.75" customHeight="1">
      <c r="A950" s="22">
        <v>997</v>
      </c>
      <c r="B950" s="109" t="s">
        <v>2462</v>
      </c>
      <c r="C950" s="106" t="s">
        <v>1152</v>
      </c>
      <c r="D950" s="2">
        <v>0</v>
      </c>
    </row>
    <row r="951" spans="1:4" ht="15.75" customHeight="1">
      <c r="A951" s="22">
        <v>998</v>
      </c>
      <c r="B951" s="111" t="s">
        <v>2463</v>
      </c>
      <c r="C951" s="112" t="s">
        <v>1153</v>
      </c>
      <c r="D951" s="2">
        <v>0</v>
      </c>
    </row>
    <row r="952" spans="1:4" ht="15.75" customHeight="1">
      <c r="A952" s="22">
        <v>999</v>
      </c>
      <c r="B952" s="111" t="s">
        <v>2464</v>
      </c>
      <c r="C952" s="112" t="s">
        <v>1154</v>
      </c>
      <c r="D952" s="2">
        <v>0</v>
      </c>
    </row>
    <row r="953" spans="1:4" ht="15.75" customHeight="1">
      <c r="A953" s="22">
        <v>1000</v>
      </c>
      <c r="B953" s="111" t="s">
        <v>2465</v>
      </c>
      <c r="C953" s="112" t="s">
        <v>1155</v>
      </c>
      <c r="D953" s="2">
        <v>0</v>
      </c>
    </row>
    <row r="954" spans="1:4" ht="15.75" customHeight="1">
      <c r="A954" s="22">
        <v>1001</v>
      </c>
      <c r="B954" s="111" t="s">
        <v>2466</v>
      </c>
      <c r="C954" s="112" t="s">
        <v>1156</v>
      </c>
      <c r="D954" s="2">
        <v>0</v>
      </c>
    </row>
    <row r="955" spans="1:4" ht="15.75" customHeight="1">
      <c r="A955" s="22">
        <v>1002</v>
      </c>
      <c r="B955" s="111" t="s">
        <v>2467</v>
      </c>
      <c r="C955" s="112" t="s">
        <v>1158</v>
      </c>
      <c r="D955" s="2">
        <v>0</v>
      </c>
    </row>
    <row r="956" spans="1:4" ht="15.75" customHeight="1">
      <c r="A956" s="22">
        <v>1003</v>
      </c>
      <c r="B956" s="111" t="s">
        <v>2468</v>
      </c>
      <c r="C956" s="112" t="s">
        <v>1159</v>
      </c>
      <c r="D956" s="2">
        <v>0</v>
      </c>
    </row>
    <row r="957" spans="1:4" ht="15.75" customHeight="1">
      <c r="A957" s="22">
        <v>1004</v>
      </c>
      <c r="B957" s="111" t="s">
        <v>2469</v>
      </c>
      <c r="C957" s="112" t="s">
        <v>1160</v>
      </c>
      <c r="D957" s="2">
        <v>0</v>
      </c>
    </row>
    <row r="958" spans="1:4" ht="15.75" customHeight="1">
      <c r="A958" s="22">
        <v>1005</v>
      </c>
      <c r="B958" s="111" t="s">
        <v>2470</v>
      </c>
      <c r="C958" s="112" t="s">
        <v>1161</v>
      </c>
      <c r="D958" s="2">
        <v>0</v>
      </c>
    </row>
    <row r="959" spans="1:4" ht="15.75" customHeight="1">
      <c r="A959" s="22">
        <v>1006</v>
      </c>
      <c r="B959" s="111" t="s">
        <v>2471</v>
      </c>
      <c r="C959" s="112" t="s">
        <v>1163</v>
      </c>
      <c r="D959" s="2">
        <v>0</v>
      </c>
    </row>
    <row r="960" spans="1:4" ht="15.75" customHeight="1">
      <c r="A960" s="22">
        <v>1007</v>
      </c>
      <c r="B960" s="111" t="s">
        <v>2472</v>
      </c>
      <c r="C960" s="112" t="s">
        <v>1165</v>
      </c>
      <c r="D960" s="2">
        <v>0</v>
      </c>
    </row>
    <row r="961" spans="1:4" ht="15.75" customHeight="1">
      <c r="A961" s="22">
        <v>1008</v>
      </c>
      <c r="B961" s="111" t="s">
        <v>2473</v>
      </c>
      <c r="C961" s="112" t="s">
        <v>1167</v>
      </c>
      <c r="D961" s="2">
        <v>0</v>
      </c>
    </row>
    <row r="962" spans="1:4" ht="15.75" customHeight="1">
      <c r="A962" s="22">
        <v>1009</v>
      </c>
      <c r="B962" s="111" t="s">
        <v>2474</v>
      </c>
      <c r="C962" s="112" t="s">
        <v>1169</v>
      </c>
      <c r="D962" s="2">
        <v>0</v>
      </c>
    </row>
    <row r="963" spans="1:4" ht="15.75" customHeight="1">
      <c r="A963" s="22">
        <v>1010</v>
      </c>
      <c r="B963" s="111" t="s">
        <v>2475</v>
      </c>
      <c r="C963" s="112" t="s">
        <v>1170</v>
      </c>
      <c r="D963" s="2">
        <v>0</v>
      </c>
    </row>
    <row r="964" spans="1:4" ht="15.75" customHeight="1">
      <c r="A964" s="22">
        <v>1011</v>
      </c>
      <c r="B964" s="111" t="s">
        <v>2476</v>
      </c>
      <c r="C964" s="112" t="s">
        <v>1172</v>
      </c>
      <c r="D964" s="2">
        <v>0</v>
      </c>
    </row>
    <row r="965" spans="1:4" ht="15.75" customHeight="1">
      <c r="A965" s="22">
        <v>1012</v>
      </c>
      <c r="B965" s="111" t="s">
        <v>2477</v>
      </c>
      <c r="C965" s="112" t="s">
        <v>1173</v>
      </c>
      <c r="D965" s="2">
        <v>0</v>
      </c>
    </row>
    <row r="966" spans="1:4" ht="15.75" customHeight="1">
      <c r="A966" s="22">
        <v>1013</v>
      </c>
      <c r="B966" s="111" t="s">
        <v>2478</v>
      </c>
      <c r="C966" s="112" t="s">
        <v>1174</v>
      </c>
      <c r="D966" s="2">
        <v>0</v>
      </c>
    </row>
    <row r="967" spans="1:4" ht="15.75" customHeight="1">
      <c r="A967" s="22">
        <v>1014</v>
      </c>
      <c r="B967" s="111" t="s">
        <v>2479</v>
      </c>
      <c r="C967" s="112" t="s">
        <v>1176</v>
      </c>
      <c r="D967" s="2">
        <v>0</v>
      </c>
    </row>
    <row r="968" spans="1:4" ht="15.75" customHeight="1">
      <c r="A968" s="22">
        <v>1015</v>
      </c>
      <c r="B968" s="111" t="s">
        <v>2480</v>
      </c>
      <c r="C968" s="112" t="s">
        <v>1177</v>
      </c>
      <c r="D968" s="2">
        <v>0</v>
      </c>
    </row>
    <row r="969" spans="1:4" ht="15.75" customHeight="1">
      <c r="A969" s="22">
        <v>1016</v>
      </c>
      <c r="B969" s="111" t="s">
        <v>2481</v>
      </c>
      <c r="C969" s="112" t="s">
        <v>1178</v>
      </c>
      <c r="D969" s="2">
        <v>0</v>
      </c>
    </row>
    <row r="970" spans="1:4" ht="15.75" customHeight="1">
      <c r="A970" s="22">
        <v>1017</v>
      </c>
      <c r="B970" s="111" t="s">
        <v>2482</v>
      </c>
      <c r="C970" s="112" t="s">
        <v>1179</v>
      </c>
      <c r="D970" s="2">
        <v>0</v>
      </c>
    </row>
    <row r="971" spans="1:4" ht="15.75" customHeight="1">
      <c r="A971" s="22">
        <v>1018</v>
      </c>
      <c r="B971" s="111" t="s">
        <v>2483</v>
      </c>
      <c r="C971" s="112" t="s">
        <v>1180</v>
      </c>
      <c r="D971" s="2">
        <v>0</v>
      </c>
    </row>
    <row r="972" spans="1:4" ht="15.75" customHeight="1">
      <c r="A972" s="22">
        <v>1019</v>
      </c>
      <c r="B972" s="111" t="s">
        <v>2484</v>
      </c>
      <c r="C972" s="112" t="s">
        <v>1181</v>
      </c>
      <c r="D972" s="2">
        <v>0</v>
      </c>
    </row>
    <row r="973" spans="1:4" ht="15.75" customHeight="1">
      <c r="A973" s="22">
        <v>1020</v>
      </c>
      <c r="B973" s="111" t="s">
        <v>2485</v>
      </c>
      <c r="C973" s="112" t="s">
        <v>1182</v>
      </c>
      <c r="D973" s="2">
        <v>0</v>
      </c>
    </row>
    <row r="974" spans="1:4" ht="15.75" customHeight="1">
      <c r="A974" s="22">
        <v>1021</v>
      </c>
      <c r="B974" s="111" t="s">
        <v>2486</v>
      </c>
      <c r="C974" s="112" t="s">
        <v>1184</v>
      </c>
      <c r="D974" s="2">
        <v>0</v>
      </c>
    </row>
    <row r="975" spans="1:4" ht="15.75" customHeight="1">
      <c r="A975" s="22">
        <v>1022</v>
      </c>
      <c r="B975" s="111" t="s">
        <v>2487</v>
      </c>
      <c r="C975" s="112" t="s">
        <v>1186</v>
      </c>
      <c r="D975" s="2">
        <v>0</v>
      </c>
    </row>
    <row r="976" spans="1:4" ht="15.75" customHeight="1">
      <c r="A976" s="22">
        <v>1023</v>
      </c>
      <c r="B976" s="111" t="s">
        <v>2488</v>
      </c>
      <c r="C976" s="112" t="s">
        <v>1188</v>
      </c>
      <c r="D976" s="2">
        <v>0</v>
      </c>
    </row>
    <row r="977" spans="1:4" ht="15.75" customHeight="1">
      <c r="A977" s="22">
        <v>1024</v>
      </c>
      <c r="B977" s="111" t="s">
        <v>2489</v>
      </c>
      <c r="C977" s="112" t="s">
        <v>1189</v>
      </c>
      <c r="D977" s="2">
        <v>0</v>
      </c>
    </row>
    <row r="978" spans="1:4" ht="15.75" customHeight="1">
      <c r="A978" s="22">
        <v>1025</v>
      </c>
      <c r="B978" s="111" t="s">
        <v>2490</v>
      </c>
      <c r="C978" s="112" t="s">
        <v>1190</v>
      </c>
      <c r="D978" s="2">
        <v>0</v>
      </c>
    </row>
    <row r="979" spans="1:4" ht="15.75" customHeight="1">
      <c r="A979" s="22">
        <v>1026</v>
      </c>
      <c r="B979" s="111" t="s">
        <v>2491</v>
      </c>
      <c r="C979" s="112" t="s">
        <v>1192</v>
      </c>
      <c r="D979" s="2">
        <v>0</v>
      </c>
    </row>
    <row r="980" spans="1:4" ht="15.75" customHeight="1">
      <c r="A980" s="22">
        <v>1027</v>
      </c>
      <c r="B980" s="111" t="s">
        <v>2492</v>
      </c>
      <c r="C980" s="112" t="s">
        <v>1194</v>
      </c>
      <c r="D980" s="2">
        <v>0</v>
      </c>
    </row>
    <row r="981" spans="1:4" ht="15.75" customHeight="1">
      <c r="A981" s="22">
        <v>1028</v>
      </c>
      <c r="B981" s="111" t="s">
        <v>2493</v>
      </c>
      <c r="C981" s="112" t="s">
        <v>1195</v>
      </c>
      <c r="D981" s="2">
        <v>0</v>
      </c>
    </row>
    <row r="982" spans="1:4" ht="15.75" customHeight="1">
      <c r="A982" s="22">
        <v>1029</v>
      </c>
      <c r="B982" s="111" t="s">
        <v>2494</v>
      </c>
      <c r="C982" s="112" t="s">
        <v>1196</v>
      </c>
      <c r="D982" s="2">
        <v>0</v>
      </c>
    </row>
    <row r="983" spans="1:4" ht="15.75" customHeight="1">
      <c r="A983" s="22">
        <v>1030</v>
      </c>
      <c r="B983" s="111" t="s">
        <v>2495</v>
      </c>
      <c r="C983" s="112" t="s">
        <v>1198</v>
      </c>
      <c r="D983" s="2">
        <v>0</v>
      </c>
    </row>
    <row r="984" spans="1:4" ht="15.75" customHeight="1">
      <c r="A984" s="22">
        <v>1031</v>
      </c>
      <c r="B984" s="111" t="s">
        <v>2496</v>
      </c>
      <c r="C984" s="112" t="s">
        <v>1200</v>
      </c>
      <c r="D984" s="2">
        <v>0</v>
      </c>
    </row>
    <row r="985" spans="1:4" ht="15.75" customHeight="1">
      <c r="A985" s="22">
        <v>1032</v>
      </c>
      <c r="B985" s="111" t="s">
        <v>2497</v>
      </c>
      <c r="C985" s="112" t="s">
        <v>1201</v>
      </c>
      <c r="D985" s="2">
        <v>0</v>
      </c>
    </row>
    <row r="986" spans="1:4" ht="15.75" customHeight="1">
      <c r="A986" s="22">
        <v>1033</v>
      </c>
      <c r="B986" s="111" t="s">
        <v>2498</v>
      </c>
      <c r="C986" s="112" t="s">
        <v>1202</v>
      </c>
      <c r="D986" s="2">
        <v>0</v>
      </c>
    </row>
    <row r="987" spans="1:4" ht="15.75" customHeight="1">
      <c r="A987" s="22">
        <v>1034</v>
      </c>
      <c r="B987" s="111" t="s">
        <v>2499</v>
      </c>
      <c r="C987" s="112" t="s">
        <v>1203</v>
      </c>
      <c r="D987" s="2">
        <v>0</v>
      </c>
    </row>
    <row r="988" spans="1:4" ht="15.75" customHeight="1">
      <c r="A988" s="22">
        <v>1035</v>
      </c>
      <c r="B988" s="111" t="s">
        <v>2500</v>
      </c>
      <c r="C988" s="112" t="s">
        <v>1204</v>
      </c>
      <c r="D988" s="2">
        <v>0</v>
      </c>
    </row>
    <row r="989" spans="1:4" ht="15.75" customHeight="1">
      <c r="A989" s="22">
        <v>1036</v>
      </c>
      <c r="B989" s="111" t="s">
        <v>2501</v>
      </c>
      <c r="C989" s="112" t="s">
        <v>1205</v>
      </c>
      <c r="D989" s="2">
        <v>0</v>
      </c>
    </row>
    <row r="990" spans="1:4" ht="15.75" customHeight="1">
      <c r="A990" s="22">
        <v>1037</v>
      </c>
      <c r="B990" s="111" t="s">
        <v>2502</v>
      </c>
      <c r="C990" s="112" t="s">
        <v>1206</v>
      </c>
      <c r="D990" s="2">
        <v>0</v>
      </c>
    </row>
    <row r="991" spans="1:4" ht="15.75" customHeight="1">
      <c r="A991" s="22">
        <v>1038</v>
      </c>
      <c r="B991" s="111" t="s">
        <v>2503</v>
      </c>
      <c r="C991" s="112" t="s">
        <v>1207</v>
      </c>
      <c r="D991" s="2">
        <v>0</v>
      </c>
    </row>
    <row r="992" spans="1:4" ht="15.75" customHeight="1">
      <c r="A992" s="22">
        <v>1039</v>
      </c>
      <c r="B992" s="111" t="s">
        <v>2504</v>
      </c>
      <c r="C992" s="112" t="s">
        <v>1208</v>
      </c>
      <c r="D992" s="2">
        <v>0</v>
      </c>
    </row>
    <row r="993" spans="1:4" ht="15.75" customHeight="1">
      <c r="A993" s="22">
        <v>1040</v>
      </c>
      <c r="B993" s="111" t="s">
        <v>2505</v>
      </c>
      <c r="C993" s="112" t="s">
        <v>1209</v>
      </c>
      <c r="D993" s="2">
        <v>0</v>
      </c>
    </row>
    <row r="994" spans="1:4" ht="15.75" customHeight="1">
      <c r="A994" s="22">
        <v>1041</v>
      </c>
      <c r="B994" s="111" t="s">
        <v>2506</v>
      </c>
      <c r="C994" s="112" t="s">
        <v>1211</v>
      </c>
      <c r="D994" s="2">
        <v>0</v>
      </c>
    </row>
    <row r="995" spans="1:4" ht="15.75" customHeight="1">
      <c r="A995" s="22">
        <v>1042</v>
      </c>
      <c r="B995" s="111" t="s">
        <v>2507</v>
      </c>
      <c r="C995" s="112" t="s">
        <v>1212</v>
      </c>
      <c r="D995" s="2">
        <v>0</v>
      </c>
    </row>
    <row r="996" spans="1:4" ht="15.75" customHeight="1">
      <c r="A996" s="22">
        <v>1043</v>
      </c>
      <c r="B996" s="111" t="s">
        <v>2508</v>
      </c>
      <c r="C996" s="112" t="s">
        <v>1213</v>
      </c>
      <c r="D996" s="2">
        <v>0</v>
      </c>
    </row>
    <row r="997" spans="1:4" ht="15.75" customHeight="1">
      <c r="A997" s="22">
        <v>1044</v>
      </c>
      <c r="B997" s="111" t="s">
        <v>2509</v>
      </c>
      <c r="C997" s="112" t="s">
        <v>1214</v>
      </c>
      <c r="D997" s="2">
        <v>0</v>
      </c>
    </row>
    <row r="998" spans="1:4" ht="15.75" customHeight="1">
      <c r="A998" s="22">
        <v>1045</v>
      </c>
      <c r="B998" s="111" t="s">
        <v>2510</v>
      </c>
      <c r="C998" s="112" t="s">
        <v>1216</v>
      </c>
      <c r="D998" s="2">
        <v>0</v>
      </c>
    </row>
    <row r="999" spans="1:4" ht="15.75" customHeight="1">
      <c r="A999" s="22">
        <v>1046</v>
      </c>
      <c r="B999" s="111" t="s">
        <v>2511</v>
      </c>
      <c r="C999" s="112" t="s">
        <v>1217</v>
      </c>
      <c r="D999" s="2">
        <v>0</v>
      </c>
    </row>
    <row r="1000" spans="1:4" ht="15.75" customHeight="1">
      <c r="A1000" s="22">
        <v>1047</v>
      </c>
      <c r="B1000" s="111" t="s">
        <v>2512</v>
      </c>
      <c r="C1000" s="112" t="s">
        <v>1218</v>
      </c>
      <c r="D1000" s="2">
        <v>0</v>
      </c>
    </row>
    <row r="1001" spans="1:4" ht="15.75" customHeight="1">
      <c r="A1001" s="22">
        <v>1048</v>
      </c>
      <c r="B1001" s="111" t="s">
        <v>2513</v>
      </c>
      <c r="C1001" s="112" t="s">
        <v>1220</v>
      </c>
      <c r="D1001" s="2">
        <v>0</v>
      </c>
    </row>
    <row r="1002" spans="1:4" ht="15.75" customHeight="1">
      <c r="A1002" s="22">
        <v>1049</v>
      </c>
      <c r="B1002" s="111" t="s">
        <v>2514</v>
      </c>
      <c r="C1002" s="112" t="s">
        <v>1222</v>
      </c>
      <c r="D1002" s="2">
        <v>0</v>
      </c>
    </row>
    <row r="1003" spans="1:4" ht="15.75" customHeight="1">
      <c r="A1003" s="22">
        <v>1050</v>
      </c>
      <c r="B1003" s="111" t="s">
        <v>2515</v>
      </c>
      <c r="C1003" s="112" t="s">
        <v>1223</v>
      </c>
      <c r="D1003" s="2">
        <v>0</v>
      </c>
    </row>
    <row r="1004" spans="1:4" ht="15.75" customHeight="1">
      <c r="A1004" s="22">
        <v>1051</v>
      </c>
      <c r="B1004" s="111" t="s">
        <v>2516</v>
      </c>
      <c r="C1004" s="112" t="s">
        <v>1225</v>
      </c>
      <c r="D1004" s="2">
        <v>0</v>
      </c>
    </row>
    <row r="1005" spans="1:4" ht="15.75" customHeight="1">
      <c r="A1005" s="22">
        <v>1052</v>
      </c>
      <c r="B1005" s="111" t="s">
        <v>2517</v>
      </c>
      <c r="C1005" s="112" t="s">
        <v>1226</v>
      </c>
      <c r="D1005" s="2">
        <v>0</v>
      </c>
    </row>
    <row r="1006" spans="1:4" ht="15.75" customHeight="1">
      <c r="A1006" s="22">
        <v>1053</v>
      </c>
      <c r="B1006" s="111" t="s">
        <v>2518</v>
      </c>
      <c r="C1006" s="112" t="s">
        <v>1227</v>
      </c>
      <c r="D1006" s="2">
        <v>0</v>
      </c>
    </row>
    <row r="1007" spans="1:4" ht="15.75" customHeight="1">
      <c r="A1007" s="22">
        <v>1054</v>
      </c>
      <c r="B1007" s="111" t="s">
        <v>2519</v>
      </c>
      <c r="C1007" s="112" t="s">
        <v>1228</v>
      </c>
      <c r="D1007" s="2">
        <v>0</v>
      </c>
    </row>
    <row r="1008" spans="1:4" ht="15.75" customHeight="1">
      <c r="A1008" s="22">
        <v>1055</v>
      </c>
      <c r="B1008" s="111" t="s">
        <v>2520</v>
      </c>
      <c r="C1008" s="112" t="s">
        <v>1229</v>
      </c>
      <c r="D1008" s="2">
        <v>0</v>
      </c>
    </row>
    <row r="1009" spans="1:4" ht="15.75" customHeight="1">
      <c r="A1009" s="22">
        <v>1056</v>
      </c>
      <c r="B1009" s="111" t="s">
        <v>2521</v>
      </c>
      <c r="C1009" s="112" t="s">
        <v>1230</v>
      </c>
      <c r="D1009" s="2">
        <v>0</v>
      </c>
    </row>
    <row r="1010" spans="1:4" ht="15.75" customHeight="1">
      <c r="A1010" s="22">
        <v>1057</v>
      </c>
      <c r="B1010" s="111" t="s">
        <v>2522</v>
      </c>
      <c r="C1010" s="112" t="s">
        <v>1232</v>
      </c>
      <c r="D1010" s="2">
        <v>0</v>
      </c>
    </row>
    <row r="1011" spans="1:4" ht="15.75" customHeight="1">
      <c r="A1011" s="22">
        <v>1058</v>
      </c>
      <c r="B1011" s="111" t="s">
        <v>2523</v>
      </c>
      <c r="C1011" s="112" t="s">
        <v>1233</v>
      </c>
      <c r="D1011" s="2">
        <v>0</v>
      </c>
    </row>
    <row r="1012" spans="1:4" ht="15.75" customHeight="1">
      <c r="A1012" s="22">
        <v>1059</v>
      </c>
      <c r="B1012" s="111" t="s">
        <v>2524</v>
      </c>
      <c r="C1012" s="112" t="s">
        <v>1235</v>
      </c>
      <c r="D1012" s="2">
        <v>0</v>
      </c>
    </row>
    <row r="1013" spans="1:4" ht="15.75" customHeight="1">
      <c r="A1013" s="22">
        <v>1060</v>
      </c>
      <c r="B1013" s="111" t="s">
        <v>2525</v>
      </c>
      <c r="C1013" s="112" t="s">
        <v>1236</v>
      </c>
      <c r="D1013" s="2">
        <v>0</v>
      </c>
    </row>
    <row r="1014" spans="1:4" ht="15.75" customHeight="1">
      <c r="A1014" s="22">
        <v>1061</v>
      </c>
      <c r="B1014" s="111" t="s">
        <v>2526</v>
      </c>
      <c r="C1014" s="112" t="s">
        <v>1238</v>
      </c>
      <c r="D1014" s="2">
        <v>0</v>
      </c>
    </row>
    <row r="1015" spans="1:4" ht="15.75" customHeight="1">
      <c r="A1015" s="22">
        <v>1062</v>
      </c>
      <c r="B1015" s="111" t="s">
        <v>2527</v>
      </c>
      <c r="C1015" s="112" t="s">
        <v>1239</v>
      </c>
      <c r="D1015" s="2">
        <v>0</v>
      </c>
    </row>
    <row r="1016" spans="1:4" ht="15.75" customHeight="1">
      <c r="A1016" s="22">
        <v>1063</v>
      </c>
      <c r="B1016" s="111" t="s">
        <v>2528</v>
      </c>
      <c r="C1016" s="112" t="s">
        <v>1240</v>
      </c>
      <c r="D1016" s="2">
        <v>0</v>
      </c>
    </row>
    <row r="1017" spans="1:4" ht="15.75" customHeight="1">
      <c r="A1017" s="22">
        <v>1064</v>
      </c>
      <c r="B1017" s="111" t="s">
        <v>2529</v>
      </c>
      <c r="C1017" s="112" t="s">
        <v>1241</v>
      </c>
      <c r="D1017" s="2">
        <v>0</v>
      </c>
    </row>
    <row r="1018" spans="1:4" ht="15.75" customHeight="1">
      <c r="A1018" s="22">
        <v>1065</v>
      </c>
      <c r="B1018" s="111" t="s">
        <v>2530</v>
      </c>
      <c r="C1018" s="112" t="s">
        <v>1242</v>
      </c>
      <c r="D1018" s="2">
        <v>0</v>
      </c>
    </row>
    <row r="1019" spans="1:4" ht="15.75" customHeight="1">
      <c r="A1019" s="22">
        <v>1066</v>
      </c>
      <c r="B1019" s="111" t="s">
        <v>2531</v>
      </c>
      <c r="C1019" s="112" t="s">
        <v>1244</v>
      </c>
      <c r="D1019" s="2">
        <v>0</v>
      </c>
    </row>
    <row r="1020" spans="1:4" ht="15.75" customHeight="1">
      <c r="A1020" s="22">
        <v>1067</v>
      </c>
      <c r="B1020" s="111" t="s">
        <v>2532</v>
      </c>
      <c r="C1020" s="112" t="s">
        <v>1246</v>
      </c>
      <c r="D1020" s="2">
        <v>0</v>
      </c>
    </row>
    <row r="1021" spans="1:4" ht="15.75" customHeight="1">
      <c r="A1021" s="22">
        <v>1068</v>
      </c>
      <c r="B1021" s="111" t="s">
        <v>2533</v>
      </c>
      <c r="C1021" s="112" t="s">
        <v>1248</v>
      </c>
      <c r="D1021" s="2">
        <v>0</v>
      </c>
    </row>
    <row r="1022" spans="1:4" ht="15.75" customHeight="1">
      <c r="A1022" s="22">
        <v>1069</v>
      </c>
      <c r="B1022" s="111" t="s">
        <v>2534</v>
      </c>
      <c r="C1022" s="112" t="s">
        <v>1249</v>
      </c>
      <c r="D1022" s="2">
        <v>0</v>
      </c>
    </row>
    <row r="1023" spans="1:4" ht="15.75" customHeight="1">
      <c r="A1023" s="22">
        <v>1070</v>
      </c>
      <c r="B1023" s="111" t="s">
        <v>2535</v>
      </c>
      <c r="C1023" s="112" t="s">
        <v>1250</v>
      </c>
      <c r="D1023" s="2">
        <v>0</v>
      </c>
    </row>
    <row r="1024" spans="1:4" ht="15.75" customHeight="1">
      <c r="A1024" s="22">
        <v>1071</v>
      </c>
      <c r="B1024" s="111" t="s">
        <v>2536</v>
      </c>
      <c r="C1024" s="112" t="s">
        <v>1252</v>
      </c>
      <c r="D1024" s="2">
        <v>0</v>
      </c>
    </row>
    <row r="1025" spans="1:4" ht="15.75" customHeight="1">
      <c r="A1025" s="22">
        <v>1072</v>
      </c>
      <c r="B1025" s="111" t="s">
        <v>2537</v>
      </c>
      <c r="C1025" s="112" t="s">
        <v>1253</v>
      </c>
      <c r="D1025" s="2">
        <v>0</v>
      </c>
    </row>
    <row r="1026" spans="1:4" ht="15.75" customHeight="1">
      <c r="A1026" s="22">
        <v>1073</v>
      </c>
      <c r="B1026" s="111" t="s">
        <v>2538</v>
      </c>
      <c r="C1026" s="112" t="s">
        <v>1255</v>
      </c>
      <c r="D1026" s="2">
        <v>0</v>
      </c>
    </row>
    <row r="1027" spans="1:4" ht="15.75" customHeight="1">
      <c r="A1027" s="22">
        <v>1074</v>
      </c>
      <c r="B1027" s="111" t="s">
        <v>2539</v>
      </c>
      <c r="C1027" s="112" t="s">
        <v>1256</v>
      </c>
      <c r="D1027" s="2">
        <v>0</v>
      </c>
    </row>
    <row r="1028" spans="1:4" ht="15.75" customHeight="1">
      <c r="A1028" s="22">
        <v>1075</v>
      </c>
      <c r="B1028" s="111" t="s">
        <v>2540</v>
      </c>
      <c r="C1028" s="112" t="s">
        <v>1257</v>
      </c>
      <c r="D1028" s="2">
        <v>0</v>
      </c>
    </row>
    <row r="1029" spans="1:4" ht="15.75" customHeight="1">
      <c r="A1029" s="22">
        <v>1076</v>
      </c>
      <c r="B1029" s="111" t="s">
        <v>2541</v>
      </c>
      <c r="C1029" s="112" t="s">
        <v>1258</v>
      </c>
      <c r="D1029" s="2">
        <v>0</v>
      </c>
    </row>
    <row r="1030" spans="1:4" ht="15.75" customHeight="1">
      <c r="A1030" s="22">
        <v>1077</v>
      </c>
      <c r="B1030" s="111" t="s">
        <v>2542</v>
      </c>
      <c r="C1030" s="112" t="s">
        <v>1259</v>
      </c>
      <c r="D1030" s="2">
        <v>0</v>
      </c>
    </row>
    <row r="1031" spans="1:4" ht="15.75" customHeight="1">
      <c r="A1031" s="22">
        <v>1078</v>
      </c>
      <c r="B1031" s="111" t="s">
        <v>2543</v>
      </c>
      <c r="C1031" s="112" t="s">
        <v>1261</v>
      </c>
      <c r="D1031" s="2">
        <v>0</v>
      </c>
    </row>
    <row r="1032" spans="1:4" ht="15.75" customHeight="1">
      <c r="A1032" s="22">
        <v>1079</v>
      </c>
      <c r="B1032" s="111" t="s">
        <v>2544</v>
      </c>
      <c r="C1032" s="112" t="s">
        <v>1262</v>
      </c>
      <c r="D1032" s="2">
        <v>0</v>
      </c>
    </row>
    <row r="1033" spans="1:4" ht="15.75" customHeight="1">
      <c r="A1033" s="22">
        <v>1080</v>
      </c>
      <c r="B1033" s="111" t="s">
        <v>2545</v>
      </c>
      <c r="C1033" s="112" t="s">
        <v>1264</v>
      </c>
      <c r="D1033" s="2">
        <v>0</v>
      </c>
    </row>
    <row r="1034" spans="1:4" ht="15.75" customHeight="1">
      <c r="A1034" s="22">
        <v>1081</v>
      </c>
      <c r="B1034" s="111" t="s">
        <v>2546</v>
      </c>
      <c r="C1034" s="112" t="s">
        <v>1266</v>
      </c>
      <c r="D1034" s="2">
        <v>0</v>
      </c>
    </row>
    <row r="1035" spans="1:4" ht="15.75" customHeight="1">
      <c r="A1035" s="22">
        <v>1082</v>
      </c>
      <c r="B1035" s="111" t="s">
        <v>2547</v>
      </c>
      <c r="C1035" s="112" t="s">
        <v>1268</v>
      </c>
      <c r="D1035" s="2">
        <v>0</v>
      </c>
    </row>
    <row r="1036" spans="1:4" ht="15.75" customHeight="1">
      <c r="A1036" s="22">
        <v>1083</v>
      </c>
      <c r="B1036" s="111" t="s">
        <v>2548</v>
      </c>
      <c r="C1036" s="112" t="s">
        <v>1269</v>
      </c>
      <c r="D1036" s="2">
        <v>0</v>
      </c>
    </row>
    <row r="1037" spans="1:4" ht="15.75" customHeight="1">
      <c r="A1037" s="22">
        <v>1084</v>
      </c>
      <c r="B1037" s="111" t="s">
        <v>2549</v>
      </c>
      <c r="C1037" s="112" t="s">
        <v>1270</v>
      </c>
      <c r="D1037" s="2">
        <v>0</v>
      </c>
    </row>
    <row r="1038" spans="1:4" ht="15.75" customHeight="1">
      <c r="A1038" s="22">
        <v>1085</v>
      </c>
      <c r="B1038" s="111" t="s">
        <v>2550</v>
      </c>
      <c r="C1038" s="112" t="s">
        <v>1271</v>
      </c>
      <c r="D1038" s="2">
        <v>0</v>
      </c>
    </row>
    <row r="1039" spans="1:4" ht="15.75" customHeight="1">
      <c r="A1039" s="22">
        <v>1086</v>
      </c>
      <c r="B1039" s="111" t="s">
        <v>2551</v>
      </c>
      <c r="C1039" s="112" t="s">
        <v>1273</v>
      </c>
      <c r="D1039" s="2">
        <v>0</v>
      </c>
    </row>
    <row r="1040" spans="1:4" ht="15.75" customHeight="1">
      <c r="A1040" s="22">
        <v>1087</v>
      </c>
      <c r="B1040" s="111" t="s">
        <v>2552</v>
      </c>
      <c r="C1040" s="112" t="s">
        <v>1274</v>
      </c>
      <c r="D1040" s="2">
        <v>0</v>
      </c>
    </row>
    <row r="1041" spans="1:4" ht="15.75" customHeight="1">
      <c r="A1041" s="22">
        <v>1088</v>
      </c>
      <c r="B1041" s="111" t="s">
        <v>2553</v>
      </c>
      <c r="C1041" s="112" t="s">
        <v>1276</v>
      </c>
      <c r="D1041" s="2">
        <v>0</v>
      </c>
    </row>
    <row r="1042" spans="1:4" ht="15.75" customHeight="1">
      <c r="A1042" s="22">
        <v>1089</v>
      </c>
      <c r="B1042" s="111" t="s">
        <v>2554</v>
      </c>
      <c r="C1042" s="112" t="s">
        <v>1277</v>
      </c>
      <c r="D1042" s="2">
        <v>0</v>
      </c>
    </row>
    <row r="1043" spans="1:4" ht="15.75" customHeight="1">
      <c r="A1043" s="22">
        <v>1090</v>
      </c>
      <c r="B1043" s="111" t="s">
        <v>2555</v>
      </c>
      <c r="C1043" s="112" t="s">
        <v>1278</v>
      </c>
      <c r="D1043" s="2">
        <v>0</v>
      </c>
    </row>
    <row r="1044" spans="1:4" ht="15.75" customHeight="1">
      <c r="A1044" s="22">
        <v>1091</v>
      </c>
      <c r="B1044" s="111" t="s">
        <v>2556</v>
      </c>
      <c r="C1044" s="112" t="s">
        <v>1279</v>
      </c>
      <c r="D1044" s="2">
        <v>0</v>
      </c>
    </row>
    <row r="1045" spans="1:4" ht="15.75" customHeight="1">
      <c r="A1045" s="22">
        <v>1092</v>
      </c>
      <c r="B1045" s="111" t="s">
        <v>4382</v>
      </c>
      <c r="C1045" s="112" t="s">
        <v>1280</v>
      </c>
      <c r="D1045" s="2">
        <v>0</v>
      </c>
    </row>
    <row r="1046" spans="1:4" ht="15.75" customHeight="1">
      <c r="A1046" s="22">
        <v>1093</v>
      </c>
      <c r="B1046" s="111" t="s">
        <v>2557</v>
      </c>
      <c r="C1046" s="112" t="s">
        <v>1281</v>
      </c>
      <c r="D1046" s="2">
        <v>0</v>
      </c>
    </row>
    <row r="1047" spans="1:4" ht="15.75" customHeight="1">
      <c r="A1047" s="22">
        <v>1094</v>
      </c>
      <c r="B1047" s="111" t="s">
        <v>2558</v>
      </c>
      <c r="C1047" s="112" t="s">
        <v>1282</v>
      </c>
      <c r="D1047" s="2">
        <v>0</v>
      </c>
    </row>
    <row r="1048" spans="1:4" ht="15.75" customHeight="1">
      <c r="A1048" s="22">
        <v>1095</v>
      </c>
      <c r="B1048" s="111" t="s">
        <v>2559</v>
      </c>
      <c r="C1048" s="112" t="s">
        <v>1283</v>
      </c>
      <c r="D1048" s="2">
        <v>0</v>
      </c>
    </row>
    <row r="1049" spans="1:4" ht="15.75" customHeight="1">
      <c r="A1049" s="22">
        <v>1096</v>
      </c>
      <c r="B1049" s="111" t="s">
        <v>2560</v>
      </c>
      <c r="C1049" s="112" t="s">
        <v>1284</v>
      </c>
      <c r="D1049" s="2">
        <v>0</v>
      </c>
    </row>
    <row r="1050" spans="1:4" ht="15.75" customHeight="1">
      <c r="A1050" s="22">
        <v>1097</v>
      </c>
      <c r="B1050" s="111" t="s">
        <v>2561</v>
      </c>
      <c r="C1050" s="112" t="s">
        <v>1285</v>
      </c>
      <c r="D1050" s="2">
        <v>0</v>
      </c>
    </row>
    <row r="1051" spans="1:4" ht="15.75" customHeight="1">
      <c r="A1051" s="22">
        <v>1098</v>
      </c>
      <c r="B1051" s="113" t="s">
        <v>2562</v>
      </c>
      <c r="C1051" s="114" t="s">
        <v>1286</v>
      </c>
      <c r="D1051" s="2">
        <v>0</v>
      </c>
    </row>
    <row r="1052" spans="1:4" ht="15.75" customHeight="1">
      <c r="A1052" s="22">
        <v>1099</v>
      </c>
      <c r="B1052" s="113" t="s">
        <v>2563</v>
      </c>
      <c r="C1052" s="114" t="s">
        <v>1287</v>
      </c>
      <c r="D1052" s="2">
        <v>0</v>
      </c>
    </row>
    <row r="1053" spans="1:4" ht="15.75" customHeight="1">
      <c r="A1053" s="22">
        <v>1100</v>
      </c>
      <c r="B1053" s="113" t="s">
        <v>2564</v>
      </c>
      <c r="C1053" s="114" t="s">
        <v>1289</v>
      </c>
      <c r="D1053" s="2">
        <v>0</v>
      </c>
    </row>
    <row r="1054" spans="1:4" ht="15.75" customHeight="1">
      <c r="A1054" s="22">
        <v>1101</v>
      </c>
      <c r="B1054" s="113" t="s">
        <v>2565</v>
      </c>
      <c r="C1054" s="114" t="s">
        <v>1291</v>
      </c>
      <c r="D1054" s="2">
        <v>0</v>
      </c>
    </row>
    <row r="1055" spans="1:4" ht="15.75" customHeight="1">
      <c r="A1055" s="22">
        <v>1102</v>
      </c>
      <c r="B1055" s="113" t="s">
        <v>2566</v>
      </c>
      <c r="C1055" s="114" t="s">
        <v>1294</v>
      </c>
      <c r="D1055" s="2">
        <v>0</v>
      </c>
    </row>
    <row r="1056" spans="1:4" ht="15.75" customHeight="1">
      <c r="A1056" s="22">
        <v>1103</v>
      </c>
      <c r="B1056" s="113" t="s">
        <v>2567</v>
      </c>
      <c r="C1056" s="114" t="s">
        <v>1295</v>
      </c>
      <c r="D1056" s="2">
        <v>0</v>
      </c>
    </row>
    <row r="1057" spans="1:4" ht="15.75" customHeight="1">
      <c r="A1057" s="22">
        <v>1104</v>
      </c>
      <c r="B1057" s="113" t="s">
        <v>2568</v>
      </c>
      <c r="C1057" s="114" t="s">
        <v>1296</v>
      </c>
      <c r="D1057" s="2">
        <v>0</v>
      </c>
    </row>
    <row r="1058" spans="1:4" ht="15.75" customHeight="1">
      <c r="A1058" s="22">
        <v>1105</v>
      </c>
      <c r="B1058" s="113" t="s">
        <v>2569</v>
      </c>
      <c r="C1058" s="114" t="s">
        <v>1297</v>
      </c>
      <c r="D1058" s="2">
        <v>0</v>
      </c>
    </row>
    <row r="1059" spans="1:4" ht="15.75" customHeight="1">
      <c r="A1059" s="22">
        <v>1106</v>
      </c>
      <c r="B1059" s="113" t="s">
        <v>2570</v>
      </c>
      <c r="C1059" s="114" t="s">
        <v>1299</v>
      </c>
      <c r="D1059" s="2">
        <v>0</v>
      </c>
    </row>
    <row r="1060" spans="1:4" ht="15.75" customHeight="1">
      <c r="A1060" s="22">
        <v>1107</v>
      </c>
      <c r="B1060" s="113" t="s">
        <v>2571</v>
      </c>
      <c r="C1060" s="114" t="s">
        <v>1300</v>
      </c>
      <c r="D1060" s="2">
        <v>0</v>
      </c>
    </row>
    <row r="1061" spans="1:4" ht="15.75" customHeight="1">
      <c r="A1061" s="22">
        <v>1108</v>
      </c>
      <c r="B1061" s="113" t="s">
        <v>2572</v>
      </c>
      <c r="C1061" s="114" t="s">
        <v>1302</v>
      </c>
      <c r="D1061" s="2">
        <v>0</v>
      </c>
    </row>
    <row r="1062" spans="1:4" ht="15.75" customHeight="1">
      <c r="A1062" s="22">
        <v>1109</v>
      </c>
      <c r="B1062" s="113" t="s">
        <v>2573</v>
      </c>
      <c r="C1062" s="114" t="s">
        <v>1303</v>
      </c>
      <c r="D1062" s="2">
        <v>0</v>
      </c>
    </row>
    <row r="1063" spans="1:4" ht="15.75" customHeight="1">
      <c r="A1063" s="22">
        <v>1110</v>
      </c>
      <c r="B1063" s="113" t="s">
        <v>2574</v>
      </c>
      <c r="C1063" s="114" t="s">
        <v>1304</v>
      </c>
      <c r="D1063" s="2">
        <v>0</v>
      </c>
    </row>
    <row r="1064" spans="1:4" ht="15.75" customHeight="1">
      <c r="A1064" s="22">
        <v>1111</v>
      </c>
      <c r="B1064" s="113" t="s">
        <v>2575</v>
      </c>
      <c r="C1064" s="114" t="s">
        <v>1305</v>
      </c>
      <c r="D1064" s="2">
        <v>0</v>
      </c>
    </row>
    <row r="1065" spans="1:4" ht="15.75" customHeight="1">
      <c r="A1065" s="22">
        <v>1112</v>
      </c>
      <c r="B1065" s="113" t="s">
        <v>2576</v>
      </c>
      <c r="C1065" s="114" t="s">
        <v>1307</v>
      </c>
      <c r="D1065" s="2">
        <v>0</v>
      </c>
    </row>
    <row r="1066" spans="1:4" ht="15.75" customHeight="1">
      <c r="A1066" s="22">
        <v>1113</v>
      </c>
      <c r="B1066" s="113" t="s">
        <v>2577</v>
      </c>
      <c r="C1066" s="114" t="s">
        <v>1308</v>
      </c>
      <c r="D1066" s="2">
        <v>0</v>
      </c>
    </row>
    <row r="1067" spans="1:4" ht="15.75" customHeight="1">
      <c r="A1067" s="22">
        <v>1114</v>
      </c>
      <c r="B1067" s="113" t="s">
        <v>2578</v>
      </c>
      <c r="C1067" s="114" t="s">
        <v>1309</v>
      </c>
      <c r="D1067" s="2">
        <v>0</v>
      </c>
    </row>
    <row r="1068" spans="1:4" ht="15.75" customHeight="1">
      <c r="A1068" s="22">
        <v>1115</v>
      </c>
      <c r="B1068" s="113" t="s">
        <v>2579</v>
      </c>
      <c r="C1068" s="114" t="s">
        <v>1310</v>
      </c>
      <c r="D1068" s="2">
        <v>0</v>
      </c>
    </row>
    <row r="1069" spans="1:4" ht="15.75" customHeight="1">
      <c r="A1069" s="22">
        <v>1116</v>
      </c>
      <c r="B1069" s="113" t="s">
        <v>2580</v>
      </c>
      <c r="C1069" s="114" t="s">
        <v>1312</v>
      </c>
      <c r="D1069" s="2">
        <v>0</v>
      </c>
    </row>
    <row r="1070" spans="1:4" ht="15.75" customHeight="1">
      <c r="A1070" s="22">
        <v>1117</v>
      </c>
      <c r="B1070" s="113" t="s">
        <v>2581</v>
      </c>
      <c r="C1070" s="114" t="s">
        <v>1314</v>
      </c>
      <c r="D1070" s="2">
        <v>0</v>
      </c>
    </row>
    <row r="1071" spans="1:4" ht="15.75" customHeight="1">
      <c r="A1071" s="22">
        <v>1118</v>
      </c>
      <c r="B1071" s="113" t="s">
        <v>2582</v>
      </c>
      <c r="C1071" s="114" t="s">
        <v>1316</v>
      </c>
      <c r="D1071" s="2">
        <v>0</v>
      </c>
    </row>
    <row r="1072" spans="1:4" ht="15.75" customHeight="1">
      <c r="A1072" s="22">
        <v>1119</v>
      </c>
      <c r="B1072" s="113" t="s">
        <v>2583</v>
      </c>
      <c r="C1072" s="114" t="s">
        <v>1317</v>
      </c>
      <c r="D1072" s="2">
        <v>0</v>
      </c>
    </row>
    <row r="1073" spans="1:4" ht="15.75" customHeight="1">
      <c r="A1073" s="22">
        <v>1120</v>
      </c>
      <c r="B1073" s="113" t="s">
        <v>2584</v>
      </c>
      <c r="C1073" s="114" t="s">
        <v>1318</v>
      </c>
      <c r="D1073" s="2">
        <v>0</v>
      </c>
    </row>
    <row r="1074" spans="1:4" ht="15.75" customHeight="1">
      <c r="A1074" s="22">
        <v>1121</v>
      </c>
      <c r="B1074" s="113" t="s">
        <v>2585</v>
      </c>
      <c r="C1074" s="114" t="s">
        <v>1319</v>
      </c>
      <c r="D1074" s="2">
        <v>0</v>
      </c>
    </row>
    <row r="1075" spans="1:4" ht="15.75" customHeight="1">
      <c r="A1075" s="22">
        <v>1122</v>
      </c>
      <c r="B1075" s="113" t="s">
        <v>2586</v>
      </c>
      <c r="C1075" s="114" t="s">
        <v>1320</v>
      </c>
      <c r="D1075" s="2">
        <v>0</v>
      </c>
    </row>
    <row r="1076" spans="1:4" ht="15.75" customHeight="1">
      <c r="A1076" s="22">
        <v>1123</v>
      </c>
      <c r="B1076" s="113" t="s">
        <v>2587</v>
      </c>
      <c r="C1076" s="114" t="s">
        <v>1321</v>
      </c>
      <c r="D1076" s="2">
        <v>0</v>
      </c>
    </row>
    <row r="1077" spans="1:4" ht="15.75" customHeight="1">
      <c r="A1077" s="22">
        <v>1124</v>
      </c>
      <c r="B1077" s="113" t="s">
        <v>2588</v>
      </c>
      <c r="C1077" s="114" t="s">
        <v>1322</v>
      </c>
      <c r="D1077" s="2">
        <v>0</v>
      </c>
    </row>
    <row r="1078" spans="1:4" ht="15.75" customHeight="1">
      <c r="A1078" s="22">
        <v>1125</v>
      </c>
      <c r="B1078" s="113" t="s">
        <v>2589</v>
      </c>
      <c r="C1078" s="114" t="s">
        <v>1323</v>
      </c>
      <c r="D1078" s="2">
        <v>0</v>
      </c>
    </row>
    <row r="1079" spans="1:4" ht="15.75" customHeight="1">
      <c r="A1079" s="22">
        <v>1126</v>
      </c>
      <c r="B1079" s="113" t="s">
        <v>2590</v>
      </c>
      <c r="C1079" s="114" t="s">
        <v>1324</v>
      </c>
      <c r="D1079" s="2">
        <v>0</v>
      </c>
    </row>
    <row r="1080" spans="1:4" ht="15.75" customHeight="1">
      <c r="A1080" s="22">
        <v>1127</v>
      </c>
      <c r="B1080" s="113" t="s">
        <v>2591</v>
      </c>
      <c r="C1080" s="115" t="s">
        <v>1325</v>
      </c>
      <c r="D1080" s="2">
        <v>0</v>
      </c>
    </row>
    <row r="1081" spans="1:4" ht="15.75" customHeight="1">
      <c r="A1081" s="22">
        <v>1128</v>
      </c>
      <c r="B1081" s="113" t="s">
        <v>2592</v>
      </c>
      <c r="C1081" s="115" t="s">
        <v>1326</v>
      </c>
      <c r="D1081" s="2">
        <v>0</v>
      </c>
    </row>
    <row r="1082" spans="1:4" ht="15.75" customHeight="1">
      <c r="A1082" s="22">
        <v>1129</v>
      </c>
      <c r="B1082" s="113" t="s">
        <v>2593</v>
      </c>
      <c r="C1082" s="115" t="s">
        <v>1327</v>
      </c>
      <c r="D1082" s="2">
        <v>0</v>
      </c>
    </row>
    <row r="1083" spans="1:4" ht="15.75" customHeight="1">
      <c r="A1083" s="22">
        <v>1130</v>
      </c>
      <c r="B1083" s="113" t="s">
        <v>2594</v>
      </c>
      <c r="C1083" s="115" t="s">
        <v>1328</v>
      </c>
      <c r="D1083" s="2">
        <v>0</v>
      </c>
    </row>
    <row r="1084" spans="1:4" ht="15.75" customHeight="1">
      <c r="A1084" s="22">
        <v>1131</v>
      </c>
      <c r="B1084" s="113" t="s">
        <v>2595</v>
      </c>
      <c r="C1084" s="115" t="s">
        <v>1329</v>
      </c>
      <c r="D1084" s="2">
        <v>0</v>
      </c>
    </row>
    <row r="1085" spans="1:4" ht="15.75" customHeight="1">
      <c r="A1085" s="22">
        <v>1132</v>
      </c>
      <c r="B1085" s="113" t="s">
        <v>2596</v>
      </c>
      <c r="C1085" s="115" t="s">
        <v>1330</v>
      </c>
      <c r="D1085" s="2">
        <v>0</v>
      </c>
    </row>
    <row r="1086" spans="1:4" ht="15.75" customHeight="1">
      <c r="A1086" s="22">
        <v>1133</v>
      </c>
      <c r="B1086" s="113" t="s">
        <v>2597</v>
      </c>
      <c r="C1086" s="115" t="s">
        <v>1331</v>
      </c>
      <c r="D1086" s="2">
        <v>0</v>
      </c>
    </row>
    <row r="1087" spans="1:4" ht="15.75" customHeight="1">
      <c r="A1087" s="22">
        <v>1134</v>
      </c>
      <c r="B1087" s="113" t="s">
        <v>2598</v>
      </c>
      <c r="C1087" s="115" t="s">
        <v>1332</v>
      </c>
      <c r="D1087" s="2">
        <v>0</v>
      </c>
    </row>
    <row r="1088" spans="1:4" ht="15.75" customHeight="1">
      <c r="A1088" s="22">
        <v>1135</v>
      </c>
      <c r="B1088" s="113" t="s">
        <v>2599</v>
      </c>
      <c r="C1088" s="62" t="s">
        <v>1333</v>
      </c>
      <c r="D1088" s="2">
        <v>0</v>
      </c>
    </row>
    <row r="1089" spans="1:4" ht="15.75" customHeight="1">
      <c r="A1089" s="22">
        <v>1136</v>
      </c>
      <c r="B1089" s="113" t="s">
        <v>2600</v>
      </c>
      <c r="C1089" s="115" t="s">
        <v>1335</v>
      </c>
      <c r="D1089" s="2">
        <v>0</v>
      </c>
    </row>
    <row r="1090" spans="1:4" ht="15.75" customHeight="1">
      <c r="A1090" s="22">
        <v>1137</v>
      </c>
      <c r="B1090" s="113" t="s">
        <v>2601</v>
      </c>
      <c r="C1090" s="116" t="s">
        <v>1336</v>
      </c>
      <c r="D1090" s="2">
        <v>0</v>
      </c>
    </row>
    <row r="1091" spans="1:4" ht="15.75" customHeight="1">
      <c r="A1091" s="22">
        <v>1138</v>
      </c>
      <c r="B1091" s="113" t="s">
        <v>2602</v>
      </c>
      <c r="C1091" s="72" t="s">
        <v>1337</v>
      </c>
      <c r="D1091" s="2">
        <v>0</v>
      </c>
    </row>
    <row r="1092" spans="1:4" ht="15.75" customHeight="1">
      <c r="A1092" s="22">
        <v>1139</v>
      </c>
      <c r="B1092" s="113" t="s">
        <v>2603</v>
      </c>
      <c r="C1092" s="115" t="s">
        <v>1339</v>
      </c>
      <c r="D1092" s="2">
        <v>0</v>
      </c>
    </row>
    <row r="1093" spans="1:4" ht="15.75" customHeight="1">
      <c r="A1093" s="22">
        <v>1140</v>
      </c>
      <c r="B1093" s="113" t="s">
        <v>2604</v>
      </c>
      <c r="C1093" s="115" t="s">
        <v>1341</v>
      </c>
      <c r="D1093" s="2">
        <v>0</v>
      </c>
    </row>
    <row r="1094" spans="1:4" ht="15.75" customHeight="1">
      <c r="A1094" s="22">
        <v>1141</v>
      </c>
      <c r="B1094" s="113" t="s">
        <v>2605</v>
      </c>
      <c r="C1094" s="115" t="s">
        <v>1343</v>
      </c>
      <c r="D1094" s="2">
        <v>0</v>
      </c>
    </row>
    <row r="1095" spans="1:4" ht="15.75" customHeight="1">
      <c r="A1095" s="22">
        <v>1142</v>
      </c>
      <c r="B1095" s="113" t="s">
        <v>2606</v>
      </c>
      <c r="C1095" s="115" t="s">
        <v>1344</v>
      </c>
      <c r="D1095" s="2">
        <v>0</v>
      </c>
    </row>
    <row r="1096" spans="1:4" ht="15.75" customHeight="1">
      <c r="A1096" s="22">
        <v>1143</v>
      </c>
      <c r="B1096" s="113" t="s">
        <v>2607</v>
      </c>
      <c r="C1096" s="115" t="s">
        <v>1345</v>
      </c>
      <c r="D1096" s="2">
        <v>0</v>
      </c>
    </row>
    <row r="1097" spans="1:4" ht="15.75" customHeight="1">
      <c r="A1097" s="22">
        <v>1144</v>
      </c>
      <c r="B1097" s="113" t="s">
        <v>2608</v>
      </c>
      <c r="C1097" s="115" t="s">
        <v>1346</v>
      </c>
      <c r="D1097" s="2">
        <v>0</v>
      </c>
    </row>
    <row r="1098" spans="1:4" ht="15.75" customHeight="1">
      <c r="A1098" s="22">
        <v>1145</v>
      </c>
      <c r="B1098" s="113" t="s">
        <v>2609</v>
      </c>
      <c r="C1098" s="115" t="s">
        <v>1347</v>
      </c>
      <c r="D1098" s="2">
        <v>0</v>
      </c>
    </row>
    <row r="1099" spans="1:4" ht="15.75" customHeight="1">
      <c r="A1099" s="22">
        <v>1146</v>
      </c>
      <c r="B1099" s="113" t="s">
        <v>2610</v>
      </c>
      <c r="C1099" s="72" t="s">
        <v>1349</v>
      </c>
      <c r="D1099" s="2">
        <v>0</v>
      </c>
    </row>
    <row r="1100" spans="1:4" ht="15.75" customHeight="1">
      <c r="A1100" s="22">
        <v>1147</v>
      </c>
      <c r="B1100" s="113" t="s">
        <v>2611</v>
      </c>
      <c r="C1100" s="72" t="s">
        <v>1350</v>
      </c>
      <c r="D1100" s="2">
        <v>0</v>
      </c>
    </row>
    <row r="1101" spans="1:4" ht="15.75" customHeight="1">
      <c r="A1101" s="22">
        <v>1148</v>
      </c>
      <c r="B1101" s="113" t="s">
        <v>2612</v>
      </c>
      <c r="C1101" s="96" t="s">
        <v>1351</v>
      </c>
      <c r="D1101" s="2">
        <v>0</v>
      </c>
    </row>
    <row r="1102" spans="1:4" ht="15.75" customHeight="1">
      <c r="A1102" s="22">
        <v>1149</v>
      </c>
      <c r="B1102" s="113" t="s">
        <v>2613</v>
      </c>
      <c r="C1102" s="115" t="s">
        <v>1352</v>
      </c>
      <c r="D1102" s="2">
        <v>0</v>
      </c>
    </row>
    <row r="1103" spans="1:4" ht="15.75" customHeight="1">
      <c r="A1103" s="22">
        <v>1150</v>
      </c>
      <c r="B1103" s="113" t="s">
        <v>2614</v>
      </c>
      <c r="C1103" s="115" t="s">
        <v>1354</v>
      </c>
      <c r="D1103" s="2">
        <v>0</v>
      </c>
    </row>
    <row r="1104" spans="1:4" ht="15.75" customHeight="1">
      <c r="A1104" s="22">
        <v>1151</v>
      </c>
      <c r="B1104" s="113" t="s">
        <v>2615</v>
      </c>
      <c r="C1104" s="115" t="s">
        <v>1355</v>
      </c>
      <c r="D1104" s="2">
        <v>0</v>
      </c>
    </row>
    <row r="1105" spans="1:4" ht="15.75" customHeight="1">
      <c r="A1105" s="22">
        <v>1152</v>
      </c>
      <c r="B1105" s="113" t="s">
        <v>2616</v>
      </c>
      <c r="C1105" s="115" t="s">
        <v>1357</v>
      </c>
      <c r="D1105" s="2">
        <v>0</v>
      </c>
    </row>
    <row r="1106" spans="1:4" ht="15.75" customHeight="1">
      <c r="A1106" s="22">
        <v>1153</v>
      </c>
      <c r="B1106" s="113" t="s">
        <v>2617</v>
      </c>
      <c r="C1106" s="115" t="s">
        <v>1359</v>
      </c>
      <c r="D1106" s="2">
        <v>0</v>
      </c>
    </row>
    <row r="1107" spans="1:4" ht="15.75" customHeight="1">
      <c r="A1107" s="22">
        <v>1154</v>
      </c>
      <c r="B1107" s="113" t="s">
        <v>2618</v>
      </c>
      <c r="C1107" s="115" t="s">
        <v>1360</v>
      </c>
      <c r="D1107" s="2">
        <v>0</v>
      </c>
    </row>
    <row r="1108" spans="1:4" ht="15.75" customHeight="1">
      <c r="A1108" s="22">
        <v>1155</v>
      </c>
      <c r="B1108" s="113" t="s">
        <v>2619</v>
      </c>
      <c r="C1108" s="72" t="s">
        <v>1362</v>
      </c>
      <c r="D1108" s="2">
        <v>0</v>
      </c>
    </row>
    <row r="1109" spans="1:4" ht="15.75" customHeight="1">
      <c r="A1109" s="22">
        <v>1156</v>
      </c>
      <c r="B1109" s="113" t="s">
        <v>2620</v>
      </c>
      <c r="C1109" s="117" t="s">
        <v>1364</v>
      </c>
      <c r="D1109" s="2">
        <v>0</v>
      </c>
    </row>
    <row r="1110" spans="1:4" ht="15.75" customHeight="1">
      <c r="A1110" s="22">
        <v>1157</v>
      </c>
      <c r="B1110" s="113" t="s">
        <v>2621</v>
      </c>
      <c r="C1110" s="117" t="s">
        <v>1365</v>
      </c>
      <c r="D1110" s="2">
        <v>0</v>
      </c>
    </row>
    <row r="1111" spans="1:4" ht="15.75" customHeight="1">
      <c r="A1111" s="22">
        <v>1158</v>
      </c>
      <c r="B1111" s="113" t="s">
        <v>2622</v>
      </c>
      <c r="C1111" s="117" t="s">
        <v>1366</v>
      </c>
      <c r="D1111" s="2">
        <v>0</v>
      </c>
    </row>
    <row r="1112" spans="1:4" ht="15.75" customHeight="1">
      <c r="A1112" s="22">
        <v>1159</v>
      </c>
      <c r="B1112" s="113" t="s">
        <v>2623</v>
      </c>
      <c r="C1112" s="118" t="s">
        <v>1367</v>
      </c>
      <c r="D1112" s="2">
        <v>0</v>
      </c>
    </row>
    <row r="1113" spans="1:4" ht="15.75" customHeight="1">
      <c r="A1113" s="22">
        <v>1160</v>
      </c>
      <c r="B1113" s="113" t="s">
        <v>2624</v>
      </c>
      <c r="C1113" s="118" t="s">
        <v>1368</v>
      </c>
      <c r="D1113" s="2">
        <v>0</v>
      </c>
    </row>
    <row r="1114" spans="1:4" ht="15.75" customHeight="1">
      <c r="A1114" s="22">
        <v>1161</v>
      </c>
      <c r="B1114" s="113" t="s">
        <v>2625</v>
      </c>
      <c r="C1114" s="117" t="s">
        <v>1369</v>
      </c>
      <c r="D1114" s="2">
        <v>0</v>
      </c>
    </row>
    <row r="1115" spans="1:4" ht="15.75" customHeight="1">
      <c r="A1115" s="22">
        <v>1162</v>
      </c>
      <c r="B1115" s="113" t="s">
        <v>2626</v>
      </c>
      <c r="C1115" s="117" t="s">
        <v>1370</v>
      </c>
      <c r="D1115" s="2">
        <v>0</v>
      </c>
    </row>
    <row r="1116" spans="1:4" ht="15.75" customHeight="1">
      <c r="A1116" s="22">
        <v>1163</v>
      </c>
      <c r="B1116" s="113" t="s">
        <v>2627</v>
      </c>
      <c r="C1116" s="117" t="s">
        <v>1371</v>
      </c>
      <c r="D1116" s="2">
        <v>0</v>
      </c>
    </row>
    <row r="1117" spans="1:4" ht="15.75" customHeight="1">
      <c r="A1117" s="22">
        <v>1164</v>
      </c>
      <c r="B1117" s="113" t="s">
        <v>2628</v>
      </c>
      <c r="C1117" s="117" t="s">
        <v>1372</v>
      </c>
      <c r="D1117" s="2">
        <v>0</v>
      </c>
    </row>
    <row r="1118" spans="1:4" ht="15.75" customHeight="1">
      <c r="A1118" s="22">
        <v>1165</v>
      </c>
      <c r="B1118" s="113" t="s">
        <v>2629</v>
      </c>
      <c r="C1118" s="117" t="s">
        <v>1373</v>
      </c>
      <c r="D1118" s="2">
        <v>0</v>
      </c>
    </row>
    <row r="1119" spans="1:4" ht="15.75" customHeight="1">
      <c r="A1119" s="22">
        <v>1166</v>
      </c>
      <c r="B1119" s="113" t="s">
        <v>2630</v>
      </c>
      <c r="C1119" s="117" t="s">
        <v>1374</v>
      </c>
      <c r="D1119" s="2">
        <v>0</v>
      </c>
    </row>
    <row r="1120" spans="1:4" ht="15.75" customHeight="1">
      <c r="A1120" s="22">
        <v>1167</v>
      </c>
      <c r="B1120" s="113" t="s">
        <v>2631</v>
      </c>
      <c r="C1120" s="117" t="s">
        <v>1375</v>
      </c>
      <c r="D1120" s="2">
        <v>0</v>
      </c>
    </row>
    <row r="1121" spans="1:4" ht="15.75" customHeight="1">
      <c r="A1121" s="22">
        <v>1168</v>
      </c>
      <c r="B1121" s="113" t="s">
        <v>2632</v>
      </c>
      <c r="C1121" s="117" t="s">
        <v>1376</v>
      </c>
      <c r="D1121" s="2">
        <v>0</v>
      </c>
    </row>
    <row r="1122" spans="1:4" ht="15.75" customHeight="1">
      <c r="A1122" s="22">
        <v>1169</v>
      </c>
      <c r="B1122" s="96" t="s">
        <v>2633</v>
      </c>
      <c r="C1122" s="119" t="s">
        <v>1377</v>
      </c>
      <c r="D1122" s="96">
        <v>0</v>
      </c>
    </row>
    <row r="1123" spans="1:4" ht="15.75" customHeight="1">
      <c r="A1123" s="22">
        <v>1170</v>
      </c>
      <c r="B1123" s="96" t="s">
        <v>2634</v>
      </c>
      <c r="C1123" s="119" t="s">
        <v>1378</v>
      </c>
      <c r="D1123" s="96">
        <v>0</v>
      </c>
    </row>
    <row r="1124" spans="1:4" ht="15.75" customHeight="1">
      <c r="A1124" s="22">
        <v>1171</v>
      </c>
      <c r="B1124" s="96" t="s">
        <v>2635</v>
      </c>
      <c r="C1124" s="119" t="s">
        <v>1380</v>
      </c>
      <c r="D1124" s="96">
        <v>0</v>
      </c>
    </row>
    <row r="1125" spans="1:4" ht="15.75" customHeight="1">
      <c r="A1125" s="22">
        <v>1172</v>
      </c>
      <c r="B1125" s="113" t="s">
        <v>2636</v>
      </c>
      <c r="C1125" s="117" t="s">
        <v>1382</v>
      </c>
      <c r="D1125" s="2">
        <v>0</v>
      </c>
    </row>
    <row r="1126" spans="1:4" ht="15.75" customHeight="1">
      <c r="A1126" s="22">
        <v>1173</v>
      </c>
      <c r="B1126" s="113" t="s">
        <v>2637</v>
      </c>
      <c r="C1126" s="117" t="s">
        <v>1383</v>
      </c>
      <c r="D1126" s="2">
        <v>0</v>
      </c>
    </row>
    <row r="1127" spans="1:4" ht="15.75" customHeight="1">
      <c r="A1127" s="22">
        <v>1174</v>
      </c>
      <c r="B1127" s="113" t="s">
        <v>2638</v>
      </c>
      <c r="C1127" s="120" t="s">
        <v>1384</v>
      </c>
      <c r="D1127" s="2">
        <v>0</v>
      </c>
    </row>
    <row r="1128" spans="1:4" ht="15.75" customHeight="1">
      <c r="A1128" s="22">
        <v>1175</v>
      </c>
      <c r="B1128" s="113" t="s">
        <v>2639</v>
      </c>
      <c r="C1128" s="120" t="s">
        <v>1385</v>
      </c>
      <c r="D1128" s="2">
        <v>0</v>
      </c>
    </row>
    <row r="1129" spans="1:4" ht="15.75" customHeight="1">
      <c r="A1129" s="22">
        <v>1176</v>
      </c>
      <c r="B1129" s="113" t="s">
        <v>2640</v>
      </c>
      <c r="C1129" s="120" t="s">
        <v>1386</v>
      </c>
      <c r="D1129" s="2">
        <v>0</v>
      </c>
    </row>
    <row r="1130" spans="1:4" ht="15.75" customHeight="1">
      <c r="A1130" s="22">
        <v>1177</v>
      </c>
      <c r="B1130" s="113" t="s">
        <v>2641</v>
      </c>
      <c r="C1130" s="120" t="s">
        <v>1387</v>
      </c>
      <c r="D1130" s="2">
        <v>0</v>
      </c>
    </row>
    <row r="1131" spans="1:4" ht="15.75" customHeight="1">
      <c r="A1131" s="22">
        <v>1178</v>
      </c>
      <c r="B1131" s="113" t="s">
        <v>2642</v>
      </c>
      <c r="C1131" s="120" t="s">
        <v>1389</v>
      </c>
      <c r="D1131" s="2">
        <v>0</v>
      </c>
    </row>
    <row r="1132" spans="1:4" ht="15.75" customHeight="1">
      <c r="A1132" s="22">
        <v>1179</v>
      </c>
      <c r="B1132" s="113" t="s">
        <v>2643</v>
      </c>
      <c r="C1132" s="120" t="s">
        <v>1391</v>
      </c>
      <c r="D1132" s="2">
        <v>0</v>
      </c>
    </row>
    <row r="1133" spans="1:4" ht="15.75" customHeight="1">
      <c r="A1133" s="22">
        <v>1180</v>
      </c>
      <c r="B1133" s="113" t="s">
        <v>2644</v>
      </c>
      <c r="C1133" s="120" t="s">
        <v>1393</v>
      </c>
      <c r="D1133" s="2">
        <v>0</v>
      </c>
    </row>
    <row r="1134" spans="1:4" ht="15.75" customHeight="1">
      <c r="A1134" s="22">
        <v>1181</v>
      </c>
      <c r="B1134" s="113" t="s">
        <v>2645</v>
      </c>
      <c r="C1134" s="120" t="s">
        <v>1395</v>
      </c>
      <c r="D1134" s="2">
        <v>0</v>
      </c>
    </row>
    <row r="1135" spans="1:4" ht="15.75" customHeight="1">
      <c r="A1135" s="22">
        <v>1182</v>
      </c>
      <c r="B1135" s="113" t="s">
        <v>2646</v>
      </c>
      <c r="C1135" s="121" t="s">
        <v>1396</v>
      </c>
      <c r="D1135" s="2">
        <v>0</v>
      </c>
    </row>
    <row r="1136" spans="1:4" ht="15.75" customHeight="1">
      <c r="A1136" s="22">
        <v>1183</v>
      </c>
      <c r="B1136" s="113" t="s">
        <v>2647</v>
      </c>
      <c r="C1136" s="117" t="s">
        <v>1397</v>
      </c>
      <c r="D1136" s="2">
        <v>0</v>
      </c>
    </row>
    <row r="1137" spans="1:4" ht="15.75" customHeight="1">
      <c r="A1137" s="22">
        <v>1184</v>
      </c>
      <c r="B1137" s="113" t="s">
        <v>2648</v>
      </c>
      <c r="C1137" s="117" t="s">
        <v>1398</v>
      </c>
      <c r="D1137" s="2">
        <v>0</v>
      </c>
    </row>
    <row r="1138" spans="1:4" ht="15.75" customHeight="1">
      <c r="A1138" s="22">
        <v>1185</v>
      </c>
      <c r="B1138" s="113" t="s">
        <v>2649</v>
      </c>
      <c r="C1138" s="117" t="s">
        <v>1399</v>
      </c>
      <c r="D1138" s="2">
        <v>0</v>
      </c>
    </row>
    <row r="1139" spans="1:4" ht="15.75" customHeight="1">
      <c r="A1139" s="22">
        <v>1186</v>
      </c>
      <c r="B1139" s="113" t="s">
        <v>2650</v>
      </c>
      <c r="C1139" s="117" t="s">
        <v>1400</v>
      </c>
      <c r="D1139" s="2">
        <v>0</v>
      </c>
    </row>
    <row r="1140" spans="1:4" ht="15.75" customHeight="1">
      <c r="A1140" s="22">
        <v>1187</v>
      </c>
      <c r="B1140" s="113" t="s">
        <v>2651</v>
      </c>
      <c r="C1140" s="117" t="s">
        <v>1402</v>
      </c>
      <c r="D1140" s="2">
        <v>0</v>
      </c>
    </row>
    <row r="1141" spans="1:4" ht="15.75" customHeight="1">
      <c r="A1141" s="22">
        <v>1188</v>
      </c>
      <c r="B1141" s="113" t="s">
        <v>2652</v>
      </c>
      <c r="C1141" s="117" t="s">
        <v>1404</v>
      </c>
      <c r="D1141" s="2">
        <v>0</v>
      </c>
    </row>
    <row r="1142" spans="1:4" ht="15.75" customHeight="1">
      <c r="A1142" s="22">
        <v>1189</v>
      </c>
      <c r="B1142" s="113" t="s">
        <v>2653</v>
      </c>
      <c r="C1142" s="120" t="s">
        <v>1405</v>
      </c>
      <c r="D1142" s="2">
        <v>0</v>
      </c>
    </row>
    <row r="1143" spans="1:4" ht="15.75" customHeight="1">
      <c r="A1143" s="22">
        <v>1190</v>
      </c>
      <c r="B1143" s="113" t="s">
        <v>2654</v>
      </c>
      <c r="C1143" s="117" t="s">
        <v>1406</v>
      </c>
      <c r="D1143" s="2">
        <v>0</v>
      </c>
    </row>
    <row r="1144" spans="1:4" ht="15.75" customHeight="1">
      <c r="A1144" s="22">
        <v>1191</v>
      </c>
      <c r="B1144" s="113" t="s">
        <v>2655</v>
      </c>
      <c r="C1144" s="117" t="s">
        <v>1407</v>
      </c>
      <c r="D1144" s="2">
        <v>0</v>
      </c>
    </row>
    <row r="1145" spans="1:4" ht="15.75" customHeight="1">
      <c r="A1145" s="22">
        <v>1192</v>
      </c>
      <c r="B1145" s="113" t="s">
        <v>2656</v>
      </c>
      <c r="C1145" s="117" t="s">
        <v>1408</v>
      </c>
      <c r="D1145" s="2">
        <v>0</v>
      </c>
    </row>
    <row r="1146" spans="1:4" ht="15.75" customHeight="1">
      <c r="A1146" s="22">
        <v>1193</v>
      </c>
      <c r="B1146" s="113" t="s">
        <v>2657</v>
      </c>
      <c r="C1146" s="117" t="s">
        <v>1409</v>
      </c>
      <c r="D1146" s="2">
        <v>0</v>
      </c>
    </row>
    <row r="1147" spans="1:4" ht="15.75" customHeight="1">
      <c r="A1147" s="22">
        <v>1194</v>
      </c>
      <c r="B1147" s="113" t="s">
        <v>2658</v>
      </c>
      <c r="C1147" s="117" t="s">
        <v>1410</v>
      </c>
      <c r="D1147" s="2">
        <v>0</v>
      </c>
    </row>
    <row r="1148" spans="1:4" ht="15.75" customHeight="1">
      <c r="A1148" s="22">
        <v>1195</v>
      </c>
      <c r="B1148" s="113" t="s">
        <v>2659</v>
      </c>
      <c r="C1148" s="117" t="s">
        <v>1411</v>
      </c>
      <c r="D1148" s="2">
        <v>0</v>
      </c>
    </row>
    <row r="1149" spans="1:4" ht="15.75" customHeight="1">
      <c r="A1149" s="22">
        <v>1196</v>
      </c>
      <c r="B1149" s="113" t="s">
        <v>2660</v>
      </c>
      <c r="C1149" s="117" t="s">
        <v>1412</v>
      </c>
      <c r="D1149" s="2">
        <v>0</v>
      </c>
    </row>
    <row r="1150" spans="1:4" ht="15.75" customHeight="1">
      <c r="A1150" s="22">
        <v>1197</v>
      </c>
      <c r="B1150" s="113" t="s">
        <v>2661</v>
      </c>
      <c r="C1150" s="117" t="s">
        <v>1414</v>
      </c>
      <c r="D1150" s="2">
        <v>0</v>
      </c>
    </row>
    <row r="1151" spans="1:4" ht="15.75" customHeight="1">
      <c r="A1151" s="22">
        <v>1198</v>
      </c>
      <c r="B1151" s="113" t="s">
        <v>2662</v>
      </c>
      <c r="C1151" s="117" t="s">
        <v>1415</v>
      </c>
      <c r="D1151" s="2">
        <v>0</v>
      </c>
    </row>
    <row r="1152" spans="1:4" ht="15.75" customHeight="1">
      <c r="A1152" s="22">
        <v>1199</v>
      </c>
      <c r="B1152" s="113" t="s">
        <v>2663</v>
      </c>
      <c r="C1152" s="117" t="s">
        <v>1417</v>
      </c>
      <c r="D1152" s="2">
        <v>0</v>
      </c>
    </row>
    <row r="1153" spans="1:4" ht="15.75" customHeight="1">
      <c r="A1153" s="22">
        <v>1200</v>
      </c>
      <c r="B1153" s="113" t="s">
        <v>2664</v>
      </c>
      <c r="C1153" s="117" t="s">
        <v>1418</v>
      </c>
      <c r="D1153" s="2">
        <v>0</v>
      </c>
    </row>
    <row r="1154" spans="1:4" ht="15.75" customHeight="1">
      <c r="A1154" s="22">
        <v>1201</v>
      </c>
      <c r="B1154" s="113" t="s">
        <v>2665</v>
      </c>
      <c r="C1154" s="117" t="s">
        <v>1419</v>
      </c>
      <c r="D1154" s="2">
        <v>0</v>
      </c>
    </row>
    <row r="1155" spans="1:4" ht="15.75" customHeight="1">
      <c r="A1155" s="22">
        <v>1202</v>
      </c>
      <c r="B1155" s="113" t="s">
        <v>2666</v>
      </c>
      <c r="C1155" s="117" t="s">
        <v>1420</v>
      </c>
      <c r="D1155" s="2">
        <v>0</v>
      </c>
    </row>
    <row r="1156" spans="1:4" ht="15.75" customHeight="1">
      <c r="A1156" s="22">
        <v>1203</v>
      </c>
      <c r="B1156" s="113" t="s">
        <v>2667</v>
      </c>
      <c r="C1156" s="117" t="s">
        <v>1421</v>
      </c>
      <c r="D1156" s="2">
        <v>0</v>
      </c>
    </row>
    <row r="1157" spans="1:4" ht="15.75" customHeight="1">
      <c r="A1157" s="22">
        <v>1204</v>
      </c>
      <c r="B1157" s="113" t="s">
        <v>2668</v>
      </c>
      <c r="C1157" s="118" t="s">
        <v>1422</v>
      </c>
      <c r="D1157" s="2">
        <v>0</v>
      </c>
    </row>
    <row r="1158" spans="1:4" ht="15.75" customHeight="1">
      <c r="A1158" s="22">
        <v>1205</v>
      </c>
      <c r="B1158" s="113" t="s">
        <v>2669</v>
      </c>
      <c r="C1158" s="118" t="s">
        <v>1423</v>
      </c>
      <c r="D1158" s="2">
        <v>0</v>
      </c>
    </row>
    <row r="1159" spans="1:4" ht="15.75" customHeight="1">
      <c r="A1159" s="22">
        <v>1206</v>
      </c>
      <c r="B1159" s="113" t="s">
        <v>2670</v>
      </c>
      <c r="C1159" s="117" t="s">
        <v>1424</v>
      </c>
      <c r="D1159" s="2">
        <v>0</v>
      </c>
    </row>
    <row r="1160" spans="1:4" ht="15.75" customHeight="1">
      <c r="A1160" s="22">
        <v>1207</v>
      </c>
      <c r="B1160" s="113" t="s">
        <v>2671</v>
      </c>
      <c r="C1160" s="117" t="s">
        <v>1425</v>
      </c>
      <c r="D1160" s="2">
        <v>0</v>
      </c>
    </row>
    <row r="1161" spans="1:4" ht="15.75" customHeight="1">
      <c r="A1161" s="22">
        <v>1208</v>
      </c>
      <c r="B1161" s="113" t="s">
        <v>2672</v>
      </c>
      <c r="C1161" s="117" t="s">
        <v>1427</v>
      </c>
      <c r="D1161" s="2">
        <v>0</v>
      </c>
    </row>
    <row r="1162" spans="1:4" ht="15.75" customHeight="1">
      <c r="A1162" s="22">
        <v>1209</v>
      </c>
      <c r="B1162" s="113" t="s">
        <v>2673</v>
      </c>
      <c r="C1162" s="117" t="s">
        <v>1428</v>
      </c>
      <c r="D1162" s="2">
        <v>0</v>
      </c>
    </row>
    <row r="1163" spans="1:4" ht="15.75" customHeight="1">
      <c r="A1163" s="22">
        <v>1210</v>
      </c>
      <c r="B1163" s="113" t="s">
        <v>2674</v>
      </c>
      <c r="C1163" s="117" t="s">
        <v>1429</v>
      </c>
      <c r="D1163" s="2">
        <v>0</v>
      </c>
    </row>
    <row r="1164" spans="1:4" ht="15.75" customHeight="1">
      <c r="A1164" s="22">
        <v>1211</v>
      </c>
      <c r="B1164" s="113" t="s">
        <v>2675</v>
      </c>
      <c r="C1164" s="117" t="s">
        <v>1430</v>
      </c>
      <c r="D1164" s="2">
        <v>0</v>
      </c>
    </row>
    <row r="1165" spans="1:4" ht="15.75" customHeight="1">
      <c r="A1165" s="22">
        <v>1212</v>
      </c>
      <c r="B1165" s="113" t="s">
        <v>2676</v>
      </c>
      <c r="C1165" s="117" t="s">
        <v>1431</v>
      </c>
      <c r="D1165" s="2">
        <v>0</v>
      </c>
    </row>
    <row r="1166" spans="1:4" ht="15.75" customHeight="1">
      <c r="A1166" s="22">
        <v>1213</v>
      </c>
      <c r="B1166" s="113" t="s">
        <v>2677</v>
      </c>
      <c r="C1166" s="117" t="s">
        <v>1432</v>
      </c>
      <c r="D1166" s="2">
        <v>0</v>
      </c>
    </row>
    <row r="1167" spans="1:4" ht="15.75" customHeight="1">
      <c r="A1167" s="22">
        <v>1214</v>
      </c>
      <c r="B1167" s="113" t="s">
        <v>2678</v>
      </c>
      <c r="C1167" s="117" t="s">
        <v>1433</v>
      </c>
      <c r="D1167" s="2">
        <v>0</v>
      </c>
    </row>
    <row r="1168" spans="1:4" ht="15.75" customHeight="1">
      <c r="A1168" s="22">
        <v>1215</v>
      </c>
      <c r="B1168" s="113" t="s">
        <v>2679</v>
      </c>
      <c r="C1168" s="118" t="s">
        <v>1434</v>
      </c>
      <c r="D1168" s="2">
        <v>0</v>
      </c>
    </row>
    <row r="1169" spans="1:4" ht="15.75" customHeight="1">
      <c r="A1169" s="22">
        <v>1216</v>
      </c>
      <c r="B1169" s="113" t="s">
        <v>2680</v>
      </c>
      <c r="C1169" s="118" t="s">
        <v>1435</v>
      </c>
      <c r="D1169" s="2">
        <v>0</v>
      </c>
    </row>
    <row r="1170" spans="1:4" ht="15.75" customHeight="1">
      <c r="A1170" s="22">
        <v>1217</v>
      </c>
      <c r="B1170" s="113" t="s">
        <v>2681</v>
      </c>
      <c r="C1170" s="118" t="s">
        <v>1436</v>
      </c>
      <c r="D1170" s="2">
        <v>0</v>
      </c>
    </row>
    <row r="1171" spans="1:4" ht="15.75" customHeight="1">
      <c r="A1171" s="22">
        <v>1218</v>
      </c>
      <c r="B1171" s="113" t="s">
        <v>2682</v>
      </c>
      <c r="C1171" s="118" t="s">
        <v>1437</v>
      </c>
      <c r="D1171" s="2">
        <v>0</v>
      </c>
    </row>
    <row r="1172" spans="1:4" ht="15.75" customHeight="1">
      <c r="A1172" s="22">
        <v>1219</v>
      </c>
      <c r="B1172" s="113" t="s">
        <v>2683</v>
      </c>
      <c r="C1172" s="118" t="s">
        <v>1438</v>
      </c>
      <c r="D1172" s="2">
        <v>0</v>
      </c>
    </row>
    <row r="1173" spans="1:4" ht="15.75" customHeight="1">
      <c r="A1173" s="22">
        <v>1220</v>
      </c>
      <c r="B1173" s="113" t="s">
        <v>2684</v>
      </c>
      <c r="C1173" s="118" t="s">
        <v>1439</v>
      </c>
      <c r="D1173" s="2">
        <v>0</v>
      </c>
    </row>
    <row r="1174" spans="1:4" ht="15.75" customHeight="1">
      <c r="A1174" s="22">
        <v>1221</v>
      </c>
      <c r="B1174" s="113" t="s">
        <v>2685</v>
      </c>
      <c r="C1174" s="118" t="s">
        <v>1440</v>
      </c>
      <c r="D1174" s="2">
        <v>0</v>
      </c>
    </row>
    <row r="1175" spans="1:4" ht="15.75" customHeight="1">
      <c r="A1175" s="22">
        <v>1222</v>
      </c>
      <c r="B1175" s="113" t="s">
        <v>2686</v>
      </c>
      <c r="C1175" s="118" t="s">
        <v>1441</v>
      </c>
      <c r="D1175" s="2">
        <v>0</v>
      </c>
    </row>
    <row r="1176" spans="1:4" ht="15.75" customHeight="1">
      <c r="A1176" s="22">
        <v>1223</v>
      </c>
      <c r="B1176" s="113" t="s">
        <v>2687</v>
      </c>
      <c r="C1176" s="117" t="s">
        <v>1442</v>
      </c>
      <c r="D1176" s="2">
        <v>0</v>
      </c>
    </row>
    <row r="1177" spans="1:4" ht="15.75" customHeight="1">
      <c r="A1177" s="22">
        <v>1224</v>
      </c>
      <c r="B1177" s="113" t="s">
        <v>2688</v>
      </c>
      <c r="C1177" s="117" t="s">
        <v>1443</v>
      </c>
      <c r="D1177" s="2">
        <v>0</v>
      </c>
    </row>
    <row r="1178" spans="1:4" ht="15.75" customHeight="1">
      <c r="A1178" s="22">
        <v>1225</v>
      </c>
      <c r="B1178" s="113" t="s">
        <v>2689</v>
      </c>
      <c r="C1178" s="117" t="s">
        <v>1445</v>
      </c>
      <c r="D1178" s="2">
        <v>0</v>
      </c>
    </row>
    <row r="1179" spans="1:4" ht="15.75" customHeight="1">
      <c r="A1179" s="22">
        <v>1226</v>
      </c>
      <c r="B1179" s="113" t="s">
        <v>2690</v>
      </c>
      <c r="C1179" s="117" t="s">
        <v>1447</v>
      </c>
      <c r="D1179" s="2">
        <v>0</v>
      </c>
    </row>
    <row r="1180" spans="1:4" ht="15.75" customHeight="1">
      <c r="A1180" s="22">
        <v>1227</v>
      </c>
      <c r="B1180" s="113" t="s">
        <v>2691</v>
      </c>
      <c r="C1180" s="117" t="s">
        <v>1448</v>
      </c>
      <c r="D1180" s="2">
        <v>0</v>
      </c>
    </row>
    <row r="1181" spans="1:4" ht="15.75" customHeight="1">
      <c r="A1181" s="22">
        <v>1228</v>
      </c>
      <c r="B1181" s="113" t="s">
        <v>2692</v>
      </c>
      <c r="C1181" s="117" t="s">
        <v>1449</v>
      </c>
      <c r="D1181" s="2">
        <v>0</v>
      </c>
    </row>
    <row r="1182" spans="1:4" ht="15.75" customHeight="1">
      <c r="A1182" s="22">
        <v>1229</v>
      </c>
      <c r="B1182" s="113" t="s">
        <v>2693</v>
      </c>
      <c r="C1182" s="117" t="s">
        <v>1450</v>
      </c>
      <c r="D1182" s="2">
        <v>0</v>
      </c>
    </row>
    <row r="1183" spans="1:4" ht="15.75" customHeight="1">
      <c r="A1183" s="22">
        <v>1230</v>
      </c>
      <c r="B1183" s="113" t="s">
        <v>2694</v>
      </c>
      <c r="C1183" s="117" t="s">
        <v>1451</v>
      </c>
      <c r="D1183" s="2">
        <v>0</v>
      </c>
    </row>
    <row r="1184" spans="1:4" ht="15.75" customHeight="1">
      <c r="A1184" s="22">
        <v>1231</v>
      </c>
      <c r="B1184" s="113" t="s">
        <v>2695</v>
      </c>
      <c r="C1184" s="117" t="s">
        <v>1452</v>
      </c>
      <c r="D1184" s="2">
        <v>0</v>
      </c>
    </row>
    <row r="1185" spans="1:4" ht="15.75" customHeight="1">
      <c r="A1185" s="22">
        <v>1232</v>
      </c>
      <c r="B1185" s="113" t="s">
        <v>2696</v>
      </c>
      <c r="C1185" s="117" t="s">
        <v>1453</v>
      </c>
      <c r="D1185" s="2">
        <v>0</v>
      </c>
    </row>
    <row r="1186" spans="1:4" ht="15.75" customHeight="1">
      <c r="A1186" s="22">
        <v>1233</v>
      </c>
      <c r="B1186" s="113" t="s">
        <v>2697</v>
      </c>
      <c r="C1186" s="117" t="s">
        <v>1455</v>
      </c>
      <c r="D1186" s="2">
        <v>0</v>
      </c>
    </row>
    <row r="1187" spans="1:4" ht="15.75" customHeight="1">
      <c r="A1187" s="22">
        <v>1234</v>
      </c>
      <c r="B1187" s="113" t="s">
        <v>2698</v>
      </c>
      <c r="C1187" s="117" t="s">
        <v>1456</v>
      </c>
      <c r="D1187" s="2">
        <v>0</v>
      </c>
    </row>
    <row r="1188" spans="1:4" ht="15.75" customHeight="1">
      <c r="A1188" s="22">
        <v>1235</v>
      </c>
      <c r="B1188" s="113" t="s">
        <v>2699</v>
      </c>
      <c r="C1188" s="117" t="s">
        <v>1458</v>
      </c>
      <c r="D1188" s="2">
        <v>0</v>
      </c>
    </row>
    <row r="1189" spans="1:4" ht="15.75" customHeight="1">
      <c r="A1189" s="22">
        <v>1236</v>
      </c>
      <c r="B1189" s="113" t="s">
        <v>2700</v>
      </c>
      <c r="C1189" s="117" t="s">
        <v>1459</v>
      </c>
      <c r="D1189" s="2">
        <v>0</v>
      </c>
    </row>
    <row r="1190" spans="1:4" ht="15.75" customHeight="1">
      <c r="A1190" s="22">
        <v>1237</v>
      </c>
      <c r="B1190" s="113" t="s">
        <v>2701</v>
      </c>
      <c r="C1190" s="117" t="s">
        <v>1460</v>
      </c>
      <c r="D1190" s="2">
        <v>0</v>
      </c>
    </row>
    <row r="1191" spans="1:4" ht="15.75" customHeight="1">
      <c r="A1191" s="22">
        <v>1238</v>
      </c>
      <c r="B1191" s="113" t="s">
        <v>2702</v>
      </c>
      <c r="C1191" s="122" t="s">
        <v>1461</v>
      </c>
      <c r="D1191" s="2">
        <v>0</v>
      </c>
    </row>
    <row r="1192" spans="1:4" ht="15.75" customHeight="1">
      <c r="A1192" s="22">
        <v>1239</v>
      </c>
      <c r="B1192" s="113" t="s">
        <v>2703</v>
      </c>
      <c r="C1192" s="117" t="s">
        <v>1462</v>
      </c>
      <c r="D1192" s="2">
        <v>0</v>
      </c>
    </row>
    <row r="1193" spans="1:4" ht="15.75" customHeight="1">
      <c r="A1193" s="22">
        <v>1240</v>
      </c>
      <c r="B1193" s="113" t="s">
        <v>2704</v>
      </c>
      <c r="C1193" s="117" t="s">
        <v>1463</v>
      </c>
      <c r="D1193" s="2">
        <v>0</v>
      </c>
    </row>
    <row r="1194" spans="1:4" ht="15.75" customHeight="1">
      <c r="A1194" s="22">
        <v>1241</v>
      </c>
      <c r="B1194" s="123" t="s">
        <v>2705</v>
      </c>
      <c r="C1194" s="95" t="s">
        <v>1464</v>
      </c>
      <c r="D1194" s="2">
        <v>0</v>
      </c>
    </row>
    <row r="1195" spans="1:4" ht="15.75" customHeight="1">
      <c r="A1195" s="22">
        <v>1242</v>
      </c>
      <c r="B1195" s="123" t="s">
        <v>2706</v>
      </c>
      <c r="C1195" s="95" t="s">
        <v>1465</v>
      </c>
      <c r="D1195" s="2">
        <v>0</v>
      </c>
    </row>
    <row r="1196" spans="1:4" ht="15.75" customHeight="1">
      <c r="A1196">
        <v>1243</v>
      </c>
      <c r="B1196" t="s">
        <v>4383</v>
      </c>
      <c r="C1196" t="s">
        <v>4354</v>
      </c>
      <c r="D1196">
        <v>0</v>
      </c>
    </row>
    <row r="1197" spans="1:4" ht="15.75" customHeight="1">
      <c r="A1197">
        <v>1244</v>
      </c>
      <c r="B1197" t="s">
        <v>4384</v>
      </c>
      <c r="C1197" t="s">
        <v>4355</v>
      </c>
      <c r="D1197">
        <v>0</v>
      </c>
    </row>
    <row r="1198" spans="1:4" ht="15.75" customHeight="1">
      <c r="A1198">
        <v>1245</v>
      </c>
      <c r="B1198" t="s">
        <v>4385</v>
      </c>
      <c r="C1198" t="s">
        <v>4356</v>
      </c>
      <c r="D1198">
        <v>0</v>
      </c>
    </row>
    <row r="1199" spans="1:4" ht="15.75" customHeight="1">
      <c r="A1199">
        <v>1246</v>
      </c>
      <c r="B1199" t="s">
        <v>4386</v>
      </c>
      <c r="C1199" t="s">
        <v>4357</v>
      </c>
      <c r="D1199">
        <v>0</v>
      </c>
    </row>
    <row r="1200" spans="1:4" ht="15.75" customHeight="1">
      <c r="A1200">
        <v>1247</v>
      </c>
      <c r="B1200" t="s">
        <v>4387</v>
      </c>
      <c r="C1200" t="s">
        <v>4358</v>
      </c>
      <c r="D1200">
        <v>0</v>
      </c>
    </row>
    <row r="1201" spans="1:4" ht="15.75" customHeight="1">
      <c r="A1201">
        <v>1248</v>
      </c>
      <c r="B1201" t="s">
        <v>4388</v>
      </c>
      <c r="C1201" t="s">
        <v>4359</v>
      </c>
      <c r="D1201">
        <v>0</v>
      </c>
    </row>
    <row r="1202" spans="1:4" ht="15.75" customHeight="1">
      <c r="A1202">
        <v>1249</v>
      </c>
      <c r="B1202" t="s">
        <v>4389</v>
      </c>
      <c r="C1202" t="s">
        <v>4360</v>
      </c>
      <c r="D1202">
        <v>0</v>
      </c>
    </row>
    <row r="1203" spans="1:4" ht="15.75" customHeight="1">
      <c r="A1203">
        <v>1250</v>
      </c>
      <c r="B1203" t="s">
        <v>4390</v>
      </c>
      <c r="C1203" t="s">
        <v>4361</v>
      </c>
      <c r="D1203">
        <v>0</v>
      </c>
    </row>
    <row r="1204" spans="1:4" ht="15.75" customHeight="1">
      <c r="A1204">
        <v>1251</v>
      </c>
      <c r="B1204" t="s">
        <v>4391</v>
      </c>
      <c r="C1204" t="s">
        <v>4362</v>
      </c>
      <c r="D1204">
        <v>0</v>
      </c>
    </row>
    <row r="1205" spans="1:4" ht="15.75" customHeight="1">
      <c r="A1205">
        <v>1252</v>
      </c>
      <c r="B1205" t="s">
        <v>4392</v>
      </c>
      <c r="C1205" t="s">
        <v>4363</v>
      </c>
      <c r="D1205">
        <v>0</v>
      </c>
    </row>
    <row r="1206" spans="1:4" ht="15.75" customHeight="1">
      <c r="A1206">
        <v>1253</v>
      </c>
      <c r="B1206" t="s">
        <v>4393</v>
      </c>
      <c r="C1206" t="s">
        <v>4366</v>
      </c>
      <c r="D1206">
        <v>0</v>
      </c>
    </row>
    <row r="1207" spans="1:4" ht="15.75" customHeight="1">
      <c r="A1207">
        <v>1254</v>
      </c>
      <c r="B1207" t="s">
        <v>4394</v>
      </c>
      <c r="C1207" t="s">
        <v>4369</v>
      </c>
      <c r="D1207">
        <v>0</v>
      </c>
    </row>
    <row r="1208" spans="1:4" ht="15.75" customHeight="1">
      <c r="A1208">
        <v>1255</v>
      </c>
      <c r="B1208" t="s">
        <v>4395</v>
      </c>
      <c r="C1208" t="s">
        <v>4371</v>
      </c>
      <c r="D1208">
        <v>0</v>
      </c>
    </row>
    <row r="1209" spans="1:4" ht="15.75" customHeight="1">
      <c r="A1209">
        <v>1256</v>
      </c>
      <c r="B1209" t="s">
        <v>4396</v>
      </c>
      <c r="C1209" t="s">
        <v>4372</v>
      </c>
      <c r="D1209">
        <v>0</v>
      </c>
    </row>
    <row r="1210" spans="1:4" ht="15.75" customHeight="1">
      <c r="A1210">
        <v>1257</v>
      </c>
      <c r="B1210" t="s">
        <v>4397</v>
      </c>
      <c r="C1210" t="s">
        <v>4373</v>
      </c>
      <c r="D1210">
        <v>0</v>
      </c>
    </row>
    <row r="1211" spans="1:4" ht="15.75" customHeight="1">
      <c r="A1211">
        <v>1258</v>
      </c>
      <c r="B1211" t="s">
        <v>4398</v>
      </c>
      <c r="C1211" t="s">
        <v>4374</v>
      </c>
      <c r="D1211">
        <v>0</v>
      </c>
    </row>
    <row r="1212" spans="1:4" ht="15.75" customHeight="1">
      <c r="A1212">
        <v>1259</v>
      </c>
      <c r="B1212" t="s">
        <v>4399</v>
      </c>
      <c r="C1212" t="s">
        <v>4376</v>
      </c>
      <c r="D1212">
        <v>0</v>
      </c>
    </row>
    <row r="1213" spans="1:4" ht="15.75" customHeight="1">
      <c r="A1213">
        <v>1260</v>
      </c>
      <c r="B1213" t="s">
        <v>4400</v>
      </c>
      <c r="C1213" t="s">
        <v>4377</v>
      </c>
      <c r="D1213">
        <v>0</v>
      </c>
    </row>
    <row r="1214" spans="1:4" ht="15.75" customHeight="1">
      <c r="A1214">
        <v>1261</v>
      </c>
      <c r="B1214" t="s">
        <v>4401</v>
      </c>
      <c r="C1214" t="s">
        <v>4378</v>
      </c>
      <c r="D1214">
        <v>0</v>
      </c>
    </row>
  </sheetData>
  <phoneticPr fontId="3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200"/>
  <sheetViews>
    <sheetView workbookViewId="0">
      <pane xSplit="2" ySplit="1" topLeftCell="C1150" activePane="bottomRight" state="frozen"/>
      <selection pane="topRight" activeCell="B1" sqref="B1"/>
      <selection pane="bottomLeft" activeCell="A2" sqref="A2"/>
      <selection pane="bottomRight" activeCell="G1168" sqref="G1168"/>
    </sheetView>
  </sheetViews>
  <sheetFormatPr defaultColWidth="12.5703125" defaultRowHeight="15.75" customHeight="1"/>
  <cols>
    <col min="8" max="8" width="22.140625" customWidth="1"/>
  </cols>
  <sheetData>
    <row r="1" spans="1:9" ht="15.75" customHeight="1">
      <c r="A1" s="126" t="s">
        <v>4318</v>
      </c>
      <c r="B1" s="126" t="s">
        <v>3710</v>
      </c>
      <c r="C1" s="126" t="s">
        <v>2742</v>
      </c>
      <c r="D1" s="126" t="s">
        <v>2743</v>
      </c>
      <c r="E1" s="126" t="s">
        <v>2744</v>
      </c>
      <c r="F1" s="126" t="s">
        <v>2745</v>
      </c>
      <c r="G1" s="126" t="s">
        <v>2746</v>
      </c>
      <c r="H1" s="126"/>
      <c r="I1" s="127"/>
    </row>
    <row r="2" spans="1:9" ht="15.75" customHeight="1">
      <c r="A2">
        <v>1</v>
      </c>
      <c r="B2" s="2">
        <v>0</v>
      </c>
      <c r="C2" t="s">
        <v>2749</v>
      </c>
      <c r="D2" t="s">
        <v>2750</v>
      </c>
      <c r="E2">
        <v>0</v>
      </c>
      <c r="F2">
        <v>0</v>
      </c>
      <c r="G2">
        <v>0</v>
      </c>
      <c r="H2" s="3"/>
    </row>
    <row r="3" spans="1:9" ht="15.75" customHeight="1">
      <c r="A3">
        <v>2</v>
      </c>
      <c r="B3" s="2">
        <v>1</v>
      </c>
      <c r="C3" t="s">
        <v>2751</v>
      </c>
      <c r="D3" t="s">
        <v>2752</v>
      </c>
      <c r="E3">
        <v>0</v>
      </c>
      <c r="F3">
        <v>0</v>
      </c>
      <c r="G3">
        <v>0</v>
      </c>
      <c r="H3" s="3"/>
    </row>
    <row r="4" spans="1:9" ht="15.75" customHeight="1">
      <c r="A4">
        <v>3</v>
      </c>
      <c r="B4" s="2">
        <v>2</v>
      </c>
      <c r="C4" t="s">
        <v>2753</v>
      </c>
      <c r="D4" t="s">
        <v>2754</v>
      </c>
      <c r="E4">
        <v>0</v>
      </c>
      <c r="F4">
        <v>0</v>
      </c>
      <c r="G4">
        <v>0</v>
      </c>
      <c r="H4" s="3"/>
    </row>
    <row r="5" spans="1:9" ht="15.75" customHeight="1">
      <c r="A5">
        <v>4</v>
      </c>
      <c r="B5" s="2">
        <v>3</v>
      </c>
      <c r="C5" t="s">
        <v>2755</v>
      </c>
      <c r="D5" t="s">
        <v>2756</v>
      </c>
      <c r="E5">
        <v>0</v>
      </c>
      <c r="F5">
        <v>0</v>
      </c>
      <c r="G5">
        <v>0</v>
      </c>
      <c r="H5" s="3"/>
    </row>
    <row r="6" spans="1:9" ht="15.75" customHeight="1">
      <c r="A6">
        <v>5</v>
      </c>
      <c r="B6" s="2">
        <v>4</v>
      </c>
      <c r="C6" t="s">
        <v>2757</v>
      </c>
      <c r="D6" t="s">
        <v>2758</v>
      </c>
      <c r="E6">
        <v>0</v>
      </c>
      <c r="F6">
        <v>0</v>
      </c>
      <c r="G6">
        <v>0</v>
      </c>
      <c r="H6" s="3"/>
    </row>
    <row r="7" spans="1:9" ht="15.75" customHeight="1">
      <c r="A7">
        <v>6</v>
      </c>
      <c r="B7" s="2">
        <v>5</v>
      </c>
      <c r="C7" t="s">
        <v>2757</v>
      </c>
      <c r="D7" t="s">
        <v>2758</v>
      </c>
      <c r="E7">
        <v>0</v>
      </c>
      <c r="F7">
        <v>0</v>
      </c>
      <c r="G7">
        <v>0</v>
      </c>
      <c r="H7" s="3"/>
    </row>
    <row r="8" spans="1:9" ht="15.75" customHeight="1">
      <c r="A8">
        <v>7</v>
      </c>
      <c r="B8" s="2">
        <v>6</v>
      </c>
      <c r="C8" t="s">
        <v>2759</v>
      </c>
      <c r="D8" t="s">
        <v>2760</v>
      </c>
      <c r="E8">
        <v>0</v>
      </c>
      <c r="F8" t="s">
        <v>2761</v>
      </c>
      <c r="G8">
        <v>0</v>
      </c>
      <c r="H8" s="3"/>
    </row>
    <row r="9" spans="1:9" ht="15.75" customHeight="1">
      <c r="A9">
        <v>8</v>
      </c>
      <c r="B9" s="2">
        <v>7</v>
      </c>
      <c r="C9" t="s">
        <v>2762</v>
      </c>
      <c r="D9" t="s">
        <v>2758</v>
      </c>
      <c r="E9">
        <v>0</v>
      </c>
      <c r="F9">
        <v>0</v>
      </c>
      <c r="G9">
        <v>0</v>
      </c>
      <c r="H9" s="3"/>
    </row>
    <row r="10" spans="1:9" ht="15.75" customHeight="1">
      <c r="A10">
        <v>9</v>
      </c>
      <c r="B10" s="2">
        <v>8</v>
      </c>
      <c r="C10" t="s">
        <v>2763</v>
      </c>
      <c r="D10" t="s">
        <v>2764</v>
      </c>
      <c r="E10">
        <v>0</v>
      </c>
      <c r="F10">
        <v>0</v>
      </c>
      <c r="G10">
        <v>0</v>
      </c>
      <c r="H10" s="3"/>
    </row>
    <row r="11" spans="1:9" ht="15.75" customHeight="1">
      <c r="A11">
        <v>10</v>
      </c>
      <c r="B11" s="2">
        <v>9</v>
      </c>
      <c r="C11" t="s">
        <v>2765</v>
      </c>
      <c r="D11" t="s">
        <v>2752</v>
      </c>
      <c r="E11">
        <v>0</v>
      </c>
      <c r="F11">
        <v>0</v>
      </c>
      <c r="G11">
        <v>0</v>
      </c>
      <c r="H11" s="3"/>
    </row>
    <row r="12" spans="1:9" ht="15.75" customHeight="1">
      <c r="A12">
        <v>11</v>
      </c>
      <c r="B12" s="2">
        <v>10</v>
      </c>
      <c r="C12" t="s">
        <v>2766</v>
      </c>
      <c r="D12" t="s">
        <v>2767</v>
      </c>
      <c r="E12">
        <v>0</v>
      </c>
      <c r="F12">
        <v>0</v>
      </c>
      <c r="G12">
        <v>0</v>
      </c>
      <c r="H12" s="3"/>
    </row>
    <row r="13" spans="1:9" ht="15.75" customHeight="1">
      <c r="A13">
        <v>12</v>
      </c>
      <c r="B13" s="2">
        <v>11</v>
      </c>
      <c r="C13" t="s">
        <v>2768</v>
      </c>
      <c r="D13" t="s">
        <v>2769</v>
      </c>
      <c r="E13">
        <v>0</v>
      </c>
      <c r="F13">
        <v>0</v>
      </c>
      <c r="G13">
        <v>0</v>
      </c>
      <c r="H13" s="3"/>
    </row>
    <row r="14" spans="1:9" ht="15.75" customHeight="1">
      <c r="A14">
        <v>13</v>
      </c>
      <c r="B14" s="2">
        <v>12</v>
      </c>
      <c r="C14" t="s">
        <v>2753</v>
      </c>
      <c r="D14" t="s">
        <v>2754</v>
      </c>
      <c r="E14">
        <v>0</v>
      </c>
      <c r="F14">
        <v>0</v>
      </c>
      <c r="G14">
        <v>0</v>
      </c>
      <c r="H14" s="3"/>
    </row>
    <row r="15" spans="1:9" ht="15.75" customHeight="1">
      <c r="A15">
        <v>14</v>
      </c>
      <c r="B15" s="2">
        <v>13</v>
      </c>
      <c r="C15" t="s">
        <v>2770</v>
      </c>
      <c r="D15" t="s">
        <v>2771</v>
      </c>
      <c r="E15">
        <v>0</v>
      </c>
      <c r="F15">
        <v>0</v>
      </c>
      <c r="G15">
        <v>0</v>
      </c>
      <c r="H15" s="3"/>
    </row>
    <row r="16" spans="1:9" ht="15.75" customHeight="1">
      <c r="A16">
        <v>15</v>
      </c>
      <c r="B16" s="2">
        <v>14</v>
      </c>
      <c r="C16" t="s">
        <v>2772</v>
      </c>
      <c r="D16" t="s">
        <v>2773</v>
      </c>
      <c r="E16">
        <v>0</v>
      </c>
      <c r="F16">
        <v>0</v>
      </c>
      <c r="G16">
        <v>0</v>
      </c>
      <c r="H16" s="3"/>
    </row>
    <row r="17" spans="1:8" ht="15.75" customHeight="1">
      <c r="A17">
        <v>16</v>
      </c>
      <c r="B17" s="2">
        <v>15</v>
      </c>
      <c r="C17" t="s">
        <v>2774</v>
      </c>
      <c r="D17" t="s">
        <v>2775</v>
      </c>
      <c r="E17">
        <v>0</v>
      </c>
      <c r="F17">
        <v>0</v>
      </c>
      <c r="G17">
        <v>0</v>
      </c>
      <c r="H17" s="3"/>
    </row>
    <row r="18" spans="1:8" ht="15.75" customHeight="1">
      <c r="A18">
        <v>17</v>
      </c>
      <c r="B18" s="2">
        <v>16</v>
      </c>
      <c r="C18" t="s">
        <v>2776</v>
      </c>
      <c r="D18" t="s">
        <v>2767</v>
      </c>
      <c r="E18">
        <v>0</v>
      </c>
      <c r="F18">
        <v>0</v>
      </c>
      <c r="G18">
        <v>0</v>
      </c>
      <c r="H18" s="3"/>
    </row>
    <row r="19" spans="1:8" ht="15.75" customHeight="1">
      <c r="A19">
        <v>18</v>
      </c>
      <c r="B19" s="2">
        <v>17</v>
      </c>
      <c r="C19" t="s">
        <v>2777</v>
      </c>
      <c r="D19" t="s">
        <v>2758</v>
      </c>
      <c r="E19">
        <v>0</v>
      </c>
      <c r="F19">
        <v>0</v>
      </c>
      <c r="G19">
        <v>0</v>
      </c>
      <c r="H19" s="3"/>
    </row>
    <row r="20" spans="1:8" ht="15.75" customHeight="1">
      <c r="A20">
        <v>19</v>
      </c>
      <c r="B20" s="2">
        <v>18</v>
      </c>
      <c r="C20" t="s">
        <v>2757</v>
      </c>
      <c r="D20" t="s">
        <v>2758</v>
      </c>
      <c r="E20">
        <v>0</v>
      </c>
      <c r="F20">
        <v>0</v>
      </c>
      <c r="G20">
        <v>0</v>
      </c>
      <c r="H20" s="3"/>
    </row>
    <row r="21" spans="1:8" ht="15.75" customHeight="1">
      <c r="A21">
        <v>20</v>
      </c>
      <c r="B21" s="2">
        <v>19</v>
      </c>
      <c r="C21" t="s">
        <v>2778</v>
      </c>
      <c r="D21" t="s">
        <v>2754</v>
      </c>
      <c r="E21">
        <v>0</v>
      </c>
      <c r="F21">
        <v>0</v>
      </c>
      <c r="G21">
        <v>0</v>
      </c>
      <c r="H21" s="3"/>
    </row>
    <row r="22" spans="1:8" ht="15.75" customHeight="1">
      <c r="A22">
        <v>21</v>
      </c>
      <c r="B22" s="2">
        <v>20</v>
      </c>
      <c r="C22">
        <v>0</v>
      </c>
      <c r="D22">
        <v>0</v>
      </c>
      <c r="E22">
        <v>0</v>
      </c>
      <c r="F22">
        <v>0</v>
      </c>
      <c r="G22">
        <v>0</v>
      </c>
      <c r="H22" s="3"/>
    </row>
    <row r="23" spans="1:8" ht="15.75" customHeight="1">
      <c r="A23">
        <v>22</v>
      </c>
      <c r="B23" s="2">
        <v>21</v>
      </c>
      <c r="C23">
        <v>0</v>
      </c>
      <c r="D23">
        <v>0</v>
      </c>
      <c r="E23">
        <v>0</v>
      </c>
      <c r="F23">
        <v>0</v>
      </c>
      <c r="G23">
        <v>0</v>
      </c>
      <c r="H23" s="3"/>
    </row>
    <row r="24" spans="1:8" ht="15.75" customHeight="1">
      <c r="A24">
        <v>23</v>
      </c>
      <c r="B24" s="2">
        <v>22</v>
      </c>
      <c r="C24" t="s">
        <v>2779</v>
      </c>
      <c r="D24" t="s">
        <v>2767</v>
      </c>
      <c r="E24">
        <v>0</v>
      </c>
      <c r="F24" t="s">
        <v>2780</v>
      </c>
      <c r="G24">
        <v>0</v>
      </c>
      <c r="H24" s="3"/>
    </row>
    <row r="25" spans="1:8" ht="15.75" customHeight="1">
      <c r="A25">
        <v>24</v>
      </c>
      <c r="B25" s="2">
        <v>23</v>
      </c>
      <c r="C25" t="s">
        <v>2781</v>
      </c>
      <c r="D25" t="s">
        <v>2767</v>
      </c>
      <c r="E25">
        <v>0</v>
      </c>
      <c r="F25">
        <v>0</v>
      </c>
      <c r="G25">
        <v>0</v>
      </c>
      <c r="H25" s="3"/>
    </row>
    <row r="26" spans="1:8" ht="15.75" customHeight="1">
      <c r="A26">
        <v>25</v>
      </c>
      <c r="B26" s="2">
        <v>24</v>
      </c>
      <c r="C26" t="s">
        <v>2782</v>
      </c>
      <c r="D26" t="s">
        <v>2783</v>
      </c>
      <c r="E26">
        <v>0</v>
      </c>
      <c r="F26">
        <v>0</v>
      </c>
      <c r="G26">
        <v>0</v>
      </c>
      <c r="H26" s="3"/>
    </row>
    <row r="27" spans="1:8" ht="15.75" customHeight="1">
      <c r="A27">
        <v>26</v>
      </c>
      <c r="B27" s="2">
        <v>25</v>
      </c>
      <c r="C27" t="s">
        <v>2784</v>
      </c>
      <c r="D27" t="s">
        <v>2785</v>
      </c>
      <c r="E27">
        <v>0</v>
      </c>
      <c r="F27">
        <v>0</v>
      </c>
      <c r="G27">
        <v>0</v>
      </c>
      <c r="H27" s="3"/>
    </row>
    <row r="28" spans="1:8" ht="15.75" customHeight="1">
      <c r="A28">
        <v>27</v>
      </c>
      <c r="B28" s="2">
        <v>26</v>
      </c>
      <c r="C28" t="s">
        <v>2765</v>
      </c>
      <c r="D28" t="s">
        <v>2754</v>
      </c>
      <c r="E28">
        <v>0</v>
      </c>
      <c r="F28">
        <v>0</v>
      </c>
      <c r="G28">
        <v>0</v>
      </c>
      <c r="H28" s="3"/>
    </row>
    <row r="29" spans="1:8" ht="15.75" customHeight="1">
      <c r="A29">
        <v>28</v>
      </c>
      <c r="B29" s="2">
        <v>27</v>
      </c>
      <c r="C29" t="s">
        <v>2797</v>
      </c>
      <c r="D29" t="s">
        <v>2873</v>
      </c>
      <c r="E29">
        <v>0</v>
      </c>
      <c r="F29" t="s">
        <v>3328</v>
      </c>
      <c r="G29">
        <v>0</v>
      </c>
      <c r="H29" s="3"/>
    </row>
    <row r="30" spans="1:8" ht="15.75" customHeight="1">
      <c r="A30">
        <v>29</v>
      </c>
      <c r="B30" s="2">
        <v>28</v>
      </c>
      <c r="C30" t="s">
        <v>2757</v>
      </c>
      <c r="D30" t="s">
        <v>2786</v>
      </c>
      <c r="E30">
        <v>0</v>
      </c>
      <c r="F30">
        <v>0</v>
      </c>
      <c r="G30">
        <v>0</v>
      </c>
      <c r="H30" s="3"/>
    </row>
    <row r="31" spans="1:8" ht="15.75" customHeight="1">
      <c r="A31">
        <v>30</v>
      </c>
      <c r="B31" s="2">
        <v>29</v>
      </c>
      <c r="C31" t="s">
        <v>2787</v>
      </c>
      <c r="D31" t="s">
        <v>2788</v>
      </c>
      <c r="E31">
        <v>0</v>
      </c>
      <c r="F31">
        <v>0</v>
      </c>
      <c r="G31">
        <v>0</v>
      </c>
      <c r="H31" s="3"/>
    </row>
    <row r="32" spans="1:8" ht="15.75" customHeight="1">
      <c r="A32">
        <v>31</v>
      </c>
      <c r="B32" s="2">
        <v>30</v>
      </c>
      <c r="C32" t="s">
        <v>2757</v>
      </c>
      <c r="D32" t="s">
        <v>2786</v>
      </c>
      <c r="E32">
        <v>0</v>
      </c>
      <c r="F32">
        <v>0</v>
      </c>
      <c r="G32">
        <v>0</v>
      </c>
      <c r="H32" s="3"/>
    </row>
    <row r="33" spans="1:8" ht="15.75" customHeight="1">
      <c r="A33">
        <v>32</v>
      </c>
      <c r="B33" s="2">
        <v>31</v>
      </c>
      <c r="C33" t="s">
        <v>2757</v>
      </c>
      <c r="D33" t="s">
        <v>2786</v>
      </c>
      <c r="E33">
        <v>0</v>
      </c>
      <c r="F33">
        <v>0</v>
      </c>
      <c r="G33">
        <v>0</v>
      </c>
      <c r="H33" s="3"/>
    </row>
    <row r="34" spans="1:8" ht="15.75" customHeight="1">
      <c r="A34">
        <v>33</v>
      </c>
      <c r="B34" s="2">
        <v>32</v>
      </c>
      <c r="C34" t="s">
        <v>2763</v>
      </c>
      <c r="D34" t="s">
        <v>2789</v>
      </c>
      <c r="E34">
        <v>0</v>
      </c>
      <c r="F34">
        <v>0</v>
      </c>
      <c r="G34">
        <v>0</v>
      </c>
      <c r="H34" s="3"/>
    </row>
    <row r="35" spans="1:8" ht="15.75" customHeight="1">
      <c r="A35">
        <v>34</v>
      </c>
      <c r="B35" s="2">
        <v>33</v>
      </c>
      <c r="C35" t="s">
        <v>2790</v>
      </c>
      <c r="D35" t="s">
        <v>2756</v>
      </c>
      <c r="E35">
        <v>0</v>
      </c>
      <c r="F35">
        <v>0</v>
      </c>
      <c r="G35">
        <v>0</v>
      </c>
      <c r="H35" s="3"/>
    </row>
    <row r="36" spans="1:8" ht="15.75" customHeight="1">
      <c r="A36">
        <v>35</v>
      </c>
      <c r="B36" s="2">
        <v>34</v>
      </c>
      <c r="C36" t="s">
        <v>2791</v>
      </c>
      <c r="D36" t="s">
        <v>2792</v>
      </c>
      <c r="E36">
        <v>0</v>
      </c>
      <c r="F36">
        <v>0</v>
      </c>
      <c r="G36">
        <v>0</v>
      </c>
      <c r="H36" s="3"/>
    </row>
    <row r="37" spans="1:8" ht="15.75" customHeight="1">
      <c r="A37">
        <v>36</v>
      </c>
      <c r="B37" s="2">
        <v>35</v>
      </c>
      <c r="C37" t="s">
        <v>2793</v>
      </c>
      <c r="D37" t="s">
        <v>2752</v>
      </c>
      <c r="E37">
        <v>0</v>
      </c>
      <c r="F37" t="s">
        <v>2794</v>
      </c>
      <c r="G37">
        <v>0</v>
      </c>
      <c r="H37" s="3"/>
    </row>
    <row r="38" spans="1:8" ht="15.75" customHeight="1">
      <c r="A38">
        <v>37</v>
      </c>
      <c r="B38" s="2">
        <v>36</v>
      </c>
      <c r="C38" t="s">
        <v>2795</v>
      </c>
      <c r="D38" t="s">
        <v>2764</v>
      </c>
      <c r="E38">
        <v>0</v>
      </c>
      <c r="F38">
        <v>0</v>
      </c>
      <c r="G38">
        <v>0</v>
      </c>
      <c r="H38" s="3"/>
    </row>
    <row r="39" spans="1:8" ht="15.75" customHeight="1">
      <c r="A39">
        <v>38</v>
      </c>
      <c r="B39" s="2">
        <v>37</v>
      </c>
      <c r="C39" t="s">
        <v>2793</v>
      </c>
      <c r="D39" t="s">
        <v>2786</v>
      </c>
      <c r="E39">
        <v>0</v>
      </c>
      <c r="F39">
        <v>0</v>
      </c>
      <c r="G39">
        <v>0</v>
      </c>
      <c r="H39" s="3"/>
    </row>
    <row r="40" spans="1:8" ht="15.75" customHeight="1">
      <c r="A40">
        <v>39</v>
      </c>
      <c r="B40" s="2">
        <v>38</v>
      </c>
      <c r="C40" t="s">
        <v>2796</v>
      </c>
      <c r="D40" t="s">
        <v>2767</v>
      </c>
      <c r="E40">
        <v>0</v>
      </c>
      <c r="F40">
        <v>0</v>
      </c>
      <c r="G40">
        <v>0</v>
      </c>
      <c r="H40" s="3"/>
    </row>
    <row r="41" spans="1:8" ht="15.75" customHeight="1">
      <c r="A41">
        <v>40</v>
      </c>
      <c r="B41" s="2">
        <v>39</v>
      </c>
      <c r="C41" t="s">
        <v>2797</v>
      </c>
      <c r="D41" t="s">
        <v>2758</v>
      </c>
      <c r="E41">
        <v>0</v>
      </c>
      <c r="F41">
        <v>0</v>
      </c>
      <c r="G41">
        <v>0</v>
      </c>
      <c r="H41" s="3"/>
    </row>
    <row r="42" spans="1:8" ht="15.75" customHeight="1">
      <c r="A42">
        <v>41</v>
      </c>
      <c r="B42" s="2">
        <v>40</v>
      </c>
      <c r="C42" t="s">
        <v>2798</v>
      </c>
      <c r="D42" t="s">
        <v>2758</v>
      </c>
      <c r="E42">
        <v>0</v>
      </c>
      <c r="F42">
        <v>0</v>
      </c>
      <c r="G42">
        <v>0</v>
      </c>
      <c r="H42" s="3"/>
    </row>
    <row r="43" spans="1:8" ht="15.75" customHeight="1">
      <c r="A43">
        <v>42</v>
      </c>
      <c r="B43" s="2">
        <v>41</v>
      </c>
      <c r="C43" t="s">
        <v>2799</v>
      </c>
      <c r="D43" t="s">
        <v>2800</v>
      </c>
      <c r="E43">
        <v>0</v>
      </c>
      <c r="F43">
        <v>0</v>
      </c>
      <c r="G43">
        <v>0</v>
      </c>
      <c r="H43" s="3"/>
    </row>
    <row r="44" spans="1:8" ht="15.75" customHeight="1">
      <c r="A44">
        <v>43</v>
      </c>
      <c r="B44" s="2">
        <v>42</v>
      </c>
      <c r="C44" t="s">
        <v>2770</v>
      </c>
      <c r="D44" t="s">
        <v>2773</v>
      </c>
      <c r="E44">
        <v>0</v>
      </c>
      <c r="F44">
        <v>0</v>
      </c>
      <c r="G44">
        <v>0</v>
      </c>
      <c r="H44" s="3"/>
    </row>
    <row r="45" spans="1:8" ht="15.75" customHeight="1">
      <c r="A45">
        <v>44</v>
      </c>
      <c r="B45" s="2">
        <v>43</v>
      </c>
      <c r="C45" t="s">
        <v>2801</v>
      </c>
      <c r="D45" t="s">
        <v>2771</v>
      </c>
      <c r="E45">
        <v>0</v>
      </c>
      <c r="F45">
        <v>0</v>
      </c>
      <c r="G45">
        <v>0</v>
      </c>
      <c r="H45" s="3"/>
    </row>
    <row r="46" spans="1:8" ht="15.75" customHeight="1">
      <c r="A46">
        <v>45</v>
      </c>
      <c r="B46" s="2">
        <v>44</v>
      </c>
      <c r="C46" t="s">
        <v>2802</v>
      </c>
      <c r="D46" t="s">
        <v>2752</v>
      </c>
      <c r="E46">
        <v>0</v>
      </c>
      <c r="F46">
        <v>0</v>
      </c>
      <c r="G46">
        <v>0</v>
      </c>
      <c r="H46" s="3"/>
    </row>
    <row r="47" spans="1:8" ht="15.75" customHeight="1">
      <c r="A47">
        <v>46</v>
      </c>
      <c r="B47" s="2">
        <v>45</v>
      </c>
      <c r="C47" t="s">
        <v>2803</v>
      </c>
      <c r="D47" t="s">
        <v>2804</v>
      </c>
      <c r="E47">
        <v>0</v>
      </c>
      <c r="F47">
        <v>0</v>
      </c>
      <c r="G47">
        <v>0</v>
      </c>
      <c r="H47" s="3"/>
    </row>
    <row r="48" spans="1:8" ht="15.75" customHeight="1">
      <c r="A48">
        <v>47</v>
      </c>
      <c r="B48" s="2">
        <v>46</v>
      </c>
      <c r="C48" t="s">
        <v>2753</v>
      </c>
      <c r="D48" t="s">
        <v>2752</v>
      </c>
      <c r="E48">
        <v>0</v>
      </c>
      <c r="F48">
        <v>0</v>
      </c>
      <c r="G48">
        <v>0</v>
      </c>
      <c r="H48" s="3"/>
    </row>
    <row r="49" spans="1:8" ht="15.75" customHeight="1">
      <c r="A49">
        <v>48</v>
      </c>
      <c r="B49" s="2">
        <v>47</v>
      </c>
      <c r="C49" t="s">
        <v>2805</v>
      </c>
      <c r="D49" t="s">
        <v>2752</v>
      </c>
      <c r="E49">
        <v>0</v>
      </c>
      <c r="F49" t="s">
        <v>2806</v>
      </c>
      <c r="G49">
        <v>0</v>
      </c>
      <c r="H49" s="3"/>
    </row>
    <row r="50" spans="1:8" ht="15.75" customHeight="1">
      <c r="A50">
        <v>49</v>
      </c>
      <c r="B50" s="2">
        <v>48</v>
      </c>
      <c r="C50" t="s">
        <v>2797</v>
      </c>
      <c r="D50" t="s">
        <v>2789</v>
      </c>
      <c r="E50">
        <v>0</v>
      </c>
      <c r="F50" t="s">
        <v>2807</v>
      </c>
      <c r="G50">
        <v>0</v>
      </c>
      <c r="H50" s="3"/>
    </row>
    <row r="51" spans="1:8" ht="15.75" customHeight="1">
      <c r="A51">
        <v>50</v>
      </c>
      <c r="B51" s="2">
        <v>49</v>
      </c>
      <c r="C51" t="s">
        <v>2797</v>
      </c>
      <c r="D51" t="s">
        <v>2808</v>
      </c>
      <c r="E51">
        <v>0</v>
      </c>
      <c r="F51">
        <v>0</v>
      </c>
      <c r="G51">
        <v>0</v>
      </c>
      <c r="H51" s="3"/>
    </row>
    <row r="52" spans="1:8" ht="15.75" customHeight="1">
      <c r="A52">
        <v>51</v>
      </c>
      <c r="B52" s="2">
        <v>50</v>
      </c>
      <c r="C52" t="s">
        <v>2809</v>
      </c>
      <c r="D52" t="s">
        <v>2771</v>
      </c>
      <c r="E52">
        <v>0</v>
      </c>
      <c r="F52">
        <v>0</v>
      </c>
      <c r="G52">
        <v>0</v>
      </c>
      <c r="H52" s="3"/>
    </row>
    <row r="53" spans="1:8" ht="15.75" customHeight="1">
      <c r="A53">
        <v>52</v>
      </c>
      <c r="B53" s="2">
        <v>51</v>
      </c>
      <c r="C53" t="s">
        <v>2798</v>
      </c>
      <c r="D53" t="s">
        <v>2754</v>
      </c>
      <c r="E53">
        <v>0</v>
      </c>
      <c r="F53">
        <v>0</v>
      </c>
      <c r="G53">
        <v>0</v>
      </c>
      <c r="H53" s="3"/>
    </row>
    <row r="54" spans="1:8" ht="15.75" customHeight="1">
      <c r="A54">
        <v>53</v>
      </c>
      <c r="B54" s="2">
        <v>52</v>
      </c>
      <c r="C54" t="s">
        <v>2757</v>
      </c>
      <c r="D54" t="s">
        <v>2810</v>
      </c>
      <c r="E54">
        <v>0</v>
      </c>
      <c r="F54">
        <v>0</v>
      </c>
      <c r="G54">
        <v>0</v>
      </c>
      <c r="H54" s="3"/>
    </row>
    <row r="55" spans="1:8" ht="15.75" customHeight="1">
      <c r="A55">
        <v>54</v>
      </c>
      <c r="B55" s="2">
        <v>53</v>
      </c>
      <c r="C55" t="s">
        <v>2793</v>
      </c>
      <c r="D55" t="s">
        <v>2811</v>
      </c>
      <c r="E55">
        <v>0</v>
      </c>
      <c r="F55">
        <v>0</v>
      </c>
      <c r="G55">
        <v>0</v>
      </c>
      <c r="H55" s="3"/>
    </row>
    <row r="56" spans="1:8" ht="15.75" customHeight="1">
      <c r="A56">
        <v>55</v>
      </c>
      <c r="B56" s="2">
        <v>54</v>
      </c>
      <c r="C56" t="s">
        <v>2812</v>
      </c>
      <c r="D56" t="s">
        <v>2760</v>
      </c>
      <c r="E56">
        <v>0</v>
      </c>
      <c r="F56" t="s">
        <v>2769</v>
      </c>
      <c r="G56" t="s">
        <v>2758</v>
      </c>
      <c r="H56" s="3"/>
    </row>
    <row r="57" spans="1:8" ht="15.75" customHeight="1">
      <c r="A57">
        <v>56</v>
      </c>
      <c r="B57" s="2">
        <v>55</v>
      </c>
      <c r="C57" t="s">
        <v>2793</v>
      </c>
      <c r="D57" t="s">
        <v>2783</v>
      </c>
      <c r="E57">
        <v>0</v>
      </c>
      <c r="F57">
        <v>0</v>
      </c>
      <c r="G57">
        <v>0</v>
      </c>
      <c r="H57" s="3"/>
    </row>
    <row r="58" spans="1:8" ht="15.75" customHeight="1">
      <c r="A58">
        <v>57</v>
      </c>
      <c r="B58" s="2">
        <v>56</v>
      </c>
      <c r="C58" t="s">
        <v>2753</v>
      </c>
      <c r="D58" t="s">
        <v>2813</v>
      </c>
      <c r="E58">
        <v>0</v>
      </c>
      <c r="F58" t="s">
        <v>2814</v>
      </c>
      <c r="G58">
        <v>0</v>
      </c>
      <c r="H58" s="3"/>
    </row>
    <row r="59" spans="1:8" ht="15.75" customHeight="1">
      <c r="A59">
        <v>58</v>
      </c>
      <c r="B59" s="2">
        <v>57</v>
      </c>
      <c r="C59" t="s">
        <v>2815</v>
      </c>
      <c r="D59" t="s">
        <v>2816</v>
      </c>
      <c r="E59">
        <v>0</v>
      </c>
      <c r="F59" t="s">
        <v>2817</v>
      </c>
      <c r="G59">
        <v>0</v>
      </c>
      <c r="H59" s="3"/>
    </row>
    <row r="60" spans="1:8" ht="15.75" customHeight="1">
      <c r="A60">
        <v>59</v>
      </c>
      <c r="B60" s="2">
        <v>58</v>
      </c>
      <c r="C60" t="s">
        <v>2818</v>
      </c>
      <c r="D60" t="s">
        <v>2771</v>
      </c>
      <c r="E60">
        <v>0</v>
      </c>
      <c r="F60">
        <v>0</v>
      </c>
      <c r="G60">
        <v>0</v>
      </c>
      <c r="H60" s="3"/>
    </row>
    <row r="61" spans="1:8" ht="15.75" customHeight="1">
      <c r="A61">
        <v>60</v>
      </c>
      <c r="B61" s="2">
        <v>59</v>
      </c>
      <c r="C61" t="s">
        <v>2757</v>
      </c>
      <c r="D61" t="s">
        <v>2758</v>
      </c>
      <c r="E61">
        <v>0</v>
      </c>
      <c r="F61">
        <v>0</v>
      </c>
      <c r="G61">
        <v>0</v>
      </c>
      <c r="H61" s="3"/>
    </row>
    <row r="62" spans="1:8" ht="15.75" customHeight="1">
      <c r="A62">
        <v>61</v>
      </c>
      <c r="B62" s="2">
        <v>60</v>
      </c>
      <c r="C62" t="s">
        <v>2819</v>
      </c>
      <c r="D62" t="s">
        <v>2794</v>
      </c>
      <c r="E62">
        <v>0</v>
      </c>
      <c r="F62">
        <v>0</v>
      </c>
      <c r="G62">
        <v>0</v>
      </c>
      <c r="H62" s="3"/>
    </row>
    <row r="63" spans="1:8" ht="15.75" customHeight="1">
      <c r="A63">
        <v>62</v>
      </c>
      <c r="B63" s="2">
        <v>61</v>
      </c>
      <c r="C63" t="s">
        <v>2820</v>
      </c>
      <c r="D63" t="s">
        <v>2821</v>
      </c>
      <c r="E63">
        <v>0</v>
      </c>
      <c r="F63">
        <v>0</v>
      </c>
      <c r="G63">
        <v>0</v>
      </c>
      <c r="H63" s="3"/>
    </row>
    <row r="64" spans="1:8" ht="15.75" customHeight="1">
      <c r="A64">
        <v>63</v>
      </c>
      <c r="B64" s="2">
        <v>62</v>
      </c>
      <c r="C64" t="s">
        <v>2822</v>
      </c>
      <c r="D64" t="s">
        <v>2767</v>
      </c>
      <c r="E64">
        <v>0</v>
      </c>
      <c r="F64">
        <v>0</v>
      </c>
      <c r="G64">
        <v>0</v>
      </c>
      <c r="H64" s="3"/>
    </row>
    <row r="65" spans="1:8" ht="15.75" customHeight="1">
      <c r="A65">
        <v>64</v>
      </c>
      <c r="B65" s="2">
        <v>63</v>
      </c>
      <c r="C65" t="s">
        <v>2765</v>
      </c>
      <c r="D65" t="s">
        <v>2813</v>
      </c>
      <c r="E65">
        <v>0</v>
      </c>
      <c r="F65" t="s">
        <v>2823</v>
      </c>
      <c r="G65">
        <v>0</v>
      </c>
      <c r="H65" s="3"/>
    </row>
    <row r="66" spans="1:8" ht="15.75" customHeight="1">
      <c r="A66">
        <v>65</v>
      </c>
      <c r="B66" s="2">
        <v>64</v>
      </c>
      <c r="C66" t="s">
        <v>2824</v>
      </c>
      <c r="D66" t="s">
        <v>2825</v>
      </c>
      <c r="E66">
        <v>0</v>
      </c>
      <c r="F66">
        <v>0</v>
      </c>
      <c r="G66">
        <v>0</v>
      </c>
      <c r="H66" s="3"/>
    </row>
    <row r="67" spans="1:8" ht="15.75" customHeight="1">
      <c r="A67">
        <v>66</v>
      </c>
      <c r="B67" s="2">
        <v>65</v>
      </c>
      <c r="C67" t="s">
        <v>2826</v>
      </c>
      <c r="D67" t="s">
        <v>2827</v>
      </c>
      <c r="E67">
        <v>0</v>
      </c>
      <c r="F67" t="s">
        <v>2828</v>
      </c>
      <c r="G67">
        <v>0</v>
      </c>
      <c r="H67" s="3"/>
    </row>
    <row r="68" spans="1:8" ht="15.75" customHeight="1">
      <c r="A68">
        <v>67</v>
      </c>
      <c r="B68" s="2">
        <v>66</v>
      </c>
      <c r="C68" t="s">
        <v>2765</v>
      </c>
      <c r="D68" t="s">
        <v>2771</v>
      </c>
      <c r="E68">
        <v>0</v>
      </c>
      <c r="F68">
        <v>0</v>
      </c>
      <c r="G68">
        <v>0</v>
      </c>
      <c r="H68" s="3"/>
    </row>
    <row r="69" spans="1:8" ht="15.75" customHeight="1">
      <c r="A69">
        <v>68</v>
      </c>
      <c r="B69" s="2">
        <v>67</v>
      </c>
      <c r="C69" t="s">
        <v>2770</v>
      </c>
      <c r="D69" t="s">
        <v>2771</v>
      </c>
      <c r="E69">
        <v>0</v>
      </c>
      <c r="F69">
        <v>0</v>
      </c>
      <c r="G69">
        <v>0</v>
      </c>
      <c r="H69" s="3"/>
    </row>
    <row r="70" spans="1:8" ht="15.75" customHeight="1">
      <c r="A70">
        <v>69</v>
      </c>
      <c r="B70" s="2">
        <v>68</v>
      </c>
      <c r="C70" t="s">
        <v>2755</v>
      </c>
      <c r="D70" t="s">
        <v>2761</v>
      </c>
      <c r="E70">
        <v>0</v>
      </c>
      <c r="F70">
        <v>0</v>
      </c>
      <c r="G70">
        <v>0</v>
      </c>
      <c r="H70" s="3"/>
    </row>
    <row r="71" spans="1:8" ht="15.75" customHeight="1">
      <c r="A71">
        <v>70</v>
      </c>
      <c r="B71" s="2">
        <v>69</v>
      </c>
      <c r="C71" t="s">
        <v>2757</v>
      </c>
      <c r="D71" t="s">
        <v>2810</v>
      </c>
      <c r="E71">
        <v>0</v>
      </c>
      <c r="F71">
        <v>0</v>
      </c>
      <c r="G71">
        <v>0</v>
      </c>
      <c r="H71" s="3"/>
    </row>
    <row r="72" spans="1:8" ht="15.75" customHeight="1">
      <c r="A72">
        <v>71</v>
      </c>
      <c r="B72" s="2">
        <v>70</v>
      </c>
      <c r="C72" t="s">
        <v>2829</v>
      </c>
      <c r="D72" t="s">
        <v>2767</v>
      </c>
      <c r="E72">
        <v>0</v>
      </c>
      <c r="F72">
        <v>0</v>
      </c>
      <c r="G72">
        <v>0</v>
      </c>
      <c r="H72" s="3"/>
    </row>
    <row r="73" spans="1:8" ht="15.75" customHeight="1">
      <c r="A73">
        <v>72</v>
      </c>
      <c r="B73" s="2">
        <v>71</v>
      </c>
      <c r="C73" t="s">
        <v>2757</v>
      </c>
      <c r="D73" t="s">
        <v>2810</v>
      </c>
      <c r="E73">
        <v>0</v>
      </c>
      <c r="F73">
        <v>0</v>
      </c>
      <c r="G73">
        <v>0</v>
      </c>
      <c r="H73" s="3"/>
    </row>
    <row r="74" spans="1:8" ht="15.75" customHeight="1">
      <c r="A74">
        <v>73</v>
      </c>
      <c r="B74" s="2">
        <v>72</v>
      </c>
      <c r="C74" t="s">
        <v>2757</v>
      </c>
      <c r="D74" t="s">
        <v>2786</v>
      </c>
      <c r="E74">
        <v>0</v>
      </c>
      <c r="F74">
        <v>0</v>
      </c>
      <c r="G74">
        <v>0</v>
      </c>
      <c r="H74" s="3"/>
    </row>
    <row r="75" spans="1:8" ht="15.75" customHeight="1">
      <c r="A75">
        <v>74</v>
      </c>
      <c r="B75" s="2">
        <v>73</v>
      </c>
      <c r="C75" t="s">
        <v>2830</v>
      </c>
      <c r="D75" t="s">
        <v>2831</v>
      </c>
      <c r="E75">
        <v>0</v>
      </c>
      <c r="F75">
        <v>0</v>
      </c>
      <c r="G75">
        <v>0</v>
      </c>
      <c r="H75" s="3"/>
    </row>
    <row r="76" spans="1:8" ht="15.75" customHeight="1">
      <c r="A76">
        <v>75</v>
      </c>
      <c r="B76" s="2">
        <v>74</v>
      </c>
      <c r="C76" t="s">
        <v>2832</v>
      </c>
      <c r="D76" t="s">
        <v>2752</v>
      </c>
      <c r="E76">
        <v>0</v>
      </c>
      <c r="F76">
        <v>0</v>
      </c>
      <c r="G76">
        <v>0</v>
      </c>
      <c r="H76" s="3"/>
    </row>
    <row r="77" spans="1:8" ht="15.75" customHeight="1">
      <c r="A77">
        <v>76</v>
      </c>
      <c r="B77" s="2">
        <v>75</v>
      </c>
      <c r="C77" t="s">
        <v>2763</v>
      </c>
      <c r="D77" t="s">
        <v>2789</v>
      </c>
      <c r="E77">
        <v>0</v>
      </c>
      <c r="F77">
        <v>0</v>
      </c>
      <c r="G77">
        <v>0</v>
      </c>
      <c r="H77" s="3"/>
    </row>
    <row r="78" spans="1:8" ht="15.75" customHeight="1">
      <c r="A78">
        <v>77</v>
      </c>
      <c r="B78" s="2">
        <v>76</v>
      </c>
      <c r="C78" t="s">
        <v>2757</v>
      </c>
      <c r="D78" t="s">
        <v>2754</v>
      </c>
      <c r="E78">
        <v>0</v>
      </c>
      <c r="F78">
        <v>0</v>
      </c>
      <c r="G78">
        <v>0</v>
      </c>
      <c r="H78" s="3"/>
    </row>
    <row r="79" spans="1:8" ht="15.75" customHeight="1">
      <c r="A79">
        <v>78</v>
      </c>
      <c r="B79" s="2">
        <v>77</v>
      </c>
      <c r="C79" t="s">
        <v>2798</v>
      </c>
      <c r="D79" t="s">
        <v>2786</v>
      </c>
      <c r="E79">
        <v>0</v>
      </c>
      <c r="F79">
        <v>0</v>
      </c>
      <c r="G79">
        <v>0</v>
      </c>
      <c r="H79" s="3"/>
    </row>
    <row r="80" spans="1:8" ht="15.75" customHeight="1">
      <c r="A80">
        <v>79</v>
      </c>
      <c r="B80" s="2">
        <v>78</v>
      </c>
      <c r="C80" t="s">
        <v>2832</v>
      </c>
      <c r="D80" t="s">
        <v>2786</v>
      </c>
      <c r="E80">
        <v>0</v>
      </c>
      <c r="F80">
        <v>0</v>
      </c>
      <c r="G80">
        <v>0</v>
      </c>
      <c r="H80" s="3"/>
    </row>
    <row r="81" spans="1:8" ht="15.75" customHeight="1">
      <c r="A81">
        <v>80</v>
      </c>
      <c r="B81" s="2">
        <v>79</v>
      </c>
      <c r="C81" t="s">
        <v>2791</v>
      </c>
      <c r="D81" t="s">
        <v>2756</v>
      </c>
      <c r="E81">
        <v>0</v>
      </c>
      <c r="F81">
        <v>0</v>
      </c>
      <c r="G81">
        <v>0</v>
      </c>
      <c r="H81" s="3"/>
    </row>
    <row r="82" spans="1:8" ht="15.75" customHeight="1">
      <c r="A82">
        <v>81</v>
      </c>
      <c r="B82" s="2">
        <v>80</v>
      </c>
      <c r="C82" t="s">
        <v>2812</v>
      </c>
      <c r="D82" t="s">
        <v>2758</v>
      </c>
      <c r="E82">
        <v>0</v>
      </c>
      <c r="F82" t="s">
        <v>2760</v>
      </c>
      <c r="G82">
        <v>0</v>
      </c>
      <c r="H82" s="3"/>
    </row>
    <row r="83" spans="1:8" ht="15.75" customHeight="1">
      <c r="A83">
        <v>82</v>
      </c>
      <c r="B83" s="2">
        <v>81</v>
      </c>
      <c r="C83" t="s">
        <v>2795</v>
      </c>
      <c r="D83" t="s">
        <v>2764</v>
      </c>
      <c r="E83">
        <v>0</v>
      </c>
      <c r="F83">
        <v>0</v>
      </c>
      <c r="G83">
        <v>0</v>
      </c>
      <c r="H83" s="3"/>
    </row>
    <row r="84" spans="1:8" ht="15.75" customHeight="1">
      <c r="A84">
        <v>83</v>
      </c>
      <c r="B84" s="2">
        <v>82</v>
      </c>
      <c r="C84" t="s">
        <v>2833</v>
      </c>
      <c r="D84" t="s">
        <v>2767</v>
      </c>
      <c r="E84">
        <v>0</v>
      </c>
      <c r="F84">
        <v>0</v>
      </c>
      <c r="G84">
        <v>0</v>
      </c>
      <c r="H84" s="3"/>
    </row>
    <row r="85" spans="1:8" ht="15.75" customHeight="1">
      <c r="A85">
        <v>84</v>
      </c>
      <c r="B85" s="2">
        <v>83</v>
      </c>
      <c r="C85" t="s">
        <v>2834</v>
      </c>
      <c r="D85" t="s">
        <v>2835</v>
      </c>
      <c r="E85">
        <v>0</v>
      </c>
      <c r="F85">
        <v>0</v>
      </c>
      <c r="G85">
        <v>0</v>
      </c>
      <c r="H85" s="3"/>
    </row>
    <row r="86" spans="1:8" ht="15.75" customHeight="1">
      <c r="A86">
        <v>85</v>
      </c>
      <c r="B86" s="2">
        <v>84</v>
      </c>
      <c r="C86" t="s">
        <v>2836</v>
      </c>
      <c r="D86" t="s">
        <v>2837</v>
      </c>
      <c r="E86">
        <v>0</v>
      </c>
      <c r="F86" t="s">
        <v>2838</v>
      </c>
      <c r="G86">
        <v>0</v>
      </c>
      <c r="H86" s="3"/>
    </row>
    <row r="87" spans="1:8" ht="15.75" customHeight="1">
      <c r="A87">
        <v>86</v>
      </c>
      <c r="B87" s="2">
        <v>85</v>
      </c>
      <c r="C87" t="s">
        <v>2799</v>
      </c>
      <c r="D87" t="s">
        <v>2800</v>
      </c>
      <c r="E87">
        <v>0</v>
      </c>
      <c r="F87">
        <v>0</v>
      </c>
      <c r="G87">
        <v>0</v>
      </c>
      <c r="H87" s="3"/>
    </row>
    <row r="88" spans="1:8" ht="15.75" customHeight="1">
      <c r="A88">
        <v>87</v>
      </c>
      <c r="B88" s="2">
        <v>86</v>
      </c>
      <c r="C88" t="s">
        <v>2839</v>
      </c>
      <c r="D88" t="s">
        <v>2761</v>
      </c>
      <c r="E88">
        <v>0</v>
      </c>
      <c r="F88">
        <v>0</v>
      </c>
      <c r="G88">
        <v>0</v>
      </c>
      <c r="H88" s="3"/>
    </row>
    <row r="89" spans="1:8" ht="15.75" customHeight="1">
      <c r="A89">
        <v>88</v>
      </c>
      <c r="B89" s="2">
        <v>87</v>
      </c>
      <c r="C89" t="s">
        <v>2787</v>
      </c>
      <c r="D89" t="s">
        <v>2840</v>
      </c>
      <c r="E89">
        <v>0</v>
      </c>
      <c r="F89">
        <v>0</v>
      </c>
      <c r="G89">
        <v>0</v>
      </c>
      <c r="H89" s="3"/>
    </row>
    <row r="90" spans="1:8" ht="15.75" customHeight="1">
      <c r="A90">
        <v>89</v>
      </c>
      <c r="B90" s="2">
        <v>88</v>
      </c>
      <c r="C90" t="s">
        <v>2802</v>
      </c>
      <c r="D90" t="s">
        <v>2752</v>
      </c>
      <c r="E90">
        <v>0</v>
      </c>
      <c r="F90">
        <v>0</v>
      </c>
      <c r="G90">
        <v>0</v>
      </c>
      <c r="H90" s="3"/>
    </row>
    <row r="91" spans="1:8" ht="15.75" customHeight="1">
      <c r="A91">
        <v>90</v>
      </c>
      <c r="B91" s="2">
        <v>89</v>
      </c>
      <c r="C91" t="s">
        <v>2782</v>
      </c>
      <c r="D91" t="s">
        <v>2783</v>
      </c>
      <c r="E91">
        <v>0</v>
      </c>
      <c r="F91">
        <v>0</v>
      </c>
      <c r="G91">
        <v>0</v>
      </c>
      <c r="H91" s="3"/>
    </row>
    <row r="92" spans="1:8" ht="15.75" customHeight="1">
      <c r="A92">
        <v>91</v>
      </c>
      <c r="B92" s="2">
        <v>90</v>
      </c>
      <c r="C92" t="s">
        <v>2757</v>
      </c>
      <c r="D92" t="s">
        <v>2810</v>
      </c>
      <c r="E92">
        <v>0</v>
      </c>
      <c r="F92" t="s">
        <v>3019</v>
      </c>
      <c r="G92">
        <v>0</v>
      </c>
      <c r="H92" s="3"/>
    </row>
    <row r="93" spans="1:8" ht="15.75" customHeight="1">
      <c r="A93">
        <v>92</v>
      </c>
      <c r="B93" s="2">
        <v>91</v>
      </c>
      <c r="C93" t="s">
        <v>2803</v>
      </c>
      <c r="D93" t="s">
        <v>2804</v>
      </c>
      <c r="E93">
        <v>0</v>
      </c>
      <c r="F93">
        <v>0</v>
      </c>
      <c r="G93">
        <v>0</v>
      </c>
      <c r="H93" s="3"/>
    </row>
    <row r="94" spans="1:8" ht="15.75" customHeight="1">
      <c r="A94">
        <v>93</v>
      </c>
      <c r="B94" s="2">
        <v>92</v>
      </c>
      <c r="C94" t="s">
        <v>3054</v>
      </c>
      <c r="D94" t="s">
        <v>2752</v>
      </c>
      <c r="E94">
        <v>0</v>
      </c>
      <c r="F94">
        <v>0</v>
      </c>
      <c r="G94">
        <v>0</v>
      </c>
      <c r="H94" s="3"/>
    </row>
    <row r="95" spans="1:8" ht="15.75" customHeight="1">
      <c r="A95">
        <v>94</v>
      </c>
      <c r="B95" s="2">
        <v>93</v>
      </c>
      <c r="C95" t="s">
        <v>2841</v>
      </c>
      <c r="D95" t="s">
        <v>2842</v>
      </c>
      <c r="E95">
        <v>0</v>
      </c>
      <c r="F95" t="s">
        <v>2780</v>
      </c>
      <c r="G95">
        <v>0</v>
      </c>
      <c r="H95" s="3"/>
    </row>
    <row r="96" spans="1:8" ht="15.75" customHeight="1">
      <c r="A96">
        <v>95</v>
      </c>
      <c r="B96" s="2">
        <v>94</v>
      </c>
      <c r="C96" t="s">
        <v>2841</v>
      </c>
      <c r="D96" t="s">
        <v>2842</v>
      </c>
      <c r="E96">
        <v>0</v>
      </c>
      <c r="F96" t="s">
        <v>3025</v>
      </c>
      <c r="G96">
        <v>0</v>
      </c>
      <c r="H96" s="3"/>
    </row>
    <row r="97" spans="1:8" ht="15.75" customHeight="1">
      <c r="A97">
        <v>96</v>
      </c>
      <c r="B97" s="2">
        <v>95</v>
      </c>
      <c r="C97" t="s">
        <v>2805</v>
      </c>
      <c r="D97" t="s">
        <v>2783</v>
      </c>
      <c r="E97">
        <v>0</v>
      </c>
      <c r="F97">
        <v>0</v>
      </c>
      <c r="G97">
        <v>0</v>
      </c>
      <c r="H97" s="3"/>
    </row>
    <row r="98" spans="1:8" ht="15.75" customHeight="1">
      <c r="A98">
        <v>97</v>
      </c>
      <c r="B98" s="2">
        <v>96</v>
      </c>
      <c r="C98" t="s">
        <v>2843</v>
      </c>
      <c r="D98" t="s">
        <v>2811</v>
      </c>
      <c r="E98">
        <v>0</v>
      </c>
      <c r="F98" t="s">
        <v>2844</v>
      </c>
      <c r="G98">
        <v>0</v>
      </c>
      <c r="H98" s="3"/>
    </row>
    <row r="99" spans="1:8" ht="15.75" customHeight="1">
      <c r="A99">
        <v>98</v>
      </c>
      <c r="B99" s="2">
        <v>97</v>
      </c>
      <c r="C99" t="s">
        <v>2757</v>
      </c>
      <c r="D99" t="s">
        <v>2758</v>
      </c>
      <c r="E99">
        <v>0</v>
      </c>
      <c r="F99">
        <v>0</v>
      </c>
      <c r="G99">
        <v>0</v>
      </c>
      <c r="H99" s="3"/>
    </row>
    <row r="100" spans="1:8" ht="15.75" customHeight="1">
      <c r="A100">
        <v>99</v>
      </c>
      <c r="B100" s="2">
        <v>98</v>
      </c>
      <c r="C100" t="s">
        <v>4319</v>
      </c>
      <c r="D100" t="s">
        <v>2786</v>
      </c>
      <c r="E100">
        <v>0</v>
      </c>
      <c r="F100">
        <v>0</v>
      </c>
      <c r="G100">
        <v>0</v>
      </c>
      <c r="H100" s="3"/>
    </row>
    <row r="101" spans="1:8" ht="15.75" customHeight="1">
      <c r="A101">
        <v>100</v>
      </c>
      <c r="B101" s="2">
        <v>99</v>
      </c>
      <c r="C101" t="s">
        <v>2845</v>
      </c>
      <c r="D101" t="s">
        <v>2821</v>
      </c>
      <c r="E101">
        <v>0</v>
      </c>
      <c r="F101">
        <v>0</v>
      </c>
      <c r="G101">
        <v>0</v>
      </c>
      <c r="H101" s="3"/>
    </row>
    <row r="102" spans="1:8" ht="15.75" customHeight="1">
      <c r="A102">
        <v>101</v>
      </c>
      <c r="B102" s="2">
        <v>100</v>
      </c>
      <c r="C102" t="s">
        <v>2846</v>
      </c>
      <c r="D102" t="s">
        <v>2847</v>
      </c>
      <c r="E102">
        <v>0</v>
      </c>
      <c r="F102" t="s">
        <v>2848</v>
      </c>
      <c r="G102">
        <v>0</v>
      </c>
      <c r="H102" s="3"/>
    </row>
    <row r="103" spans="1:8" ht="15.75" customHeight="1">
      <c r="A103">
        <v>102</v>
      </c>
      <c r="B103" s="2">
        <v>101</v>
      </c>
      <c r="C103" t="s">
        <v>2849</v>
      </c>
      <c r="D103" t="s">
        <v>2827</v>
      </c>
      <c r="E103">
        <v>0</v>
      </c>
      <c r="F103">
        <v>0</v>
      </c>
      <c r="G103">
        <v>0</v>
      </c>
      <c r="H103" s="3"/>
    </row>
    <row r="104" spans="1:8" ht="15.75" customHeight="1">
      <c r="A104">
        <v>103</v>
      </c>
      <c r="B104" s="2">
        <v>102</v>
      </c>
      <c r="C104" t="s">
        <v>2845</v>
      </c>
      <c r="D104" t="s">
        <v>2756</v>
      </c>
      <c r="E104">
        <v>0</v>
      </c>
      <c r="F104">
        <v>0</v>
      </c>
      <c r="G104">
        <v>0</v>
      </c>
      <c r="H104" s="3"/>
    </row>
    <row r="105" spans="1:8" ht="15.75" customHeight="1">
      <c r="A105">
        <v>104</v>
      </c>
      <c r="B105" s="2">
        <v>103</v>
      </c>
      <c r="C105" t="s">
        <v>2850</v>
      </c>
      <c r="D105" t="s">
        <v>2756</v>
      </c>
      <c r="E105">
        <v>0</v>
      </c>
      <c r="F105">
        <v>0</v>
      </c>
      <c r="G105">
        <v>0</v>
      </c>
      <c r="H105" s="3"/>
    </row>
    <row r="106" spans="1:8" ht="15.75" customHeight="1">
      <c r="A106">
        <v>105</v>
      </c>
      <c r="B106" s="2">
        <v>104</v>
      </c>
      <c r="C106" t="s">
        <v>2822</v>
      </c>
      <c r="D106" t="s">
        <v>2851</v>
      </c>
      <c r="E106">
        <v>0</v>
      </c>
      <c r="F106">
        <v>0</v>
      </c>
      <c r="G106">
        <v>0</v>
      </c>
      <c r="H106" s="3"/>
    </row>
    <row r="107" spans="1:8" ht="15.75" customHeight="1">
      <c r="A107">
        <v>106</v>
      </c>
      <c r="B107" s="2">
        <v>105</v>
      </c>
      <c r="C107" t="s">
        <v>2852</v>
      </c>
      <c r="D107" t="s">
        <v>2853</v>
      </c>
      <c r="E107">
        <v>0</v>
      </c>
      <c r="F107">
        <v>0</v>
      </c>
      <c r="G107">
        <v>0</v>
      </c>
      <c r="H107" s="3"/>
    </row>
    <row r="108" spans="1:8" ht="15.75" customHeight="1">
      <c r="A108">
        <v>107</v>
      </c>
      <c r="B108" s="2">
        <v>106</v>
      </c>
      <c r="C108" t="s">
        <v>2797</v>
      </c>
      <c r="D108" t="s">
        <v>2758</v>
      </c>
      <c r="E108">
        <v>0</v>
      </c>
      <c r="F108">
        <v>0</v>
      </c>
      <c r="G108">
        <v>0</v>
      </c>
      <c r="H108" s="3"/>
    </row>
    <row r="109" spans="1:8" ht="15.75" customHeight="1">
      <c r="A109">
        <v>108</v>
      </c>
      <c r="B109" s="2">
        <v>107</v>
      </c>
      <c r="C109" t="s">
        <v>2774</v>
      </c>
      <c r="D109" t="s">
        <v>2775</v>
      </c>
      <c r="E109">
        <v>0</v>
      </c>
      <c r="F109">
        <v>0</v>
      </c>
      <c r="G109">
        <v>0</v>
      </c>
      <c r="H109" s="3"/>
    </row>
    <row r="110" spans="1:8" ht="15.75" customHeight="1">
      <c r="A110">
        <v>109</v>
      </c>
      <c r="B110" s="2">
        <v>108</v>
      </c>
      <c r="C110" t="s">
        <v>2854</v>
      </c>
      <c r="D110" t="s">
        <v>2758</v>
      </c>
      <c r="E110">
        <v>0</v>
      </c>
      <c r="F110">
        <v>0</v>
      </c>
      <c r="G110">
        <v>0</v>
      </c>
      <c r="H110" s="3"/>
    </row>
    <row r="111" spans="1:8" ht="15.75" customHeight="1">
      <c r="A111">
        <v>110</v>
      </c>
      <c r="B111" s="2">
        <v>109</v>
      </c>
      <c r="C111" t="s">
        <v>2855</v>
      </c>
      <c r="D111" t="s">
        <v>2810</v>
      </c>
      <c r="E111">
        <v>0</v>
      </c>
      <c r="F111">
        <v>0</v>
      </c>
      <c r="G111">
        <v>0</v>
      </c>
      <c r="H111" s="3"/>
    </row>
    <row r="112" spans="1:8" ht="15.75" customHeight="1">
      <c r="A112">
        <v>111</v>
      </c>
      <c r="B112" s="2">
        <v>110</v>
      </c>
      <c r="C112" t="s">
        <v>2777</v>
      </c>
      <c r="D112" t="s">
        <v>2758</v>
      </c>
      <c r="E112">
        <v>0</v>
      </c>
      <c r="F112">
        <v>0</v>
      </c>
      <c r="G112">
        <v>0</v>
      </c>
      <c r="H112" s="3"/>
    </row>
    <row r="113" spans="1:8" ht="15.75" customHeight="1">
      <c r="A113">
        <v>112</v>
      </c>
      <c r="B113" s="2">
        <v>111</v>
      </c>
      <c r="C113" t="s">
        <v>2797</v>
      </c>
      <c r="D113" t="s">
        <v>2856</v>
      </c>
      <c r="E113">
        <v>0</v>
      </c>
      <c r="F113">
        <v>0</v>
      </c>
      <c r="G113">
        <v>0</v>
      </c>
      <c r="H113" s="3"/>
    </row>
    <row r="114" spans="1:8" ht="15.75" customHeight="1">
      <c r="A114">
        <v>113</v>
      </c>
      <c r="B114" s="2">
        <v>112</v>
      </c>
      <c r="C114" t="s">
        <v>2857</v>
      </c>
      <c r="D114" t="s">
        <v>2758</v>
      </c>
      <c r="E114">
        <v>0</v>
      </c>
      <c r="F114">
        <v>0</v>
      </c>
      <c r="G114">
        <v>0</v>
      </c>
      <c r="H114" s="3"/>
    </row>
    <row r="115" spans="1:8" ht="15.75" customHeight="1">
      <c r="A115">
        <v>114</v>
      </c>
      <c r="B115" s="2">
        <v>113</v>
      </c>
      <c r="C115" t="s">
        <v>2829</v>
      </c>
      <c r="D115" t="s">
        <v>2783</v>
      </c>
      <c r="E115">
        <v>0</v>
      </c>
      <c r="F115">
        <v>0</v>
      </c>
      <c r="G115">
        <v>0</v>
      </c>
      <c r="H115" s="3"/>
    </row>
    <row r="116" spans="1:8" ht="15.75" customHeight="1">
      <c r="A116">
        <v>115</v>
      </c>
      <c r="B116" s="2">
        <v>114</v>
      </c>
      <c r="C116" t="s">
        <v>2858</v>
      </c>
      <c r="D116" t="s">
        <v>2775</v>
      </c>
      <c r="E116">
        <v>0</v>
      </c>
      <c r="F116">
        <v>0</v>
      </c>
      <c r="G116">
        <v>0</v>
      </c>
      <c r="H116" s="3"/>
    </row>
    <row r="117" spans="1:8" ht="15.75" customHeight="1">
      <c r="A117">
        <v>116</v>
      </c>
      <c r="B117" s="2">
        <v>115</v>
      </c>
      <c r="C117" t="s">
        <v>2859</v>
      </c>
      <c r="D117" t="s">
        <v>2767</v>
      </c>
      <c r="E117">
        <v>0</v>
      </c>
      <c r="F117" t="s">
        <v>2860</v>
      </c>
      <c r="G117" t="s">
        <v>2767</v>
      </c>
      <c r="H117" s="3"/>
    </row>
    <row r="118" spans="1:8" ht="15.75" customHeight="1">
      <c r="A118">
        <v>117</v>
      </c>
      <c r="B118" s="2">
        <v>116</v>
      </c>
      <c r="C118" t="s">
        <v>2861</v>
      </c>
      <c r="D118" t="s">
        <v>2862</v>
      </c>
      <c r="E118">
        <v>0</v>
      </c>
      <c r="F118">
        <v>0</v>
      </c>
      <c r="G118">
        <v>0</v>
      </c>
      <c r="H118" s="3"/>
    </row>
    <row r="119" spans="1:8" ht="15.75" customHeight="1">
      <c r="A119">
        <v>118</v>
      </c>
      <c r="B119" s="2">
        <v>117</v>
      </c>
      <c r="C119" t="s">
        <v>2863</v>
      </c>
      <c r="D119" t="s">
        <v>2754</v>
      </c>
      <c r="E119">
        <v>0</v>
      </c>
      <c r="F119">
        <v>0</v>
      </c>
      <c r="G119">
        <v>0</v>
      </c>
      <c r="H119" s="3"/>
    </row>
    <row r="120" spans="1:8" ht="15.75" customHeight="1">
      <c r="A120">
        <v>119</v>
      </c>
      <c r="B120" s="2">
        <v>118</v>
      </c>
      <c r="C120" t="s">
        <v>2864</v>
      </c>
      <c r="D120" t="s">
        <v>2783</v>
      </c>
      <c r="E120">
        <v>0</v>
      </c>
      <c r="F120">
        <v>0</v>
      </c>
      <c r="G120">
        <v>0</v>
      </c>
      <c r="H120" s="3"/>
    </row>
    <row r="121" spans="1:8" ht="15.75" customHeight="1">
      <c r="A121">
        <v>120</v>
      </c>
      <c r="B121" s="2">
        <v>119</v>
      </c>
      <c r="C121" t="s">
        <v>2865</v>
      </c>
      <c r="D121" t="s">
        <v>2866</v>
      </c>
      <c r="E121">
        <v>0</v>
      </c>
      <c r="F121">
        <v>0</v>
      </c>
      <c r="G121">
        <v>0</v>
      </c>
      <c r="H121" s="3"/>
    </row>
    <row r="122" spans="1:8" ht="15.75" customHeight="1">
      <c r="A122">
        <v>121</v>
      </c>
      <c r="B122" s="2">
        <v>121</v>
      </c>
      <c r="C122" t="s">
        <v>2867</v>
      </c>
      <c r="D122" t="s">
        <v>2758</v>
      </c>
      <c r="E122">
        <v>0</v>
      </c>
      <c r="F122">
        <v>0</v>
      </c>
      <c r="G122">
        <v>0</v>
      </c>
      <c r="H122" s="3"/>
    </row>
    <row r="123" spans="1:8" ht="15.75" customHeight="1">
      <c r="A123">
        <v>122</v>
      </c>
      <c r="B123" s="2">
        <v>122</v>
      </c>
      <c r="C123" t="s">
        <v>2868</v>
      </c>
      <c r="D123" t="s">
        <v>2786</v>
      </c>
      <c r="E123">
        <v>0</v>
      </c>
      <c r="F123">
        <v>0</v>
      </c>
      <c r="G123">
        <v>0</v>
      </c>
      <c r="H123" s="3"/>
    </row>
    <row r="124" spans="1:8" s="129" customFormat="1" ht="15.75" customHeight="1">
      <c r="A124">
        <v>123</v>
      </c>
      <c r="B124" s="132">
        <v>123</v>
      </c>
      <c r="C124" t="s">
        <v>2869</v>
      </c>
      <c r="D124" t="s">
        <v>2870</v>
      </c>
      <c r="E124">
        <v>0</v>
      </c>
      <c r="F124">
        <v>0</v>
      </c>
      <c r="G124">
        <v>0</v>
      </c>
      <c r="H124" s="133"/>
    </row>
    <row r="125" spans="1:8" ht="15.75" customHeight="1">
      <c r="A125">
        <v>124</v>
      </c>
      <c r="B125" s="2">
        <v>124</v>
      </c>
      <c r="C125" t="s">
        <v>2815</v>
      </c>
      <c r="D125" t="s">
        <v>2760</v>
      </c>
      <c r="E125">
        <v>0</v>
      </c>
      <c r="F125" t="s">
        <v>2761</v>
      </c>
      <c r="G125">
        <v>0</v>
      </c>
      <c r="H125" s="3"/>
    </row>
    <row r="126" spans="1:8" ht="15.75" customHeight="1">
      <c r="A126">
        <v>125</v>
      </c>
      <c r="B126" s="2">
        <v>125</v>
      </c>
      <c r="C126" t="s">
        <v>2832</v>
      </c>
      <c r="D126" t="s">
        <v>2959</v>
      </c>
      <c r="E126">
        <v>0</v>
      </c>
      <c r="F126">
        <v>0</v>
      </c>
      <c r="G126">
        <v>0</v>
      </c>
      <c r="H126" s="3"/>
    </row>
    <row r="127" spans="1:8" ht="15.75" customHeight="1">
      <c r="A127">
        <v>126</v>
      </c>
      <c r="B127" s="2">
        <v>126</v>
      </c>
      <c r="C127" t="s">
        <v>2819</v>
      </c>
      <c r="D127" t="s">
        <v>2866</v>
      </c>
      <c r="E127">
        <v>0</v>
      </c>
      <c r="F127">
        <v>0</v>
      </c>
      <c r="G127">
        <v>0</v>
      </c>
      <c r="H127" s="3"/>
    </row>
    <row r="128" spans="1:8" ht="15.75" customHeight="1">
      <c r="A128">
        <v>127</v>
      </c>
      <c r="B128" s="2">
        <v>127</v>
      </c>
      <c r="C128" t="s">
        <v>2871</v>
      </c>
      <c r="D128" t="s">
        <v>2872</v>
      </c>
      <c r="E128">
        <v>0</v>
      </c>
      <c r="F128" t="s">
        <v>2873</v>
      </c>
      <c r="G128">
        <v>0</v>
      </c>
      <c r="H128" s="3"/>
    </row>
    <row r="129" spans="1:8" ht="15.75" customHeight="1">
      <c r="A129">
        <v>128</v>
      </c>
      <c r="B129" s="2">
        <v>128</v>
      </c>
      <c r="C129" t="s">
        <v>2874</v>
      </c>
      <c r="D129" t="s">
        <v>2875</v>
      </c>
      <c r="E129">
        <v>0</v>
      </c>
      <c r="F129" t="s">
        <v>2876</v>
      </c>
      <c r="G129">
        <v>0</v>
      </c>
      <c r="H129" s="3"/>
    </row>
    <row r="130" spans="1:8" ht="15.75" customHeight="1">
      <c r="A130">
        <v>129</v>
      </c>
      <c r="B130" s="2">
        <v>129</v>
      </c>
      <c r="C130" t="s">
        <v>2877</v>
      </c>
      <c r="D130" t="s">
        <v>2878</v>
      </c>
      <c r="E130">
        <v>0</v>
      </c>
      <c r="F130">
        <v>0</v>
      </c>
      <c r="G130">
        <v>0</v>
      </c>
      <c r="H130" s="3"/>
    </row>
    <row r="131" spans="1:8" ht="15.75" customHeight="1">
      <c r="A131">
        <v>130</v>
      </c>
      <c r="B131" s="2">
        <v>130</v>
      </c>
      <c r="C131" t="s">
        <v>2879</v>
      </c>
      <c r="D131" t="s">
        <v>2880</v>
      </c>
      <c r="E131">
        <v>0</v>
      </c>
      <c r="F131">
        <v>0</v>
      </c>
      <c r="G131">
        <v>0</v>
      </c>
      <c r="H131" s="3"/>
    </row>
    <row r="132" spans="1:8" ht="15.75" customHeight="1">
      <c r="A132">
        <v>131</v>
      </c>
      <c r="B132" s="2">
        <v>131</v>
      </c>
      <c r="C132" t="s">
        <v>2881</v>
      </c>
      <c r="D132" t="s">
        <v>2783</v>
      </c>
      <c r="E132">
        <v>0</v>
      </c>
      <c r="F132">
        <v>0</v>
      </c>
      <c r="G132">
        <v>0</v>
      </c>
      <c r="H132" s="3"/>
    </row>
    <row r="133" spans="1:8" ht="15.75" customHeight="1">
      <c r="A133">
        <v>132</v>
      </c>
      <c r="B133" s="2">
        <v>132</v>
      </c>
      <c r="C133" t="s">
        <v>2793</v>
      </c>
      <c r="D133" t="s">
        <v>2786</v>
      </c>
      <c r="E133">
        <v>0</v>
      </c>
      <c r="F133" t="s">
        <v>2882</v>
      </c>
      <c r="G133">
        <v>0</v>
      </c>
      <c r="H133" s="3"/>
    </row>
    <row r="134" spans="1:8" ht="15.75" customHeight="1">
      <c r="A134">
        <v>133</v>
      </c>
      <c r="B134" s="2">
        <v>133</v>
      </c>
      <c r="C134" t="s">
        <v>2883</v>
      </c>
      <c r="D134" t="s">
        <v>2884</v>
      </c>
      <c r="E134">
        <v>0</v>
      </c>
      <c r="F134">
        <v>0</v>
      </c>
      <c r="G134">
        <v>0</v>
      </c>
      <c r="H134" s="3"/>
    </row>
    <row r="135" spans="1:8" ht="15.75" customHeight="1">
      <c r="A135">
        <v>134</v>
      </c>
      <c r="B135" s="2">
        <v>134</v>
      </c>
      <c r="C135" t="s">
        <v>2885</v>
      </c>
      <c r="D135" t="s">
        <v>2886</v>
      </c>
      <c r="E135">
        <v>0</v>
      </c>
      <c r="F135">
        <v>0</v>
      </c>
      <c r="G135">
        <v>0</v>
      </c>
      <c r="H135" s="3"/>
    </row>
    <row r="136" spans="1:8" ht="15.75" customHeight="1">
      <c r="A136">
        <v>135</v>
      </c>
      <c r="B136" s="2">
        <v>135</v>
      </c>
      <c r="C136" t="s">
        <v>2887</v>
      </c>
      <c r="D136" t="s">
        <v>2888</v>
      </c>
      <c r="E136">
        <v>0</v>
      </c>
      <c r="F136" t="s">
        <v>2771</v>
      </c>
      <c r="G136">
        <v>0</v>
      </c>
      <c r="H136" s="3"/>
    </row>
    <row r="137" spans="1:8" ht="15.75" customHeight="1">
      <c r="A137">
        <v>136</v>
      </c>
      <c r="B137" s="2">
        <v>136</v>
      </c>
      <c r="C137" t="s">
        <v>2889</v>
      </c>
      <c r="D137" t="s">
        <v>2890</v>
      </c>
      <c r="E137">
        <v>0</v>
      </c>
      <c r="F137" t="s">
        <v>2844</v>
      </c>
      <c r="G137" t="s">
        <v>2891</v>
      </c>
      <c r="H137" s="3"/>
    </row>
    <row r="138" spans="1:8" ht="15.75" customHeight="1">
      <c r="A138">
        <v>137</v>
      </c>
      <c r="B138" s="2">
        <v>137</v>
      </c>
      <c r="C138" t="s">
        <v>2753</v>
      </c>
      <c r="D138" t="s">
        <v>2810</v>
      </c>
      <c r="E138">
        <v>0</v>
      </c>
      <c r="F138" t="s">
        <v>2892</v>
      </c>
      <c r="G138">
        <v>0</v>
      </c>
      <c r="H138" s="3"/>
    </row>
    <row r="139" spans="1:8" ht="15.75" customHeight="1">
      <c r="A139">
        <v>138</v>
      </c>
      <c r="B139" s="2">
        <v>138</v>
      </c>
      <c r="C139" t="s">
        <v>2893</v>
      </c>
      <c r="D139" t="s">
        <v>2894</v>
      </c>
      <c r="E139">
        <v>0</v>
      </c>
      <c r="F139">
        <v>0</v>
      </c>
      <c r="G139">
        <v>0</v>
      </c>
      <c r="H139" s="3"/>
    </row>
    <row r="140" spans="1:8" ht="15.75" customHeight="1">
      <c r="A140">
        <v>139</v>
      </c>
      <c r="B140" s="2">
        <v>139</v>
      </c>
      <c r="C140" t="s">
        <v>2895</v>
      </c>
      <c r="D140" t="s">
        <v>2758</v>
      </c>
      <c r="E140">
        <v>0</v>
      </c>
      <c r="F140">
        <v>0</v>
      </c>
      <c r="G140">
        <v>0</v>
      </c>
      <c r="H140" s="3"/>
    </row>
    <row r="141" spans="1:8" ht="15.75" customHeight="1">
      <c r="A141">
        <v>140</v>
      </c>
      <c r="B141" s="2">
        <v>140</v>
      </c>
      <c r="C141" t="s">
        <v>2896</v>
      </c>
      <c r="D141" t="s">
        <v>2761</v>
      </c>
      <c r="E141">
        <v>0</v>
      </c>
      <c r="F141">
        <v>0</v>
      </c>
      <c r="G141">
        <v>0</v>
      </c>
      <c r="H141" s="3"/>
    </row>
    <row r="142" spans="1:8" ht="15.75" customHeight="1">
      <c r="A142">
        <v>141</v>
      </c>
      <c r="B142" s="2">
        <v>141</v>
      </c>
      <c r="C142" t="s">
        <v>2897</v>
      </c>
      <c r="D142" t="s">
        <v>2898</v>
      </c>
      <c r="E142">
        <v>0</v>
      </c>
      <c r="F142">
        <v>0</v>
      </c>
      <c r="G142">
        <v>0</v>
      </c>
      <c r="H142" s="3"/>
    </row>
    <row r="143" spans="1:8" ht="15.75" customHeight="1">
      <c r="A143">
        <v>142</v>
      </c>
      <c r="B143" s="2">
        <v>142</v>
      </c>
      <c r="C143" t="s">
        <v>2899</v>
      </c>
      <c r="D143" t="s">
        <v>2837</v>
      </c>
      <c r="E143">
        <v>0</v>
      </c>
      <c r="F143" t="s">
        <v>2900</v>
      </c>
      <c r="G143">
        <v>0</v>
      </c>
      <c r="H143" s="3"/>
    </row>
    <row r="144" spans="1:8" ht="15.75" customHeight="1">
      <c r="A144">
        <v>143</v>
      </c>
      <c r="B144" s="2">
        <v>143</v>
      </c>
      <c r="C144" t="s">
        <v>2901</v>
      </c>
      <c r="D144" t="s">
        <v>2902</v>
      </c>
      <c r="E144">
        <v>0</v>
      </c>
      <c r="F144">
        <v>0</v>
      </c>
      <c r="G144">
        <v>0</v>
      </c>
      <c r="H144" s="3"/>
    </row>
    <row r="145" spans="1:8" ht="15.75" customHeight="1">
      <c r="A145">
        <v>144</v>
      </c>
      <c r="B145" s="2">
        <v>144</v>
      </c>
      <c r="C145" t="s">
        <v>2903</v>
      </c>
      <c r="D145" t="s">
        <v>2760</v>
      </c>
      <c r="E145">
        <v>0</v>
      </c>
      <c r="F145">
        <v>0</v>
      </c>
      <c r="G145">
        <v>0</v>
      </c>
      <c r="H145" s="3"/>
    </row>
    <row r="146" spans="1:8" ht="15.75" customHeight="1">
      <c r="A146">
        <v>145</v>
      </c>
      <c r="B146" s="2">
        <v>145</v>
      </c>
      <c r="C146" t="s">
        <v>2904</v>
      </c>
      <c r="D146" t="s">
        <v>2905</v>
      </c>
      <c r="E146">
        <v>0</v>
      </c>
      <c r="F146" t="s">
        <v>2886</v>
      </c>
      <c r="G146">
        <v>0</v>
      </c>
      <c r="H146" s="3"/>
    </row>
    <row r="147" spans="1:8" ht="15.75" customHeight="1">
      <c r="A147">
        <v>146</v>
      </c>
      <c r="B147" s="2">
        <v>146</v>
      </c>
      <c r="C147" t="s">
        <v>2906</v>
      </c>
      <c r="D147" t="s">
        <v>2764</v>
      </c>
      <c r="E147">
        <v>0</v>
      </c>
      <c r="F147">
        <v>0</v>
      </c>
      <c r="G147">
        <v>0</v>
      </c>
      <c r="H147" s="3"/>
    </row>
    <row r="148" spans="1:8" ht="15.75" customHeight="1">
      <c r="A148">
        <v>147</v>
      </c>
      <c r="B148" s="2">
        <v>147</v>
      </c>
      <c r="C148" t="s">
        <v>2846</v>
      </c>
      <c r="D148" t="s">
        <v>2907</v>
      </c>
      <c r="E148">
        <v>0</v>
      </c>
      <c r="F148">
        <v>0</v>
      </c>
      <c r="G148">
        <v>0</v>
      </c>
      <c r="H148" s="3"/>
    </row>
    <row r="149" spans="1:8" ht="15.75" customHeight="1">
      <c r="A149">
        <v>148</v>
      </c>
      <c r="B149" s="2">
        <v>148</v>
      </c>
      <c r="C149" t="s">
        <v>2908</v>
      </c>
      <c r="D149" t="s">
        <v>2756</v>
      </c>
      <c r="E149">
        <v>0</v>
      </c>
      <c r="F149">
        <v>0</v>
      </c>
      <c r="G149">
        <v>0</v>
      </c>
      <c r="H149" s="3"/>
    </row>
    <row r="150" spans="1:8" ht="15.75" customHeight="1">
      <c r="A150">
        <v>149</v>
      </c>
      <c r="B150" s="2">
        <v>149</v>
      </c>
      <c r="C150" t="s">
        <v>2909</v>
      </c>
      <c r="D150" t="s">
        <v>2910</v>
      </c>
      <c r="E150">
        <v>0</v>
      </c>
      <c r="F150" t="s">
        <v>2911</v>
      </c>
      <c r="G150">
        <v>0</v>
      </c>
      <c r="H150" s="3"/>
    </row>
    <row r="151" spans="1:8" ht="15.75" customHeight="1">
      <c r="A151">
        <v>150</v>
      </c>
      <c r="B151" s="2">
        <v>150</v>
      </c>
      <c r="C151" t="s">
        <v>2912</v>
      </c>
      <c r="D151" t="s">
        <v>2851</v>
      </c>
      <c r="E151">
        <v>0</v>
      </c>
      <c r="F151">
        <v>0</v>
      </c>
      <c r="G151">
        <v>0</v>
      </c>
      <c r="H151" s="3"/>
    </row>
    <row r="152" spans="1:8" ht="15.75" customHeight="1">
      <c r="A152">
        <v>151</v>
      </c>
      <c r="B152" s="2">
        <v>151</v>
      </c>
      <c r="C152" t="s">
        <v>2913</v>
      </c>
      <c r="D152" t="s">
        <v>2756</v>
      </c>
      <c r="E152">
        <v>0</v>
      </c>
      <c r="F152">
        <v>0</v>
      </c>
      <c r="G152">
        <v>0</v>
      </c>
      <c r="H152" s="3"/>
    </row>
    <row r="153" spans="1:8" ht="15.75" customHeight="1">
      <c r="A153">
        <v>152</v>
      </c>
      <c r="B153" s="2">
        <v>152</v>
      </c>
      <c r="C153" t="s">
        <v>2914</v>
      </c>
      <c r="D153" t="s">
        <v>2804</v>
      </c>
      <c r="E153">
        <v>0</v>
      </c>
      <c r="F153">
        <v>0</v>
      </c>
      <c r="G153">
        <v>0</v>
      </c>
      <c r="H153" s="3"/>
    </row>
    <row r="154" spans="1:8" ht="15.75" customHeight="1">
      <c r="A154">
        <v>153</v>
      </c>
      <c r="B154" s="2">
        <v>153</v>
      </c>
      <c r="C154" t="s">
        <v>2915</v>
      </c>
      <c r="D154" t="s">
        <v>2764</v>
      </c>
      <c r="E154">
        <v>0</v>
      </c>
      <c r="F154">
        <v>0</v>
      </c>
      <c r="G154">
        <v>0</v>
      </c>
      <c r="H154" s="3"/>
    </row>
    <row r="155" spans="1:8" ht="15.75" customHeight="1">
      <c r="A155">
        <v>154</v>
      </c>
      <c r="B155" s="2">
        <v>154</v>
      </c>
      <c r="C155" t="s">
        <v>2916</v>
      </c>
      <c r="D155" t="s">
        <v>2786</v>
      </c>
      <c r="E155">
        <v>0</v>
      </c>
      <c r="F155">
        <v>0</v>
      </c>
      <c r="G155">
        <v>0</v>
      </c>
      <c r="H155" s="3"/>
    </row>
    <row r="156" spans="1:8" ht="15.75" customHeight="1">
      <c r="A156">
        <v>155</v>
      </c>
      <c r="B156" s="2">
        <v>155</v>
      </c>
      <c r="C156" t="s">
        <v>2849</v>
      </c>
      <c r="D156" t="s">
        <v>2761</v>
      </c>
      <c r="E156">
        <v>0</v>
      </c>
      <c r="F156">
        <v>0</v>
      </c>
      <c r="G156">
        <v>0</v>
      </c>
      <c r="H156" s="3"/>
    </row>
    <row r="157" spans="1:8" ht="15.75" customHeight="1">
      <c r="A157">
        <v>156</v>
      </c>
      <c r="B157" s="2">
        <v>156</v>
      </c>
      <c r="C157" t="s">
        <v>2917</v>
      </c>
      <c r="D157" t="s">
        <v>2810</v>
      </c>
      <c r="E157">
        <v>0</v>
      </c>
      <c r="F157">
        <v>0</v>
      </c>
      <c r="G157">
        <v>0</v>
      </c>
      <c r="H157" s="3"/>
    </row>
    <row r="158" spans="1:8" ht="15.75" customHeight="1">
      <c r="A158">
        <v>157</v>
      </c>
      <c r="B158" s="2">
        <v>157</v>
      </c>
      <c r="C158" t="s">
        <v>2918</v>
      </c>
      <c r="D158" t="s">
        <v>2919</v>
      </c>
      <c r="E158">
        <v>0</v>
      </c>
      <c r="F158" t="s">
        <v>2920</v>
      </c>
      <c r="G158">
        <v>0</v>
      </c>
      <c r="H158" s="3"/>
    </row>
    <row r="159" spans="1:8" ht="15.75" customHeight="1">
      <c r="A159">
        <v>158</v>
      </c>
      <c r="B159" s="2">
        <v>158</v>
      </c>
      <c r="C159" t="s">
        <v>2921</v>
      </c>
      <c r="D159" t="s">
        <v>2810</v>
      </c>
      <c r="E159">
        <v>0</v>
      </c>
      <c r="F159">
        <v>0</v>
      </c>
      <c r="G159">
        <v>0</v>
      </c>
      <c r="H159" s="3"/>
    </row>
    <row r="160" spans="1:8" ht="15.75" customHeight="1">
      <c r="A160">
        <v>159</v>
      </c>
      <c r="B160" s="2">
        <v>159</v>
      </c>
      <c r="C160" t="s">
        <v>2922</v>
      </c>
      <c r="D160" t="s">
        <v>2923</v>
      </c>
      <c r="E160">
        <v>0</v>
      </c>
      <c r="F160">
        <v>0</v>
      </c>
      <c r="G160">
        <v>0</v>
      </c>
      <c r="H160" s="3"/>
    </row>
    <row r="161" spans="1:8" ht="15.75" customHeight="1">
      <c r="A161">
        <v>160</v>
      </c>
      <c r="B161" s="2">
        <v>160</v>
      </c>
      <c r="C161" t="s">
        <v>2765</v>
      </c>
      <c r="D161" t="s">
        <v>2924</v>
      </c>
      <c r="E161">
        <v>0</v>
      </c>
      <c r="F161" t="s">
        <v>2800</v>
      </c>
      <c r="G161">
        <v>0</v>
      </c>
      <c r="H161" s="3"/>
    </row>
    <row r="162" spans="1:8" ht="15.75" customHeight="1">
      <c r="A162">
        <v>161</v>
      </c>
      <c r="B162" s="2">
        <v>161</v>
      </c>
      <c r="C162" t="s">
        <v>2925</v>
      </c>
      <c r="D162" t="s">
        <v>2924</v>
      </c>
      <c r="E162">
        <v>0</v>
      </c>
      <c r="F162" t="s">
        <v>2800</v>
      </c>
      <c r="G162">
        <v>0</v>
      </c>
      <c r="H162" s="3"/>
    </row>
    <row r="163" spans="1:8" ht="15.75" customHeight="1">
      <c r="A163">
        <v>162</v>
      </c>
      <c r="B163" s="2">
        <v>162</v>
      </c>
      <c r="C163" t="s">
        <v>2926</v>
      </c>
      <c r="D163" t="s">
        <v>2761</v>
      </c>
      <c r="E163">
        <v>0</v>
      </c>
      <c r="F163">
        <v>0</v>
      </c>
      <c r="G163">
        <v>0</v>
      </c>
      <c r="H163" s="3"/>
    </row>
    <row r="164" spans="1:8" ht="15.75" customHeight="1">
      <c r="A164">
        <v>163</v>
      </c>
      <c r="B164" s="2">
        <v>163</v>
      </c>
      <c r="C164" t="s">
        <v>2926</v>
      </c>
      <c r="D164" t="s">
        <v>2927</v>
      </c>
      <c r="E164">
        <v>0</v>
      </c>
      <c r="F164" t="s">
        <v>2761</v>
      </c>
      <c r="G164">
        <v>0</v>
      </c>
      <c r="H164" s="3"/>
    </row>
    <row r="165" spans="1:8" ht="15.75" customHeight="1">
      <c r="A165">
        <v>164</v>
      </c>
      <c r="B165" s="2">
        <v>164</v>
      </c>
      <c r="C165" t="s">
        <v>2928</v>
      </c>
      <c r="D165" t="s">
        <v>2783</v>
      </c>
      <c r="E165">
        <v>0</v>
      </c>
      <c r="F165">
        <v>0</v>
      </c>
      <c r="G165">
        <v>0</v>
      </c>
      <c r="H165" s="3"/>
    </row>
    <row r="166" spans="1:8" ht="15.75" customHeight="1">
      <c r="A166">
        <v>165</v>
      </c>
      <c r="B166" s="2">
        <v>165</v>
      </c>
      <c r="C166" t="s">
        <v>2929</v>
      </c>
      <c r="D166" t="s">
        <v>2804</v>
      </c>
      <c r="E166">
        <v>0</v>
      </c>
      <c r="F166">
        <v>0</v>
      </c>
      <c r="G166">
        <v>0</v>
      </c>
      <c r="H166" s="3"/>
    </row>
    <row r="167" spans="1:8" ht="15.75" customHeight="1">
      <c r="A167">
        <v>166</v>
      </c>
      <c r="B167" s="2">
        <v>166</v>
      </c>
      <c r="C167" t="s">
        <v>2829</v>
      </c>
      <c r="D167" t="s">
        <v>2811</v>
      </c>
      <c r="E167">
        <v>0</v>
      </c>
      <c r="F167">
        <v>0</v>
      </c>
      <c r="G167">
        <v>0</v>
      </c>
      <c r="H167" s="3"/>
    </row>
    <row r="168" spans="1:8" ht="15.75" customHeight="1">
      <c r="A168">
        <v>167</v>
      </c>
      <c r="B168" s="2">
        <v>167</v>
      </c>
      <c r="C168" t="s">
        <v>2930</v>
      </c>
      <c r="D168" t="s">
        <v>2931</v>
      </c>
      <c r="E168">
        <v>0</v>
      </c>
      <c r="F168">
        <v>0</v>
      </c>
      <c r="G168">
        <v>0</v>
      </c>
      <c r="H168" s="3"/>
    </row>
    <row r="169" spans="1:8" ht="15.75" customHeight="1">
      <c r="A169">
        <v>168</v>
      </c>
      <c r="B169" s="2">
        <v>169</v>
      </c>
      <c r="C169" t="s">
        <v>2932</v>
      </c>
      <c r="D169" t="s">
        <v>2873</v>
      </c>
      <c r="E169">
        <v>0</v>
      </c>
      <c r="F169">
        <v>0</v>
      </c>
      <c r="G169">
        <v>0</v>
      </c>
      <c r="H169" s="3"/>
    </row>
    <row r="170" spans="1:8" ht="15.75" customHeight="1">
      <c r="A170">
        <v>169</v>
      </c>
      <c r="B170" s="2">
        <v>170</v>
      </c>
      <c r="C170" t="s">
        <v>2933</v>
      </c>
      <c r="D170" t="s">
        <v>2752</v>
      </c>
      <c r="E170">
        <v>0</v>
      </c>
      <c r="F170">
        <v>0</v>
      </c>
      <c r="G170">
        <v>0</v>
      </c>
      <c r="H170" s="3"/>
    </row>
    <row r="171" spans="1:8" ht="15.75" customHeight="1">
      <c r="A171">
        <v>170</v>
      </c>
      <c r="B171" s="2">
        <v>171</v>
      </c>
      <c r="C171" t="s">
        <v>2934</v>
      </c>
      <c r="D171" t="s">
        <v>2935</v>
      </c>
      <c r="E171">
        <v>0</v>
      </c>
      <c r="F171" t="s">
        <v>2752</v>
      </c>
      <c r="G171">
        <v>0</v>
      </c>
      <c r="H171" s="3"/>
    </row>
    <row r="172" spans="1:8" ht="15.75" customHeight="1">
      <c r="A172">
        <v>171</v>
      </c>
      <c r="B172" s="2">
        <v>172</v>
      </c>
      <c r="C172" t="s">
        <v>2936</v>
      </c>
      <c r="D172" t="s">
        <v>2937</v>
      </c>
      <c r="E172">
        <v>0</v>
      </c>
      <c r="F172">
        <v>0</v>
      </c>
      <c r="G172">
        <v>0</v>
      </c>
      <c r="H172" s="3"/>
    </row>
    <row r="173" spans="1:8" ht="15.75" customHeight="1">
      <c r="A173">
        <v>172</v>
      </c>
      <c r="B173" s="2">
        <v>173</v>
      </c>
      <c r="C173" t="s">
        <v>2834</v>
      </c>
      <c r="D173" t="s">
        <v>2758</v>
      </c>
      <c r="E173">
        <v>0</v>
      </c>
      <c r="F173">
        <v>0</v>
      </c>
      <c r="G173">
        <v>0</v>
      </c>
      <c r="H173" s="3"/>
    </row>
    <row r="174" spans="1:8" ht="15.75" customHeight="1">
      <c r="A174">
        <v>173</v>
      </c>
      <c r="B174" s="2">
        <v>174</v>
      </c>
      <c r="C174" t="s">
        <v>2938</v>
      </c>
      <c r="D174" t="s">
        <v>2808</v>
      </c>
      <c r="E174">
        <v>0</v>
      </c>
      <c r="F174" t="s">
        <v>2939</v>
      </c>
      <c r="G174">
        <v>0</v>
      </c>
      <c r="H174" s="3"/>
    </row>
    <row r="175" spans="1:8" ht="15.75" customHeight="1">
      <c r="A175">
        <v>174</v>
      </c>
      <c r="B175" s="2">
        <v>175</v>
      </c>
      <c r="C175" t="s">
        <v>2834</v>
      </c>
      <c r="D175" t="s">
        <v>2940</v>
      </c>
      <c r="E175">
        <v>0</v>
      </c>
      <c r="F175">
        <v>0</v>
      </c>
      <c r="G175">
        <v>0</v>
      </c>
      <c r="H175" s="3"/>
    </row>
    <row r="176" spans="1:8" ht="15.75" customHeight="1">
      <c r="A176">
        <v>175</v>
      </c>
      <c r="B176" s="2">
        <v>176</v>
      </c>
      <c r="C176" t="s">
        <v>2893</v>
      </c>
      <c r="D176" t="s">
        <v>2760</v>
      </c>
      <c r="E176">
        <v>0</v>
      </c>
      <c r="F176">
        <v>0</v>
      </c>
      <c r="G176">
        <v>0</v>
      </c>
      <c r="H176" s="3"/>
    </row>
    <row r="177" spans="1:8" ht="15.75" customHeight="1">
      <c r="A177">
        <v>176</v>
      </c>
      <c r="B177" s="2">
        <v>177</v>
      </c>
      <c r="C177" t="s">
        <v>2941</v>
      </c>
      <c r="D177" t="s">
        <v>2764</v>
      </c>
      <c r="E177">
        <v>0</v>
      </c>
      <c r="F177">
        <v>0</v>
      </c>
      <c r="G177">
        <v>0</v>
      </c>
      <c r="H177" s="3"/>
    </row>
    <row r="178" spans="1:8" s="129" customFormat="1" ht="15.75" customHeight="1">
      <c r="A178">
        <v>177</v>
      </c>
      <c r="B178" s="132">
        <v>178</v>
      </c>
      <c r="C178" t="s">
        <v>2869</v>
      </c>
      <c r="D178" t="s">
        <v>2856</v>
      </c>
      <c r="E178">
        <v>0</v>
      </c>
      <c r="F178">
        <v>0</v>
      </c>
      <c r="G178">
        <v>0</v>
      </c>
      <c r="H178" s="133"/>
    </row>
    <row r="179" spans="1:8" ht="15.75" customHeight="1">
      <c r="A179">
        <v>178</v>
      </c>
      <c r="B179" s="2">
        <v>179</v>
      </c>
      <c r="C179" t="s">
        <v>2942</v>
      </c>
      <c r="D179" t="s">
        <v>2789</v>
      </c>
      <c r="E179">
        <v>0</v>
      </c>
      <c r="F179">
        <v>0</v>
      </c>
      <c r="G179">
        <v>0</v>
      </c>
      <c r="H179" s="3"/>
    </row>
    <row r="180" spans="1:8" ht="15.75" customHeight="1">
      <c r="A180">
        <v>179</v>
      </c>
      <c r="B180" s="2">
        <v>180</v>
      </c>
      <c r="C180" t="s">
        <v>2943</v>
      </c>
      <c r="D180" t="s">
        <v>2752</v>
      </c>
      <c r="E180">
        <v>0</v>
      </c>
      <c r="F180">
        <v>0</v>
      </c>
      <c r="G180">
        <v>0</v>
      </c>
      <c r="H180" s="3"/>
    </row>
    <row r="181" spans="1:8" ht="15.75" customHeight="1">
      <c r="A181">
        <v>180</v>
      </c>
      <c r="B181" s="2">
        <v>181</v>
      </c>
      <c r="C181" t="s">
        <v>2944</v>
      </c>
      <c r="D181" t="s">
        <v>2756</v>
      </c>
      <c r="E181">
        <v>0</v>
      </c>
      <c r="F181">
        <v>0</v>
      </c>
      <c r="G181">
        <v>0</v>
      </c>
      <c r="H181" s="3"/>
    </row>
    <row r="182" spans="1:8" ht="15.75" customHeight="1">
      <c r="A182">
        <v>181</v>
      </c>
      <c r="B182" s="2">
        <v>182</v>
      </c>
      <c r="C182" t="s">
        <v>2798</v>
      </c>
      <c r="D182" t="s">
        <v>2898</v>
      </c>
      <c r="E182">
        <v>0</v>
      </c>
      <c r="F182">
        <v>0</v>
      </c>
      <c r="G182">
        <v>0</v>
      </c>
      <c r="H182" s="3"/>
    </row>
    <row r="183" spans="1:8" ht="15.75" customHeight="1">
      <c r="A183">
        <v>182</v>
      </c>
      <c r="B183" s="2">
        <v>183</v>
      </c>
      <c r="C183" t="s">
        <v>2945</v>
      </c>
      <c r="D183" t="s">
        <v>2837</v>
      </c>
      <c r="E183">
        <v>0</v>
      </c>
      <c r="F183" t="s">
        <v>2761</v>
      </c>
      <c r="G183">
        <v>0</v>
      </c>
      <c r="H183" s="3"/>
    </row>
    <row r="184" spans="1:8" ht="15.75" customHeight="1">
      <c r="A184">
        <v>183</v>
      </c>
      <c r="B184" s="2">
        <v>184</v>
      </c>
      <c r="C184" t="s">
        <v>2946</v>
      </c>
      <c r="D184" t="s">
        <v>2767</v>
      </c>
      <c r="E184">
        <v>0</v>
      </c>
      <c r="F184">
        <v>0</v>
      </c>
      <c r="G184">
        <v>0</v>
      </c>
      <c r="H184" s="3"/>
    </row>
    <row r="185" spans="1:8" ht="15.75" customHeight="1">
      <c r="A185">
        <v>184</v>
      </c>
      <c r="B185" s="2">
        <v>185</v>
      </c>
      <c r="C185" t="s">
        <v>2947</v>
      </c>
      <c r="D185" t="s">
        <v>2948</v>
      </c>
      <c r="E185">
        <v>0</v>
      </c>
      <c r="F185">
        <v>0</v>
      </c>
      <c r="G185">
        <v>0</v>
      </c>
      <c r="H185" s="3"/>
    </row>
    <row r="186" spans="1:8" ht="15.75" customHeight="1">
      <c r="A186">
        <v>185</v>
      </c>
      <c r="B186" s="2">
        <v>186</v>
      </c>
      <c r="C186" t="s">
        <v>2857</v>
      </c>
      <c r="D186" t="s">
        <v>2760</v>
      </c>
      <c r="E186">
        <v>0</v>
      </c>
      <c r="F186">
        <v>0</v>
      </c>
      <c r="G186">
        <v>0</v>
      </c>
      <c r="H186" s="3"/>
    </row>
    <row r="187" spans="1:8" ht="15.75" customHeight="1">
      <c r="A187">
        <v>186</v>
      </c>
      <c r="B187" s="2">
        <v>187</v>
      </c>
      <c r="C187" t="s">
        <v>2909</v>
      </c>
      <c r="D187" t="s">
        <v>2752</v>
      </c>
      <c r="E187">
        <v>0</v>
      </c>
      <c r="F187">
        <v>0</v>
      </c>
      <c r="G187">
        <v>0</v>
      </c>
      <c r="H187" s="3"/>
    </row>
    <row r="188" spans="1:8" ht="15.75" customHeight="1">
      <c r="A188">
        <v>187</v>
      </c>
      <c r="B188" s="2">
        <v>188</v>
      </c>
      <c r="C188" t="s">
        <v>2949</v>
      </c>
      <c r="D188" t="s">
        <v>2856</v>
      </c>
      <c r="E188">
        <v>0</v>
      </c>
      <c r="F188">
        <v>0</v>
      </c>
      <c r="G188">
        <v>0</v>
      </c>
      <c r="H188" s="3"/>
    </row>
    <row r="189" spans="1:8" ht="15.75" customHeight="1">
      <c r="A189">
        <v>188</v>
      </c>
      <c r="B189" s="2">
        <v>189</v>
      </c>
      <c r="C189" t="s">
        <v>2950</v>
      </c>
      <c r="D189" t="s">
        <v>2951</v>
      </c>
      <c r="E189">
        <v>0</v>
      </c>
      <c r="F189">
        <v>0</v>
      </c>
      <c r="G189">
        <v>0</v>
      </c>
      <c r="H189" s="3"/>
    </row>
    <row r="190" spans="1:8" ht="15.75" customHeight="1">
      <c r="A190">
        <v>189</v>
      </c>
      <c r="B190" s="2">
        <v>190</v>
      </c>
      <c r="C190" t="s">
        <v>2952</v>
      </c>
      <c r="D190" t="s">
        <v>2786</v>
      </c>
      <c r="E190">
        <v>0</v>
      </c>
      <c r="F190">
        <v>0</v>
      </c>
      <c r="G190">
        <v>0</v>
      </c>
      <c r="H190" s="3"/>
    </row>
    <row r="191" spans="1:8" ht="15.75" customHeight="1">
      <c r="A191">
        <v>190</v>
      </c>
      <c r="B191" s="2">
        <v>191</v>
      </c>
      <c r="C191" t="s">
        <v>2953</v>
      </c>
      <c r="D191" t="s">
        <v>2905</v>
      </c>
      <c r="E191">
        <v>0</v>
      </c>
      <c r="F191">
        <v>0</v>
      </c>
      <c r="G191">
        <v>0</v>
      </c>
      <c r="H191" s="3"/>
    </row>
    <row r="192" spans="1:8" ht="15.75" customHeight="1">
      <c r="A192">
        <v>191</v>
      </c>
      <c r="B192" s="2">
        <v>192</v>
      </c>
      <c r="C192" t="s">
        <v>2954</v>
      </c>
      <c r="D192" t="s">
        <v>2827</v>
      </c>
      <c r="E192">
        <v>0</v>
      </c>
      <c r="F192">
        <v>0</v>
      </c>
      <c r="G192">
        <v>0</v>
      </c>
      <c r="H192" s="3"/>
    </row>
    <row r="193" spans="1:8" ht="15.75" customHeight="1">
      <c r="A193">
        <v>192</v>
      </c>
      <c r="B193" s="2">
        <v>193</v>
      </c>
      <c r="C193" t="s">
        <v>2798</v>
      </c>
      <c r="D193" t="s">
        <v>2786</v>
      </c>
      <c r="E193">
        <v>0</v>
      </c>
      <c r="F193" t="s">
        <v>2955</v>
      </c>
      <c r="G193">
        <v>0</v>
      </c>
      <c r="H193" s="3"/>
    </row>
    <row r="194" spans="1:8" ht="15.75" customHeight="1">
      <c r="A194">
        <v>193</v>
      </c>
      <c r="B194" s="2">
        <v>194</v>
      </c>
      <c r="C194" t="s">
        <v>2956</v>
      </c>
      <c r="D194" t="s">
        <v>2878</v>
      </c>
      <c r="E194">
        <v>0</v>
      </c>
      <c r="F194">
        <v>0</v>
      </c>
      <c r="G194">
        <v>0</v>
      </c>
      <c r="H194" s="3"/>
    </row>
    <row r="195" spans="1:8" ht="15.75" customHeight="1">
      <c r="A195">
        <v>194</v>
      </c>
      <c r="B195" s="2">
        <v>195</v>
      </c>
      <c r="C195" t="s">
        <v>2768</v>
      </c>
      <c r="D195" t="s">
        <v>2769</v>
      </c>
      <c r="E195">
        <v>0</v>
      </c>
      <c r="F195">
        <v>0</v>
      </c>
      <c r="G195">
        <v>0</v>
      </c>
      <c r="H195" s="3"/>
    </row>
    <row r="196" spans="1:8" ht="15.75" customHeight="1">
      <c r="A196">
        <v>195</v>
      </c>
      <c r="B196" s="2">
        <v>196</v>
      </c>
      <c r="C196" t="s">
        <v>2957</v>
      </c>
      <c r="D196" t="s">
        <v>2898</v>
      </c>
      <c r="E196">
        <v>0</v>
      </c>
      <c r="F196" t="s">
        <v>2783</v>
      </c>
      <c r="G196">
        <v>0</v>
      </c>
      <c r="H196" s="3"/>
    </row>
    <row r="197" spans="1:8" ht="15.75" customHeight="1">
      <c r="A197">
        <v>196</v>
      </c>
      <c r="B197" s="2">
        <v>197</v>
      </c>
      <c r="C197" t="s">
        <v>2797</v>
      </c>
      <c r="D197" t="s">
        <v>2758</v>
      </c>
      <c r="E197">
        <v>0</v>
      </c>
      <c r="F197">
        <v>0</v>
      </c>
      <c r="G197">
        <v>0</v>
      </c>
      <c r="H197" s="3"/>
    </row>
    <row r="198" spans="1:8" ht="15.75" customHeight="1">
      <c r="A198">
        <v>197</v>
      </c>
      <c r="B198" s="2">
        <v>198</v>
      </c>
      <c r="C198" t="s">
        <v>2797</v>
      </c>
      <c r="D198" t="s">
        <v>2811</v>
      </c>
      <c r="E198">
        <v>0</v>
      </c>
      <c r="F198">
        <v>0</v>
      </c>
      <c r="G198">
        <v>0</v>
      </c>
      <c r="H198" s="3"/>
    </row>
    <row r="199" spans="1:8" ht="15.75" customHeight="1">
      <c r="A199">
        <v>198</v>
      </c>
      <c r="B199" s="2">
        <v>199</v>
      </c>
      <c r="C199" t="s">
        <v>2958</v>
      </c>
      <c r="D199" t="s">
        <v>2959</v>
      </c>
      <c r="E199">
        <v>0</v>
      </c>
      <c r="F199">
        <v>0</v>
      </c>
      <c r="G199">
        <v>0</v>
      </c>
      <c r="H199" s="3"/>
    </row>
    <row r="200" spans="1:8" ht="15.75" customHeight="1">
      <c r="A200">
        <v>199</v>
      </c>
      <c r="B200" s="2">
        <v>200</v>
      </c>
      <c r="C200" t="s">
        <v>2960</v>
      </c>
      <c r="D200" t="s">
        <v>2842</v>
      </c>
      <c r="E200">
        <v>0</v>
      </c>
      <c r="F200">
        <v>0</v>
      </c>
      <c r="G200">
        <v>0</v>
      </c>
      <c r="H200" s="3"/>
    </row>
    <row r="201" spans="1:8" ht="15.75" customHeight="1">
      <c r="A201">
        <v>200</v>
      </c>
      <c r="B201" s="2">
        <v>201</v>
      </c>
      <c r="C201" t="s">
        <v>2961</v>
      </c>
      <c r="D201" t="s">
        <v>2804</v>
      </c>
      <c r="E201">
        <v>0</v>
      </c>
      <c r="F201">
        <v>0</v>
      </c>
      <c r="G201">
        <v>0</v>
      </c>
      <c r="H201" s="3"/>
    </row>
    <row r="202" spans="1:8" ht="15.75" customHeight="1">
      <c r="A202">
        <v>201</v>
      </c>
      <c r="B202" s="2">
        <v>202</v>
      </c>
      <c r="C202" t="s">
        <v>2962</v>
      </c>
      <c r="D202" t="s">
        <v>2783</v>
      </c>
      <c r="E202">
        <v>0</v>
      </c>
      <c r="F202">
        <v>0</v>
      </c>
      <c r="G202">
        <v>0</v>
      </c>
      <c r="H202" s="3"/>
    </row>
    <row r="203" spans="1:8" ht="15.75" customHeight="1">
      <c r="A203">
        <v>202</v>
      </c>
      <c r="B203" s="2">
        <v>203</v>
      </c>
      <c r="C203" t="s">
        <v>2963</v>
      </c>
      <c r="D203" t="s">
        <v>2767</v>
      </c>
      <c r="E203">
        <v>0</v>
      </c>
      <c r="F203" t="s">
        <v>2780</v>
      </c>
      <c r="G203">
        <v>0</v>
      </c>
      <c r="H203" s="3"/>
    </row>
    <row r="204" spans="1:8" ht="15.75" customHeight="1">
      <c r="A204">
        <v>203</v>
      </c>
      <c r="B204" s="2">
        <v>204</v>
      </c>
      <c r="C204" t="s">
        <v>2964</v>
      </c>
      <c r="D204" t="s">
        <v>2767</v>
      </c>
      <c r="E204">
        <v>0</v>
      </c>
      <c r="F204">
        <v>0</v>
      </c>
      <c r="G204">
        <v>0</v>
      </c>
      <c r="H204" s="3"/>
    </row>
    <row r="205" spans="1:8" ht="15.75" customHeight="1">
      <c r="A205">
        <v>204</v>
      </c>
      <c r="B205" s="2">
        <v>205</v>
      </c>
      <c r="C205" t="s">
        <v>2901</v>
      </c>
      <c r="D205" t="s">
        <v>2866</v>
      </c>
      <c r="E205">
        <v>0</v>
      </c>
      <c r="F205">
        <v>0</v>
      </c>
      <c r="G205">
        <v>0</v>
      </c>
      <c r="H205" s="3"/>
    </row>
    <row r="206" spans="1:8" ht="15.75" customHeight="1">
      <c r="A206">
        <v>205</v>
      </c>
      <c r="B206" s="2">
        <v>206</v>
      </c>
      <c r="C206" t="s">
        <v>2965</v>
      </c>
      <c r="D206" t="s">
        <v>2760</v>
      </c>
      <c r="E206">
        <v>0</v>
      </c>
      <c r="F206">
        <v>0</v>
      </c>
      <c r="G206">
        <v>0</v>
      </c>
      <c r="H206" s="3"/>
    </row>
    <row r="207" spans="1:8" ht="15.75" customHeight="1">
      <c r="A207">
        <v>206</v>
      </c>
      <c r="B207" s="2">
        <v>207</v>
      </c>
      <c r="C207" t="s">
        <v>2966</v>
      </c>
      <c r="D207" t="s">
        <v>2761</v>
      </c>
      <c r="E207">
        <v>0</v>
      </c>
      <c r="F207">
        <v>0</v>
      </c>
      <c r="G207">
        <v>0</v>
      </c>
      <c r="H207" s="3"/>
    </row>
    <row r="208" spans="1:8" ht="15.75" customHeight="1">
      <c r="A208">
        <v>207</v>
      </c>
      <c r="B208" s="2">
        <v>208</v>
      </c>
      <c r="C208" t="s">
        <v>2967</v>
      </c>
      <c r="D208" t="s">
        <v>2968</v>
      </c>
      <c r="E208">
        <v>0</v>
      </c>
      <c r="F208">
        <v>0</v>
      </c>
      <c r="G208">
        <v>0</v>
      </c>
      <c r="H208" s="3"/>
    </row>
    <row r="209" spans="1:8" ht="15.75" customHeight="1">
      <c r="A209">
        <v>208</v>
      </c>
      <c r="B209" s="2">
        <v>209</v>
      </c>
      <c r="C209" t="s">
        <v>2969</v>
      </c>
      <c r="D209" t="s">
        <v>2970</v>
      </c>
      <c r="E209">
        <v>0</v>
      </c>
      <c r="F209">
        <v>0</v>
      </c>
      <c r="G209">
        <v>0</v>
      </c>
      <c r="H209" s="3"/>
    </row>
    <row r="210" spans="1:8" ht="15.75" customHeight="1">
      <c r="A210">
        <v>209</v>
      </c>
      <c r="B210" s="2">
        <v>210</v>
      </c>
      <c r="C210" t="s">
        <v>2971</v>
      </c>
      <c r="D210" t="s">
        <v>2761</v>
      </c>
      <c r="E210">
        <v>0</v>
      </c>
      <c r="F210">
        <v>0</v>
      </c>
      <c r="G210">
        <v>0</v>
      </c>
      <c r="H210" s="3"/>
    </row>
    <row r="211" spans="1:8" ht="15.75" customHeight="1">
      <c r="A211">
        <v>210</v>
      </c>
      <c r="B211" s="2">
        <v>211</v>
      </c>
      <c r="C211" t="s">
        <v>2797</v>
      </c>
      <c r="D211" t="s">
        <v>2789</v>
      </c>
      <c r="E211">
        <v>0</v>
      </c>
      <c r="F211">
        <v>0</v>
      </c>
      <c r="G211">
        <v>0</v>
      </c>
      <c r="H211" s="3"/>
    </row>
    <row r="212" spans="1:8" ht="15.75" customHeight="1">
      <c r="A212">
        <v>211</v>
      </c>
      <c r="B212" s="2">
        <v>212</v>
      </c>
      <c r="C212" t="s">
        <v>3633</v>
      </c>
      <c r="D212" t="s">
        <v>2919</v>
      </c>
      <c r="E212">
        <v>0</v>
      </c>
      <c r="F212">
        <v>0</v>
      </c>
      <c r="G212">
        <v>0</v>
      </c>
      <c r="H212" s="3"/>
    </row>
    <row r="213" spans="1:8" ht="15.75" customHeight="1">
      <c r="A213">
        <v>212</v>
      </c>
      <c r="B213" s="2">
        <v>213</v>
      </c>
      <c r="C213" t="s">
        <v>2972</v>
      </c>
      <c r="D213" t="s">
        <v>2970</v>
      </c>
      <c r="E213">
        <v>0</v>
      </c>
      <c r="F213">
        <v>0</v>
      </c>
      <c r="G213">
        <v>0</v>
      </c>
      <c r="H213" s="3"/>
    </row>
    <row r="214" spans="1:8" ht="15.75" customHeight="1">
      <c r="A214">
        <v>213</v>
      </c>
      <c r="B214" s="2">
        <v>214</v>
      </c>
      <c r="C214" t="s">
        <v>2973</v>
      </c>
      <c r="D214" t="s">
        <v>2761</v>
      </c>
      <c r="E214">
        <v>0</v>
      </c>
      <c r="F214" t="s">
        <v>2974</v>
      </c>
      <c r="G214">
        <v>0</v>
      </c>
      <c r="H214" s="3"/>
    </row>
    <row r="215" spans="1:8" ht="15.75" customHeight="1">
      <c r="A215">
        <v>214</v>
      </c>
      <c r="B215" s="2">
        <v>215</v>
      </c>
      <c r="C215" t="s">
        <v>2975</v>
      </c>
      <c r="D215" t="s">
        <v>2810</v>
      </c>
      <c r="E215">
        <v>0</v>
      </c>
      <c r="F215">
        <v>0</v>
      </c>
      <c r="G215">
        <v>0</v>
      </c>
      <c r="H215" s="3"/>
    </row>
    <row r="216" spans="1:8" ht="15.75" customHeight="1">
      <c r="A216">
        <v>215</v>
      </c>
      <c r="B216" s="2">
        <v>216</v>
      </c>
      <c r="C216" t="s">
        <v>2976</v>
      </c>
      <c r="D216" t="s">
        <v>2810</v>
      </c>
      <c r="E216">
        <v>0</v>
      </c>
      <c r="F216">
        <v>0</v>
      </c>
      <c r="G216">
        <v>0</v>
      </c>
      <c r="H216" s="3"/>
    </row>
    <row r="217" spans="1:8" ht="15.75" customHeight="1">
      <c r="A217">
        <v>216</v>
      </c>
      <c r="B217" s="2">
        <v>217</v>
      </c>
      <c r="C217" t="s">
        <v>2977</v>
      </c>
      <c r="D217" t="s">
        <v>2978</v>
      </c>
      <c r="E217">
        <v>0</v>
      </c>
      <c r="F217">
        <v>0</v>
      </c>
      <c r="G217">
        <v>0</v>
      </c>
      <c r="H217" s="3"/>
    </row>
    <row r="218" spans="1:8" ht="15.75" customHeight="1">
      <c r="A218">
        <v>217</v>
      </c>
      <c r="B218" s="2">
        <v>218</v>
      </c>
      <c r="C218" t="s">
        <v>2979</v>
      </c>
      <c r="D218" t="s">
        <v>2980</v>
      </c>
      <c r="E218">
        <v>0</v>
      </c>
      <c r="F218">
        <v>0</v>
      </c>
      <c r="G218">
        <v>0</v>
      </c>
      <c r="H218" s="3"/>
    </row>
    <row r="219" spans="1:8" ht="15.75" customHeight="1">
      <c r="A219">
        <v>218</v>
      </c>
      <c r="B219" s="2">
        <v>219</v>
      </c>
      <c r="C219" t="s">
        <v>2982</v>
      </c>
      <c r="D219" t="s">
        <v>3368</v>
      </c>
      <c r="E219">
        <v>0</v>
      </c>
      <c r="F219">
        <v>0</v>
      </c>
      <c r="G219">
        <v>0</v>
      </c>
      <c r="H219" s="3"/>
    </row>
    <row r="220" spans="1:8" ht="15.75" customHeight="1">
      <c r="A220">
        <v>219</v>
      </c>
      <c r="B220" s="2">
        <v>220</v>
      </c>
      <c r="C220" t="s">
        <v>2829</v>
      </c>
      <c r="D220" t="s">
        <v>2853</v>
      </c>
      <c r="E220">
        <v>0</v>
      </c>
      <c r="F220">
        <v>0</v>
      </c>
      <c r="G220">
        <v>0</v>
      </c>
      <c r="H220" s="3"/>
    </row>
    <row r="221" spans="1:8" ht="15.75" customHeight="1">
      <c r="A221">
        <v>220</v>
      </c>
      <c r="B221" s="2">
        <v>221</v>
      </c>
      <c r="C221" t="s">
        <v>2981</v>
      </c>
      <c r="D221" t="s">
        <v>2853</v>
      </c>
      <c r="E221">
        <v>0</v>
      </c>
      <c r="F221">
        <v>0</v>
      </c>
      <c r="G221">
        <v>0</v>
      </c>
      <c r="H221" s="3"/>
    </row>
    <row r="222" spans="1:8" ht="15.75" customHeight="1">
      <c r="A222">
        <v>221</v>
      </c>
      <c r="B222" s="2">
        <v>222</v>
      </c>
      <c r="C222" t="s">
        <v>2921</v>
      </c>
      <c r="D222" t="s">
        <v>2754</v>
      </c>
      <c r="E222">
        <v>0</v>
      </c>
      <c r="F222">
        <v>0</v>
      </c>
      <c r="G222">
        <v>0</v>
      </c>
      <c r="H222" s="3"/>
    </row>
    <row r="223" spans="1:8" ht="15.75" customHeight="1">
      <c r="A223">
        <v>222</v>
      </c>
      <c r="B223" s="2">
        <v>223</v>
      </c>
      <c r="C223" t="s">
        <v>2982</v>
      </c>
      <c r="D223" t="s">
        <v>2983</v>
      </c>
      <c r="E223">
        <v>0</v>
      </c>
      <c r="F223">
        <v>0</v>
      </c>
      <c r="G223">
        <v>0</v>
      </c>
      <c r="H223" s="3"/>
    </row>
    <row r="224" spans="1:8" ht="15.75" customHeight="1">
      <c r="A224">
        <v>223</v>
      </c>
      <c r="B224" s="2">
        <v>224</v>
      </c>
      <c r="C224" t="s">
        <v>2984</v>
      </c>
      <c r="D224" t="s">
        <v>2754</v>
      </c>
      <c r="E224">
        <v>0</v>
      </c>
      <c r="F224" t="s">
        <v>2856</v>
      </c>
      <c r="G224">
        <v>0</v>
      </c>
      <c r="H224" s="3"/>
    </row>
    <row r="225" spans="1:8" ht="15.75" customHeight="1">
      <c r="A225">
        <v>224</v>
      </c>
      <c r="B225" s="2">
        <v>225</v>
      </c>
      <c r="C225" t="s">
        <v>2985</v>
      </c>
      <c r="D225" t="s">
        <v>2811</v>
      </c>
      <c r="E225">
        <v>0</v>
      </c>
      <c r="F225" t="s">
        <v>2817</v>
      </c>
      <c r="G225">
        <v>0</v>
      </c>
      <c r="H225" s="3"/>
    </row>
    <row r="226" spans="1:8" ht="15.75" customHeight="1">
      <c r="A226">
        <v>225</v>
      </c>
      <c r="B226" s="2">
        <v>226</v>
      </c>
      <c r="C226" t="s">
        <v>2986</v>
      </c>
      <c r="D226" t="s">
        <v>2754</v>
      </c>
      <c r="E226">
        <v>0</v>
      </c>
      <c r="F226">
        <v>0</v>
      </c>
      <c r="G226">
        <v>0</v>
      </c>
      <c r="H226" s="3"/>
    </row>
    <row r="227" spans="1:8" ht="15.75" customHeight="1">
      <c r="A227">
        <v>226</v>
      </c>
      <c r="B227" s="2">
        <v>227</v>
      </c>
      <c r="C227" t="s">
        <v>2921</v>
      </c>
      <c r="D227" t="s">
        <v>2987</v>
      </c>
      <c r="E227">
        <v>0</v>
      </c>
      <c r="F227">
        <v>0</v>
      </c>
      <c r="G227">
        <v>0</v>
      </c>
      <c r="H227" s="3"/>
    </row>
    <row r="228" spans="1:8" ht="15.75" customHeight="1">
      <c r="A228">
        <v>227</v>
      </c>
      <c r="B228" s="2">
        <v>228</v>
      </c>
      <c r="C228" t="s">
        <v>2988</v>
      </c>
      <c r="D228" t="s">
        <v>2754</v>
      </c>
      <c r="E228">
        <v>0</v>
      </c>
      <c r="F228">
        <v>0</v>
      </c>
      <c r="G228">
        <v>0</v>
      </c>
      <c r="H228" s="3"/>
    </row>
    <row r="229" spans="1:8" ht="15.75" customHeight="1">
      <c r="A229">
        <v>228</v>
      </c>
      <c r="B229" s="2">
        <v>229</v>
      </c>
      <c r="C229" t="s">
        <v>2755</v>
      </c>
      <c r="D229" t="s">
        <v>2756</v>
      </c>
      <c r="E229">
        <v>0</v>
      </c>
      <c r="F229">
        <v>0</v>
      </c>
      <c r="G229">
        <v>0</v>
      </c>
      <c r="H229" s="3"/>
    </row>
    <row r="230" spans="1:8" ht="15.75" customHeight="1">
      <c r="A230">
        <v>229</v>
      </c>
      <c r="B230" s="2">
        <v>230</v>
      </c>
      <c r="C230" t="s">
        <v>2989</v>
      </c>
      <c r="D230" t="s">
        <v>2816</v>
      </c>
      <c r="E230">
        <v>0</v>
      </c>
      <c r="F230">
        <v>0</v>
      </c>
      <c r="G230">
        <v>0</v>
      </c>
      <c r="H230" s="3"/>
    </row>
    <row r="231" spans="1:8" ht="15.75" customHeight="1">
      <c r="A231">
        <v>230</v>
      </c>
      <c r="B231" s="2">
        <v>231</v>
      </c>
      <c r="C231" t="s">
        <v>2757</v>
      </c>
      <c r="D231" t="s">
        <v>2786</v>
      </c>
      <c r="E231">
        <v>0</v>
      </c>
      <c r="F231">
        <v>0</v>
      </c>
      <c r="G231">
        <v>0</v>
      </c>
      <c r="H231" s="3"/>
    </row>
    <row r="232" spans="1:8" ht="15.75" customHeight="1">
      <c r="A232">
        <v>231</v>
      </c>
      <c r="B232" s="2">
        <v>232</v>
      </c>
      <c r="C232" t="s">
        <v>2990</v>
      </c>
      <c r="D232" t="s">
        <v>2842</v>
      </c>
      <c r="E232">
        <v>0</v>
      </c>
      <c r="F232" t="s">
        <v>2991</v>
      </c>
      <c r="G232">
        <v>0</v>
      </c>
      <c r="H232" s="3"/>
    </row>
    <row r="233" spans="1:8" ht="15.75" customHeight="1">
      <c r="A233">
        <v>232</v>
      </c>
      <c r="B233" s="2">
        <v>233</v>
      </c>
      <c r="C233" t="s">
        <v>3179</v>
      </c>
      <c r="D233" t="s">
        <v>2810</v>
      </c>
      <c r="E233">
        <v>0</v>
      </c>
      <c r="F233">
        <v>0</v>
      </c>
      <c r="G233">
        <v>0</v>
      </c>
      <c r="H233" s="3"/>
    </row>
    <row r="234" spans="1:8" ht="15.75" customHeight="1">
      <c r="A234">
        <v>233</v>
      </c>
      <c r="B234" s="2">
        <v>234</v>
      </c>
      <c r="C234" t="s">
        <v>2757</v>
      </c>
      <c r="D234" t="s">
        <v>2758</v>
      </c>
      <c r="E234">
        <v>0</v>
      </c>
      <c r="F234">
        <v>0</v>
      </c>
      <c r="G234">
        <v>0</v>
      </c>
      <c r="H234" s="3"/>
    </row>
    <row r="235" spans="1:8" ht="15.75" customHeight="1">
      <c r="A235">
        <v>234</v>
      </c>
      <c r="B235" s="2">
        <v>235</v>
      </c>
      <c r="C235" t="s">
        <v>2992</v>
      </c>
      <c r="D235" t="s">
        <v>2754</v>
      </c>
      <c r="E235">
        <v>0</v>
      </c>
      <c r="F235">
        <v>0</v>
      </c>
      <c r="G235">
        <v>0</v>
      </c>
      <c r="H235" s="3"/>
    </row>
    <row r="236" spans="1:8" ht="15.75" customHeight="1">
      <c r="A236">
        <v>235</v>
      </c>
      <c r="B236" s="2">
        <v>236</v>
      </c>
      <c r="C236" t="s">
        <v>2757</v>
      </c>
      <c r="D236" t="s">
        <v>2754</v>
      </c>
      <c r="E236">
        <v>0</v>
      </c>
      <c r="F236">
        <v>0</v>
      </c>
      <c r="G236">
        <v>0</v>
      </c>
      <c r="H236" s="3"/>
    </row>
    <row r="237" spans="1:8" ht="15.75" customHeight="1">
      <c r="A237">
        <v>236</v>
      </c>
      <c r="B237" s="2">
        <v>237</v>
      </c>
      <c r="C237" t="s">
        <v>2776</v>
      </c>
      <c r="D237" t="s">
        <v>2767</v>
      </c>
      <c r="E237">
        <v>0</v>
      </c>
      <c r="F237" t="s">
        <v>2780</v>
      </c>
      <c r="G237" t="s">
        <v>2993</v>
      </c>
      <c r="H237" s="3"/>
    </row>
    <row r="238" spans="1:8" ht="15.75" customHeight="1">
      <c r="A238">
        <v>237</v>
      </c>
      <c r="B238" s="2">
        <v>238</v>
      </c>
      <c r="C238" t="s">
        <v>2994</v>
      </c>
      <c r="D238" t="s">
        <v>2937</v>
      </c>
      <c r="E238">
        <v>0</v>
      </c>
      <c r="F238">
        <v>0</v>
      </c>
      <c r="G238">
        <v>0</v>
      </c>
      <c r="H238" s="3"/>
    </row>
    <row r="239" spans="1:8" ht="15.75" customHeight="1">
      <c r="A239">
        <v>238</v>
      </c>
      <c r="B239" s="2">
        <v>239</v>
      </c>
      <c r="C239" t="s">
        <v>2757</v>
      </c>
      <c r="D239" t="s">
        <v>2758</v>
      </c>
      <c r="E239">
        <v>0</v>
      </c>
      <c r="F239">
        <v>0</v>
      </c>
      <c r="G239">
        <v>0</v>
      </c>
      <c r="H239" s="3"/>
    </row>
    <row r="240" spans="1:8" ht="15.75" customHeight="1">
      <c r="A240">
        <v>239</v>
      </c>
      <c r="B240" s="2">
        <v>240</v>
      </c>
      <c r="C240" t="s">
        <v>2995</v>
      </c>
      <c r="D240" t="s">
        <v>2761</v>
      </c>
      <c r="E240">
        <v>0</v>
      </c>
      <c r="F240">
        <v>0</v>
      </c>
      <c r="G240">
        <v>0</v>
      </c>
      <c r="H240" s="3"/>
    </row>
    <row r="241" spans="1:8" ht="15.75" customHeight="1">
      <c r="A241">
        <v>240</v>
      </c>
      <c r="B241" s="2">
        <v>241</v>
      </c>
      <c r="C241" t="s">
        <v>4320</v>
      </c>
      <c r="D241" t="s">
        <v>2794</v>
      </c>
      <c r="E241">
        <v>0</v>
      </c>
      <c r="F241">
        <v>0</v>
      </c>
      <c r="G241">
        <v>0</v>
      </c>
      <c r="H241" s="3"/>
    </row>
    <row r="242" spans="1:8" ht="15.75" customHeight="1">
      <c r="A242">
        <v>241</v>
      </c>
      <c r="B242" s="2">
        <v>242</v>
      </c>
      <c r="C242" t="s">
        <v>2995</v>
      </c>
      <c r="D242" t="s">
        <v>2789</v>
      </c>
      <c r="E242">
        <v>0</v>
      </c>
      <c r="F242">
        <v>0</v>
      </c>
      <c r="G242">
        <v>0</v>
      </c>
      <c r="H242" s="3"/>
    </row>
    <row r="243" spans="1:8" ht="15.75" customHeight="1">
      <c r="A243">
        <v>242</v>
      </c>
      <c r="B243" s="2">
        <v>243</v>
      </c>
      <c r="C243" t="s">
        <v>2996</v>
      </c>
      <c r="D243" t="s">
        <v>2920</v>
      </c>
      <c r="E243">
        <v>0</v>
      </c>
      <c r="F243">
        <v>0</v>
      </c>
      <c r="G243">
        <v>0</v>
      </c>
      <c r="H243" s="3"/>
    </row>
    <row r="244" spans="1:8" ht="15.75" customHeight="1">
      <c r="A244">
        <v>243</v>
      </c>
      <c r="B244" s="2">
        <v>244</v>
      </c>
      <c r="C244" t="s">
        <v>2926</v>
      </c>
      <c r="D244" t="s">
        <v>2761</v>
      </c>
      <c r="E244">
        <v>0</v>
      </c>
      <c r="F244" t="s">
        <v>2974</v>
      </c>
      <c r="G244">
        <v>0</v>
      </c>
      <c r="H244" s="3"/>
    </row>
    <row r="245" spans="1:8" ht="15.75" customHeight="1">
      <c r="A245">
        <v>244</v>
      </c>
      <c r="B245" s="2">
        <v>245</v>
      </c>
      <c r="C245" t="s">
        <v>2997</v>
      </c>
      <c r="D245" t="s">
        <v>2756</v>
      </c>
      <c r="E245">
        <v>0</v>
      </c>
      <c r="F245">
        <v>0</v>
      </c>
      <c r="G245">
        <v>0</v>
      </c>
      <c r="H245" s="3"/>
    </row>
    <row r="246" spans="1:8" ht="15.75" customHeight="1">
      <c r="A246">
        <v>245</v>
      </c>
      <c r="B246" s="2">
        <v>246</v>
      </c>
      <c r="C246" t="s">
        <v>2797</v>
      </c>
      <c r="D246" t="s">
        <v>2760</v>
      </c>
      <c r="E246">
        <v>0</v>
      </c>
      <c r="F246">
        <v>0</v>
      </c>
      <c r="G246">
        <v>0</v>
      </c>
      <c r="H246" s="3"/>
    </row>
    <row r="247" spans="1:8" ht="15.75" customHeight="1">
      <c r="A247">
        <v>246</v>
      </c>
      <c r="B247" s="2">
        <v>247</v>
      </c>
      <c r="C247" t="s">
        <v>2998</v>
      </c>
      <c r="D247" t="s">
        <v>2811</v>
      </c>
      <c r="E247">
        <v>0</v>
      </c>
      <c r="F247">
        <v>0</v>
      </c>
      <c r="G247">
        <v>0</v>
      </c>
      <c r="H247" s="3"/>
    </row>
    <row r="248" spans="1:8" ht="15.75" customHeight="1">
      <c r="A248">
        <v>247</v>
      </c>
      <c r="B248" s="2">
        <v>248</v>
      </c>
      <c r="C248" t="s">
        <v>4321</v>
      </c>
      <c r="D248" t="s">
        <v>2761</v>
      </c>
      <c r="E248">
        <v>0</v>
      </c>
      <c r="F248" t="s">
        <v>2974</v>
      </c>
      <c r="G248">
        <v>0</v>
      </c>
      <c r="H248" s="3"/>
    </row>
    <row r="249" spans="1:8" ht="15.75" customHeight="1">
      <c r="A249">
        <v>248</v>
      </c>
      <c r="B249" s="2">
        <v>249</v>
      </c>
      <c r="C249" t="s">
        <v>2999</v>
      </c>
      <c r="D249" t="s">
        <v>2771</v>
      </c>
      <c r="E249">
        <v>0</v>
      </c>
      <c r="F249">
        <v>0</v>
      </c>
      <c r="G249">
        <v>0</v>
      </c>
      <c r="H249" s="3"/>
    </row>
    <row r="250" spans="1:8" ht="15.75" customHeight="1">
      <c r="A250">
        <v>249</v>
      </c>
      <c r="B250" s="2">
        <v>250</v>
      </c>
      <c r="C250" t="s">
        <v>3000</v>
      </c>
      <c r="D250" t="s">
        <v>2761</v>
      </c>
      <c r="E250">
        <v>0</v>
      </c>
      <c r="F250">
        <v>0</v>
      </c>
      <c r="G250">
        <v>0</v>
      </c>
      <c r="H250" s="3"/>
    </row>
    <row r="251" spans="1:8" ht="15.75" customHeight="1">
      <c r="A251">
        <v>250</v>
      </c>
      <c r="B251" s="2">
        <v>251</v>
      </c>
      <c r="C251" t="s">
        <v>3001</v>
      </c>
      <c r="D251" t="s">
        <v>2786</v>
      </c>
      <c r="E251">
        <v>0</v>
      </c>
      <c r="F251">
        <v>0</v>
      </c>
      <c r="G251">
        <v>0</v>
      </c>
      <c r="H251" s="3"/>
    </row>
    <row r="252" spans="1:8" ht="15.75" customHeight="1">
      <c r="A252">
        <v>251</v>
      </c>
      <c r="B252" s="2">
        <v>252</v>
      </c>
      <c r="C252" t="s">
        <v>3002</v>
      </c>
      <c r="D252" t="s">
        <v>3003</v>
      </c>
      <c r="E252">
        <v>0</v>
      </c>
      <c r="F252" t="s">
        <v>3004</v>
      </c>
      <c r="G252">
        <v>0</v>
      </c>
      <c r="H252" s="3"/>
    </row>
    <row r="253" spans="1:8" ht="15.75" customHeight="1">
      <c r="A253">
        <v>252</v>
      </c>
      <c r="B253" s="2">
        <v>253</v>
      </c>
      <c r="C253" t="s">
        <v>3005</v>
      </c>
      <c r="D253" t="s">
        <v>2827</v>
      </c>
      <c r="E253">
        <v>0</v>
      </c>
      <c r="F253" t="s">
        <v>3006</v>
      </c>
      <c r="G253">
        <v>0</v>
      </c>
      <c r="H253" s="3"/>
    </row>
    <row r="254" spans="1:8" ht="15.75" customHeight="1">
      <c r="A254">
        <v>253</v>
      </c>
      <c r="B254" s="2">
        <v>254</v>
      </c>
      <c r="C254" t="s">
        <v>3007</v>
      </c>
      <c r="D254" t="s">
        <v>2816</v>
      </c>
      <c r="E254">
        <v>0</v>
      </c>
      <c r="F254" t="s">
        <v>3008</v>
      </c>
      <c r="G254">
        <v>0</v>
      </c>
      <c r="H254" s="3"/>
    </row>
    <row r="255" spans="1:8" ht="15.75" customHeight="1">
      <c r="A255">
        <v>254</v>
      </c>
      <c r="B255" s="2">
        <v>255</v>
      </c>
      <c r="C255" t="s">
        <v>2765</v>
      </c>
      <c r="D255" t="s">
        <v>2924</v>
      </c>
      <c r="E255">
        <v>0</v>
      </c>
      <c r="F255" t="s">
        <v>2800</v>
      </c>
      <c r="G255" t="s">
        <v>3009</v>
      </c>
      <c r="H255" s="3"/>
    </row>
    <row r="256" spans="1:8" ht="15.75" customHeight="1">
      <c r="A256">
        <v>255</v>
      </c>
      <c r="B256" s="2">
        <v>256</v>
      </c>
      <c r="C256" t="s">
        <v>2815</v>
      </c>
      <c r="D256" t="s">
        <v>2827</v>
      </c>
      <c r="E256">
        <v>0</v>
      </c>
      <c r="F256" t="s">
        <v>3006</v>
      </c>
      <c r="G256">
        <v>0</v>
      </c>
      <c r="H256" s="3"/>
    </row>
    <row r="257" spans="1:8" ht="15.75" customHeight="1">
      <c r="A257">
        <v>256</v>
      </c>
      <c r="B257" s="2">
        <v>257</v>
      </c>
      <c r="C257" t="s">
        <v>4322</v>
      </c>
      <c r="D257" t="s">
        <v>2754</v>
      </c>
      <c r="E257">
        <v>0</v>
      </c>
      <c r="F257">
        <v>0</v>
      </c>
      <c r="G257">
        <v>0</v>
      </c>
      <c r="H257" s="3"/>
    </row>
    <row r="258" spans="1:8" ht="15.75" customHeight="1">
      <c r="A258">
        <v>257</v>
      </c>
      <c r="B258" s="2">
        <v>258</v>
      </c>
      <c r="C258" t="s">
        <v>3010</v>
      </c>
      <c r="D258" t="s">
        <v>2786</v>
      </c>
      <c r="E258">
        <v>0</v>
      </c>
      <c r="F258" t="s">
        <v>3011</v>
      </c>
      <c r="G258">
        <v>0</v>
      </c>
      <c r="H258" s="3"/>
    </row>
    <row r="259" spans="1:8" ht="15.75" customHeight="1">
      <c r="A259">
        <v>258</v>
      </c>
      <c r="B259" s="2">
        <v>259</v>
      </c>
      <c r="C259" t="s">
        <v>3012</v>
      </c>
      <c r="D259" t="s">
        <v>2810</v>
      </c>
      <c r="E259">
        <v>0</v>
      </c>
      <c r="F259">
        <v>0</v>
      </c>
      <c r="G259">
        <v>0</v>
      </c>
      <c r="H259" s="3"/>
    </row>
    <row r="260" spans="1:8" ht="15.75" customHeight="1">
      <c r="A260">
        <v>259</v>
      </c>
      <c r="B260" s="2">
        <v>260</v>
      </c>
      <c r="C260" t="s">
        <v>3013</v>
      </c>
      <c r="D260" t="s">
        <v>2761</v>
      </c>
      <c r="E260">
        <v>0</v>
      </c>
      <c r="F260">
        <v>0</v>
      </c>
      <c r="G260">
        <v>0</v>
      </c>
      <c r="H260" s="3"/>
    </row>
    <row r="261" spans="1:8" ht="15.75" customHeight="1">
      <c r="A261">
        <v>260</v>
      </c>
      <c r="B261" s="2">
        <v>261</v>
      </c>
      <c r="C261" t="s">
        <v>3014</v>
      </c>
      <c r="D261" t="s">
        <v>2808</v>
      </c>
      <c r="E261">
        <v>0</v>
      </c>
      <c r="F261">
        <v>0</v>
      </c>
      <c r="G261">
        <v>0</v>
      </c>
      <c r="H261" s="3"/>
    </row>
    <row r="262" spans="1:8" ht="15.75" customHeight="1">
      <c r="A262">
        <v>261</v>
      </c>
      <c r="B262" s="2">
        <v>262</v>
      </c>
      <c r="C262" t="s">
        <v>2965</v>
      </c>
      <c r="D262" t="s">
        <v>2968</v>
      </c>
      <c r="E262">
        <v>0</v>
      </c>
      <c r="F262">
        <v>0</v>
      </c>
      <c r="G262">
        <v>0</v>
      </c>
      <c r="H262" s="3"/>
    </row>
    <row r="263" spans="1:8" ht="15.75" customHeight="1">
      <c r="A263">
        <v>262</v>
      </c>
      <c r="B263" s="2">
        <v>263</v>
      </c>
      <c r="C263" t="s">
        <v>2966</v>
      </c>
      <c r="D263" t="s">
        <v>2760</v>
      </c>
      <c r="E263">
        <v>0</v>
      </c>
      <c r="F263">
        <v>0</v>
      </c>
      <c r="G263">
        <v>0</v>
      </c>
      <c r="H263" s="3"/>
    </row>
    <row r="264" spans="1:8" ht="15.75" customHeight="1">
      <c r="A264">
        <v>263</v>
      </c>
      <c r="B264" s="2">
        <v>264</v>
      </c>
      <c r="C264" t="s">
        <v>3015</v>
      </c>
      <c r="D264" t="s">
        <v>2754</v>
      </c>
      <c r="E264">
        <v>0</v>
      </c>
      <c r="F264">
        <v>0</v>
      </c>
      <c r="G264">
        <v>0</v>
      </c>
      <c r="H264" s="3"/>
    </row>
    <row r="265" spans="1:8" ht="15.75" customHeight="1">
      <c r="A265">
        <v>264</v>
      </c>
      <c r="B265" s="2">
        <v>265</v>
      </c>
      <c r="C265" t="s">
        <v>4323</v>
      </c>
      <c r="D265" t="s">
        <v>2853</v>
      </c>
      <c r="E265">
        <v>0</v>
      </c>
      <c r="F265">
        <v>0</v>
      </c>
      <c r="G265">
        <v>0</v>
      </c>
      <c r="H265" s="3"/>
    </row>
    <row r="266" spans="1:8" ht="15.75" customHeight="1">
      <c r="A266">
        <v>265</v>
      </c>
      <c r="B266" s="2">
        <v>266</v>
      </c>
      <c r="C266" t="s">
        <v>3016</v>
      </c>
      <c r="D266" t="s">
        <v>2862</v>
      </c>
      <c r="E266">
        <v>0</v>
      </c>
      <c r="F266">
        <v>0</v>
      </c>
      <c r="G266">
        <v>0</v>
      </c>
      <c r="H266" s="3"/>
    </row>
    <row r="267" spans="1:8" ht="15.75" customHeight="1">
      <c r="A267">
        <v>266</v>
      </c>
      <c r="B267" s="2">
        <v>267</v>
      </c>
      <c r="C267" t="s">
        <v>3017</v>
      </c>
      <c r="D267" t="s">
        <v>3018</v>
      </c>
      <c r="E267">
        <v>0</v>
      </c>
      <c r="F267" t="s">
        <v>3019</v>
      </c>
      <c r="G267">
        <v>0</v>
      </c>
      <c r="H267" s="3"/>
    </row>
    <row r="268" spans="1:8" ht="15.75" customHeight="1">
      <c r="A268">
        <v>267</v>
      </c>
      <c r="B268" s="2">
        <v>268</v>
      </c>
      <c r="C268" t="s">
        <v>3020</v>
      </c>
      <c r="D268" t="s">
        <v>2754</v>
      </c>
      <c r="E268">
        <v>0</v>
      </c>
      <c r="F268" t="s">
        <v>2806</v>
      </c>
      <c r="G268">
        <v>0</v>
      </c>
      <c r="H268" s="3"/>
    </row>
    <row r="269" spans="1:8" ht="15.75" customHeight="1">
      <c r="A269">
        <v>268</v>
      </c>
      <c r="B269" s="2">
        <v>269</v>
      </c>
      <c r="C269" t="s">
        <v>3021</v>
      </c>
      <c r="D269" t="s">
        <v>2980</v>
      </c>
      <c r="E269">
        <v>0</v>
      </c>
      <c r="F269">
        <v>0</v>
      </c>
      <c r="G269">
        <v>0</v>
      </c>
      <c r="H269" s="3"/>
    </row>
    <row r="270" spans="1:8" ht="15.75" customHeight="1">
      <c r="A270">
        <v>269</v>
      </c>
      <c r="B270" s="2">
        <v>270</v>
      </c>
      <c r="C270" t="s">
        <v>3022</v>
      </c>
      <c r="D270" t="s">
        <v>2752</v>
      </c>
      <c r="E270">
        <v>0</v>
      </c>
      <c r="F270" t="s">
        <v>2794</v>
      </c>
      <c r="G270">
        <v>0</v>
      </c>
      <c r="H270" s="3"/>
    </row>
    <row r="271" spans="1:8" ht="15.75" customHeight="1">
      <c r="A271">
        <v>270</v>
      </c>
      <c r="B271" s="2">
        <v>271</v>
      </c>
      <c r="C271" t="s">
        <v>3023</v>
      </c>
      <c r="D271" t="s">
        <v>3024</v>
      </c>
      <c r="E271">
        <v>0</v>
      </c>
      <c r="F271" t="s">
        <v>3025</v>
      </c>
      <c r="G271">
        <v>0</v>
      </c>
      <c r="H271" s="3"/>
    </row>
    <row r="272" spans="1:8" ht="15.75" customHeight="1">
      <c r="A272">
        <v>271</v>
      </c>
      <c r="B272" s="2">
        <v>272</v>
      </c>
      <c r="C272" t="s">
        <v>3026</v>
      </c>
      <c r="D272" t="s">
        <v>2873</v>
      </c>
      <c r="E272">
        <v>0</v>
      </c>
      <c r="F272">
        <v>0</v>
      </c>
      <c r="G272">
        <v>0</v>
      </c>
      <c r="H272" s="3"/>
    </row>
    <row r="273" spans="1:8" ht="15.75" customHeight="1">
      <c r="A273">
        <v>272</v>
      </c>
      <c r="B273" s="2">
        <v>273</v>
      </c>
      <c r="C273" t="s">
        <v>3027</v>
      </c>
      <c r="D273" t="s">
        <v>3028</v>
      </c>
      <c r="E273">
        <v>0</v>
      </c>
      <c r="F273">
        <v>0</v>
      </c>
      <c r="G273">
        <v>0</v>
      </c>
      <c r="H273" s="3"/>
    </row>
    <row r="274" spans="1:8" ht="15.75" customHeight="1">
      <c r="A274">
        <v>273</v>
      </c>
      <c r="B274" s="2">
        <v>274</v>
      </c>
      <c r="C274" t="s">
        <v>3029</v>
      </c>
      <c r="D274" t="s">
        <v>2923</v>
      </c>
      <c r="E274">
        <v>0</v>
      </c>
      <c r="F274">
        <v>0</v>
      </c>
      <c r="G274">
        <v>0</v>
      </c>
      <c r="H274" s="3"/>
    </row>
    <row r="275" spans="1:8" ht="15.75" customHeight="1">
      <c r="A275">
        <v>274</v>
      </c>
      <c r="B275" s="2">
        <v>275</v>
      </c>
      <c r="C275" t="s">
        <v>3030</v>
      </c>
      <c r="D275" t="s">
        <v>2761</v>
      </c>
      <c r="E275">
        <v>0</v>
      </c>
      <c r="F275">
        <v>0</v>
      </c>
      <c r="G275">
        <v>0</v>
      </c>
      <c r="H275" s="3"/>
    </row>
    <row r="276" spans="1:8" ht="15.75" customHeight="1">
      <c r="A276">
        <v>275</v>
      </c>
      <c r="B276" s="2">
        <v>276</v>
      </c>
      <c r="C276" t="s">
        <v>3031</v>
      </c>
      <c r="D276" t="s">
        <v>3032</v>
      </c>
      <c r="E276">
        <v>0</v>
      </c>
      <c r="F276">
        <v>0</v>
      </c>
      <c r="G276">
        <v>0</v>
      </c>
      <c r="H276" s="3"/>
    </row>
    <row r="277" spans="1:8" ht="15.75" customHeight="1">
      <c r="A277">
        <v>276</v>
      </c>
      <c r="B277" s="2">
        <v>277</v>
      </c>
      <c r="C277" t="s">
        <v>4324</v>
      </c>
      <c r="D277" t="s">
        <v>2789</v>
      </c>
      <c r="E277">
        <v>0</v>
      </c>
      <c r="F277">
        <v>0</v>
      </c>
      <c r="G277">
        <v>0</v>
      </c>
      <c r="H277" s="3"/>
    </row>
    <row r="278" spans="1:8" ht="15.75" customHeight="1">
      <c r="A278">
        <v>277</v>
      </c>
      <c r="B278" s="2">
        <v>278</v>
      </c>
      <c r="C278" t="s">
        <v>3033</v>
      </c>
      <c r="D278" t="s">
        <v>2761</v>
      </c>
      <c r="E278">
        <v>0</v>
      </c>
      <c r="F278">
        <v>0</v>
      </c>
      <c r="G278">
        <v>0</v>
      </c>
      <c r="H278" s="3"/>
    </row>
    <row r="279" spans="1:8" ht="15.75" customHeight="1">
      <c r="A279">
        <v>278</v>
      </c>
      <c r="B279" s="2">
        <v>279</v>
      </c>
      <c r="C279" t="s">
        <v>2770</v>
      </c>
      <c r="D279" t="s">
        <v>2771</v>
      </c>
      <c r="E279">
        <v>0</v>
      </c>
      <c r="F279">
        <v>0</v>
      </c>
      <c r="G279">
        <v>0</v>
      </c>
      <c r="H279" s="3"/>
    </row>
    <row r="280" spans="1:8" ht="15.75" customHeight="1">
      <c r="A280">
        <v>279</v>
      </c>
      <c r="B280" s="2">
        <v>280</v>
      </c>
      <c r="C280" t="s">
        <v>3034</v>
      </c>
      <c r="D280" t="s">
        <v>2817</v>
      </c>
      <c r="E280">
        <v>0</v>
      </c>
      <c r="F280">
        <v>0</v>
      </c>
      <c r="G280">
        <v>0</v>
      </c>
      <c r="H280" s="3"/>
    </row>
    <row r="281" spans="1:8" ht="15.75" customHeight="1">
      <c r="A281">
        <v>280</v>
      </c>
      <c r="B281" s="2">
        <v>281</v>
      </c>
      <c r="C281" t="s">
        <v>3035</v>
      </c>
      <c r="D281" t="s">
        <v>2789</v>
      </c>
      <c r="E281">
        <v>0</v>
      </c>
      <c r="F281">
        <v>0</v>
      </c>
      <c r="G281">
        <v>0</v>
      </c>
      <c r="H281" s="3"/>
    </row>
    <row r="282" spans="1:8" ht="15.75" customHeight="1">
      <c r="A282">
        <v>281</v>
      </c>
      <c r="B282" s="2">
        <v>283</v>
      </c>
      <c r="C282" t="s">
        <v>2820</v>
      </c>
      <c r="D282" t="s">
        <v>2821</v>
      </c>
      <c r="E282">
        <v>0</v>
      </c>
      <c r="F282">
        <v>0</v>
      </c>
      <c r="G282">
        <v>0</v>
      </c>
      <c r="H282" s="3"/>
    </row>
    <row r="283" spans="1:8" ht="15.75" customHeight="1">
      <c r="A283">
        <v>282</v>
      </c>
      <c r="B283" s="2">
        <v>284</v>
      </c>
      <c r="C283" t="s">
        <v>3036</v>
      </c>
      <c r="D283" t="s">
        <v>2758</v>
      </c>
      <c r="E283">
        <v>0</v>
      </c>
      <c r="F283">
        <v>0</v>
      </c>
      <c r="G283">
        <v>0</v>
      </c>
      <c r="H283" s="3"/>
    </row>
    <row r="284" spans="1:8" ht="15.75" customHeight="1">
      <c r="A284">
        <v>283</v>
      </c>
      <c r="B284" s="2">
        <v>285</v>
      </c>
      <c r="C284" t="s">
        <v>4325</v>
      </c>
      <c r="D284" t="s">
        <v>2756</v>
      </c>
      <c r="E284">
        <v>0</v>
      </c>
      <c r="F284">
        <v>0</v>
      </c>
      <c r="G284">
        <v>0</v>
      </c>
      <c r="H284" s="3"/>
    </row>
    <row r="285" spans="1:8" ht="15.75" customHeight="1">
      <c r="A285">
        <v>284</v>
      </c>
      <c r="B285" s="2">
        <v>286</v>
      </c>
      <c r="C285" t="s">
        <v>4325</v>
      </c>
      <c r="D285" t="s">
        <v>2764</v>
      </c>
      <c r="E285">
        <v>0</v>
      </c>
      <c r="F285">
        <v>0</v>
      </c>
      <c r="G285">
        <v>0</v>
      </c>
      <c r="H285" s="3"/>
    </row>
    <row r="286" spans="1:8" ht="15.75" customHeight="1">
      <c r="A286">
        <v>285</v>
      </c>
      <c r="B286" s="2">
        <v>287</v>
      </c>
      <c r="C286" t="s">
        <v>2854</v>
      </c>
      <c r="D286" t="s">
        <v>2758</v>
      </c>
      <c r="E286">
        <v>0</v>
      </c>
      <c r="F286">
        <v>0</v>
      </c>
      <c r="G286">
        <v>0</v>
      </c>
      <c r="H286" s="3"/>
    </row>
    <row r="287" spans="1:8" ht="15.75" customHeight="1">
      <c r="A287">
        <v>286</v>
      </c>
      <c r="B287" s="2">
        <v>288</v>
      </c>
      <c r="C287" t="s">
        <v>4326</v>
      </c>
      <c r="D287" t="s">
        <v>2769</v>
      </c>
      <c r="E287">
        <v>0</v>
      </c>
      <c r="F287">
        <v>0</v>
      </c>
      <c r="G287">
        <v>0</v>
      </c>
      <c r="H287" s="3"/>
    </row>
    <row r="288" spans="1:8" ht="15.75" customHeight="1">
      <c r="A288">
        <v>287</v>
      </c>
      <c r="B288" s="2">
        <v>289</v>
      </c>
      <c r="C288" t="s">
        <v>3037</v>
      </c>
      <c r="D288" t="s">
        <v>2840</v>
      </c>
      <c r="E288">
        <v>0</v>
      </c>
      <c r="F288">
        <v>0</v>
      </c>
      <c r="G288">
        <v>0</v>
      </c>
      <c r="H288" s="3"/>
    </row>
    <row r="289" spans="1:8" ht="15.75" customHeight="1">
      <c r="A289">
        <v>288</v>
      </c>
      <c r="B289" s="2">
        <v>290</v>
      </c>
      <c r="C289" t="s">
        <v>3031</v>
      </c>
      <c r="D289" t="s">
        <v>2761</v>
      </c>
      <c r="E289">
        <v>0</v>
      </c>
      <c r="F289">
        <v>0</v>
      </c>
      <c r="G289">
        <v>0</v>
      </c>
      <c r="H289" s="3"/>
    </row>
    <row r="290" spans="1:8" ht="15.75" customHeight="1">
      <c r="A290">
        <v>289</v>
      </c>
      <c r="B290" s="2">
        <v>292</v>
      </c>
      <c r="C290" t="s">
        <v>3061</v>
      </c>
      <c r="D290" t="s">
        <v>2760</v>
      </c>
      <c r="E290">
        <v>0</v>
      </c>
      <c r="F290">
        <v>0</v>
      </c>
      <c r="G290">
        <v>0</v>
      </c>
      <c r="H290" s="3"/>
    </row>
    <row r="291" spans="1:8" ht="15.75" customHeight="1">
      <c r="A291">
        <v>290</v>
      </c>
      <c r="B291" s="2">
        <v>293</v>
      </c>
      <c r="C291" t="s">
        <v>3038</v>
      </c>
      <c r="D291" t="s">
        <v>2862</v>
      </c>
      <c r="E291">
        <v>0</v>
      </c>
      <c r="F291">
        <v>0</v>
      </c>
      <c r="G291">
        <v>0</v>
      </c>
      <c r="H291" s="3"/>
    </row>
    <row r="292" spans="1:8" ht="15.75" customHeight="1">
      <c r="A292">
        <v>291</v>
      </c>
      <c r="B292" s="2">
        <v>294</v>
      </c>
      <c r="C292" t="s">
        <v>2753</v>
      </c>
      <c r="D292" t="s">
        <v>2813</v>
      </c>
      <c r="E292">
        <v>0</v>
      </c>
      <c r="F292" t="s">
        <v>2814</v>
      </c>
      <c r="G292">
        <v>0</v>
      </c>
      <c r="H292" s="3"/>
    </row>
    <row r="293" spans="1:8" ht="15.75" customHeight="1">
      <c r="A293">
        <v>292</v>
      </c>
      <c r="B293" s="2">
        <v>295</v>
      </c>
      <c r="C293" t="s">
        <v>3653</v>
      </c>
      <c r="D293" t="s">
        <v>2842</v>
      </c>
      <c r="E293">
        <v>0</v>
      </c>
      <c r="F293">
        <v>0</v>
      </c>
      <c r="G293">
        <v>0</v>
      </c>
      <c r="H293" s="3"/>
    </row>
    <row r="294" spans="1:8" ht="15.75" customHeight="1">
      <c r="A294">
        <v>293</v>
      </c>
      <c r="B294" s="2">
        <v>296</v>
      </c>
      <c r="C294" t="s">
        <v>3055</v>
      </c>
      <c r="D294" t="s">
        <v>2968</v>
      </c>
      <c r="E294">
        <v>0</v>
      </c>
      <c r="F294">
        <v>0</v>
      </c>
      <c r="G294">
        <v>0</v>
      </c>
      <c r="H294" s="3"/>
    </row>
    <row r="295" spans="1:8" ht="15.75" customHeight="1">
      <c r="A295">
        <v>294</v>
      </c>
      <c r="B295" s="2">
        <v>297</v>
      </c>
      <c r="C295" t="s">
        <v>3039</v>
      </c>
      <c r="D295" t="s">
        <v>2873</v>
      </c>
      <c r="E295">
        <v>0</v>
      </c>
      <c r="F295">
        <v>0</v>
      </c>
      <c r="G295">
        <v>0</v>
      </c>
      <c r="H295" s="3"/>
    </row>
    <row r="296" spans="1:8" ht="15.75" customHeight="1">
      <c r="A296">
        <v>295</v>
      </c>
      <c r="B296" s="2">
        <v>298</v>
      </c>
      <c r="C296" t="s">
        <v>4327</v>
      </c>
      <c r="D296" t="s">
        <v>3328</v>
      </c>
      <c r="E296">
        <v>0</v>
      </c>
      <c r="F296">
        <v>0</v>
      </c>
      <c r="G296">
        <v>0</v>
      </c>
      <c r="H296" s="3"/>
    </row>
    <row r="297" spans="1:8" ht="15.75" customHeight="1">
      <c r="A297">
        <v>296</v>
      </c>
      <c r="B297" s="2">
        <v>299</v>
      </c>
      <c r="C297" t="s">
        <v>3040</v>
      </c>
      <c r="D297" t="s">
        <v>2842</v>
      </c>
      <c r="E297">
        <v>0</v>
      </c>
      <c r="F297">
        <v>0</v>
      </c>
      <c r="G297">
        <v>0</v>
      </c>
      <c r="H297" s="3"/>
    </row>
    <row r="298" spans="1:8" ht="15.75" customHeight="1">
      <c r="A298">
        <v>297</v>
      </c>
      <c r="B298" s="2">
        <v>300</v>
      </c>
      <c r="C298" t="s">
        <v>3041</v>
      </c>
      <c r="D298" t="s">
        <v>2761</v>
      </c>
      <c r="E298">
        <v>0</v>
      </c>
      <c r="F298">
        <v>0</v>
      </c>
      <c r="G298">
        <v>0</v>
      </c>
      <c r="H298" s="3"/>
    </row>
    <row r="299" spans="1:8" ht="15.75" customHeight="1">
      <c r="A299">
        <v>298</v>
      </c>
      <c r="B299" s="2">
        <v>301</v>
      </c>
      <c r="C299" t="s">
        <v>2826</v>
      </c>
      <c r="D299" t="s">
        <v>2827</v>
      </c>
      <c r="E299">
        <v>0</v>
      </c>
      <c r="F299" t="s">
        <v>2828</v>
      </c>
      <c r="G299">
        <v>0</v>
      </c>
      <c r="H299" s="3"/>
    </row>
    <row r="300" spans="1:8" ht="15.75" customHeight="1">
      <c r="A300">
        <v>299</v>
      </c>
      <c r="B300" s="2">
        <v>302</v>
      </c>
      <c r="C300" t="s">
        <v>2836</v>
      </c>
      <c r="D300" t="s">
        <v>2837</v>
      </c>
      <c r="E300">
        <v>0</v>
      </c>
      <c r="F300" t="s">
        <v>2838</v>
      </c>
      <c r="G300">
        <v>0</v>
      </c>
      <c r="H300" s="3"/>
    </row>
    <row r="301" spans="1:8" ht="15.75" customHeight="1">
      <c r="A301">
        <v>300</v>
      </c>
      <c r="B301" s="2">
        <v>303</v>
      </c>
      <c r="C301" t="s">
        <v>3042</v>
      </c>
      <c r="D301" t="s">
        <v>2758</v>
      </c>
      <c r="E301">
        <v>0</v>
      </c>
      <c r="F301">
        <v>0</v>
      </c>
      <c r="G301">
        <v>0</v>
      </c>
      <c r="H301" s="3"/>
    </row>
    <row r="302" spans="1:8" ht="15.75" customHeight="1">
      <c r="A302">
        <v>301</v>
      </c>
      <c r="B302" s="2">
        <v>304</v>
      </c>
      <c r="C302" t="s">
        <v>3031</v>
      </c>
      <c r="D302" t="s">
        <v>2810</v>
      </c>
      <c r="E302">
        <v>0</v>
      </c>
      <c r="F302" t="s">
        <v>3019</v>
      </c>
      <c r="G302">
        <v>0</v>
      </c>
      <c r="H302" s="3"/>
    </row>
    <row r="303" spans="1:8" ht="15.75" customHeight="1">
      <c r="A303">
        <v>302</v>
      </c>
      <c r="B303" s="2">
        <v>305</v>
      </c>
      <c r="C303" t="s">
        <v>2818</v>
      </c>
      <c r="D303" t="s">
        <v>2771</v>
      </c>
      <c r="E303">
        <v>0</v>
      </c>
      <c r="F303">
        <v>0</v>
      </c>
      <c r="G303">
        <v>0</v>
      </c>
      <c r="H303" s="3"/>
    </row>
    <row r="304" spans="1:8" ht="15.75" customHeight="1">
      <c r="A304">
        <v>303</v>
      </c>
      <c r="B304" s="2">
        <v>306</v>
      </c>
      <c r="C304" t="s">
        <v>2801</v>
      </c>
      <c r="D304" t="s">
        <v>2771</v>
      </c>
      <c r="E304">
        <v>0</v>
      </c>
      <c r="F304">
        <v>0</v>
      </c>
      <c r="G304">
        <v>0</v>
      </c>
      <c r="H304" s="3"/>
    </row>
    <row r="305" spans="1:8" ht="15.75" customHeight="1">
      <c r="A305">
        <v>304</v>
      </c>
      <c r="B305" s="2">
        <v>307</v>
      </c>
      <c r="C305" t="s">
        <v>2766</v>
      </c>
      <c r="D305" t="s">
        <v>2767</v>
      </c>
      <c r="E305">
        <v>0</v>
      </c>
      <c r="F305">
        <v>0</v>
      </c>
      <c r="G305">
        <v>0</v>
      </c>
      <c r="H305" s="3"/>
    </row>
    <row r="306" spans="1:8" ht="15.75" customHeight="1">
      <c r="A306">
        <v>305</v>
      </c>
      <c r="B306" s="2">
        <v>308</v>
      </c>
      <c r="C306" t="s">
        <v>2781</v>
      </c>
      <c r="D306" t="s">
        <v>2767</v>
      </c>
      <c r="E306">
        <v>0</v>
      </c>
      <c r="F306">
        <v>0</v>
      </c>
      <c r="G306">
        <v>0</v>
      </c>
      <c r="H306" s="3"/>
    </row>
    <row r="307" spans="1:8" ht="15.75" customHeight="1">
      <c r="A307">
        <v>306</v>
      </c>
      <c r="B307" s="2">
        <v>309</v>
      </c>
      <c r="C307" t="s">
        <v>2751</v>
      </c>
      <c r="D307" t="s">
        <v>2752</v>
      </c>
      <c r="E307">
        <v>0</v>
      </c>
      <c r="F307">
        <v>0</v>
      </c>
      <c r="G307">
        <v>0</v>
      </c>
      <c r="H307" s="3"/>
    </row>
    <row r="308" spans="1:8" ht="15.75" customHeight="1">
      <c r="A308">
        <v>307</v>
      </c>
      <c r="B308" s="2">
        <v>310</v>
      </c>
      <c r="C308" t="s">
        <v>3043</v>
      </c>
      <c r="D308" t="s">
        <v>2756</v>
      </c>
      <c r="E308">
        <v>0</v>
      </c>
      <c r="F308">
        <v>0</v>
      </c>
      <c r="G308">
        <v>0</v>
      </c>
      <c r="H308" s="3"/>
    </row>
    <row r="309" spans="1:8" ht="15.75" customHeight="1">
      <c r="A309">
        <v>308</v>
      </c>
      <c r="B309" s="2">
        <v>311</v>
      </c>
      <c r="C309" t="s">
        <v>3044</v>
      </c>
      <c r="D309" t="s">
        <v>2783</v>
      </c>
      <c r="E309">
        <v>0</v>
      </c>
      <c r="F309">
        <v>0</v>
      </c>
      <c r="G309">
        <v>0</v>
      </c>
      <c r="H309" s="3"/>
    </row>
    <row r="310" spans="1:8" ht="15.75" customHeight="1">
      <c r="A310">
        <v>309</v>
      </c>
      <c r="B310" s="2">
        <v>312</v>
      </c>
      <c r="C310" t="s">
        <v>3036</v>
      </c>
      <c r="D310" t="s">
        <v>2873</v>
      </c>
      <c r="E310">
        <v>0</v>
      </c>
      <c r="F310">
        <v>0</v>
      </c>
      <c r="G310">
        <v>0</v>
      </c>
      <c r="H310" s="3"/>
    </row>
    <row r="311" spans="1:8" ht="15.75" customHeight="1">
      <c r="A311">
        <v>310</v>
      </c>
      <c r="B311" s="2">
        <v>313</v>
      </c>
      <c r="C311" t="s">
        <v>3045</v>
      </c>
      <c r="D311" t="s">
        <v>3046</v>
      </c>
      <c r="E311">
        <v>0</v>
      </c>
      <c r="F311" t="s">
        <v>2771</v>
      </c>
      <c r="G311">
        <v>0</v>
      </c>
      <c r="H311" s="3"/>
    </row>
    <row r="312" spans="1:8" ht="15.75" customHeight="1">
      <c r="A312">
        <v>311</v>
      </c>
      <c r="B312" s="2">
        <v>314</v>
      </c>
      <c r="C312" t="s">
        <v>3047</v>
      </c>
      <c r="D312" t="s">
        <v>3048</v>
      </c>
      <c r="E312">
        <v>0</v>
      </c>
      <c r="F312" t="s">
        <v>3049</v>
      </c>
      <c r="G312">
        <v>0</v>
      </c>
      <c r="H312" s="3"/>
    </row>
    <row r="313" spans="1:8" ht="15.75" customHeight="1">
      <c r="A313">
        <v>312</v>
      </c>
      <c r="B313" s="2">
        <v>315</v>
      </c>
      <c r="C313" t="s">
        <v>3047</v>
      </c>
      <c r="D313" t="s">
        <v>3050</v>
      </c>
      <c r="E313">
        <v>0</v>
      </c>
      <c r="F313" t="s">
        <v>3051</v>
      </c>
      <c r="G313">
        <v>0</v>
      </c>
      <c r="H313" s="3"/>
    </row>
    <row r="314" spans="1:8" ht="15.75" customHeight="1">
      <c r="A314">
        <v>313</v>
      </c>
      <c r="B314" s="2">
        <v>316</v>
      </c>
      <c r="C314" t="s">
        <v>3052</v>
      </c>
      <c r="D314" t="s">
        <v>2780</v>
      </c>
      <c r="E314">
        <v>0</v>
      </c>
      <c r="F314">
        <v>0</v>
      </c>
      <c r="G314">
        <v>0</v>
      </c>
      <c r="H314" s="3"/>
    </row>
    <row r="315" spans="1:8" ht="15.75" customHeight="1">
      <c r="A315">
        <v>314</v>
      </c>
      <c r="B315" s="2">
        <v>317</v>
      </c>
      <c r="C315" t="s">
        <v>3052</v>
      </c>
      <c r="D315" t="s">
        <v>3053</v>
      </c>
      <c r="E315">
        <v>0</v>
      </c>
      <c r="F315">
        <v>0</v>
      </c>
      <c r="G315">
        <v>0</v>
      </c>
      <c r="H315" s="3"/>
    </row>
    <row r="316" spans="1:8" ht="15.75" customHeight="1">
      <c r="A316">
        <v>315</v>
      </c>
      <c r="B316" s="2">
        <v>318</v>
      </c>
      <c r="C316" t="s">
        <v>2753</v>
      </c>
      <c r="D316" t="s">
        <v>2754</v>
      </c>
      <c r="E316">
        <v>0</v>
      </c>
      <c r="F316">
        <v>0</v>
      </c>
      <c r="G316">
        <v>0</v>
      </c>
      <c r="H316" s="3"/>
    </row>
    <row r="317" spans="1:8" ht="15.75" customHeight="1">
      <c r="A317">
        <v>316</v>
      </c>
      <c r="B317" s="2">
        <v>319</v>
      </c>
      <c r="C317" t="s">
        <v>3054</v>
      </c>
      <c r="D317" t="s">
        <v>2810</v>
      </c>
      <c r="E317">
        <v>0</v>
      </c>
      <c r="F317">
        <v>0</v>
      </c>
      <c r="G317">
        <v>0</v>
      </c>
      <c r="H317" s="3"/>
    </row>
    <row r="318" spans="1:8" ht="15.75" customHeight="1">
      <c r="A318">
        <v>317</v>
      </c>
      <c r="B318" s="2">
        <v>320</v>
      </c>
      <c r="C318" t="s">
        <v>3055</v>
      </c>
      <c r="D318" t="s">
        <v>2940</v>
      </c>
      <c r="E318">
        <v>0</v>
      </c>
      <c r="F318">
        <v>0</v>
      </c>
      <c r="G318">
        <v>0</v>
      </c>
      <c r="H318" s="3"/>
    </row>
    <row r="319" spans="1:8" ht="15.75" customHeight="1">
      <c r="A319">
        <v>318</v>
      </c>
      <c r="B319" s="2">
        <v>321</v>
      </c>
      <c r="C319" t="s">
        <v>3055</v>
      </c>
      <c r="D319" t="s">
        <v>2769</v>
      </c>
      <c r="E319">
        <v>0</v>
      </c>
      <c r="F319">
        <v>0</v>
      </c>
      <c r="G319">
        <v>0</v>
      </c>
      <c r="H319" s="3"/>
    </row>
    <row r="320" spans="1:8" ht="15.75" customHeight="1">
      <c r="A320">
        <v>319</v>
      </c>
      <c r="B320" s="2">
        <v>322</v>
      </c>
      <c r="C320" t="s">
        <v>3056</v>
      </c>
      <c r="D320" t="s">
        <v>3057</v>
      </c>
      <c r="E320">
        <v>0</v>
      </c>
      <c r="F320">
        <v>0</v>
      </c>
      <c r="G320">
        <v>0</v>
      </c>
      <c r="H320" s="3"/>
    </row>
    <row r="321" spans="1:8" ht="15.75" customHeight="1">
      <c r="A321">
        <v>320</v>
      </c>
      <c r="B321" s="2">
        <v>323</v>
      </c>
      <c r="C321" t="s">
        <v>3058</v>
      </c>
      <c r="D321" t="s">
        <v>3059</v>
      </c>
      <c r="E321">
        <v>0</v>
      </c>
      <c r="F321">
        <v>0</v>
      </c>
      <c r="G321">
        <v>0</v>
      </c>
      <c r="H321" s="3"/>
    </row>
    <row r="322" spans="1:8" ht="15.75" customHeight="1">
      <c r="A322">
        <v>321</v>
      </c>
      <c r="B322" s="2">
        <v>324</v>
      </c>
      <c r="C322" t="s">
        <v>2889</v>
      </c>
      <c r="D322" t="s">
        <v>2890</v>
      </c>
      <c r="E322">
        <v>0</v>
      </c>
      <c r="F322" t="s">
        <v>3060</v>
      </c>
      <c r="G322" t="s">
        <v>2891</v>
      </c>
      <c r="H322" s="3"/>
    </row>
    <row r="323" spans="1:8" ht="15.75" customHeight="1">
      <c r="A323">
        <v>322</v>
      </c>
      <c r="B323" s="2">
        <v>325</v>
      </c>
      <c r="C323" t="s">
        <v>3061</v>
      </c>
      <c r="D323" t="s">
        <v>2760</v>
      </c>
      <c r="E323">
        <v>0</v>
      </c>
      <c r="F323">
        <v>0</v>
      </c>
      <c r="G323">
        <v>0</v>
      </c>
      <c r="H323" s="3"/>
    </row>
    <row r="324" spans="1:8" ht="15.75" customHeight="1">
      <c r="A324">
        <v>323</v>
      </c>
      <c r="B324" s="2">
        <v>326</v>
      </c>
      <c r="C324" t="s">
        <v>3062</v>
      </c>
      <c r="D324" t="s">
        <v>2756</v>
      </c>
      <c r="E324">
        <v>0</v>
      </c>
      <c r="F324">
        <v>0</v>
      </c>
      <c r="G324">
        <v>0</v>
      </c>
      <c r="H324" s="3"/>
    </row>
    <row r="325" spans="1:8" ht="15.75" customHeight="1">
      <c r="A325">
        <v>324</v>
      </c>
      <c r="B325" s="2">
        <v>327</v>
      </c>
      <c r="C325" t="s">
        <v>3063</v>
      </c>
      <c r="D325" t="s">
        <v>3064</v>
      </c>
      <c r="E325">
        <v>0</v>
      </c>
      <c r="F325" t="s">
        <v>3057</v>
      </c>
      <c r="G325">
        <v>0</v>
      </c>
      <c r="H325" s="3"/>
    </row>
    <row r="326" spans="1:8" ht="15.75" customHeight="1">
      <c r="A326">
        <v>325</v>
      </c>
      <c r="B326" s="2">
        <v>328</v>
      </c>
      <c r="C326" t="s">
        <v>4328</v>
      </c>
      <c r="D326" t="s">
        <v>2761</v>
      </c>
      <c r="E326">
        <v>0</v>
      </c>
      <c r="F326">
        <v>0</v>
      </c>
      <c r="G326">
        <v>0</v>
      </c>
      <c r="H326" s="3"/>
    </row>
    <row r="327" spans="1:8" ht="15.75" customHeight="1">
      <c r="A327">
        <v>326</v>
      </c>
      <c r="B327" s="2">
        <v>329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s="3"/>
    </row>
    <row r="328" spans="1:8" ht="15.75" customHeight="1">
      <c r="A328">
        <v>327</v>
      </c>
      <c r="B328" s="2">
        <v>330</v>
      </c>
      <c r="C328" t="s">
        <v>3065</v>
      </c>
      <c r="D328" t="s">
        <v>2924</v>
      </c>
      <c r="E328">
        <v>0</v>
      </c>
      <c r="F328" t="s">
        <v>2800</v>
      </c>
      <c r="G328">
        <v>0</v>
      </c>
      <c r="H328" s="3"/>
    </row>
    <row r="329" spans="1:8" ht="15.75" customHeight="1">
      <c r="A329">
        <v>328</v>
      </c>
      <c r="B329" s="2">
        <v>331</v>
      </c>
      <c r="C329" t="s">
        <v>2753</v>
      </c>
      <c r="D329" t="s">
        <v>2752</v>
      </c>
      <c r="E329">
        <v>0</v>
      </c>
      <c r="F329">
        <v>0</v>
      </c>
      <c r="G329">
        <v>0</v>
      </c>
      <c r="H329" s="3"/>
    </row>
    <row r="330" spans="1:8" ht="15.75" customHeight="1">
      <c r="A330">
        <v>329</v>
      </c>
      <c r="B330" s="2">
        <v>332</v>
      </c>
      <c r="C330" t="s">
        <v>2753</v>
      </c>
      <c r="D330" t="s">
        <v>2754</v>
      </c>
      <c r="E330">
        <v>0</v>
      </c>
      <c r="F330">
        <v>0</v>
      </c>
      <c r="G330">
        <v>0</v>
      </c>
      <c r="H330" s="3"/>
    </row>
    <row r="331" spans="1:8" ht="15.75" customHeight="1">
      <c r="A331">
        <v>330</v>
      </c>
      <c r="B331" s="2">
        <v>333</v>
      </c>
      <c r="C331" t="s">
        <v>2953</v>
      </c>
      <c r="D331" t="s">
        <v>2951</v>
      </c>
      <c r="E331">
        <v>0</v>
      </c>
      <c r="F331">
        <v>0</v>
      </c>
      <c r="G331">
        <v>0</v>
      </c>
      <c r="H331" s="3"/>
    </row>
    <row r="332" spans="1:8" ht="15.75" customHeight="1">
      <c r="A332">
        <v>331</v>
      </c>
      <c r="B332" s="2">
        <v>334</v>
      </c>
      <c r="C332" t="s">
        <v>3066</v>
      </c>
      <c r="D332" t="s">
        <v>3032</v>
      </c>
      <c r="E332">
        <v>0</v>
      </c>
      <c r="F332">
        <v>0</v>
      </c>
      <c r="G332">
        <v>0</v>
      </c>
      <c r="H332" s="3"/>
    </row>
    <row r="333" spans="1:8" ht="15.75" customHeight="1">
      <c r="A333">
        <v>332</v>
      </c>
      <c r="B333" s="2">
        <v>335</v>
      </c>
      <c r="C333" t="s">
        <v>2757</v>
      </c>
      <c r="D333" t="s">
        <v>2760</v>
      </c>
      <c r="E333">
        <v>0</v>
      </c>
      <c r="F333">
        <v>0</v>
      </c>
      <c r="G333">
        <v>0</v>
      </c>
      <c r="H333" s="3"/>
    </row>
    <row r="334" spans="1:8" ht="15.75" customHeight="1">
      <c r="A334">
        <v>333</v>
      </c>
      <c r="B334" s="2">
        <v>336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s="3"/>
    </row>
    <row r="335" spans="1:8" ht="15.75" customHeight="1">
      <c r="A335">
        <v>334</v>
      </c>
      <c r="B335" s="2">
        <v>337</v>
      </c>
      <c r="C335" t="s">
        <v>2843</v>
      </c>
      <c r="D335" t="s">
        <v>2811</v>
      </c>
      <c r="E335">
        <v>0</v>
      </c>
      <c r="F335" t="s">
        <v>2844</v>
      </c>
      <c r="G335">
        <v>0</v>
      </c>
      <c r="H335" s="3"/>
    </row>
    <row r="336" spans="1:8" ht="15.75" customHeight="1">
      <c r="A336">
        <v>335</v>
      </c>
      <c r="B336" s="2">
        <v>338</v>
      </c>
      <c r="C336" t="s">
        <v>3067</v>
      </c>
      <c r="D336" t="s">
        <v>2752</v>
      </c>
      <c r="E336">
        <v>0</v>
      </c>
      <c r="F336" t="s">
        <v>2794</v>
      </c>
      <c r="G336">
        <v>0</v>
      </c>
      <c r="H336" s="3"/>
    </row>
    <row r="337" spans="1:8" ht="15.75" customHeight="1">
      <c r="A337">
        <v>336</v>
      </c>
      <c r="B337" s="2">
        <v>339</v>
      </c>
      <c r="C337" t="s">
        <v>3068</v>
      </c>
      <c r="D337" t="s">
        <v>3069</v>
      </c>
      <c r="E337">
        <v>0</v>
      </c>
      <c r="F337">
        <v>0</v>
      </c>
      <c r="G337">
        <v>0</v>
      </c>
      <c r="H337" s="3"/>
    </row>
    <row r="338" spans="1:8" ht="15.75" customHeight="1">
      <c r="A338">
        <v>337</v>
      </c>
      <c r="B338" s="2">
        <v>340</v>
      </c>
      <c r="C338" t="s">
        <v>3070</v>
      </c>
      <c r="D338" t="s">
        <v>3048</v>
      </c>
      <c r="E338" t="s">
        <v>3071</v>
      </c>
      <c r="F338" t="s">
        <v>3072</v>
      </c>
      <c r="G338" t="s">
        <v>3071</v>
      </c>
      <c r="H338" s="3"/>
    </row>
    <row r="339" spans="1:8" ht="15.75" customHeight="1">
      <c r="A339">
        <v>338</v>
      </c>
      <c r="B339" s="2">
        <v>341</v>
      </c>
      <c r="C339" t="s">
        <v>3073</v>
      </c>
      <c r="D339" t="s">
        <v>2853</v>
      </c>
      <c r="E339">
        <v>0</v>
      </c>
      <c r="F339">
        <v>0</v>
      </c>
      <c r="G339">
        <v>0</v>
      </c>
      <c r="H339" s="3"/>
    </row>
    <row r="340" spans="1:8" ht="15.75" customHeight="1">
      <c r="A340">
        <v>339</v>
      </c>
      <c r="B340" s="2">
        <v>342</v>
      </c>
      <c r="C340" t="s">
        <v>3074</v>
      </c>
      <c r="D340" t="s">
        <v>2786</v>
      </c>
      <c r="E340">
        <v>0</v>
      </c>
      <c r="F340">
        <v>0</v>
      </c>
      <c r="G340">
        <v>0</v>
      </c>
      <c r="H340" s="3"/>
    </row>
    <row r="341" spans="1:8" ht="15.75" customHeight="1">
      <c r="A341">
        <v>340</v>
      </c>
      <c r="B341" s="2">
        <v>343</v>
      </c>
      <c r="C341" t="s">
        <v>3075</v>
      </c>
      <c r="D341" t="s">
        <v>3076</v>
      </c>
      <c r="E341">
        <v>0</v>
      </c>
      <c r="F341" t="s">
        <v>3076</v>
      </c>
      <c r="G341" t="s">
        <v>3077</v>
      </c>
      <c r="H341" s="3"/>
    </row>
    <row r="342" spans="1:8" ht="15.75" customHeight="1">
      <c r="A342">
        <v>341</v>
      </c>
      <c r="B342" s="2">
        <v>344</v>
      </c>
      <c r="C342" t="s">
        <v>3078</v>
      </c>
      <c r="D342" t="s">
        <v>2898</v>
      </c>
      <c r="E342">
        <v>0</v>
      </c>
      <c r="F342">
        <v>0</v>
      </c>
      <c r="G342">
        <v>0</v>
      </c>
      <c r="H342" s="3"/>
    </row>
    <row r="343" spans="1:8" ht="15.75" customHeight="1">
      <c r="A343">
        <v>342</v>
      </c>
      <c r="B343" s="2">
        <v>345</v>
      </c>
      <c r="C343" t="s">
        <v>3079</v>
      </c>
      <c r="D343" t="s">
        <v>2924</v>
      </c>
      <c r="E343">
        <v>0</v>
      </c>
      <c r="F343" t="s">
        <v>2800</v>
      </c>
      <c r="G343">
        <v>0</v>
      </c>
      <c r="H343" s="3"/>
    </row>
    <row r="344" spans="1:8" ht="15.75" customHeight="1">
      <c r="A344">
        <v>343</v>
      </c>
      <c r="B344" s="2">
        <v>346</v>
      </c>
      <c r="C344" t="s">
        <v>3080</v>
      </c>
      <c r="D344" t="s">
        <v>2764</v>
      </c>
      <c r="E344">
        <v>0</v>
      </c>
      <c r="F344">
        <v>0</v>
      </c>
      <c r="G344">
        <v>0</v>
      </c>
      <c r="H344" s="3"/>
    </row>
    <row r="345" spans="1:8" ht="15.75" customHeight="1">
      <c r="A345">
        <v>344</v>
      </c>
      <c r="B345" s="2">
        <v>349</v>
      </c>
      <c r="C345" t="s">
        <v>3081</v>
      </c>
      <c r="D345" t="s">
        <v>2771</v>
      </c>
      <c r="E345">
        <v>0</v>
      </c>
      <c r="F345">
        <v>0</v>
      </c>
      <c r="G345">
        <v>0</v>
      </c>
      <c r="H345" s="3"/>
    </row>
    <row r="346" spans="1:8" ht="15.75" customHeight="1">
      <c r="A346">
        <v>345</v>
      </c>
      <c r="B346" s="2">
        <v>350</v>
      </c>
      <c r="C346" t="s">
        <v>3082</v>
      </c>
      <c r="D346" t="s">
        <v>2773</v>
      </c>
      <c r="E346">
        <v>0</v>
      </c>
      <c r="F346">
        <v>0</v>
      </c>
      <c r="G346">
        <v>0</v>
      </c>
      <c r="H346" s="3"/>
    </row>
    <row r="347" spans="1:8" ht="15.75" customHeight="1">
      <c r="A347">
        <v>346</v>
      </c>
      <c r="B347" s="2">
        <v>352</v>
      </c>
      <c r="C347" t="s">
        <v>3083</v>
      </c>
      <c r="D347" t="s">
        <v>3084</v>
      </c>
      <c r="E347">
        <v>0</v>
      </c>
      <c r="F347">
        <v>0</v>
      </c>
      <c r="G347">
        <v>0</v>
      </c>
      <c r="H347" s="3"/>
    </row>
    <row r="348" spans="1:8" ht="15.75" customHeight="1">
      <c r="A348">
        <v>347</v>
      </c>
      <c r="B348" s="2">
        <v>353</v>
      </c>
      <c r="C348" t="s">
        <v>3085</v>
      </c>
      <c r="D348" t="s">
        <v>2754</v>
      </c>
      <c r="E348">
        <v>0</v>
      </c>
      <c r="F348">
        <v>0</v>
      </c>
      <c r="G348">
        <v>0</v>
      </c>
      <c r="H348" s="3"/>
    </row>
    <row r="349" spans="1:8" ht="15.75" customHeight="1">
      <c r="A349">
        <v>348</v>
      </c>
      <c r="B349" s="2">
        <v>354</v>
      </c>
      <c r="C349" t="s">
        <v>3086</v>
      </c>
      <c r="D349" t="s">
        <v>2811</v>
      </c>
      <c r="E349">
        <v>0</v>
      </c>
      <c r="F349">
        <v>0</v>
      </c>
      <c r="G349">
        <v>0</v>
      </c>
      <c r="H349" s="3"/>
    </row>
    <row r="350" spans="1:8" ht="15.75" customHeight="1">
      <c r="A350">
        <v>349</v>
      </c>
      <c r="B350" s="2">
        <v>355</v>
      </c>
      <c r="C350" t="s">
        <v>3087</v>
      </c>
      <c r="D350" t="s">
        <v>2761</v>
      </c>
      <c r="E350">
        <v>0</v>
      </c>
      <c r="F350">
        <v>0</v>
      </c>
      <c r="G350">
        <v>0</v>
      </c>
      <c r="H350" s="3"/>
    </row>
    <row r="351" spans="1:8" ht="15.75" customHeight="1">
      <c r="A351">
        <v>350</v>
      </c>
      <c r="B351" s="2">
        <v>356</v>
      </c>
      <c r="C351" t="s">
        <v>3088</v>
      </c>
      <c r="D351" t="s">
        <v>2862</v>
      </c>
      <c r="E351">
        <v>0</v>
      </c>
      <c r="F351">
        <v>0</v>
      </c>
      <c r="G351">
        <v>0</v>
      </c>
      <c r="H351" s="3"/>
    </row>
    <row r="352" spans="1:8" ht="15.75" customHeight="1">
      <c r="A352">
        <v>351</v>
      </c>
      <c r="B352" s="2">
        <v>357</v>
      </c>
      <c r="C352" t="s">
        <v>3089</v>
      </c>
      <c r="D352" t="s">
        <v>3032</v>
      </c>
      <c r="E352">
        <v>0</v>
      </c>
      <c r="F352">
        <v>0</v>
      </c>
      <c r="G352">
        <v>0</v>
      </c>
      <c r="H352" s="3"/>
    </row>
    <row r="353" spans="1:8" ht="15.75" customHeight="1">
      <c r="A353">
        <v>352</v>
      </c>
      <c r="B353" s="2">
        <v>361</v>
      </c>
      <c r="C353" t="s">
        <v>3090</v>
      </c>
      <c r="D353" t="s">
        <v>2758</v>
      </c>
      <c r="E353">
        <v>0</v>
      </c>
      <c r="F353">
        <v>0</v>
      </c>
      <c r="G353">
        <v>0</v>
      </c>
      <c r="H353" s="3"/>
    </row>
    <row r="354" spans="1:8" ht="15.75" customHeight="1">
      <c r="A354">
        <v>353</v>
      </c>
      <c r="B354" s="2">
        <v>362</v>
      </c>
      <c r="C354" t="s">
        <v>3091</v>
      </c>
      <c r="D354" t="s">
        <v>2761</v>
      </c>
      <c r="E354">
        <v>0</v>
      </c>
      <c r="F354">
        <v>0</v>
      </c>
      <c r="G354">
        <v>0</v>
      </c>
      <c r="H354" s="3"/>
    </row>
    <row r="355" spans="1:8" ht="15.75" customHeight="1">
      <c r="A355">
        <v>354</v>
      </c>
      <c r="B355" s="2">
        <v>363</v>
      </c>
      <c r="C355" t="s">
        <v>3092</v>
      </c>
      <c r="D355" t="s">
        <v>3093</v>
      </c>
      <c r="E355">
        <v>0</v>
      </c>
      <c r="F355">
        <v>0</v>
      </c>
      <c r="G355">
        <v>0</v>
      </c>
      <c r="H355" s="3"/>
    </row>
    <row r="356" spans="1:8" ht="15.75" customHeight="1">
      <c r="A356">
        <v>355</v>
      </c>
      <c r="B356" s="2">
        <v>364</v>
      </c>
      <c r="C356" t="s">
        <v>3094</v>
      </c>
      <c r="D356" t="s">
        <v>3024</v>
      </c>
      <c r="E356">
        <v>0</v>
      </c>
      <c r="F356">
        <v>0</v>
      </c>
      <c r="G356">
        <v>0</v>
      </c>
      <c r="H356" s="3"/>
    </row>
    <row r="357" spans="1:8" ht="15.75" customHeight="1">
      <c r="A357">
        <v>356</v>
      </c>
      <c r="B357" s="2">
        <v>365</v>
      </c>
      <c r="C357" t="s">
        <v>3074</v>
      </c>
      <c r="D357" t="s">
        <v>2760</v>
      </c>
      <c r="E357">
        <v>0</v>
      </c>
      <c r="F357">
        <v>0</v>
      </c>
      <c r="G357">
        <v>0</v>
      </c>
      <c r="H357" s="3"/>
    </row>
    <row r="358" spans="1:8" ht="15.75" customHeight="1">
      <c r="A358">
        <v>357</v>
      </c>
      <c r="B358" s="2">
        <v>366</v>
      </c>
      <c r="C358" t="s">
        <v>3095</v>
      </c>
      <c r="D358" t="s">
        <v>2761</v>
      </c>
      <c r="E358">
        <v>0</v>
      </c>
      <c r="F358">
        <v>0</v>
      </c>
      <c r="G358">
        <v>0</v>
      </c>
      <c r="H358" s="3"/>
    </row>
    <row r="359" spans="1:8" ht="15.75" customHeight="1">
      <c r="A359">
        <v>358</v>
      </c>
      <c r="B359" s="2">
        <v>369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  <c r="H359" s="3"/>
    </row>
    <row r="360" spans="1:8" ht="15.75" customHeight="1">
      <c r="A360">
        <v>359</v>
      </c>
      <c r="B360" s="2">
        <v>370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s="3"/>
    </row>
    <row r="361" spans="1:8" ht="15.75" customHeight="1">
      <c r="A361">
        <v>360</v>
      </c>
      <c r="B361" s="2">
        <v>371</v>
      </c>
      <c r="C361" t="s">
        <v>2958</v>
      </c>
      <c r="D361" t="s">
        <v>3096</v>
      </c>
      <c r="E361">
        <v>0</v>
      </c>
      <c r="F361">
        <v>0</v>
      </c>
      <c r="G361">
        <v>0</v>
      </c>
      <c r="H361" s="3"/>
    </row>
    <row r="362" spans="1:8" ht="15.75" customHeight="1">
      <c r="A362">
        <v>361</v>
      </c>
      <c r="B362" s="2">
        <v>372</v>
      </c>
      <c r="C362" t="s">
        <v>3097</v>
      </c>
      <c r="D362" t="s">
        <v>2811</v>
      </c>
      <c r="E362">
        <v>0</v>
      </c>
      <c r="F362">
        <v>0</v>
      </c>
      <c r="G362">
        <v>0</v>
      </c>
      <c r="H362" s="3"/>
    </row>
    <row r="363" spans="1:8" ht="15.75" customHeight="1">
      <c r="A363">
        <v>362</v>
      </c>
      <c r="B363" s="2">
        <v>373</v>
      </c>
      <c r="C363" t="s">
        <v>3054</v>
      </c>
      <c r="D363" t="s">
        <v>2767</v>
      </c>
      <c r="E363">
        <v>0</v>
      </c>
      <c r="F363" t="s">
        <v>2780</v>
      </c>
      <c r="G363">
        <v>0</v>
      </c>
      <c r="H363" s="3"/>
    </row>
    <row r="364" spans="1:8" ht="15.75" customHeight="1">
      <c r="A364">
        <v>363</v>
      </c>
      <c r="B364" s="2">
        <v>374</v>
      </c>
      <c r="C364" t="s">
        <v>3085</v>
      </c>
      <c r="D364" t="s">
        <v>2754</v>
      </c>
      <c r="E364">
        <v>0</v>
      </c>
      <c r="F364">
        <v>0</v>
      </c>
      <c r="G364">
        <v>0</v>
      </c>
      <c r="H364" s="3"/>
    </row>
    <row r="365" spans="1:8" ht="15.75" customHeight="1">
      <c r="A365">
        <v>364</v>
      </c>
      <c r="B365" s="2">
        <v>375</v>
      </c>
      <c r="C365" t="s">
        <v>3098</v>
      </c>
      <c r="D365" t="s">
        <v>2810</v>
      </c>
      <c r="E365">
        <v>0</v>
      </c>
      <c r="F365">
        <v>0</v>
      </c>
      <c r="G365">
        <v>0</v>
      </c>
      <c r="H365" s="3"/>
    </row>
    <row r="366" spans="1:8" ht="15.75" customHeight="1">
      <c r="A366">
        <v>365</v>
      </c>
      <c r="B366" s="2">
        <v>376</v>
      </c>
      <c r="C366" t="s">
        <v>3099</v>
      </c>
      <c r="D366" t="s">
        <v>2756</v>
      </c>
      <c r="E366">
        <v>0</v>
      </c>
      <c r="F366">
        <v>0</v>
      </c>
      <c r="G366">
        <v>0</v>
      </c>
      <c r="H366" s="3"/>
    </row>
    <row r="367" spans="1:8" ht="15.75" customHeight="1">
      <c r="A367">
        <v>366</v>
      </c>
      <c r="B367" s="2">
        <v>377</v>
      </c>
      <c r="C367" t="s">
        <v>3163</v>
      </c>
      <c r="D367" t="s">
        <v>2760</v>
      </c>
      <c r="E367">
        <v>0</v>
      </c>
      <c r="F367">
        <v>0</v>
      </c>
      <c r="G367">
        <v>0</v>
      </c>
      <c r="H367" s="3"/>
    </row>
    <row r="368" spans="1:8" ht="15.75" customHeight="1">
      <c r="A368">
        <v>367</v>
      </c>
      <c r="B368" s="2">
        <v>378</v>
      </c>
      <c r="C368" t="s">
        <v>3100</v>
      </c>
      <c r="D368" t="s">
        <v>2974</v>
      </c>
      <c r="E368">
        <v>0</v>
      </c>
      <c r="F368" t="s">
        <v>3101</v>
      </c>
      <c r="G368">
        <v>0</v>
      </c>
      <c r="H368" s="3"/>
    </row>
    <row r="369" spans="1:8" ht="15.75" customHeight="1">
      <c r="A369">
        <v>368</v>
      </c>
      <c r="B369" s="2">
        <v>379</v>
      </c>
      <c r="C369" t="s">
        <v>3102</v>
      </c>
      <c r="D369" t="s">
        <v>2752</v>
      </c>
      <c r="E369">
        <v>0</v>
      </c>
      <c r="F369">
        <v>0</v>
      </c>
      <c r="G369">
        <v>0</v>
      </c>
      <c r="H369" s="3"/>
    </row>
    <row r="370" spans="1:8" ht="15.75" customHeight="1">
      <c r="A370">
        <v>369</v>
      </c>
      <c r="B370" s="2">
        <v>380</v>
      </c>
      <c r="C370" t="s">
        <v>3103</v>
      </c>
      <c r="D370" t="s">
        <v>2905</v>
      </c>
      <c r="E370">
        <v>0</v>
      </c>
      <c r="F370">
        <v>0</v>
      </c>
      <c r="G370">
        <v>0</v>
      </c>
      <c r="H370" s="3"/>
    </row>
    <row r="371" spans="1:8" ht="15.75" customHeight="1">
      <c r="A371">
        <v>370</v>
      </c>
      <c r="B371" s="2">
        <v>381</v>
      </c>
      <c r="C371" t="s">
        <v>3104</v>
      </c>
      <c r="D371" t="s">
        <v>2924</v>
      </c>
      <c r="E371">
        <v>0</v>
      </c>
      <c r="F371" t="s">
        <v>2800</v>
      </c>
      <c r="G371">
        <v>0</v>
      </c>
      <c r="H371" s="3"/>
    </row>
    <row r="372" spans="1:8" ht="15.75" customHeight="1">
      <c r="A372">
        <v>371</v>
      </c>
      <c r="B372" s="2">
        <v>382</v>
      </c>
      <c r="C372" t="s">
        <v>3087</v>
      </c>
      <c r="D372" t="s">
        <v>2761</v>
      </c>
      <c r="E372">
        <v>0</v>
      </c>
      <c r="F372">
        <v>0</v>
      </c>
      <c r="G372">
        <v>0</v>
      </c>
      <c r="H372" s="3"/>
    </row>
    <row r="373" spans="1:8" ht="15.75" customHeight="1">
      <c r="A373">
        <v>372</v>
      </c>
      <c r="B373" s="2">
        <v>383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  <c r="H373" s="3"/>
    </row>
    <row r="374" spans="1:8" ht="15.75" customHeight="1">
      <c r="A374">
        <v>373</v>
      </c>
      <c r="B374" s="2">
        <v>384</v>
      </c>
      <c r="C374" t="s">
        <v>3105</v>
      </c>
      <c r="D374" t="s">
        <v>2810</v>
      </c>
      <c r="E374">
        <v>0</v>
      </c>
      <c r="F374" t="s">
        <v>3019</v>
      </c>
      <c r="G374">
        <v>0</v>
      </c>
      <c r="H374" s="3"/>
    </row>
    <row r="375" spans="1:8" ht="15.75" customHeight="1">
      <c r="A375">
        <v>374</v>
      </c>
      <c r="B375" s="2">
        <v>385</v>
      </c>
      <c r="C375" t="s">
        <v>3106</v>
      </c>
      <c r="D375" t="s">
        <v>3107</v>
      </c>
      <c r="E375">
        <v>0</v>
      </c>
      <c r="F375" t="s">
        <v>3008</v>
      </c>
      <c r="G375" t="s">
        <v>3107</v>
      </c>
      <c r="H375" s="3"/>
    </row>
    <row r="376" spans="1:8" ht="15.75" customHeight="1">
      <c r="A376">
        <v>375</v>
      </c>
      <c r="B376" s="2">
        <v>386</v>
      </c>
      <c r="C376" t="s">
        <v>2815</v>
      </c>
      <c r="D376" t="s">
        <v>2862</v>
      </c>
      <c r="E376">
        <v>0</v>
      </c>
      <c r="F376" t="s">
        <v>3108</v>
      </c>
      <c r="G376">
        <v>0</v>
      </c>
      <c r="H376" s="3"/>
    </row>
    <row r="377" spans="1:8" ht="15.75" customHeight="1">
      <c r="A377">
        <v>376</v>
      </c>
      <c r="B377" s="2">
        <v>387</v>
      </c>
      <c r="C377" t="s">
        <v>3109</v>
      </c>
      <c r="D377" t="s">
        <v>3110</v>
      </c>
      <c r="E377">
        <v>0</v>
      </c>
      <c r="F377" t="s">
        <v>2853</v>
      </c>
      <c r="G377">
        <v>0</v>
      </c>
      <c r="H377" s="3"/>
    </row>
    <row r="378" spans="1:8" ht="15.75" customHeight="1">
      <c r="A378">
        <v>377</v>
      </c>
      <c r="B378" s="2">
        <v>388</v>
      </c>
      <c r="C378" t="s">
        <v>3111</v>
      </c>
      <c r="D378" t="s">
        <v>3112</v>
      </c>
      <c r="E378">
        <v>0</v>
      </c>
      <c r="F378">
        <v>0</v>
      </c>
      <c r="G378">
        <v>0</v>
      </c>
      <c r="H378" s="3"/>
    </row>
    <row r="379" spans="1:8" ht="15.75" customHeight="1">
      <c r="A379">
        <v>378</v>
      </c>
      <c r="B379" s="2">
        <v>389</v>
      </c>
      <c r="C379" t="s">
        <v>3113</v>
      </c>
      <c r="D379" t="s">
        <v>2842</v>
      </c>
      <c r="E379">
        <v>0</v>
      </c>
      <c r="F379">
        <v>0</v>
      </c>
      <c r="G379">
        <v>0</v>
      </c>
      <c r="H379" s="3"/>
    </row>
    <row r="380" spans="1:8" ht="15.75" customHeight="1">
      <c r="A380">
        <v>379</v>
      </c>
      <c r="B380" s="2">
        <v>390</v>
      </c>
      <c r="C380" t="s">
        <v>3109</v>
      </c>
      <c r="D380" t="s">
        <v>2810</v>
      </c>
      <c r="E380">
        <v>0</v>
      </c>
      <c r="F380">
        <v>0</v>
      </c>
      <c r="G380">
        <v>0</v>
      </c>
      <c r="H380" s="3"/>
    </row>
    <row r="381" spans="1:8" ht="15.75" customHeight="1">
      <c r="A381">
        <v>380</v>
      </c>
      <c r="B381" s="2">
        <v>391</v>
      </c>
      <c r="C381" t="s">
        <v>3109</v>
      </c>
      <c r="D381" t="s">
        <v>2810</v>
      </c>
      <c r="E381">
        <v>0</v>
      </c>
      <c r="F381" t="s">
        <v>3019</v>
      </c>
      <c r="G381">
        <v>0</v>
      </c>
      <c r="H381" s="3"/>
    </row>
    <row r="382" spans="1:8" ht="15.75" customHeight="1">
      <c r="A382">
        <v>381</v>
      </c>
      <c r="B382" s="2">
        <v>392</v>
      </c>
      <c r="C382" t="s">
        <v>3109</v>
      </c>
      <c r="D382" t="s">
        <v>2810</v>
      </c>
      <c r="E382">
        <v>0</v>
      </c>
      <c r="F382" t="s">
        <v>2892</v>
      </c>
      <c r="G382">
        <v>0</v>
      </c>
      <c r="H382" s="3"/>
    </row>
    <row r="383" spans="1:8" ht="15.75" customHeight="1">
      <c r="A383">
        <v>382</v>
      </c>
      <c r="B383" s="2">
        <v>393</v>
      </c>
      <c r="C383" t="s">
        <v>3109</v>
      </c>
      <c r="D383" t="s">
        <v>2810</v>
      </c>
      <c r="E383" t="s">
        <v>3018</v>
      </c>
      <c r="F383" t="s">
        <v>3019</v>
      </c>
      <c r="G383" t="s">
        <v>3114</v>
      </c>
      <c r="H383" s="3"/>
    </row>
    <row r="384" spans="1:8" ht="15.75" customHeight="1">
      <c r="A384">
        <v>383</v>
      </c>
      <c r="B384" s="2">
        <v>394</v>
      </c>
      <c r="C384" t="s">
        <v>2966</v>
      </c>
      <c r="D384" t="s">
        <v>2810</v>
      </c>
      <c r="E384">
        <v>0</v>
      </c>
      <c r="F384">
        <v>0</v>
      </c>
      <c r="G384">
        <v>0</v>
      </c>
      <c r="H384" s="3"/>
    </row>
    <row r="385" spans="1:8" ht="15.75" customHeight="1">
      <c r="A385">
        <v>384</v>
      </c>
      <c r="B385" s="2">
        <v>395</v>
      </c>
      <c r="C385" t="s">
        <v>2958</v>
      </c>
      <c r="D385" t="s">
        <v>2920</v>
      </c>
      <c r="E385">
        <v>0</v>
      </c>
      <c r="F385">
        <v>0</v>
      </c>
      <c r="G385">
        <v>0</v>
      </c>
      <c r="H385" s="3"/>
    </row>
    <row r="386" spans="1:8" ht="15.75" customHeight="1">
      <c r="A386">
        <v>385</v>
      </c>
      <c r="B386" s="2">
        <v>396</v>
      </c>
      <c r="C386" t="s">
        <v>2958</v>
      </c>
      <c r="D386" t="s">
        <v>3096</v>
      </c>
      <c r="E386">
        <v>0</v>
      </c>
      <c r="F386">
        <v>0</v>
      </c>
      <c r="G386">
        <v>0</v>
      </c>
      <c r="H386" s="3"/>
    </row>
    <row r="387" spans="1:8" ht="15.75" customHeight="1">
      <c r="A387">
        <v>386</v>
      </c>
      <c r="B387" s="2">
        <v>397</v>
      </c>
      <c r="C387" t="s">
        <v>2958</v>
      </c>
      <c r="D387" t="s">
        <v>3084</v>
      </c>
      <c r="E387">
        <v>0</v>
      </c>
      <c r="F387">
        <v>0</v>
      </c>
      <c r="G387">
        <v>0</v>
      </c>
      <c r="H387" s="3"/>
    </row>
    <row r="388" spans="1:8" ht="15.75" customHeight="1">
      <c r="A388">
        <v>387</v>
      </c>
      <c r="B388" s="2">
        <v>398</v>
      </c>
      <c r="C388" t="s">
        <v>3115</v>
      </c>
      <c r="D388" t="s">
        <v>2810</v>
      </c>
      <c r="E388">
        <v>0</v>
      </c>
      <c r="F388" t="s">
        <v>3019</v>
      </c>
      <c r="G388">
        <v>0</v>
      </c>
      <c r="H388" s="3"/>
    </row>
    <row r="389" spans="1:8" ht="15.75" customHeight="1">
      <c r="A389">
        <v>388</v>
      </c>
      <c r="B389" s="2">
        <v>399</v>
      </c>
      <c r="C389" t="s">
        <v>3116</v>
      </c>
      <c r="D389" t="s">
        <v>2783</v>
      </c>
      <c r="E389">
        <v>0</v>
      </c>
      <c r="F389">
        <v>0</v>
      </c>
      <c r="G389">
        <v>0</v>
      </c>
      <c r="H389" s="3"/>
    </row>
    <row r="390" spans="1:8" ht="15.75" customHeight="1">
      <c r="A390">
        <v>389</v>
      </c>
      <c r="B390" s="2">
        <v>400</v>
      </c>
      <c r="C390" t="s">
        <v>3117</v>
      </c>
      <c r="D390" t="s">
        <v>2800</v>
      </c>
      <c r="E390">
        <v>0</v>
      </c>
      <c r="F390" t="s">
        <v>3118</v>
      </c>
      <c r="G390">
        <v>0</v>
      </c>
      <c r="H390" s="3"/>
    </row>
    <row r="391" spans="1:8" ht="15.75" customHeight="1">
      <c r="A391">
        <v>390</v>
      </c>
      <c r="B391" s="2">
        <v>401</v>
      </c>
      <c r="C391" t="s">
        <v>3119</v>
      </c>
      <c r="D391" t="s">
        <v>2758</v>
      </c>
      <c r="E391">
        <v>0</v>
      </c>
      <c r="F391">
        <v>0</v>
      </c>
      <c r="G391">
        <v>0</v>
      </c>
      <c r="H391" s="3"/>
    </row>
    <row r="392" spans="1:8" ht="15.75" customHeight="1">
      <c r="A392">
        <v>391</v>
      </c>
      <c r="B392" s="2">
        <v>402</v>
      </c>
      <c r="C392" t="s">
        <v>3087</v>
      </c>
      <c r="D392" t="s">
        <v>2959</v>
      </c>
      <c r="E392">
        <v>0</v>
      </c>
      <c r="F392">
        <v>0</v>
      </c>
      <c r="G392">
        <v>0</v>
      </c>
      <c r="H392" s="3"/>
    </row>
    <row r="393" spans="1:8" ht="15.75" customHeight="1">
      <c r="A393">
        <v>392</v>
      </c>
      <c r="B393" s="2">
        <v>403</v>
      </c>
      <c r="C393" t="s">
        <v>3120</v>
      </c>
      <c r="D393" t="s">
        <v>2907</v>
      </c>
      <c r="E393">
        <v>0</v>
      </c>
      <c r="F393">
        <v>0</v>
      </c>
      <c r="G393">
        <v>0</v>
      </c>
      <c r="H393" s="3"/>
    </row>
    <row r="394" spans="1:8" ht="15.75" customHeight="1">
      <c r="A394">
        <v>393</v>
      </c>
      <c r="B394" s="2">
        <v>406</v>
      </c>
      <c r="C394" t="s">
        <v>3121</v>
      </c>
      <c r="D394" t="s">
        <v>2756</v>
      </c>
      <c r="E394">
        <v>0</v>
      </c>
      <c r="F394">
        <v>0</v>
      </c>
      <c r="G394">
        <v>0</v>
      </c>
      <c r="H394" s="3"/>
    </row>
    <row r="395" spans="1:8" ht="15.75" customHeight="1">
      <c r="A395">
        <v>394</v>
      </c>
      <c r="B395" s="2">
        <v>407</v>
      </c>
      <c r="C395" t="s">
        <v>3047</v>
      </c>
      <c r="D395" t="s">
        <v>2754</v>
      </c>
      <c r="E395">
        <v>0</v>
      </c>
      <c r="F395">
        <v>0</v>
      </c>
      <c r="G395">
        <v>0</v>
      </c>
      <c r="H395" s="3"/>
    </row>
    <row r="396" spans="1:8" ht="15.75" customHeight="1">
      <c r="A396">
        <v>395</v>
      </c>
      <c r="B396" s="2">
        <v>408</v>
      </c>
      <c r="C396" t="s">
        <v>3122</v>
      </c>
      <c r="D396" t="s">
        <v>2754</v>
      </c>
      <c r="E396">
        <v>0</v>
      </c>
      <c r="F396">
        <v>0</v>
      </c>
      <c r="G396">
        <v>0</v>
      </c>
      <c r="H396" s="3"/>
    </row>
    <row r="397" spans="1:8" ht="15.75" customHeight="1">
      <c r="A397">
        <v>396</v>
      </c>
      <c r="B397" s="2">
        <v>410</v>
      </c>
      <c r="C397" t="s">
        <v>3123</v>
      </c>
      <c r="D397" t="s">
        <v>2923</v>
      </c>
      <c r="E397" t="s">
        <v>3124</v>
      </c>
      <c r="F397" t="s">
        <v>3125</v>
      </c>
      <c r="G397" t="s">
        <v>3126</v>
      </c>
      <c r="H397" s="3"/>
    </row>
    <row r="398" spans="1:8" ht="15.75" customHeight="1">
      <c r="A398">
        <v>397</v>
      </c>
      <c r="B398" s="2">
        <v>411</v>
      </c>
      <c r="C398" t="s">
        <v>3127</v>
      </c>
      <c r="D398" t="s">
        <v>2853</v>
      </c>
      <c r="E398">
        <v>0</v>
      </c>
      <c r="F398">
        <v>0</v>
      </c>
      <c r="G398">
        <v>0</v>
      </c>
      <c r="H398" s="3"/>
    </row>
    <row r="399" spans="1:8" ht="15.75" customHeight="1">
      <c r="A399">
        <v>398</v>
      </c>
      <c r="B399" s="2">
        <v>412</v>
      </c>
      <c r="C399" t="s">
        <v>3128</v>
      </c>
      <c r="D399" t="s">
        <v>2810</v>
      </c>
      <c r="E399">
        <v>0</v>
      </c>
      <c r="F399" t="s">
        <v>3019</v>
      </c>
      <c r="G399">
        <v>0</v>
      </c>
      <c r="H399" s="3"/>
    </row>
    <row r="400" spans="1:8" ht="15.75" customHeight="1">
      <c r="A400">
        <v>399</v>
      </c>
      <c r="B400" s="2">
        <v>413</v>
      </c>
      <c r="C400" t="s">
        <v>3022</v>
      </c>
      <c r="D400" t="s">
        <v>2761</v>
      </c>
      <c r="E400">
        <v>0</v>
      </c>
      <c r="F400">
        <v>0</v>
      </c>
      <c r="G400">
        <v>0</v>
      </c>
      <c r="H400" s="3"/>
    </row>
    <row r="401" spans="1:8" ht="15.75" customHeight="1">
      <c r="A401">
        <v>400</v>
      </c>
      <c r="B401" s="2">
        <v>414</v>
      </c>
      <c r="C401" t="s">
        <v>3129</v>
      </c>
      <c r="D401" t="s">
        <v>2786</v>
      </c>
      <c r="E401">
        <v>0</v>
      </c>
      <c r="F401">
        <v>0</v>
      </c>
      <c r="G401">
        <v>0</v>
      </c>
      <c r="H401" s="3"/>
    </row>
    <row r="402" spans="1:8" ht="15.75" customHeight="1">
      <c r="A402">
        <v>401</v>
      </c>
      <c r="B402" s="2">
        <v>415</v>
      </c>
      <c r="C402" t="s">
        <v>3130</v>
      </c>
      <c r="D402" t="s">
        <v>3032</v>
      </c>
      <c r="E402">
        <v>0</v>
      </c>
      <c r="F402">
        <v>0</v>
      </c>
      <c r="G402">
        <v>0</v>
      </c>
      <c r="H402" s="3"/>
    </row>
    <row r="403" spans="1:8" ht="15.75" customHeight="1">
      <c r="A403">
        <v>402</v>
      </c>
      <c r="B403" s="2">
        <v>416</v>
      </c>
      <c r="C403" t="s">
        <v>2990</v>
      </c>
      <c r="D403" t="s">
        <v>2752</v>
      </c>
      <c r="E403">
        <v>0</v>
      </c>
      <c r="F403" t="s">
        <v>2794</v>
      </c>
      <c r="G403">
        <v>0</v>
      </c>
      <c r="H403" s="3"/>
    </row>
    <row r="404" spans="1:8" ht="15.75" customHeight="1">
      <c r="A404">
        <v>403</v>
      </c>
      <c r="B404" s="2">
        <v>417</v>
      </c>
      <c r="C404" t="s">
        <v>3075</v>
      </c>
      <c r="D404" t="s">
        <v>3131</v>
      </c>
      <c r="E404">
        <v>0</v>
      </c>
      <c r="F404" t="s">
        <v>2800</v>
      </c>
      <c r="G404">
        <v>0</v>
      </c>
      <c r="H404" s="3"/>
    </row>
    <row r="405" spans="1:8" ht="15.75" customHeight="1">
      <c r="A405">
        <v>404</v>
      </c>
      <c r="B405" s="2">
        <v>418</v>
      </c>
      <c r="C405" t="s">
        <v>3132</v>
      </c>
      <c r="D405" t="s">
        <v>2919</v>
      </c>
      <c r="E405">
        <v>0</v>
      </c>
      <c r="F405" t="s">
        <v>3064</v>
      </c>
      <c r="G405">
        <v>0</v>
      </c>
      <c r="H405" s="3"/>
    </row>
    <row r="406" spans="1:8" ht="15.75" customHeight="1">
      <c r="A406">
        <v>405</v>
      </c>
      <c r="B406" s="2">
        <v>419</v>
      </c>
      <c r="C406" t="s">
        <v>3133</v>
      </c>
      <c r="D406" t="s">
        <v>2771</v>
      </c>
      <c r="E406">
        <v>0</v>
      </c>
      <c r="F406" t="s">
        <v>3134</v>
      </c>
      <c r="G406">
        <v>0</v>
      </c>
      <c r="H406" s="3"/>
    </row>
    <row r="407" spans="1:8" ht="15.75" customHeight="1">
      <c r="A407">
        <v>406</v>
      </c>
      <c r="B407" s="2">
        <v>420</v>
      </c>
      <c r="C407" t="s">
        <v>3135</v>
      </c>
      <c r="D407" t="s">
        <v>2813</v>
      </c>
      <c r="E407">
        <v>0</v>
      </c>
      <c r="F407">
        <v>0</v>
      </c>
      <c r="G407">
        <v>0</v>
      </c>
      <c r="H407" s="3"/>
    </row>
    <row r="408" spans="1:8" ht="15.75" customHeight="1">
      <c r="A408">
        <v>407</v>
      </c>
      <c r="B408" s="2">
        <v>421</v>
      </c>
      <c r="C408" t="s">
        <v>3136</v>
      </c>
      <c r="D408" t="s">
        <v>2978</v>
      </c>
      <c r="E408">
        <v>0</v>
      </c>
      <c r="F408">
        <v>0</v>
      </c>
      <c r="G408">
        <v>0</v>
      </c>
      <c r="H408" s="3"/>
    </row>
    <row r="409" spans="1:8" ht="15.75" customHeight="1">
      <c r="A409">
        <v>408</v>
      </c>
      <c r="B409" s="2">
        <v>422</v>
      </c>
      <c r="C409" t="s">
        <v>3087</v>
      </c>
      <c r="D409" t="s">
        <v>2968</v>
      </c>
      <c r="E409">
        <v>0</v>
      </c>
      <c r="F409" t="s">
        <v>3137</v>
      </c>
      <c r="G409">
        <v>0</v>
      </c>
      <c r="H409" s="3"/>
    </row>
    <row r="410" spans="1:8" ht="15.75" customHeight="1">
      <c r="A410">
        <v>409</v>
      </c>
      <c r="B410" s="2">
        <v>423</v>
      </c>
      <c r="C410" t="s">
        <v>3047</v>
      </c>
      <c r="D410" t="s">
        <v>2811</v>
      </c>
      <c r="E410">
        <v>0</v>
      </c>
      <c r="F410">
        <v>0</v>
      </c>
      <c r="G410">
        <v>0</v>
      </c>
      <c r="H410" s="3"/>
    </row>
    <row r="411" spans="1:8" ht="15.75" customHeight="1">
      <c r="A411">
        <v>410</v>
      </c>
      <c r="B411" s="2">
        <v>424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s="3"/>
    </row>
    <row r="412" spans="1:8" ht="15.75" customHeight="1">
      <c r="A412">
        <v>411</v>
      </c>
      <c r="B412" s="2">
        <v>426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s="3"/>
    </row>
    <row r="413" spans="1:8" ht="15.75" customHeight="1">
      <c r="A413">
        <v>412</v>
      </c>
      <c r="B413" s="2">
        <v>427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s="3"/>
    </row>
    <row r="414" spans="1:8" ht="15.75" customHeight="1">
      <c r="A414">
        <v>413</v>
      </c>
      <c r="B414" s="2">
        <v>428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s="3"/>
    </row>
    <row r="415" spans="1:8" ht="15.75" customHeight="1">
      <c r="A415">
        <v>414</v>
      </c>
      <c r="B415" s="2">
        <v>430</v>
      </c>
      <c r="C415" t="s">
        <v>3138</v>
      </c>
      <c r="D415" t="s">
        <v>2786</v>
      </c>
      <c r="E415">
        <v>0</v>
      </c>
      <c r="F415">
        <v>0</v>
      </c>
      <c r="G415">
        <v>0</v>
      </c>
      <c r="H415" s="3"/>
    </row>
    <row r="416" spans="1:8" ht="15.75" customHeight="1">
      <c r="A416">
        <v>415</v>
      </c>
      <c r="B416" s="2">
        <v>431</v>
      </c>
      <c r="C416" t="s">
        <v>3139</v>
      </c>
      <c r="D416" t="s">
        <v>2786</v>
      </c>
      <c r="E416">
        <v>0</v>
      </c>
      <c r="F416">
        <v>0</v>
      </c>
      <c r="G416">
        <v>0</v>
      </c>
      <c r="H416" s="3"/>
    </row>
    <row r="417" spans="1:8" ht="15.75" customHeight="1">
      <c r="A417">
        <v>416</v>
      </c>
      <c r="B417" s="2">
        <v>432</v>
      </c>
      <c r="C417" t="s">
        <v>3140</v>
      </c>
      <c r="D417" t="s">
        <v>2811</v>
      </c>
      <c r="E417">
        <v>0</v>
      </c>
      <c r="F417">
        <v>0</v>
      </c>
      <c r="G417">
        <v>0</v>
      </c>
      <c r="H417" s="3"/>
    </row>
    <row r="418" spans="1:8" ht="15.75" customHeight="1">
      <c r="A418">
        <v>417</v>
      </c>
      <c r="B418" s="2">
        <v>433</v>
      </c>
      <c r="C418" t="s">
        <v>3141</v>
      </c>
      <c r="D418" t="s">
        <v>2761</v>
      </c>
      <c r="E418">
        <v>0</v>
      </c>
      <c r="F418">
        <v>0</v>
      </c>
      <c r="G418">
        <v>0</v>
      </c>
      <c r="H418" s="3"/>
    </row>
    <row r="419" spans="1:8" ht="15.75" customHeight="1">
      <c r="A419">
        <v>418</v>
      </c>
      <c r="B419" s="2">
        <v>434</v>
      </c>
      <c r="C419" t="s">
        <v>3142</v>
      </c>
      <c r="D419" t="s">
        <v>2760</v>
      </c>
      <c r="E419">
        <v>0</v>
      </c>
      <c r="F419">
        <v>0</v>
      </c>
      <c r="G419">
        <v>0</v>
      </c>
      <c r="H419" s="3"/>
    </row>
    <row r="420" spans="1:8" ht="15.75" customHeight="1">
      <c r="A420">
        <v>419</v>
      </c>
      <c r="B420" s="2">
        <v>435</v>
      </c>
      <c r="C420" t="s">
        <v>3143</v>
      </c>
      <c r="D420" t="s">
        <v>2886</v>
      </c>
      <c r="E420">
        <v>0</v>
      </c>
      <c r="F420">
        <v>0</v>
      </c>
      <c r="G420">
        <v>0</v>
      </c>
      <c r="H420" s="3"/>
    </row>
    <row r="421" spans="1:8" ht="15.75" customHeight="1">
      <c r="A421">
        <v>420</v>
      </c>
      <c r="B421" s="2">
        <v>436</v>
      </c>
      <c r="C421" t="s">
        <v>2921</v>
      </c>
      <c r="D421" t="s">
        <v>2760</v>
      </c>
      <c r="E421">
        <v>0</v>
      </c>
      <c r="F421">
        <v>0</v>
      </c>
      <c r="G421">
        <v>0</v>
      </c>
      <c r="H421" s="3"/>
    </row>
    <row r="422" spans="1:8" ht="15.75" customHeight="1">
      <c r="A422">
        <v>421</v>
      </c>
      <c r="B422" s="2">
        <v>437</v>
      </c>
      <c r="C422" t="s">
        <v>3144</v>
      </c>
      <c r="D422" t="s">
        <v>3145</v>
      </c>
      <c r="E422">
        <v>0</v>
      </c>
      <c r="F422">
        <v>0</v>
      </c>
      <c r="G422">
        <v>0</v>
      </c>
      <c r="H422" s="3"/>
    </row>
    <row r="423" spans="1:8" ht="15.75" customHeight="1">
      <c r="A423">
        <v>422</v>
      </c>
      <c r="B423" s="2">
        <v>438</v>
      </c>
      <c r="C423" t="s">
        <v>2797</v>
      </c>
      <c r="D423" t="s">
        <v>2761</v>
      </c>
      <c r="E423">
        <v>0</v>
      </c>
      <c r="F423">
        <v>0</v>
      </c>
      <c r="G423">
        <v>0</v>
      </c>
      <c r="H423" s="3"/>
    </row>
    <row r="424" spans="1:8" ht="15.75" customHeight="1">
      <c r="A424">
        <v>423</v>
      </c>
      <c r="B424" s="2">
        <v>439</v>
      </c>
      <c r="C424" t="s">
        <v>3146</v>
      </c>
      <c r="D424" t="s">
        <v>2758</v>
      </c>
      <c r="E424">
        <v>0</v>
      </c>
      <c r="F424">
        <v>0</v>
      </c>
      <c r="G424">
        <v>0</v>
      </c>
      <c r="H424" s="3"/>
    </row>
    <row r="425" spans="1:8" ht="15.75" customHeight="1">
      <c r="A425">
        <v>424</v>
      </c>
      <c r="B425" s="2">
        <v>440</v>
      </c>
      <c r="C425" t="s">
        <v>3147</v>
      </c>
      <c r="D425" t="s">
        <v>2931</v>
      </c>
      <c r="E425">
        <v>0</v>
      </c>
      <c r="F425">
        <v>0</v>
      </c>
      <c r="G425">
        <v>0</v>
      </c>
      <c r="H425" s="3"/>
    </row>
    <row r="426" spans="1:8" ht="15.75" customHeight="1">
      <c r="A426">
        <v>425</v>
      </c>
      <c r="B426" s="2">
        <v>441</v>
      </c>
      <c r="C426" t="s">
        <v>3148</v>
      </c>
      <c r="D426" t="s">
        <v>2754</v>
      </c>
      <c r="E426">
        <v>0</v>
      </c>
      <c r="F426">
        <v>0</v>
      </c>
      <c r="G426">
        <v>0</v>
      </c>
      <c r="H426" s="3"/>
    </row>
    <row r="427" spans="1:8" ht="15.75" customHeight="1">
      <c r="A427">
        <v>426</v>
      </c>
      <c r="B427" s="2">
        <v>442</v>
      </c>
      <c r="C427" t="s">
        <v>3055</v>
      </c>
      <c r="D427" t="s">
        <v>3112</v>
      </c>
      <c r="E427">
        <v>0</v>
      </c>
      <c r="F427">
        <v>0</v>
      </c>
      <c r="G427">
        <v>0</v>
      </c>
      <c r="H427" s="3"/>
    </row>
    <row r="428" spans="1:8" ht="15.75" customHeight="1">
      <c r="A428">
        <v>427</v>
      </c>
      <c r="B428" s="2">
        <v>443</v>
      </c>
      <c r="C428" t="s">
        <v>3149</v>
      </c>
      <c r="D428" t="s">
        <v>3150</v>
      </c>
      <c r="E428">
        <v>0</v>
      </c>
      <c r="F428">
        <v>0</v>
      </c>
      <c r="G428">
        <v>0</v>
      </c>
      <c r="H428" s="3"/>
    </row>
    <row r="429" spans="1:8" ht="15.75" customHeight="1">
      <c r="A429">
        <v>428</v>
      </c>
      <c r="B429" s="2">
        <v>444</v>
      </c>
      <c r="C429" t="s">
        <v>3151</v>
      </c>
      <c r="D429" t="s">
        <v>2760</v>
      </c>
      <c r="E429">
        <v>0</v>
      </c>
      <c r="F429">
        <v>0</v>
      </c>
      <c r="G429">
        <v>0</v>
      </c>
      <c r="H429" s="3"/>
    </row>
    <row r="430" spans="1:8" ht="15.75" customHeight="1">
      <c r="A430">
        <v>429</v>
      </c>
      <c r="B430" s="2">
        <v>445</v>
      </c>
      <c r="C430" t="s">
        <v>3054</v>
      </c>
      <c r="D430" t="s">
        <v>2959</v>
      </c>
      <c r="E430">
        <v>0</v>
      </c>
      <c r="F430" t="s">
        <v>3249</v>
      </c>
      <c r="G430">
        <v>0</v>
      </c>
      <c r="H430" s="3"/>
    </row>
    <row r="431" spans="1:8" ht="15.75" customHeight="1">
      <c r="A431">
        <v>430</v>
      </c>
      <c r="B431" s="2">
        <v>446</v>
      </c>
      <c r="C431" t="s">
        <v>3152</v>
      </c>
      <c r="D431" t="s">
        <v>2752</v>
      </c>
      <c r="E431">
        <v>0</v>
      </c>
      <c r="F431">
        <v>0</v>
      </c>
      <c r="G431">
        <v>0</v>
      </c>
      <c r="H431" s="3"/>
    </row>
    <row r="432" spans="1:8" ht="15.75" customHeight="1">
      <c r="A432">
        <v>431</v>
      </c>
      <c r="B432" s="2">
        <v>447</v>
      </c>
      <c r="C432" t="s">
        <v>3153</v>
      </c>
      <c r="D432" t="s">
        <v>2831</v>
      </c>
      <c r="E432">
        <v>0</v>
      </c>
      <c r="F432">
        <v>0</v>
      </c>
      <c r="G432">
        <v>0</v>
      </c>
      <c r="H432" s="3"/>
    </row>
    <row r="433" spans="1:8" ht="15.75" customHeight="1">
      <c r="A433">
        <v>432</v>
      </c>
      <c r="B433" s="2">
        <v>448</v>
      </c>
      <c r="C433" t="s">
        <v>3154</v>
      </c>
      <c r="D433" t="s">
        <v>3032</v>
      </c>
      <c r="E433">
        <v>0</v>
      </c>
      <c r="F433" t="s">
        <v>3155</v>
      </c>
      <c r="G433">
        <v>0</v>
      </c>
      <c r="H433" s="3"/>
    </row>
    <row r="434" spans="1:8" ht="15.75" customHeight="1">
      <c r="A434">
        <v>433</v>
      </c>
      <c r="B434" s="2">
        <v>449</v>
      </c>
      <c r="C434" t="s">
        <v>3156</v>
      </c>
      <c r="D434" t="s">
        <v>2761</v>
      </c>
      <c r="E434">
        <v>0</v>
      </c>
      <c r="F434">
        <v>0</v>
      </c>
      <c r="G434">
        <v>0</v>
      </c>
      <c r="H434" s="3"/>
    </row>
    <row r="435" spans="1:8" ht="15.75" customHeight="1">
      <c r="A435">
        <v>434</v>
      </c>
      <c r="B435" s="2">
        <v>450</v>
      </c>
      <c r="C435" t="s">
        <v>3157</v>
      </c>
      <c r="D435" t="s">
        <v>2758</v>
      </c>
      <c r="E435">
        <v>0</v>
      </c>
      <c r="F435">
        <v>0</v>
      </c>
      <c r="G435">
        <v>0</v>
      </c>
      <c r="H435" s="3"/>
    </row>
    <row r="436" spans="1:8" ht="15.75" customHeight="1">
      <c r="A436">
        <v>435</v>
      </c>
      <c r="B436" s="2">
        <v>451</v>
      </c>
      <c r="C436" t="s">
        <v>3158</v>
      </c>
      <c r="D436" t="s">
        <v>3159</v>
      </c>
      <c r="E436">
        <v>0</v>
      </c>
      <c r="F436">
        <v>0</v>
      </c>
      <c r="G436">
        <v>0</v>
      </c>
      <c r="H436" s="3"/>
    </row>
    <row r="437" spans="1:8" ht="15.75" customHeight="1">
      <c r="A437">
        <v>436</v>
      </c>
      <c r="B437" s="2">
        <v>452</v>
      </c>
      <c r="C437" t="s">
        <v>3160</v>
      </c>
      <c r="D437" t="s">
        <v>2780</v>
      </c>
      <c r="E437">
        <v>0</v>
      </c>
      <c r="F437">
        <v>0</v>
      </c>
      <c r="G437">
        <v>0</v>
      </c>
      <c r="H437" s="3"/>
    </row>
    <row r="438" spans="1:8" ht="15.75" customHeight="1">
      <c r="A438">
        <v>437</v>
      </c>
      <c r="B438" s="2">
        <v>453</v>
      </c>
      <c r="C438" t="s">
        <v>3161</v>
      </c>
      <c r="D438" t="s">
        <v>2808</v>
      </c>
      <c r="E438">
        <v>0</v>
      </c>
      <c r="F438">
        <v>0</v>
      </c>
      <c r="G438">
        <v>0</v>
      </c>
      <c r="H438" s="3"/>
    </row>
    <row r="439" spans="1:8" ht="15.75" customHeight="1">
      <c r="A439">
        <v>438</v>
      </c>
      <c r="B439" s="2">
        <v>454</v>
      </c>
      <c r="C439" t="s">
        <v>3162</v>
      </c>
      <c r="D439" t="s">
        <v>2760</v>
      </c>
      <c r="E439">
        <v>0</v>
      </c>
      <c r="F439">
        <v>0</v>
      </c>
      <c r="G439">
        <v>0</v>
      </c>
      <c r="H439" s="3"/>
    </row>
    <row r="440" spans="1:8" ht="15.75" customHeight="1">
      <c r="A440">
        <v>439</v>
      </c>
      <c r="B440" s="2">
        <v>455</v>
      </c>
      <c r="C440" t="s">
        <v>3163</v>
      </c>
      <c r="D440" t="s">
        <v>2761</v>
      </c>
      <c r="E440">
        <v>0</v>
      </c>
      <c r="F440">
        <v>0</v>
      </c>
      <c r="G440">
        <v>0</v>
      </c>
      <c r="H440" s="3"/>
    </row>
    <row r="441" spans="1:8" ht="15.75" customHeight="1">
      <c r="A441">
        <v>440</v>
      </c>
      <c r="B441" s="2">
        <v>456</v>
      </c>
      <c r="C441" t="s">
        <v>3164</v>
      </c>
      <c r="D441" t="s">
        <v>2783</v>
      </c>
      <c r="E441">
        <v>0</v>
      </c>
      <c r="F441">
        <v>0</v>
      </c>
      <c r="G441">
        <v>0</v>
      </c>
      <c r="H441" s="3"/>
    </row>
    <row r="442" spans="1:8" ht="15.75" customHeight="1">
      <c r="A442">
        <v>441</v>
      </c>
      <c r="B442" s="2">
        <v>457</v>
      </c>
      <c r="C442" t="s">
        <v>3047</v>
      </c>
      <c r="D442" t="s">
        <v>2804</v>
      </c>
      <c r="E442">
        <v>0</v>
      </c>
      <c r="F442">
        <v>0</v>
      </c>
      <c r="G442">
        <v>0</v>
      </c>
      <c r="H442" s="3"/>
    </row>
    <row r="443" spans="1:8" ht="15.75" customHeight="1">
      <c r="A443">
        <v>442</v>
      </c>
      <c r="B443" s="2">
        <v>458</v>
      </c>
      <c r="C443" t="s">
        <v>3165</v>
      </c>
      <c r="D443" t="s">
        <v>2898</v>
      </c>
      <c r="E443">
        <v>0</v>
      </c>
      <c r="F443">
        <v>0</v>
      </c>
      <c r="G443">
        <v>0</v>
      </c>
      <c r="H443" s="3"/>
    </row>
    <row r="444" spans="1:8" ht="15.75" customHeight="1">
      <c r="A444">
        <v>443</v>
      </c>
      <c r="B444" s="2">
        <v>459</v>
      </c>
      <c r="C444" t="s">
        <v>2958</v>
      </c>
      <c r="D444" t="s">
        <v>3166</v>
      </c>
      <c r="E444">
        <v>0</v>
      </c>
      <c r="F444">
        <v>0</v>
      </c>
      <c r="G444">
        <v>0</v>
      </c>
      <c r="H444" s="3"/>
    </row>
    <row r="445" spans="1:8" ht="15.75" customHeight="1">
      <c r="A445">
        <v>444</v>
      </c>
      <c r="B445" s="2">
        <v>460</v>
      </c>
      <c r="C445" t="s">
        <v>3167</v>
      </c>
      <c r="D445" t="s">
        <v>2761</v>
      </c>
      <c r="E445">
        <v>0</v>
      </c>
      <c r="F445">
        <v>0</v>
      </c>
      <c r="G445">
        <v>0</v>
      </c>
      <c r="H445" s="3"/>
    </row>
    <row r="446" spans="1:8" ht="15.75" customHeight="1">
      <c r="A446">
        <v>445</v>
      </c>
      <c r="B446" s="2">
        <v>461</v>
      </c>
      <c r="C446" t="s">
        <v>3168</v>
      </c>
      <c r="D446" t="s">
        <v>2970</v>
      </c>
      <c r="E446">
        <v>0</v>
      </c>
      <c r="F446">
        <v>0</v>
      </c>
      <c r="G446">
        <v>0</v>
      </c>
      <c r="H446" s="3"/>
    </row>
    <row r="447" spans="1:8" ht="15.75" customHeight="1">
      <c r="A447">
        <v>446</v>
      </c>
      <c r="B447" s="2">
        <v>462</v>
      </c>
      <c r="C447" t="s">
        <v>3169</v>
      </c>
      <c r="D447" t="s">
        <v>2811</v>
      </c>
      <c r="E447">
        <v>0</v>
      </c>
      <c r="F447">
        <v>0</v>
      </c>
      <c r="G447">
        <v>0</v>
      </c>
      <c r="H447" s="3"/>
    </row>
    <row r="448" spans="1:8" ht="15.75" customHeight="1">
      <c r="A448">
        <v>447</v>
      </c>
      <c r="B448" s="2">
        <v>463</v>
      </c>
      <c r="C448" t="s">
        <v>3170</v>
      </c>
      <c r="D448" t="s">
        <v>3032</v>
      </c>
      <c r="E448">
        <v>0</v>
      </c>
      <c r="F448">
        <v>0</v>
      </c>
      <c r="G448">
        <v>0</v>
      </c>
      <c r="H448" s="3"/>
    </row>
    <row r="449" spans="1:8" ht="15.75" customHeight="1">
      <c r="A449">
        <v>448</v>
      </c>
      <c r="B449" s="2">
        <v>464</v>
      </c>
      <c r="C449" t="s">
        <v>3171</v>
      </c>
      <c r="D449" t="s">
        <v>2761</v>
      </c>
      <c r="E449">
        <v>0</v>
      </c>
      <c r="F449">
        <v>0</v>
      </c>
      <c r="G449">
        <v>0</v>
      </c>
      <c r="H449" s="3"/>
    </row>
    <row r="450" spans="1:8" ht="15.75" customHeight="1">
      <c r="A450">
        <v>449</v>
      </c>
      <c r="B450" s="2">
        <v>465</v>
      </c>
      <c r="C450" t="s">
        <v>3172</v>
      </c>
      <c r="D450" t="s">
        <v>2905</v>
      </c>
      <c r="E450">
        <v>0</v>
      </c>
      <c r="F450">
        <v>0</v>
      </c>
      <c r="G450">
        <v>0</v>
      </c>
      <c r="H450" s="3"/>
    </row>
    <row r="451" spans="1:8" ht="15.75" customHeight="1">
      <c r="A451">
        <v>450</v>
      </c>
      <c r="B451" s="2">
        <v>466</v>
      </c>
      <c r="C451" t="s">
        <v>3047</v>
      </c>
      <c r="D451" t="s">
        <v>3173</v>
      </c>
      <c r="E451">
        <v>0</v>
      </c>
      <c r="F451">
        <v>0</v>
      </c>
      <c r="G451">
        <v>0</v>
      </c>
      <c r="H451" s="3"/>
    </row>
    <row r="452" spans="1:8" ht="15.75" customHeight="1">
      <c r="A452">
        <v>451</v>
      </c>
      <c r="B452" s="2">
        <v>467</v>
      </c>
      <c r="C452" t="s">
        <v>3174</v>
      </c>
      <c r="D452" t="s">
        <v>3175</v>
      </c>
      <c r="E452">
        <v>0</v>
      </c>
      <c r="F452">
        <v>0</v>
      </c>
      <c r="G452">
        <v>0</v>
      </c>
      <c r="H452" s="3"/>
    </row>
    <row r="453" spans="1:8" ht="15.75" customHeight="1">
      <c r="A453">
        <v>452</v>
      </c>
      <c r="B453" s="2">
        <v>468</v>
      </c>
      <c r="C453" t="s">
        <v>3087</v>
      </c>
      <c r="D453" t="s">
        <v>2870</v>
      </c>
      <c r="E453">
        <v>0</v>
      </c>
      <c r="F453">
        <v>0</v>
      </c>
      <c r="G453">
        <v>0</v>
      </c>
      <c r="H453" s="3"/>
    </row>
    <row r="454" spans="1:8" ht="15.75" customHeight="1">
      <c r="A454">
        <v>453</v>
      </c>
      <c r="B454" s="2">
        <v>469</v>
      </c>
      <c r="C454" t="s">
        <v>3176</v>
      </c>
      <c r="D454" t="s">
        <v>2862</v>
      </c>
      <c r="E454">
        <v>0</v>
      </c>
      <c r="F454">
        <v>0</v>
      </c>
      <c r="G454">
        <v>0</v>
      </c>
      <c r="H454" s="3"/>
    </row>
    <row r="455" spans="1:8" ht="15.75" customHeight="1">
      <c r="A455">
        <v>454</v>
      </c>
      <c r="B455" s="2">
        <v>470</v>
      </c>
      <c r="C455" t="s">
        <v>2921</v>
      </c>
      <c r="D455" t="s">
        <v>2810</v>
      </c>
      <c r="E455">
        <v>0</v>
      </c>
      <c r="F455" t="s">
        <v>3019</v>
      </c>
      <c r="G455">
        <v>0</v>
      </c>
      <c r="H455" s="3"/>
    </row>
    <row r="456" spans="1:8" ht="15.75" customHeight="1">
      <c r="A456">
        <v>455</v>
      </c>
      <c r="B456" s="2">
        <v>471</v>
      </c>
      <c r="C456" t="s">
        <v>3177</v>
      </c>
      <c r="D456" t="s">
        <v>2821</v>
      </c>
      <c r="E456">
        <v>0</v>
      </c>
      <c r="F456">
        <v>0</v>
      </c>
      <c r="G456">
        <v>0</v>
      </c>
      <c r="H456" s="3"/>
    </row>
    <row r="457" spans="1:8" ht="15.75" customHeight="1">
      <c r="A457">
        <v>456</v>
      </c>
      <c r="B457" s="2">
        <v>472</v>
      </c>
      <c r="C457" t="s">
        <v>2982</v>
      </c>
      <c r="D457" t="s">
        <v>3178</v>
      </c>
      <c r="E457">
        <v>0</v>
      </c>
      <c r="F457">
        <v>0</v>
      </c>
      <c r="G457">
        <v>0</v>
      </c>
      <c r="H457" s="3"/>
    </row>
    <row r="458" spans="1:8" ht="15.75" customHeight="1">
      <c r="A458">
        <v>457</v>
      </c>
      <c r="B458" s="2">
        <v>473</v>
      </c>
      <c r="C458" t="s">
        <v>3054</v>
      </c>
      <c r="D458" t="s">
        <v>2853</v>
      </c>
      <c r="E458">
        <v>0</v>
      </c>
      <c r="F458">
        <v>0</v>
      </c>
      <c r="G458">
        <v>0</v>
      </c>
      <c r="H458" s="3"/>
    </row>
    <row r="459" spans="1:8" ht="15.75" customHeight="1">
      <c r="A459">
        <v>458</v>
      </c>
      <c r="B459" s="2">
        <v>474</v>
      </c>
      <c r="C459" t="s">
        <v>3047</v>
      </c>
      <c r="D459" t="s">
        <v>2811</v>
      </c>
      <c r="E459">
        <v>0</v>
      </c>
      <c r="F459">
        <v>0</v>
      </c>
      <c r="G459">
        <v>0</v>
      </c>
      <c r="H459" s="3"/>
    </row>
    <row r="460" spans="1:8" ht="15.75" customHeight="1">
      <c r="A460">
        <v>459</v>
      </c>
      <c r="B460" s="2">
        <v>475</v>
      </c>
      <c r="C460" t="s">
        <v>3179</v>
      </c>
      <c r="D460" t="s">
        <v>3180</v>
      </c>
      <c r="E460">
        <v>0</v>
      </c>
      <c r="F460">
        <v>0</v>
      </c>
      <c r="G460">
        <v>0</v>
      </c>
      <c r="H460" s="3"/>
    </row>
    <row r="461" spans="1:8" ht="15.75" customHeight="1">
      <c r="A461">
        <v>460</v>
      </c>
      <c r="B461" s="2">
        <v>476</v>
      </c>
      <c r="C461" t="s">
        <v>3054</v>
      </c>
      <c r="D461" t="s">
        <v>2821</v>
      </c>
      <c r="E461">
        <v>0</v>
      </c>
      <c r="F461" t="s">
        <v>2788</v>
      </c>
      <c r="G461">
        <v>0</v>
      </c>
      <c r="H461" s="3"/>
    </row>
    <row r="462" spans="1:8" ht="15.75" customHeight="1">
      <c r="A462">
        <v>461</v>
      </c>
      <c r="B462" s="2">
        <v>477</v>
      </c>
      <c r="C462" t="s">
        <v>2815</v>
      </c>
      <c r="D462" t="s">
        <v>2827</v>
      </c>
      <c r="E462">
        <v>0</v>
      </c>
      <c r="F462" t="s">
        <v>3008</v>
      </c>
      <c r="G462">
        <v>0</v>
      </c>
      <c r="H462" s="3"/>
    </row>
    <row r="463" spans="1:8" ht="15.75" customHeight="1">
      <c r="A463">
        <v>462</v>
      </c>
      <c r="B463" s="2">
        <v>478</v>
      </c>
      <c r="C463" t="s">
        <v>2815</v>
      </c>
      <c r="D463" t="s">
        <v>2827</v>
      </c>
      <c r="E463">
        <v>0</v>
      </c>
      <c r="F463" t="s">
        <v>3008</v>
      </c>
      <c r="G463">
        <v>0</v>
      </c>
      <c r="H463" s="3"/>
    </row>
    <row r="464" spans="1:8" ht="15.75" customHeight="1">
      <c r="A464">
        <v>463</v>
      </c>
      <c r="B464" s="2">
        <v>479</v>
      </c>
      <c r="C464" t="s">
        <v>2815</v>
      </c>
      <c r="D464" t="s">
        <v>2827</v>
      </c>
      <c r="E464">
        <v>0</v>
      </c>
      <c r="F464" t="s">
        <v>3008</v>
      </c>
      <c r="G464">
        <v>0</v>
      </c>
      <c r="H464" s="3"/>
    </row>
    <row r="465" spans="1:8" ht="15.75" customHeight="1">
      <c r="A465">
        <v>464</v>
      </c>
      <c r="B465" s="2">
        <v>480</v>
      </c>
      <c r="C465" t="s">
        <v>2815</v>
      </c>
      <c r="D465" t="s">
        <v>2927</v>
      </c>
      <c r="E465">
        <v>0</v>
      </c>
      <c r="F465" t="s">
        <v>2974</v>
      </c>
      <c r="G465" t="s">
        <v>3181</v>
      </c>
      <c r="H465" s="3"/>
    </row>
    <row r="466" spans="1:8" ht="15.75" customHeight="1">
      <c r="A466">
        <v>465</v>
      </c>
      <c r="B466" s="2">
        <v>481</v>
      </c>
      <c r="C466" t="s">
        <v>2815</v>
      </c>
      <c r="D466" t="s">
        <v>2927</v>
      </c>
      <c r="E466">
        <v>0</v>
      </c>
      <c r="F466" t="s">
        <v>2974</v>
      </c>
      <c r="G466" t="s">
        <v>3181</v>
      </c>
      <c r="H466" s="3"/>
    </row>
    <row r="467" spans="1:8" ht="15.75" customHeight="1">
      <c r="A467">
        <v>466</v>
      </c>
      <c r="B467" s="2">
        <v>482</v>
      </c>
      <c r="C467" t="s">
        <v>2815</v>
      </c>
      <c r="D467" t="s">
        <v>2927</v>
      </c>
      <c r="E467">
        <v>0</v>
      </c>
      <c r="F467" t="s">
        <v>2974</v>
      </c>
      <c r="G467" t="s">
        <v>3181</v>
      </c>
      <c r="H467" s="3"/>
    </row>
    <row r="468" spans="1:8" ht="15.75" customHeight="1">
      <c r="A468">
        <v>467</v>
      </c>
      <c r="B468" s="2">
        <v>483</v>
      </c>
      <c r="C468" t="s">
        <v>3182</v>
      </c>
      <c r="D468" t="s">
        <v>2993</v>
      </c>
      <c r="E468">
        <v>0</v>
      </c>
      <c r="F468" t="s">
        <v>2780</v>
      </c>
      <c r="G468">
        <v>0</v>
      </c>
      <c r="H468" s="3"/>
    </row>
    <row r="469" spans="1:8" ht="15.75" customHeight="1">
      <c r="A469">
        <v>468</v>
      </c>
      <c r="B469" s="2">
        <v>484</v>
      </c>
      <c r="C469" t="s">
        <v>3182</v>
      </c>
      <c r="D469" t="s">
        <v>2767</v>
      </c>
      <c r="E469">
        <v>0</v>
      </c>
      <c r="F469" t="s">
        <v>3183</v>
      </c>
      <c r="G469">
        <v>0</v>
      </c>
      <c r="H469" s="3"/>
    </row>
    <row r="470" spans="1:8" ht="15.75" customHeight="1">
      <c r="A470">
        <v>469</v>
      </c>
      <c r="B470" s="2">
        <v>485</v>
      </c>
      <c r="C470" t="s">
        <v>3182</v>
      </c>
      <c r="D470" t="s">
        <v>2767</v>
      </c>
      <c r="E470">
        <v>0</v>
      </c>
      <c r="F470" t="s">
        <v>3183</v>
      </c>
      <c r="G470">
        <v>0</v>
      </c>
      <c r="H470" s="3"/>
    </row>
    <row r="471" spans="1:8" ht="15.75" customHeight="1">
      <c r="A471">
        <v>470</v>
      </c>
      <c r="B471" s="2">
        <v>486</v>
      </c>
      <c r="C471" t="s">
        <v>3109</v>
      </c>
      <c r="D471" t="s">
        <v>3018</v>
      </c>
      <c r="E471">
        <v>0</v>
      </c>
      <c r="F471" t="s">
        <v>2892</v>
      </c>
      <c r="G471">
        <v>0</v>
      </c>
      <c r="H471" s="3"/>
    </row>
    <row r="472" spans="1:8" ht="15.75" customHeight="1">
      <c r="A472">
        <v>471</v>
      </c>
      <c r="B472" s="2">
        <v>487</v>
      </c>
      <c r="C472" t="s">
        <v>3109</v>
      </c>
      <c r="D472" t="s">
        <v>3184</v>
      </c>
      <c r="E472">
        <v>0</v>
      </c>
      <c r="F472" t="s">
        <v>2810</v>
      </c>
      <c r="G472">
        <v>0</v>
      </c>
      <c r="H472" s="3"/>
    </row>
    <row r="473" spans="1:8" ht="15.75" customHeight="1">
      <c r="A473">
        <v>472</v>
      </c>
      <c r="B473" s="2">
        <v>488</v>
      </c>
      <c r="C473" t="s">
        <v>3109</v>
      </c>
      <c r="D473" t="s">
        <v>3018</v>
      </c>
      <c r="E473">
        <v>0</v>
      </c>
      <c r="F473" t="s">
        <v>2810</v>
      </c>
      <c r="G473">
        <v>0</v>
      </c>
      <c r="H473" s="3"/>
    </row>
    <row r="474" spans="1:8" ht="15.75" customHeight="1">
      <c r="A474">
        <v>473</v>
      </c>
      <c r="B474" s="2">
        <v>489</v>
      </c>
      <c r="C474" t="s">
        <v>3185</v>
      </c>
      <c r="D474" t="s">
        <v>3018</v>
      </c>
      <c r="E474">
        <v>0</v>
      </c>
      <c r="F474" t="s">
        <v>2892</v>
      </c>
      <c r="G474" t="s">
        <v>3186</v>
      </c>
      <c r="H474" s="3"/>
    </row>
    <row r="475" spans="1:8" ht="15.75" customHeight="1">
      <c r="A475">
        <v>474</v>
      </c>
      <c r="B475" s="2">
        <v>490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s="3"/>
    </row>
    <row r="476" spans="1:8" ht="15.75" customHeight="1">
      <c r="A476">
        <v>475</v>
      </c>
      <c r="B476" s="2">
        <v>491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s="3"/>
    </row>
    <row r="477" spans="1:8" ht="15.75" customHeight="1">
      <c r="A477">
        <v>476</v>
      </c>
      <c r="B477" s="2">
        <v>492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s="3"/>
    </row>
    <row r="478" spans="1:8" ht="15.75" customHeight="1">
      <c r="A478">
        <v>477</v>
      </c>
      <c r="B478" s="2">
        <v>493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s="3"/>
    </row>
    <row r="479" spans="1:8" ht="15.75" customHeight="1">
      <c r="A479">
        <v>478</v>
      </c>
      <c r="B479" s="2">
        <v>494</v>
      </c>
      <c r="C479" t="s">
        <v>3187</v>
      </c>
      <c r="D479" t="s">
        <v>2882</v>
      </c>
      <c r="E479">
        <v>0</v>
      </c>
      <c r="F479" t="s">
        <v>3188</v>
      </c>
      <c r="G479">
        <v>0</v>
      </c>
      <c r="H479" s="3"/>
    </row>
    <row r="480" spans="1:8" ht="15.75" customHeight="1">
      <c r="A480">
        <v>479</v>
      </c>
      <c r="B480" s="2">
        <v>495</v>
      </c>
      <c r="C480" t="s">
        <v>2768</v>
      </c>
      <c r="D480" t="s">
        <v>2769</v>
      </c>
      <c r="E480">
        <v>0</v>
      </c>
      <c r="F480" t="s">
        <v>3189</v>
      </c>
      <c r="G480">
        <v>0</v>
      </c>
      <c r="H480" s="3"/>
    </row>
    <row r="481" spans="1:8" ht="15.75" customHeight="1">
      <c r="A481">
        <v>480</v>
      </c>
      <c r="B481" s="2">
        <v>496</v>
      </c>
      <c r="C481" t="s">
        <v>2833</v>
      </c>
      <c r="D481" t="s">
        <v>2783</v>
      </c>
      <c r="E481">
        <v>0</v>
      </c>
      <c r="F481">
        <v>0</v>
      </c>
      <c r="G481">
        <v>0</v>
      </c>
      <c r="H481" s="3"/>
    </row>
    <row r="482" spans="1:8" ht="15.75" customHeight="1">
      <c r="A482">
        <v>481</v>
      </c>
      <c r="B482" s="2">
        <v>497</v>
      </c>
      <c r="C482" t="s">
        <v>3190</v>
      </c>
      <c r="D482" t="s">
        <v>2935</v>
      </c>
      <c r="E482">
        <v>0</v>
      </c>
      <c r="F482" t="s">
        <v>2752</v>
      </c>
      <c r="G482">
        <v>0</v>
      </c>
      <c r="H482" s="3"/>
    </row>
    <row r="483" spans="1:8" ht="15.75" customHeight="1">
      <c r="A483">
        <v>482</v>
      </c>
      <c r="B483" s="2">
        <v>498</v>
      </c>
      <c r="C483" t="s">
        <v>3191</v>
      </c>
      <c r="D483" t="s">
        <v>2767</v>
      </c>
      <c r="E483">
        <v>0</v>
      </c>
      <c r="F483" t="s">
        <v>2780</v>
      </c>
      <c r="G483" t="s">
        <v>2993</v>
      </c>
      <c r="H483" s="3"/>
    </row>
    <row r="484" spans="1:8" ht="15.75" customHeight="1">
      <c r="A484">
        <v>483</v>
      </c>
      <c r="B484" s="2">
        <v>499</v>
      </c>
      <c r="C484" t="s">
        <v>3109</v>
      </c>
      <c r="D484" t="s">
        <v>2951</v>
      </c>
      <c r="E484">
        <v>0</v>
      </c>
      <c r="F484">
        <v>0</v>
      </c>
      <c r="G484" t="s">
        <v>3192</v>
      </c>
      <c r="H484" s="3"/>
    </row>
    <row r="485" spans="1:8" ht="15.75" customHeight="1">
      <c r="A485">
        <v>484</v>
      </c>
      <c r="B485" s="2">
        <v>500</v>
      </c>
      <c r="C485" t="s">
        <v>2763</v>
      </c>
      <c r="D485" t="s">
        <v>2804</v>
      </c>
      <c r="E485">
        <v>0</v>
      </c>
      <c r="F485">
        <v>0</v>
      </c>
      <c r="G485">
        <v>0</v>
      </c>
      <c r="H485" s="3"/>
    </row>
    <row r="486" spans="1:8" ht="15.75" customHeight="1">
      <c r="A486">
        <v>485</v>
      </c>
      <c r="B486" s="2">
        <v>501</v>
      </c>
      <c r="C486" t="s">
        <v>2768</v>
      </c>
      <c r="D486" t="s">
        <v>2970</v>
      </c>
      <c r="E486">
        <v>0</v>
      </c>
      <c r="F486">
        <v>0</v>
      </c>
      <c r="G486">
        <v>0</v>
      </c>
      <c r="H486" s="3"/>
    </row>
    <row r="487" spans="1:8" ht="15.75" customHeight="1">
      <c r="A487">
        <v>486</v>
      </c>
      <c r="B487" s="2">
        <v>502</v>
      </c>
      <c r="C487" t="s">
        <v>2753</v>
      </c>
      <c r="D487" t="s">
        <v>2810</v>
      </c>
      <c r="E487">
        <v>0</v>
      </c>
      <c r="F487">
        <v>0</v>
      </c>
      <c r="G487">
        <v>0</v>
      </c>
      <c r="H487" s="3"/>
    </row>
    <row r="488" spans="1:8" ht="15.75" customHeight="1">
      <c r="A488">
        <v>487</v>
      </c>
      <c r="B488" s="2">
        <v>503</v>
      </c>
      <c r="C488" t="s">
        <v>3193</v>
      </c>
      <c r="D488" t="s">
        <v>2752</v>
      </c>
      <c r="E488">
        <v>0</v>
      </c>
      <c r="F488" t="s">
        <v>3194</v>
      </c>
      <c r="G488" t="s">
        <v>3195</v>
      </c>
      <c r="H488" s="3"/>
    </row>
    <row r="489" spans="1:8" ht="15.75" customHeight="1">
      <c r="A489">
        <v>488</v>
      </c>
      <c r="B489" s="2">
        <v>504</v>
      </c>
      <c r="C489" t="s">
        <v>2757</v>
      </c>
      <c r="D489" t="s">
        <v>3024</v>
      </c>
      <c r="E489">
        <v>0</v>
      </c>
      <c r="F489">
        <v>0</v>
      </c>
      <c r="G489">
        <v>0</v>
      </c>
      <c r="H489" s="3"/>
    </row>
    <row r="490" spans="1:8" ht="15.75" customHeight="1">
      <c r="A490">
        <v>489</v>
      </c>
      <c r="B490" s="2">
        <v>505</v>
      </c>
      <c r="C490" t="s">
        <v>2751</v>
      </c>
      <c r="D490" t="s">
        <v>2767</v>
      </c>
      <c r="E490">
        <v>0</v>
      </c>
      <c r="F490">
        <v>0</v>
      </c>
      <c r="G490">
        <v>0</v>
      </c>
      <c r="H490" s="3"/>
    </row>
    <row r="491" spans="1:8" ht="15.75" customHeight="1">
      <c r="A491">
        <v>490</v>
      </c>
      <c r="B491" s="2">
        <v>506</v>
      </c>
      <c r="C491" t="s">
        <v>3196</v>
      </c>
      <c r="D491" t="s">
        <v>2813</v>
      </c>
      <c r="E491">
        <v>0</v>
      </c>
      <c r="F491">
        <v>0</v>
      </c>
      <c r="G491">
        <v>0</v>
      </c>
      <c r="H491" s="3"/>
    </row>
    <row r="492" spans="1:8" ht="15.75" customHeight="1">
      <c r="A492">
        <v>491</v>
      </c>
      <c r="B492" s="2">
        <v>507</v>
      </c>
      <c r="C492" t="s">
        <v>3197</v>
      </c>
      <c r="D492" t="s">
        <v>3032</v>
      </c>
      <c r="E492">
        <v>0</v>
      </c>
      <c r="F492">
        <v>0</v>
      </c>
      <c r="G492">
        <v>0</v>
      </c>
      <c r="H492" s="3"/>
    </row>
    <row r="493" spans="1:8" ht="15.75" customHeight="1">
      <c r="A493">
        <v>492</v>
      </c>
      <c r="B493" s="2">
        <v>508</v>
      </c>
      <c r="C493" t="s">
        <v>3047</v>
      </c>
      <c r="D493" t="s">
        <v>2919</v>
      </c>
      <c r="E493">
        <v>0</v>
      </c>
      <c r="F493">
        <v>0</v>
      </c>
      <c r="G493">
        <v>0</v>
      </c>
      <c r="H493" s="3"/>
    </row>
    <row r="494" spans="1:8" ht="15.75" customHeight="1">
      <c r="A494">
        <v>493</v>
      </c>
      <c r="B494" s="2">
        <v>509</v>
      </c>
      <c r="C494" t="s">
        <v>3198</v>
      </c>
      <c r="D494" t="s">
        <v>2808</v>
      </c>
      <c r="E494">
        <v>0</v>
      </c>
      <c r="F494">
        <v>0</v>
      </c>
      <c r="G494">
        <v>0</v>
      </c>
      <c r="H494" s="3"/>
    </row>
    <row r="495" spans="1:8" ht="15.75" customHeight="1">
      <c r="A495">
        <v>494</v>
      </c>
      <c r="B495" s="2">
        <v>511</v>
      </c>
      <c r="C495" t="s">
        <v>4329</v>
      </c>
      <c r="D495" t="s">
        <v>2758</v>
      </c>
      <c r="E495">
        <v>0</v>
      </c>
      <c r="F495">
        <v>0</v>
      </c>
      <c r="G495">
        <v>0</v>
      </c>
      <c r="H495" s="3"/>
    </row>
    <row r="496" spans="1:8" ht="15.75" customHeight="1">
      <c r="A496">
        <v>495</v>
      </c>
      <c r="B496" s="2">
        <v>512</v>
      </c>
      <c r="C496" t="s">
        <v>3199</v>
      </c>
      <c r="D496" t="s">
        <v>2948</v>
      </c>
      <c r="E496">
        <v>0</v>
      </c>
      <c r="F496">
        <v>0</v>
      </c>
      <c r="G496">
        <v>0</v>
      </c>
      <c r="H496" s="3"/>
    </row>
    <row r="497" spans="1:8" ht="15.75" customHeight="1">
      <c r="A497">
        <v>496</v>
      </c>
      <c r="B497" s="2">
        <v>513</v>
      </c>
      <c r="C497" t="s">
        <v>3200</v>
      </c>
      <c r="D497" t="s">
        <v>2767</v>
      </c>
      <c r="E497">
        <v>0</v>
      </c>
      <c r="F497">
        <v>0</v>
      </c>
      <c r="G497">
        <v>0</v>
      </c>
      <c r="H497" s="3"/>
    </row>
    <row r="498" spans="1:8" ht="15.75" customHeight="1">
      <c r="A498">
        <v>497</v>
      </c>
      <c r="B498" s="2">
        <v>514</v>
      </c>
      <c r="C498" t="s">
        <v>3240</v>
      </c>
      <c r="D498" t="s">
        <v>2853</v>
      </c>
      <c r="E498">
        <v>0</v>
      </c>
      <c r="F498">
        <v>0</v>
      </c>
      <c r="G498">
        <v>0</v>
      </c>
      <c r="H498" s="3"/>
    </row>
    <row r="499" spans="1:8" ht="15.75" customHeight="1">
      <c r="A499">
        <v>498</v>
      </c>
      <c r="B499" s="2">
        <v>515</v>
      </c>
      <c r="C499" t="s">
        <v>3201</v>
      </c>
      <c r="D499" t="s">
        <v>2761</v>
      </c>
      <c r="E499">
        <v>0</v>
      </c>
      <c r="F499">
        <v>0</v>
      </c>
      <c r="G499">
        <v>0</v>
      </c>
      <c r="H499" s="3"/>
    </row>
    <row r="500" spans="1:8" ht="15.75" customHeight="1">
      <c r="A500">
        <v>499</v>
      </c>
      <c r="B500" s="2">
        <v>516</v>
      </c>
      <c r="C500" t="s">
        <v>3202</v>
      </c>
      <c r="D500" t="s">
        <v>2907</v>
      </c>
      <c r="E500">
        <v>0</v>
      </c>
      <c r="F500">
        <v>0</v>
      </c>
      <c r="G500">
        <v>0</v>
      </c>
      <c r="H500" s="3"/>
    </row>
    <row r="501" spans="1:8" ht="15.75" customHeight="1">
      <c r="A501">
        <v>500</v>
      </c>
      <c r="B501" s="2">
        <v>517</v>
      </c>
      <c r="C501" t="s">
        <v>3203</v>
      </c>
      <c r="D501" t="s">
        <v>2808</v>
      </c>
      <c r="E501">
        <v>0</v>
      </c>
      <c r="F501">
        <v>0</v>
      </c>
      <c r="G501">
        <v>0</v>
      </c>
      <c r="H501" s="3"/>
    </row>
    <row r="502" spans="1:8" ht="15.75" customHeight="1">
      <c r="A502">
        <v>501</v>
      </c>
      <c r="B502" s="2">
        <v>518</v>
      </c>
      <c r="C502" t="s">
        <v>2976</v>
      </c>
      <c r="D502" t="s">
        <v>2842</v>
      </c>
      <c r="E502">
        <v>0</v>
      </c>
      <c r="F502">
        <v>0</v>
      </c>
      <c r="G502">
        <v>0</v>
      </c>
      <c r="H502" s="3"/>
    </row>
    <row r="503" spans="1:8" ht="15.75" customHeight="1">
      <c r="A503">
        <v>502</v>
      </c>
      <c r="B503" s="2">
        <v>519</v>
      </c>
      <c r="C503" t="s">
        <v>3204</v>
      </c>
      <c r="D503" t="s">
        <v>2948</v>
      </c>
      <c r="E503">
        <v>0</v>
      </c>
      <c r="F503">
        <v>0</v>
      </c>
      <c r="G503">
        <v>0</v>
      </c>
      <c r="H503" s="3"/>
    </row>
    <row r="504" spans="1:8" ht="15.75" customHeight="1">
      <c r="A504">
        <v>503</v>
      </c>
      <c r="B504" s="2">
        <v>520</v>
      </c>
      <c r="C504" t="s">
        <v>3205</v>
      </c>
      <c r="D504" t="s">
        <v>2948</v>
      </c>
      <c r="E504">
        <v>0</v>
      </c>
      <c r="F504">
        <v>0</v>
      </c>
      <c r="G504">
        <v>0</v>
      </c>
      <c r="H504" s="3"/>
    </row>
    <row r="505" spans="1:8" ht="15.75" customHeight="1">
      <c r="A505">
        <v>504</v>
      </c>
      <c r="B505" s="2">
        <v>522</v>
      </c>
      <c r="C505" t="s">
        <v>3206</v>
      </c>
      <c r="D505" t="s">
        <v>2754</v>
      </c>
      <c r="E505">
        <v>0</v>
      </c>
      <c r="F505">
        <v>0</v>
      </c>
      <c r="G505">
        <v>0</v>
      </c>
      <c r="H505" s="3"/>
    </row>
    <row r="506" spans="1:8" ht="15.75" customHeight="1">
      <c r="A506">
        <v>505</v>
      </c>
      <c r="B506" s="2">
        <v>526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s="3"/>
    </row>
    <row r="507" spans="1:8" ht="15.75" customHeight="1">
      <c r="A507">
        <v>506</v>
      </c>
      <c r="B507" s="2">
        <v>528</v>
      </c>
      <c r="C507" t="s">
        <v>3207</v>
      </c>
      <c r="D507" t="s">
        <v>2767</v>
      </c>
      <c r="E507">
        <v>0</v>
      </c>
      <c r="F507">
        <v>0</v>
      </c>
      <c r="G507">
        <v>0</v>
      </c>
      <c r="H507" s="3"/>
    </row>
    <row r="508" spans="1:8" ht="15.75" customHeight="1">
      <c r="A508">
        <v>507</v>
      </c>
      <c r="B508" s="2">
        <v>529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s="3"/>
    </row>
    <row r="509" spans="1:8" ht="15.75" customHeight="1">
      <c r="A509">
        <v>508</v>
      </c>
      <c r="B509" s="2">
        <v>530</v>
      </c>
      <c r="C509" t="s">
        <v>3208</v>
      </c>
      <c r="D509" t="s">
        <v>2842</v>
      </c>
      <c r="E509">
        <v>0</v>
      </c>
      <c r="F509">
        <v>0</v>
      </c>
      <c r="G509">
        <v>0</v>
      </c>
      <c r="H509" s="3"/>
    </row>
    <row r="510" spans="1:8" ht="15.75" customHeight="1">
      <c r="A510">
        <v>509</v>
      </c>
      <c r="B510" s="2">
        <v>531</v>
      </c>
      <c r="C510" t="s">
        <v>3209</v>
      </c>
      <c r="D510" t="s">
        <v>2764</v>
      </c>
      <c r="E510">
        <v>0</v>
      </c>
      <c r="F510">
        <v>0</v>
      </c>
      <c r="G510">
        <v>0</v>
      </c>
      <c r="H510" s="3"/>
    </row>
    <row r="511" spans="1:8" ht="15.75" customHeight="1">
      <c r="A511">
        <v>510</v>
      </c>
      <c r="B511" s="2">
        <v>532</v>
      </c>
      <c r="C511" t="s">
        <v>3043</v>
      </c>
      <c r="D511" t="s">
        <v>2756</v>
      </c>
      <c r="E511">
        <v>0</v>
      </c>
      <c r="F511">
        <v>0</v>
      </c>
      <c r="G511">
        <v>0</v>
      </c>
      <c r="H511" s="3"/>
    </row>
    <row r="512" spans="1:8" ht="15.75" customHeight="1">
      <c r="A512">
        <v>511</v>
      </c>
      <c r="B512" s="2">
        <v>533</v>
      </c>
      <c r="C512" t="s">
        <v>3052</v>
      </c>
      <c r="D512" t="s">
        <v>2882</v>
      </c>
      <c r="E512">
        <v>0</v>
      </c>
      <c r="F512">
        <v>0</v>
      </c>
      <c r="G512">
        <v>0</v>
      </c>
      <c r="H512" s="3"/>
    </row>
    <row r="513" spans="1:8" ht="15.75" customHeight="1">
      <c r="A513">
        <v>512</v>
      </c>
      <c r="B513" s="2">
        <v>534</v>
      </c>
      <c r="C513" t="s">
        <v>3061</v>
      </c>
      <c r="D513" t="s">
        <v>2760</v>
      </c>
      <c r="E513">
        <v>0</v>
      </c>
      <c r="F513">
        <v>0</v>
      </c>
      <c r="G513">
        <v>0</v>
      </c>
      <c r="H513" s="3"/>
    </row>
    <row r="514" spans="1:8" ht="15.75" customHeight="1">
      <c r="A514">
        <v>513</v>
      </c>
      <c r="B514" s="2">
        <v>535</v>
      </c>
      <c r="C514" t="s">
        <v>3210</v>
      </c>
      <c r="D514" t="s">
        <v>2769</v>
      </c>
      <c r="E514">
        <v>0</v>
      </c>
      <c r="F514">
        <v>0</v>
      </c>
      <c r="G514">
        <v>0</v>
      </c>
      <c r="H514" s="3"/>
    </row>
    <row r="515" spans="1:8" ht="15.75" customHeight="1">
      <c r="A515">
        <v>514</v>
      </c>
      <c r="B515" s="2">
        <v>536</v>
      </c>
      <c r="C515" t="s">
        <v>3211</v>
      </c>
      <c r="D515" t="s">
        <v>3212</v>
      </c>
      <c r="E515">
        <v>0</v>
      </c>
      <c r="F515">
        <v>0</v>
      </c>
      <c r="G515">
        <v>0</v>
      </c>
      <c r="H515" s="3"/>
    </row>
    <row r="516" spans="1:8" ht="15.75" customHeight="1">
      <c r="A516">
        <v>515</v>
      </c>
      <c r="B516" s="2">
        <v>537</v>
      </c>
      <c r="C516" t="s">
        <v>3213</v>
      </c>
      <c r="D516" t="s">
        <v>2800</v>
      </c>
      <c r="E516">
        <v>0</v>
      </c>
      <c r="F516" t="s">
        <v>3008</v>
      </c>
      <c r="G516">
        <v>0</v>
      </c>
      <c r="H516" s="3"/>
    </row>
    <row r="517" spans="1:8" ht="15.75" customHeight="1">
      <c r="A517">
        <v>516</v>
      </c>
      <c r="B517" s="2">
        <v>538</v>
      </c>
      <c r="C517" t="s">
        <v>3052</v>
      </c>
      <c r="D517" t="s">
        <v>2754</v>
      </c>
      <c r="E517">
        <v>0</v>
      </c>
      <c r="F517">
        <v>0</v>
      </c>
      <c r="G517">
        <v>0</v>
      </c>
      <c r="H517" s="3"/>
    </row>
    <row r="518" spans="1:8" ht="15.75" customHeight="1">
      <c r="A518">
        <v>517</v>
      </c>
      <c r="B518" s="2">
        <v>539</v>
      </c>
      <c r="C518" t="s">
        <v>3148</v>
      </c>
      <c r="D518" t="s">
        <v>2760</v>
      </c>
      <c r="E518">
        <v>0</v>
      </c>
      <c r="F518">
        <v>0</v>
      </c>
      <c r="G518">
        <v>0</v>
      </c>
      <c r="H518" s="3"/>
    </row>
    <row r="519" spans="1:8" ht="15.75" customHeight="1">
      <c r="A519">
        <v>518</v>
      </c>
      <c r="B519" s="2">
        <v>540</v>
      </c>
      <c r="C519" t="s">
        <v>3214</v>
      </c>
      <c r="D519" t="s">
        <v>2873</v>
      </c>
      <c r="E519">
        <v>0</v>
      </c>
      <c r="F519">
        <v>0</v>
      </c>
      <c r="G519">
        <v>0</v>
      </c>
      <c r="H519" s="3"/>
    </row>
    <row r="520" spans="1:8" ht="15.75" customHeight="1">
      <c r="A520">
        <v>519</v>
      </c>
      <c r="B520" s="2">
        <v>541</v>
      </c>
      <c r="C520" t="s">
        <v>3215</v>
      </c>
      <c r="D520" t="s">
        <v>2835</v>
      </c>
      <c r="E520">
        <v>0</v>
      </c>
      <c r="F520">
        <v>0</v>
      </c>
      <c r="G520">
        <v>0</v>
      </c>
      <c r="H520" s="3"/>
    </row>
    <row r="521" spans="1:8" ht="15.75" customHeight="1">
      <c r="A521">
        <v>520</v>
      </c>
      <c r="B521" s="2">
        <v>542</v>
      </c>
      <c r="C521" t="s">
        <v>3216</v>
      </c>
      <c r="D521" t="s">
        <v>3019</v>
      </c>
      <c r="E521">
        <v>0</v>
      </c>
      <c r="F521">
        <v>0</v>
      </c>
      <c r="G521">
        <v>0</v>
      </c>
      <c r="H521" s="3"/>
    </row>
    <row r="522" spans="1:8" ht="15.75" customHeight="1">
      <c r="A522">
        <v>521</v>
      </c>
      <c r="B522" s="2">
        <v>543</v>
      </c>
      <c r="C522" t="s">
        <v>3217</v>
      </c>
      <c r="D522" t="s">
        <v>2754</v>
      </c>
      <c r="E522">
        <v>0</v>
      </c>
      <c r="F522">
        <v>0</v>
      </c>
      <c r="G522">
        <v>0</v>
      </c>
      <c r="H522" s="3"/>
    </row>
    <row r="523" spans="1:8" ht="15.75" customHeight="1">
      <c r="A523">
        <v>522</v>
      </c>
      <c r="B523" s="2">
        <v>544</v>
      </c>
      <c r="C523" t="s">
        <v>3218</v>
      </c>
      <c r="D523" t="s">
        <v>2758</v>
      </c>
      <c r="E523">
        <v>0</v>
      </c>
      <c r="F523">
        <v>0</v>
      </c>
      <c r="G523">
        <v>0</v>
      </c>
      <c r="H523" s="3"/>
    </row>
    <row r="524" spans="1:8" ht="15.75" customHeight="1">
      <c r="A524">
        <v>523</v>
      </c>
      <c r="B524" s="2">
        <v>545</v>
      </c>
      <c r="C524" t="s">
        <v>3022</v>
      </c>
      <c r="D524" t="s">
        <v>2840</v>
      </c>
      <c r="E524">
        <v>0</v>
      </c>
      <c r="F524" t="s">
        <v>3019</v>
      </c>
      <c r="G524">
        <v>0</v>
      </c>
      <c r="H524" s="3"/>
    </row>
    <row r="525" spans="1:8" ht="15.75" customHeight="1">
      <c r="A525">
        <v>524</v>
      </c>
      <c r="B525" s="2">
        <v>546</v>
      </c>
      <c r="C525" t="s">
        <v>3219</v>
      </c>
      <c r="D525" t="s">
        <v>2752</v>
      </c>
      <c r="E525">
        <v>0</v>
      </c>
      <c r="F525">
        <v>0</v>
      </c>
      <c r="G525">
        <v>0</v>
      </c>
      <c r="H525" s="3"/>
    </row>
    <row r="526" spans="1:8" ht="15.75" customHeight="1">
      <c r="A526">
        <v>525</v>
      </c>
      <c r="B526" s="2">
        <v>547</v>
      </c>
      <c r="C526" t="s">
        <v>3220</v>
      </c>
      <c r="D526" t="s">
        <v>2761</v>
      </c>
      <c r="E526">
        <v>0</v>
      </c>
      <c r="F526">
        <v>0</v>
      </c>
      <c r="G526">
        <v>0</v>
      </c>
      <c r="H526" s="3"/>
    </row>
    <row r="527" spans="1:8" ht="15.75" customHeight="1">
      <c r="A527">
        <v>526</v>
      </c>
      <c r="B527" s="2">
        <v>548</v>
      </c>
      <c r="C527" t="s">
        <v>3087</v>
      </c>
      <c r="D527" t="s">
        <v>2754</v>
      </c>
      <c r="E527">
        <v>0</v>
      </c>
      <c r="F527" t="s">
        <v>2806</v>
      </c>
      <c r="G527">
        <v>0</v>
      </c>
      <c r="H527" s="3"/>
    </row>
    <row r="528" spans="1:8" ht="15.75" customHeight="1">
      <c r="A528">
        <v>527</v>
      </c>
      <c r="B528" s="2">
        <v>549</v>
      </c>
      <c r="C528" t="s">
        <v>3047</v>
      </c>
      <c r="D528" t="s">
        <v>2754</v>
      </c>
      <c r="E528">
        <v>0</v>
      </c>
      <c r="F528">
        <v>0</v>
      </c>
      <c r="G528">
        <v>0</v>
      </c>
      <c r="H528" s="3"/>
    </row>
    <row r="529" spans="1:8" ht="15.75" customHeight="1">
      <c r="A529">
        <v>528</v>
      </c>
      <c r="B529" s="2">
        <v>550</v>
      </c>
      <c r="C529" t="s">
        <v>3221</v>
      </c>
      <c r="D529" t="s">
        <v>2842</v>
      </c>
      <c r="E529">
        <v>0</v>
      </c>
      <c r="F529">
        <v>0</v>
      </c>
      <c r="G529">
        <v>0</v>
      </c>
      <c r="H529" s="3"/>
    </row>
    <row r="530" spans="1:8" ht="15.75" customHeight="1">
      <c r="A530">
        <v>529</v>
      </c>
      <c r="B530" s="2">
        <v>551</v>
      </c>
      <c r="C530" t="s">
        <v>3222</v>
      </c>
      <c r="D530" t="s">
        <v>3173</v>
      </c>
      <c r="E530">
        <v>0</v>
      </c>
      <c r="F530">
        <v>0</v>
      </c>
      <c r="G530">
        <v>0</v>
      </c>
      <c r="H530" s="3"/>
    </row>
    <row r="531" spans="1:8" ht="15.75" customHeight="1">
      <c r="A531">
        <v>530</v>
      </c>
      <c r="B531" s="2">
        <v>552</v>
      </c>
      <c r="C531" t="s">
        <v>3223</v>
      </c>
      <c r="D531" t="s">
        <v>2948</v>
      </c>
      <c r="E531">
        <v>0</v>
      </c>
      <c r="F531" t="s">
        <v>2794</v>
      </c>
      <c r="G531">
        <v>0</v>
      </c>
      <c r="H531" s="3"/>
    </row>
    <row r="532" spans="1:8" ht="15.75" customHeight="1">
      <c r="A532">
        <v>531</v>
      </c>
      <c r="B532" s="2">
        <v>553</v>
      </c>
      <c r="C532" t="s">
        <v>3224</v>
      </c>
      <c r="D532" t="s">
        <v>2810</v>
      </c>
      <c r="E532">
        <v>0</v>
      </c>
      <c r="F532">
        <v>0</v>
      </c>
      <c r="G532">
        <v>0</v>
      </c>
      <c r="H532" s="3"/>
    </row>
    <row r="533" spans="1:8" ht="15.75" customHeight="1">
      <c r="A533">
        <v>532</v>
      </c>
      <c r="B533" s="2">
        <v>554</v>
      </c>
      <c r="C533" t="s">
        <v>3225</v>
      </c>
      <c r="D533" t="s">
        <v>2767</v>
      </c>
      <c r="E533">
        <v>0</v>
      </c>
      <c r="F533">
        <v>0</v>
      </c>
      <c r="G533">
        <v>0</v>
      </c>
      <c r="H533" s="3"/>
    </row>
    <row r="534" spans="1:8" ht="15.75" customHeight="1">
      <c r="A534">
        <v>533</v>
      </c>
      <c r="B534" s="2">
        <v>555</v>
      </c>
      <c r="C534" t="s">
        <v>3226</v>
      </c>
      <c r="D534" t="s">
        <v>2771</v>
      </c>
      <c r="E534">
        <v>0</v>
      </c>
      <c r="F534">
        <v>0</v>
      </c>
      <c r="G534">
        <v>0</v>
      </c>
      <c r="H534" s="3"/>
    </row>
    <row r="535" spans="1:8" ht="15.75" customHeight="1">
      <c r="A535">
        <v>534</v>
      </c>
      <c r="B535" s="2">
        <v>556</v>
      </c>
      <c r="C535" t="s">
        <v>3227</v>
      </c>
      <c r="D535" t="s">
        <v>2754</v>
      </c>
      <c r="E535">
        <v>0</v>
      </c>
      <c r="F535">
        <v>0</v>
      </c>
      <c r="G535">
        <v>0</v>
      </c>
      <c r="H535" s="3"/>
    </row>
    <row r="536" spans="1:8" ht="15.75" customHeight="1">
      <c r="A536">
        <v>535</v>
      </c>
      <c r="B536" s="2">
        <v>557</v>
      </c>
      <c r="C536" t="s">
        <v>3228</v>
      </c>
      <c r="D536" t="s">
        <v>2752</v>
      </c>
      <c r="E536">
        <v>0</v>
      </c>
      <c r="F536">
        <v>0</v>
      </c>
      <c r="G536">
        <v>0</v>
      </c>
      <c r="H536" s="3"/>
    </row>
    <row r="537" spans="1:8" ht="15.75" customHeight="1">
      <c r="A537">
        <v>536</v>
      </c>
      <c r="B537" s="2">
        <v>558</v>
      </c>
      <c r="C537" t="s">
        <v>3229</v>
      </c>
      <c r="D537" t="s">
        <v>2752</v>
      </c>
      <c r="E537">
        <v>0</v>
      </c>
      <c r="F537" t="s">
        <v>2794</v>
      </c>
      <c r="G537">
        <v>0</v>
      </c>
      <c r="H537" s="3"/>
    </row>
    <row r="538" spans="1:8" ht="15.75" customHeight="1">
      <c r="A538">
        <v>537</v>
      </c>
      <c r="B538" s="2">
        <v>559</v>
      </c>
      <c r="C538" t="s">
        <v>3230</v>
      </c>
      <c r="D538" t="s">
        <v>3231</v>
      </c>
      <c r="E538">
        <v>0</v>
      </c>
      <c r="F538" t="s">
        <v>3053</v>
      </c>
      <c r="G538">
        <v>0</v>
      </c>
      <c r="H538" s="3"/>
    </row>
    <row r="539" spans="1:8" ht="15.75" customHeight="1">
      <c r="A539">
        <v>538</v>
      </c>
      <c r="B539" s="2">
        <v>560</v>
      </c>
      <c r="C539" t="s">
        <v>3207</v>
      </c>
      <c r="D539" t="s">
        <v>2853</v>
      </c>
      <c r="E539">
        <v>0</v>
      </c>
      <c r="F539">
        <v>0</v>
      </c>
      <c r="G539">
        <v>0</v>
      </c>
      <c r="H539" s="3"/>
    </row>
    <row r="540" spans="1:8" ht="15.75" customHeight="1">
      <c r="A540">
        <v>539</v>
      </c>
      <c r="B540" s="2">
        <v>561</v>
      </c>
      <c r="C540" t="s">
        <v>3031</v>
      </c>
      <c r="D540" t="s">
        <v>3032</v>
      </c>
      <c r="E540">
        <v>0</v>
      </c>
      <c r="F540">
        <v>0</v>
      </c>
      <c r="G540">
        <v>0</v>
      </c>
      <c r="H540" s="3"/>
    </row>
    <row r="541" spans="1:8" ht="15.75" customHeight="1">
      <c r="A541">
        <v>540</v>
      </c>
      <c r="B541" s="2">
        <v>562</v>
      </c>
      <c r="C541" t="s">
        <v>3207</v>
      </c>
      <c r="D541" t="s">
        <v>2754</v>
      </c>
      <c r="E541">
        <v>0</v>
      </c>
      <c r="F541">
        <v>0</v>
      </c>
      <c r="G541">
        <v>0</v>
      </c>
      <c r="H541" s="3"/>
    </row>
    <row r="542" spans="1:8" ht="15.75" customHeight="1">
      <c r="A542">
        <v>541</v>
      </c>
      <c r="B542" s="2">
        <v>563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s="3"/>
    </row>
    <row r="543" spans="1:8" ht="15.75" customHeight="1">
      <c r="A543">
        <v>542</v>
      </c>
      <c r="B543" s="2">
        <v>564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s="3"/>
    </row>
    <row r="544" spans="1:8" ht="15.75" customHeight="1">
      <c r="A544">
        <v>543</v>
      </c>
      <c r="B544" s="2">
        <v>565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s="3"/>
    </row>
    <row r="545" spans="1:8" ht="15.75" customHeight="1">
      <c r="A545">
        <v>544</v>
      </c>
      <c r="B545" s="2">
        <v>566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s="3"/>
    </row>
    <row r="546" spans="1:8" ht="15.75" customHeight="1">
      <c r="A546">
        <v>545</v>
      </c>
      <c r="B546" s="2">
        <v>567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s="3"/>
    </row>
    <row r="547" spans="1:8" ht="15.75" customHeight="1">
      <c r="A547">
        <v>546</v>
      </c>
      <c r="B547" s="2">
        <v>568</v>
      </c>
      <c r="C547" t="s">
        <v>2865</v>
      </c>
      <c r="D547" t="s">
        <v>2752</v>
      </c>
      <c r="E547">
        <v>0</v>
      </c>
      <c r="F547">
        <v>0</v>
      </c>
      <c r="G547">
        <v>0</v>
      </c>
      <c r="H547" s="3"/>
    </row>
    <row r="548" spans="1:8" ht="15.75" customHeight="1">
      <c r="A548">
        <v>547</v>
      </c>
      <c r="B548" s="2">
        <v>569</v>
      </c>
      <c r="C548" t="s">
        <v>3232</v>
      </c>
      <c r="D548" t="s">
        <v>2873</v>
      </c>
      <c r="E548">
        <v>0</v>
      </c>
      <c r="F548">
        <v>0</v>
      </c>
      <c r="G548">
        <v>0</v>
      </c>
      <c r="H548" s="3"/>
    </row>
    <row r="549" spans="1:8" ht="15.75" customHeight="1">
      <c r="A549">
        <v>548</v>
      </c>
      <c r="B549" s="2">
        <v>570</v>
      </c>
      <c r="C549" t="s">
        <v>3233</v>
      </c>
      <c r="D549" t="s">
        <v>2786</v>
      </c>
      <c r="E549">
        <v>0</v>
      </c>
      <c r="F549">
        <v>0</v>
      </c>
      <c r="G549">
        <v>0</v>
      </c>
      <c r="H549" s="3"/>
    </row>
    <row r="550" spans="1:8" ht="15.75" customHeight="1">
      <c r="A550">
        <v>549</v>
      </c>
      <c r="B550" s="2">
        <v>571</v>
      </c>
      <c r="C550" t="s">
        <v>3169</v>
      </c>
      <c r="D550" t="s">
        <v>2754</v>
      </c>
      <c r="E550">
        <v>0</v>
      </c>
      <c r="F550" t="s">
        <v>3234</v>
      </c>
      <c r="G550">
        <v>0</v>
      </c>
      <c r="H550" s="3"/>
    </row>
    <row r="551" spans="1:8" ht="15.75" customHeight="1">
      <c r="A551">
        <v>550</v>
      </c>
      <c r="B551" s="2">
        <v>572</v>
      </c>
      <c r="C551" t="s">
        <v>3235</v>
      </c>
      <c r="D551" t="s">
        <v>2951</v>
      </c>
      <c r="E551">
        <v>0</v>
      </c>
      <c r="F551">
        <v>0</v>
      </c>
      <c r="G551">
        <v>0</v>
      </c>
      <c r="H551" s="3"/>
    </row>
    <row r="552" spans="1:8" ht="15.75" customHeight="1">
      <c r="A552">
        <v>551</v>
      </c>
      <c r="B552" s="2">
        <v>573</v>
      </c>
      <c r="C552" t="s">
        <v>3236</v>
      </c>
      <c r="D552" t="s">
        <v>2752</v>
      </c>
      <c r="E552">
        <v>0</v>
      </c>
      <c r="F552">
        <v>0</v>
      </c>
      <c r="G552">
        <v>0</v>
      </c>
      <c r="H552" s="3"/>
    </row>
    <row r="553" spans="1:8" ht="15.75" customHeight="1">
      <c r="A553">
        <v>552</v>
      </c>
      <c r="B553" s="2">
        <v>574</v>
      </c>
      <c r="C553" t="s">
        <v>3237</v>
      </c>
      <c r="D553" t="s">
        <v>3059</v>
      </c>
      <c r="E553">
        <v>0</v>
      </c>
      <c r="F553">
        <v>0</v>
      </c>
      <c r="G553">
        <v>0</v>
      </c>
      <c r="H553" s="3"/>
    </row>
    <row r="554" spans="1:8" ht="15.75" customHeight="1">
      <c r="A554">
        <v>553</v>
      </c>
      <c r="B554" s="2">
        <v>575</v>
      </c>
      <c r="C554" t="s">
        <v>3087</v>
      </c>
      <c r="D554" t="s">
        <v>2810</v>
      </c>
      <c r="E554">
        <v>0</v>
      </c>
      <c r="F554">
        <v>0</v>
      </c>
      <c r="G554">
        <v>0</v>
      </c>
      <c r="H554" s="3"/>
    </row>
    <row r="555" spans="1:8" ht="15.75" customHeight="1">
      <c r="A555">
        <v>554</v>
      </c>
      <c r="B555" s="2">
        <v>576</v>
      </c>
      <c r="C555" t="s">
        <v>3067</v>
      </c>
      <c r="D555" t="s">
        <v>4330</v>
      </c>
      <c r="E555">
        <v>0</v>
      </c>
      <c r="F555">
        <v>0</v>
      </c>
      <c r="G555">
        <v>0</v>
      </c>
      <c r="H555" s="3"/>
    </row>
    <row r="556" spans="1:8" ht="15.75" customHeight="1">
      <c r="A556">
        <v>555</v>
      </c>
      <c r="B556" s="2">
        <v>577</v>
      </c>
      <c r="C556" t="s">
        <v>2958</v>
      </c>
      <c r="D556" t="s">
        <v>3084</v>
      </c>
      <c r="E556">
        <v>0</v>
      </c>
      <c r="F556">
        <v>0</v>
      </c>
      <c r="G556">
        <v>0</v>
      </c>
      <c r="H556" s="3"/>
    </row>
    <row r="557" spans="1:8" ht="15.75" customHeight="1">
      <c r="A557">
        <v>556</v>
      </c>
      <c r="B557" s="2">
        <v>578</v>
      </c>
      <c r="C557" t="s">
        <v>3047</v>
      </c>
      <c r="D557" t="s">
        <v>2919</v>
      </c>
      <c r="E557">
        <v>0</v>
      </c>
      <c r="F557">
        <v>0</v>
      </c>
      <c r="G557">
        <v>0</v>
      </c>
      <c r="H557" s="3"/>
    </row>
    <row r="558" spans="1:8" ht="15.75" customHeight="1">
      <c r="A558">
        <v>557</v>
      </c>
      <c r="B558" s="2">
        <v>579</v>
      </c>
      <c r="C558" t="s">
        <v>2865</v>
      </c>
      <c r="D558" t="s">
        <v>3032</v>
      </c>
      <c r="E558">
        <v>0</v>
      </c>
      <c r="F558">
        <v>0</v>
      </c>
      <c r="G558">
        <v>0</v>
      </c>
      <c r="H558" s="3"/>
    </row>
    <row r="559" spans="1:8" ht="15.75" customHeight="1">
      <c r="A559">
        <v>558</v>
      </c>
      <c r="B559" s="2">
        <v>580</v>
      </c>
      <c r="C559" t="s">
        <v>3238</v>
      </c>
      <c r="D559" t="s">
        <v>2767</v>
      </c>
      <c r="E559">
        <v>0</v>
      </c>
      <c r="F559">
        <v>0</v>
      </c>
      <c r="G559">
        <v>0</v>
      </c>
      <c r="H559" s="3"/>
    </row>
    <row r="560" spans="1:8" ht="15.75" customHeight="1">
      <c r="A560">
        <v>559</v>
      </c>
      <c r="B560" s="2">
        <v>581</v>
      </c>
      <c r="C560" t="s">
        <v>3239</v>
      </c>
      <c r="D560" t="s">
        <v>2821</v>
      </c>
      <c r="E560">
        <v>0</v>
      </c>
      <c r="F560" t="s">
        <v>2788</v>
      </c>
      <c r="G560">
        <v>0</v>
      </c>
      <c r="H560" s="3"/>
    </row>
    <row r="561" spans="1:8" ht="15.75" customHeight="1">
      <c r="A561">
        <v>560</v>
      </c>
      <c r="B561" s="2">
        <v>582</v>
      </c>
      <c r="C561" t="s">
        <v>3002</v>
      </c>
      <c r="D561" t="s">
        <v>2767</v>
      </c>
      <c r="E561">
        <v>0</v>
      </c>
      <c r="F561">
        <v>0</v>
      </c>
      <c r="G561">
        <v>0</v>
      </c>
      <c r="H561" s="3"/>
    </row>
    <row r="562" spans="1:8" ht="15.75" customHeight="1">
      <c r="A562">
        <v>561</v>
      </c>
      <c r="B562" s="2">
        <v>583</v>
      </c>
      <c r="C562" t="s">
        <v>3104</v>
      </c>
      <c r="D562" t="s">
        <v>2993</v>
      </c>
      <c r="E562">
        <v>0</v>
      </c>
      <c r="F562" t="s">
        <v>2780</v>
      </c>
      <c r="G562">
        <v>0</v>
      </c>
      <c r="H562" s="3"/>
    </row>
    <row r="563" spans="1:8" ht="15.75" customHeight="1">
      <c r="A563">
        <v>562</v>
      </c>
      <c r="B563" s="2">
        <v>584</v>
      </c>
      <c r="C563" t="s">
        <v>3240</v>
      </c>
      <c r="D563" t="s">
        <v>3241</v>
      </c>
      <c r="E563">
        <v>0</v>
      </c>
      <c r="F563">
        <v>0</v>
      </c>
      <c r="G563">
        <v>0</v>
      </c>
      <c r="H563" s="3"/>
    </row>
    <row r="564" spans="1:8" ht="15.75" customHeight="1">
      <c r="A564">
        <v>563</v>
      </c>
      <c r="B564" s="2">
        <v>585</v>
      </c>
      <c r="C564" t="s">
        <v>3240</v>
      </c>
      <c r="D564" t="s">
        <v>3069</v>
      </c>
      <c r="E564">
        <v>0</v>
      </c>
      <c r="F564">
        <v>0</v>
      </c>
      <c r="G564">
        <v>0</v>
      </c>
      <c r="H564" s="3"/>
    </row>
    <row r="565" spans="1:8" ht="15.75" customHeight="1">
      <c r="A565">
        <v>564</v>
      </c>
      <c r="B565" s="2">
        <v>586</v>
      </c>
      <c r="C565" t="s">
        <v>3242</v>
      </c>
      <c r="D565" t="s">
        <v>3076</v>
      </c>
      <c r="E565">
        <v>0</v>
      </c>
      <c r="F565">
        <v>0</v>
      </c>
      <c r="G565">
        <v>0</v>
      </c>
      <c r="H565" s="3"/>
    </row>
    <row r="566" spans="1:8" ht="15.75" customHeight="1">
      <c r="A566">
        <v>565</v>
      </c>
      <c r="B566" s="2">
        <v>587</v>
      </c>
      <c r="C566" t="s">
        <v>3243</v>
      </c>
      <c r="D566" t="s">
        <v>2752</v>
      </c>
      <c r="E566">
        <v>0</v>
      </c>
      <c r="F566">
        <v>0</v>
      </c>
      <c r="G566">
        <v>0</v>
      </c>
      <c r="H566" s="3"/>
    </row>
    <row r="567" spans="1:8" ht="15.75" customHeight="1">
      <c r="A567">
        <v>566</v>
      </c>
      <c r="B567" s="2">
        <v>588</v>
      </c>
      <c r="C567" t="s">
        <v>3196</v>
      </c>
      <c r="D567" t="s">
        <v>3150</v>
      </c>
      <c r="E567">
        <v>0</v>
      </c>
      <c r="F567">
        <v>0</v>
      </c>
      <c r="G567">
        <v>0</v>
      </c>
      <c r="H567" s="3"/>
    </row>
    <row r="568" spans="1:8" ht="15.75" customHeight="1">
      <c r="A568">
        <v>567</v>
      </c>
      <c r="B568" s="2">
        <v>589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s="3"/>
    </row>
    <row r="569" spans="1:8" ht="15.75" customHeight="1">
      <c r="A569">
        <v>568</v>
      </c>
      <c r="B569" s="2">
        <v>590</v>
      </c>
      <c r="C569" t="s">
        <v>3244</v>
      </c>
      <c r="D569" t="s">
        <v>2752</v>
      </c>
      <c r="E569">
        <v>0</v>
      </c>
      <c r="F569" t="s">
        <v>2817</v>
      </c>
      <c r="G569">
        <v>0</v>
      </c>
      <c r="H569" s="3"/>
    </row>
    <row r="570" spans="1:8" ht="15.75" customHeight="1">
      <c r="A570">
        <v>569</v>
      </c>
      <c r="B570" s="2">
        <v>591</v>
      </c>
      <c r="C570" t="s">
        <v>3245</v>
      </c>
      <c r="D570" t="s">
        <v>2752</v>
      </c>
      <c r="E570">
        <v>0</v>
      </c>
      <c r="F570">
        <v>0</v>
      </c>
      <c r="G570">
        <v>0</v>
      </c>
      <c r="H570" s="3"/>
    </row>
    <row r="571" spans="1:8" ht="15.75" customHeight="1">
      <c r="A571">
        <v>570</v>
      </c>
      <c r="B571" s="2">
        <v>592</v>
      </c>
      <c r="C571" t="s">
        <v>3246</v>
      </c>
      <c r="D571" t="s">
        <v>2752</v>
      </c>
      <c r="E571">
        <v>0</v>
      </c>
      <c r="F571">
        <v>0</v>
      </c>
      <c r="G571">
        <v>0</v>
      </c>
      <c r="H571" s="3"/>
    </row>
    <row r="572" spans="1:8" ht="15.75" customHeight="1">
      <c r="A572">
        <v>571</v>
      </c>
      <c r="B572" s="2">
        <v>593</v>
      </c>
      <c r="C572" t="s">
        <v>3247</v>
      </c>
      <c r="D572" t="s">
        <v>3248</v>
      </c>
      <c r="E572">
        <v>0</v>
      </c>
      <c r="F572" t="s">
        <v>3249</v>
      </c>
      <c r="G572">
        <v>0</v>
      </c>
      <c r="H572" s="3"/>
    </row>
    <row r="573" spans="1:8" ht="15.75" customHeight="1">
      <c r="A573">
        <v>572</v>
      </c>
      <c r="B573" s="2">
        <v>594</v>
      </c>
      <c r="C573" t="s">
        <v>3250</v>
      </c>
      <c r="D573" t="s">
        <v>2980</v>
      </c>
      <c r="E573">
        <v>0</v>
      </c>
      <c r="F573">
        <v>0</v>
      </c>
      <c r="G573">
        <v>0</v>
      </c>
      <c r="H573" s="3"/>
    </row>
    <row r="574" spans="1:8" ht="15.75" customHeight="1">
      <c r="A574">
        <v>573</v>
      </c>
      <c r="B574" s="2">
        <v>595</v>
      </c>
      <c r="C574" t="s">
        <v>3251</v>
      </c>
      <c r="D574" t="s">
        <v>3252</v>
      </c>
      <c r="E574">
        <v>0</v>
      </c>
      <c r="F574" t="s">
        <v>2804</v>
      </c>
      <c r="G574">
        <v>0</v>
      </c>
      <c r="H574" s="3"/>
    </row>
    <row r="575" spans="1:8" ht="15.75" customHeight="1">
      <c r="A575">
        <v>574</v>
      </c>
      <c r="B575" s="2">
        <v>596</v>
      </c>
      <c r="C575" t="s">
        <v>3253</v>
      </c>
      <c r="D575" t="s">
        <v>2754</v>
      </c>
      <c r="E575">
        <v>0</v>
      </c>
      <c r="F575">
        <v>0</v>
      </c>
      <c r="G575">
        <v>0</v>
      </c>
      <c r="H575" s="3"/>
    </row>
    <row r="576" spans="1:8" ht="15.75" customHeight="1">
      <c r="A576">
        <v>575</v>
      </c>
      <c r="B576" s="2">
        <v>597</v>
      </c>
      <c r="C576" t="s">
        <v>3232</v>
      </c>
      <c r="D576" t="s">
        <v>2948</v>
      </c>
      <c r="E576">
        <v>0</v>
      </c>
      <c r="F576">
        <v>0</v>
      </c>
      <c r="G576">
        <v>0</v>
      </c>
      <c r="H576" s="3"/>
    </row>
    <row r="577" spans="1:8" ht="15.75" customHeight="1">
      <c r="A577">
        <v>576</v>
      </c>
      <c r="B577" s="2">
        <v>598</v>
      </c>
      <c r="C577" t="s">
        <v>3254</v>
      </c>
      <c r="D577" t="s">
        <v>2752</v>
      </c>
      <c r="E577">
        <v>0</v>
      </c>
      <c r="F577">
        <v>0</v>
      </c>
      <c r="G577">
        <v>0</v>
      </c>
      <c r="H577" s="3"/>
    </row>
    <row r="578" spans="1:8" ht="15.75" customHeight="1">
      <c r="A578">
        <v>577</v>
      </c>
      <c r="B578" s="2">
        <v>599</v>
      </c>
      <c r="C578" t="s">
        <v>3255</v>
      </c>
      <c r="D578" t="s">
        <v>2760</v>
      </c>
      <c r="E578">
        <v>0</v>
      </c>
      <c r="F578">
        <v>0</v>
      </c>
      <c r="G578">
        <v>0</v>
      </c>
      <c r="H578" s="3"/>
    </row>
    <row r="579" spans="1:8" ht="15.75" customHeight="1">
      <c r="A579">
        <v>578</v>
      </c>
      <c r="B579" s="2">
        <v>600</v>
      </c>
      <c r="C579" t="s">
        <v>3256</v>
      </c>
      <c r="D579" t="s">
        <v>3180</v>
      </c>
      <c r="E579">
        <v>0</v>
      </c>
      <c r="F579" t="s">
        <v>3257</v>
      </c>
      <c r="G579">
        <v>0</v>
      </c>
      <c r="H579" s="3"/>
    </row>
    <row r="580" spans="1:8" ht="15.75" customHeight="1">
      <c r="A580">
        <v>579</v>
      </c>
      <c r="B580" s="2">
        <v>601</v>
      </c>
      <c r="C580" t="s">
        <v>3258</v>
      </c>
      <c r="D580" t="s">
        <v>2835</v>
      </c>
      <c r="E580">
        <v>0</v>
      </c>
      <c r="F580">
        <v>0</v>
      </c>
      <c r="G580">
        <v>0</v>
      </c>
      <c r="H580" s="3"/>
    </row>
    <row r="581" spans="1:8" ht="15.75" customHeight="1">
      <c r="A581">
        <v>580</v>
      </c>
      <c r="B581" s="2">
        <v>602</v>
      </c>
      <c r="C581" t="s">
        <v>3259</v>
      </c>
      <c r="D581" t="s">
        <v>2752</v>
      </c>
      <c r="E581">
        <v>0</v>
      </c>
      <c r="F581">
        <v>0</v>
      </c>
      <c r="G581">
        <v>0</v>
      </c>
      <c r="H581" s="3"/>
    </row>
    <row r="582" spans="1:8" ht="15.75" customHeight="1">
      <c r="A582">
        <v>581</v>
      </c>
      <c r="B582" s="2">
        <v>603</v>
      </c>
      <c r="C582" t="s">
        <v>3260</v>
      </c>
      <c r="D582" t="s">
        <v>2919</v>
      </c>
      <c r="E582">
        <v>0</v>
      </c>
      <c r="F582">
        <v>0</v>
      </c>
      <c r="G582">
        <v>0</v>
      </c>
      <c r="H582" s="3"/>
    </row>
    <row r="583" spans="1:8" ht="15.75" customHeight="1">
      <c r="A583">
        <v>582</v>
      </c>
      <c r="B583" s="2">
        <v>604</v>
      </c>
      <c r="C583" t="s">
        <v>3261</v>
      </c>
      <c r="D583" t="s">
        <v>2847</v>
      </c>
      <c r="E583">
        <v>0</v>
      </c>
      <c r="F583">
        <v>0</v>
      </c>
      <c r="G583">
        <v>0</v>
      </c>
      <c r="H583" s="3"/>
    </row>
    <row r="584" spans="1:8" ht="15.75" customHeight="1">
      <c r="A584">
        <v>583</v>
      </c>
      <c r="B584" s="2">
        <v>605</v>
      </c>
      <c r="C584" t="s">
        <v>3135</v>
      </c>
      <c r="D584" t="s">
        <v>3241</v>
      </c>
      <c r="E584">
        <v>0</v>
      </c>
      <c r="F584">
        <v>0</v>
      </c>
      <c r="G584">
        <v>0</v>
      </c>
      <c r="H584" s="3"/>
    </row>
    <row r="585" spans="1:8" ht="15.75" customHeight="1">
      <c r="A585">
        <v>584</v>
      </c>
      <c r="B585" s="2">
        <v>606</v>
      </c>
      <c r="C585" t="s">
        <v>3262</v>
      </c>
      <c r="D585" t="s">
        <v>3263</v>
      </c>
      <c r="E585">
        <v>0</v>
      </c>
      <c r="F585" t="s">
        <v>3264</v>
      </c>
      <c r="G585">
        <v>0</v>
      </c>
      <c r="H585" s="3"/>
    </row>
    <row r="586" spans="1:8" ht="15.75" customHeight="1">
      <c r="A586">
        <v>585</v>
      </c>
      <c r="B586" s="2">
        <v>607</v>
      </c>
      <c r="C586" t="s">
        <v>3047</v>
      </c>
      <c r="D586" t="s">
        <v>2758</v>
      </c>
      <c r="E586">
        <v>0</v>
      </c>
      <c r="F586">
        <v>0</v>
      </c>
      <c r="G586">
        <v>0</v>
      </c>
      <c r="H586" s="3"/>
    </row>
    <row r="587" spans="1:8" ht="15.75" customHeight="1">
      <c r="A587">
        <v>586</v>
      </c>
      <c r="B587" s="2">
        <v>608</v>
      </c>
      <c r="C587" t="s">
        <v>3265</v>
      </c>
      <c r="D587" t="s">
        <v>2811</v>
      </c>
      <c r="E587">
        <v>0</v>
      </c>
      <c r="F587">
        <v>0</v>
      </c>
      <c r="G587">
        <v>0</v>
      </c>
      <c r="H587" s="3"/>
    </row>
    <row r="588" spans="1:8" ht="15.75" customHeight="1">
      <c r="A588">
        <v>587</v>
      </c>
      <c r="B588" s="2">
        <v>609</v>
      </c>
      <c r="C588" t="s">
        <v>3266</v>
      </c>
      <c r="D588" t="s">
        <v>2786</v>
      </c>
      <c r="E588">
        <v>0</v>
      </c>
      <c r="F588">
        <v>0</v>
      </c>
      <c r="G588">
        <v>0</v>
      </c>
      <c r="H588" s="3"/>
    </row>
    <row r="589" spans="1:8" ht="15.75" customHeight="1">
      <c r="A589">
        <v>588</v>
      </c>
      <c r="B589" s="2">
        <v>610</v>
      </c>
      <c r="C589" t="s">
        <v>3109</v>
      </c>
      <c r="D589" t="s">
        <v>3267</v>
      </c>
      <c r="E589">
        <v>0</v>
      </c>
      <c r="F589" t="s">
        <v>2821</v>
      </c>
      <c r="G589">
        <v>0</v>
      </c>
      <c r="H589" s="3"/>
    </row>
    <row r="590" spans="1:8" ht="15.75" customHeight="1">
      <c r="A590">
        <v>589</v>
      </c>
      <c r="B590" s="2">
        <v>611</v>
      </c>
      <c r="C590" t="s">
        <v>3047</v>
      </c>
      <c r="D590" t="s">
        <v>2866</v>
      </c>
      <c r="E590">
        <v>0</v>
      </c>
      <c r="F590">
        <v>0</v>
      </c>
      <c r="G590">
        <v>0</v>
      </c>
      <c r="H590" s="3"/>
    </row>
    <row r="591" spans="1:8" ht="15.75" customHeight="1">
      <c r="A591">
        <v>590</v>
      </c>
      <c r="B591" s="2">
        <v>612</v>
      </c>
      <c r="C591" t="s">
        <v>3091</v>
      </c>
      <c r="D591" t="s">
        <v>2760</v>
      </c>
      <c r="E591">
        <v>0</v>
      </c>
      <c r="F591">
        <v>0</v>
      </c>
      <c r="G591">
        <v>0</v>
      </c>
      <c r="H591" s="3"/>
    </row>
    <row r="592" spans="1:8" ht="15.75" customHeight="1">
      <c r="A592">
        <v>591</v>
      </c>
      <c r="B592" s="2">
        <v>613</v>
      </c>
      <c r="C592" t="s">
        <v>3268</v>
      </c>
      <c r="D592" t="s">
        <v>3180</v>
      </c>
      <c r="E592">
        <v>0</v>
      </c>
      <c r="F592">
        <v>0</v>
      </c>
      <c r="G592">
        <v>0</v>
      </c>
      <c r="H592" s="3"/>
    </row>
    <row r="593" spans="1:8" ht="15.75" customHeight="1">
      <c r="A593">
        <v>592</v>
      </c>
      <c r="B593" s="2">
        <v>629</v>
      </c>
      <c r="C593" t="s">
        <v>3153</v>
      </c>
      <c r="D593" t="s">
        <v>2920</v>
      </c>
      <c r="E593">
        <v>0</v>
      </c>
      <c r="F593">
        <v>0</v>
      </c>
      <c r="G593">
        <v>0</v>
      </c>
      <c r="H593" s="3"/>
    </row>
    <row r="594" spans="1:8" ht="15.75" customHeight="1">
      <c r="A594">
        <v>593</v>
      </c>
      <c r="B594" s="2">
        <v>630</v>
      </c>
      <c r="C594" t="s">
        <v>3269</v>
      </c>
      <c r="D594" t="s">
        <v>2752</v>
      </c>
      <c r="E594">
        <v>0</v>
      </c>
      <c r="F594">
        <v>0</v>
      </c>
      <c r="G594">
        <v>0</v>
      </c>
      <c r="H594" s="3"/>
    </row>
    <row r="595" spans="1:8" ht="15.75" customHeight="1">
      <c r="A595">
        <v>594</v>
      </c>
      <c r="B595" s="2">
        <v>631</v>
      </c>
      <c r="C595" t="s">
        <v>3270</v>
      </c>
      <c r="D595" t="s">
        <v>2761</v>
      </c>
      <c r="E595">
        <v>0</v>
      </c>
      <c r="F595">
        <v>0</v>
      </c>
      <c r="G595">
        <v>0</v>
      </c>
      <c r="H595" s="3"/>
    </row>
    <row r="596" spans="1:8" ht="15.75" customHeight="1">
      <c r="A596">
        <v>595</v>
      </c>
      <c r="B596" s="2">
        <v>637</v>
      </c>
      <c r="C596" t="s">
        <v>3268</v>
      </c>
      <c r="D596" t="s">
        <v>2754</v>
      </c>
      <c r="E596">
        <v>0</v>
      </c>
      <c r="F596">
        <v>0</v>
      </c>
      <c r="G596">
        <v>0</v>
      </c>
      <c r="H596" s="3"/>
    </row>
    <row r="597" spans="1:8" ht="15.75" customHeight="1">
      <c r="A597">
        <v>596</v>
      </c>
      <c r="B597" s="2">
        <v>638</v>
      </c>
      <c r="C597" t="s">
        <v>3271</v>
      </c>
      <c r="D597" t="s">
        <v>2760</v>
      </c>
      <c r="E597">
        <v>0</v>
      </c>
      <c r="F597">
        <v>0</v>
      </c>
      <c r="G597">
        <v>0</v>
      </c>
      <c r="H597" s="3"/>
    </row>
    <row r="598" spans="1:8" ht="15.75" customHeight="1">
      <c r="A598">
        <v>597</v>
      </c>
      <c r="B598" s="2">
        <v>639</v>
      </c>
      <c r="C598" t="s">
        <v>3272</v>
      </c>
      <c r="D598" t="s">
        <v>3273</v>
      </c>
      <c r="E598">
        <v>0</v>
      </c>
      <c r="F598">
        <v>0</v>
      </c>
      <c r="G598">
        <v>0</v>
      </c>
      <c r="H598" s="3"/>
    </row>
    <row r="599" spans="1:8" ht="15.75" customHeight="1">
      <c r="A599">
        <v>598</v>
      </c>
      <c r="B599" s="2">
        <v>640</v>
      </c>
      <c r="C599" t="s">
        <v>3274</v>
      </c>
      <c r="D599" t="s">
        <v>3275</v>
      </c>
      <c r="E599">
        <v>0</v>
      </c>
      <c r="F599">
        <v>0</v>
      </c>
      <c r="G599">
        <v>0</v>
      </c>
      <c r="H599" s="3"/>
    </row>
    <row r="600" spans="1:8" ht="15.75" customHeight="1">
      <c r="A600">
        <v>599</v>
      </c>
      <c r="B600" s="2">
        <v>641</v>
      </c>
      <c r="C600" t="s">
        <v>3276</v>
      </c>
      <c r="D600" t="s">
        <v>3277</v>
      </c>
      <c r="E600">
        <v>0</v>
      </c>
      <c r="F600">
        <v>0</v>
      </c>
      <c r="G600">
        <v>0</v>
      </c>
      <c r="H600" s="3"/>
    </row>
    <row r="601" spans="1:8" ht="15.75" customHeight="1">
      <c r="A601">
        <v>600</v>
      </c>
      <c r="B601" s="2">
        <v>642</v>
      </c>
      <c r="C601" t="s">
        <v>3278</v>
      </c>
      <c r="D601" t="s">
        <v>3279</v>
      </c>
      <c r="E601">
        <v>0</v>
      </c>
      <c r="F601">
        <v>0</v>
      </c>
      <c r="G601">
        <v>0</v>
      </c>
      <c r="H601" s="3"/>
    </row>
    <row r="602" spans="1:8" ht="15.75" customHeight="1">
      <c r="A602">
        <v>601</v>
      </c>
      <c r="B602" s="2">
        <v>643</v>
      </c>
      <c r="C602" t="s">
        <v>3280</v>
      </c>
      <c r="D602" t="s">
        <v>2761</v>
      </c>
      <c r="E602">
        <v>0</v>
      </c>
      <c r="F602">
        <v>0</v>
      </c>
      <c r="G602">
        <v>0</v>
      </c>
      <c r="H602" s="3"/>
    </row>
    <row r="603" spans="1:8" ht="15.75" customHeight="1">
      <c r="A603">
        <v>602</v>
      </c>
      <c r="B603" s="2">
        <v>644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s="3"/>
    </row>
    <row r="604" spans="1:8" ht="15.75" customHeight="1">
      <c r="A604">
        <v>603</v>
      </c>
      <c r="B604" s="2">
        <v>645</v>
      </c>
      <c r="C604" t="s">
        <v>3281</v>
      </c>
      <c r="D604" t="s">
        <v>3112</v>
      </c>
      <c r="E604">
        <v>0</v>
      </c>
      <c r="F604">
        <v>0</v>
      </c>
      <c r="G604">
        <v>0</v>
      </c>
      <c r="H604" s="3"/>
    </row>
    <row r="605" spans="1:8" ht="15.75" customHeight="1">
      <c r="A605">
        <v>604</v>
      </c>
      <c r="B605" s="2">
        <v>646</v>
      </c>
      <c r="C605" t="s">
        <v>3043</v>
      </c>
      <c r="D605" t="s">
        <v>2756</v>
      </c>
      <c r="E605">
        <v>0</v>
      </c>
      <c r="F605">
        <v>0</v>
      </c>
      <c r="G605">
        <v>0</v>
      </c>
      <c r="H605" s="3"/>
    </row>
    <row r="606" spans="1:8" ht="15.75" customHeight="1">
      <c r="A606">
        <v>605</v>
      </c>
      <c r="B606" s="2">
        <v>647</v>
      </c>
      <c r="C606" t="s">
        <v>3282</v>
      </c>
      <c r="D606" t="s">
        <v>2752</v>
      </c>
      <c r="E606">
        <v>0</v>
      </c>
      <c r="F606">
        <v>0</v>
      </c>
      <c r="G606">
        <v>0</v>
      </c>
      <c r="H606" s="3"/>
    </row>
    <row r="607" spans="1:8" ht="15.75" customHeight="1">
      <c r="A607">
        <v>606</v>
      </c>
      <c r="B607" s="4">
        <v>648</v>
      </c>
      <c r="C607" t="s">
        <v>4331</v>
      </c>
      <c r="D607" t="s">
        <v>2789</v>
      </c>
      <c r="E607">
        <v>0</v>
      </c>
      <c r="F607">
        <v>0</v>
      </c>
      <c r="G607">
        <v>0</v>
      </c>
      <c r="H607" s="5"/>
    </row>
    <row r="608" spans="1:8" ht="15.75" customHeight="1">
      <c r="A608">
        <v>607</v>
      </c>
      <c r="B608" s="6">
        <v>649</v>
      </c>
      <c r="C608" t="s">
        <v>3283</v>
      </c>
      <c r="D608" t="s">
        <v>2767</v>
      </c>
      <c r="E608">
        <v>0</v>
      </c>
      <c r="F608">
        <v>0</v>
      </c>
      <c r="G608">
        <v>0</v>
      </c>
      <c r="H608" s="7"/>
    </row>
    <row r="609" spans="1:8" ht="15.75" customHeight="1">
      <c r="A609">
        <v>608</v>
      </c>
      <c r="B609" s="2">
        <v>650</v>
      </c>
      <c r="C609" t="s">
        <v>3284</v>
      </c>
      <c r="D609" t="s">
        <v>2767</v>
      </c>
      <c r="E609">
        <v>0</v>
      </c>
      <c r="F609" t="s">
        <v>2758</v>
      </c>
      <c r="G609">
        <v>0</v>
      </c>
      <c r="H609" s="5"/>
    </row>
    <row r="610" spans="1:8" ht="15.75" customHeight="1">
      <c r="A610">
        <v>609</v>
      </c>
      <c r="B610" s="11">
        <v>651</v>
      </c>
      <c r="C610" t="s">
        <v>3285</v>
      </c>
      <c r="D610" t="s">
        <v>2752</v>
      </c>
      <c r="E610">
        <v>0</v>
      </c>
      <c r="F610" t="s">
        <v>2794</v>
      </c>
      <c r="G610">
        <v>0</v>
      </c>
      <c r="H610" s="7"/>
    </row>
    <row r="611" spans="1:8" ht="15.75" customHeight="1">
      <c r="A611">
        <v>610</v>
      </c>
      <c r="B611" s="6">
        <v>652</v>
      </c>
      <c r="C611" t="s">
        <v>3286</v>
      </c>
      <c r="D611" t="s">
        <v>2761</v>
      </c>
      <c r="E611">
        <v>0</v>
      </c>
      <c r="F611">
        <v>0</v>
      </c>
      <c r="G611">
        <v>0</v>
      </c>
      <c r="H611" s="7"/>
    </row>
    <row r="612" spans="1:8" ht="15.75" customHeight="1">
      <c r="A612">
        <v>611</v>
      </c>
      <c r="B612" s="6">
        <v>653</v>
      </c>
      <c r="C612" t="s">
        <v>3242</v>
      </c>
      <c r="D612" t="s">
        <v>2898</v>
      </c>
      <c r="E612">
        <v>0</v>
      </c>
      <c r="F612">
        <v>0</v>
      </c>
      <c r="G612">
        <v>0</v>
      </c>
      <c r="H612" s="7"/>
    </row>
    <row r="613" spans="1:8" ht="15.75" customHeight="1">
      <c r="A613">
        <v>612</v>
      </c>
      <c r="B613" s="6">
        <v>654</v>
      </c>
      <c r="C613" t="s">
        <v>3243</v>
      </c>
      <c r="D613" t="s">
        <v>2752</v>
      </c>
      <c r="E613">
        <v>0</v>
      </c>
      <c r="F613">
        <v>0</v>
      </c>
      <c r="G613">
        <v>0</v>
      </c>
      <c r="H613" s="7"/>
    </row>
    <row r="614" spans="1:8" ht="15.75" customHeight="1">
      <c r="A614">
        <v>613</v>
      </c>
      <c r="B614" s="6">
        <v>655</v>
      </c>
      <c r="C614" t="s">
        <v>3193</v>
      </c>
      <c r="D614" t="s">
        <v>2905</v>
      </c>
      <c r="E614">
        <v>0</v>
      </c>
      <c r="F614">
        <v>0</v>
      </c>
      <c r="G614">
        <v>0</v>
      </c>
      <c r="H614" s="7"/>
    </row>
    <row r="615" spans="1:8" ht="15.75" customHeight="1">
      <c r="A615">
        <v>614</v>
      </c>
      <c r="B615" s="6">
        <v>656</v>
      </c>
      <c r="C615" t="s">
        <v>3179</v>
      </c>
      <c r="D615" t="s">
        <v>3028</v>
      </c>
      <c r="E615" t="s">
        <v>2872</v>
      </c>
      <c r="F615" t="s">
        <v>2794</v>
      </c>
      <c r="G615" t="s">
        <v>3287</v>
      </c>
      <c r="H615" s="7"/>
    </row>
    <row r="616" spans="1:8" ht="15.75" customHeight="1">
      <c r="A616">
        <v>615</v>
      </c>
      <c r="B616" s="6">
        <v>657</v>
      </c>
      <c r="C616" t="s">
        <v>3288</v>
      </c>
      <c r="D616" t="s">
        <v>2754</v>
      </c>
      <c r="E616">
        <v>0</v>
      </c>
      <c r="F616">
        <v>0</v>
      </c>
      <c r="G616">
        <v>0</v>
      </c>
      <c r="H616" s="7"/>
    </row>
    <row r="617" spans="1:8" ht="15.75" customHeight="1">
      <c r="A617">
        <v>616</v>
      </c>
      <c r="B617" s="2">
        <v>663</v>
      </c>
      <c r="C617" t="s">
        <v>3289</v>
      </c>
      <c r="D617" t="s">
        <v>3290</v>
      </c>
      <c r="E617">
        <v>0</v>
      </c>
      <c r="F617">
        <v>0</v>
      </c>
      <c r="G617">
        <v>0</v>
      </c>
      <c r="H617" s="3"/>
    </row>
    <row r="618" spans="1:8" ht="15.75" customHeight="1">
      <c r="A618">
        <v>617</v>
      </c>
      <c r="B618" s="2">
        <v>664</v>
      </c>
      <c r="C618" t="s">
        <v>3291</v>
      </c>
      <c r="D618" t="s">
        <v>2792</v>
      </c>
      <c r="E618">
        <v>0</v>
      </c>
      <c r="F618" t="s">
        <v>2769</v>
      </c>
      <c r="G618">
        <v>0</v>
      </c>
      <c r="H618" s="3"/>
    </row>
    <row r="619" spans="1:8" ht="15.75" customHeight="1">
      <c r="A619">
        <v>618</v>
      </c>
      <c r="B619" s="2">
        <v>665</v>
      </c>
      <c r="C619" t="s">
        <v>3135</v>
      </c>
      <c r="D619" t="s">
        <v>3150</v>
      </c>
      <c r="E619">
        <v>0</v>
      </c>
      <c r="F619">
        <v>0</v>
      </c>
      <c r="G619">
        <v>0</v>
      </c>
      <c r="H619" s="3"/>
    </row>
    <row r="620" spans="1:8" ht="15.75" customHeight="1">
      <c r="A620">
        <v>619</v>
      </c>
      <c r="B620" s="2">
        <v>666</v>
      </c>
      <c r="C620" t="s">
        <v>2958</v>
      </c>
      <c r="D620" t="s">
        <v>2948</v>
      </c>
      <c r="E620">
        <v>0</v>
      </c>
      <c r="F620">
        <v>0</v>
      </c>
      <c r="G620">
        <v>0</v>
      </c>
      <c r="H620" s="3"/>
    </row>
    <row r="621" spans="1:8" ht="15.75" customHeight="1">
      <c r="A621">
        <v>620</v>
      </c>
      <c r="B621" s="2">
        <v>667</v>
      </c>
      <c r="C621" t="s">
        <v>3116</v>
      </c>
      <c r="D621" t="s">
        <v>2804</v>
      </c>
      <c r="E621">
        <v>0</v>
      </c>
      <c r="F621">
        <v>0</v>
      </c>
      <c r="G621">
        <v>0</v>
      </c>
      <c r="H621" s="3"/>
    </row>
    <row r="622" spans="1:8" ht="15.75" customHeight="1">
      <c r="A622">
        <v>621</v>
      </c>
      <c r="B622" s="2">
        <v>668</v>
      </c>
      <c r="C622" t="s">
        <v>3292</v>
      </c>
      <c r="D622" t="s">
        <v>2970</v>
      </c>
      <c r="E622">
        <v>0</v>
      </c>
      <c r="F622">
        <v>0</v>
      </c>
      <c r="G622">
        <v>0</v>
      </c>
      <c r="H622" s="3"/>
    </row>
    <row r="623" spans="1:8" ht="15.75" customHeight="1">
      <c r="A623">
        <v>622</v>
      </c>
      <c r="B623" s="2">
        <v>669</v>
      </c>
      <c r="C623" t="s">
        <v>3293</v>
      </c>
      <c r="D623" t="s">
        <v>2761</v>
      </c>
      <c r="E623">
        <v>0</v>
      </c>
      <c r="F623">
        <v>0</v>
      </c>
      <c r="G623">
        <v>0</v>
      </c>
      <c r="H623" s="3"/>
    </row>
    <row r="624" spans="1:8" ht="15.75" customHeight="1">
      <c r="A624">
        <v>623</v>
      </c>
      <c r="B624" s="2">
        <v>670</v>
      </c>
      <c r="C624" t="s">
        <v>3055</v>
      </c>
      <c r="D624" t="s">
        <v>2873</v>
      </c>
      <c r="E624">
        <v>0</v>
      </c>
      <c r="F624">
        <v>0</v>
      </c>
      <c r="G624">
        <v>0</v>
      </c>
      <c r="H624" s="3"/>
    </row>
    <row r="625" spans="1:8" ht="15.75" customHeight="1">
      <c r="A625">
        <v>624</v>
      </c>
      <c r="B625" s="2">
        <v>671</v>
      </c>
      <c r="C625" t="s">
        <v>3242</v>
      </c>
      <c r="D625" t="s">
        <v>3175</v>
      </c>
      <c r="E625">
        <v>0</v>
      </c>
      <c r="F625">
        <v>0</v>
      </c>
      <c r="G625">
        <v>0</v>
      </c>
      <c r="H625" s="1"/>
    </row>
    <row r="626" spans="1:8" ht="15.75" customHeight="1">
      <c r="A626">
        <v>625</v>
      </c>
      <c r="B626" s="2">
        <v>672</v>
      </c>
      <c r="C626" t="s">
        <v>3047</v>
      </c>
      <c r="D626" t="s">
        <v>2811</v>
      </c>
      <c r="E626">
        <v>0</v>
      </c>
      <c r="F626">
        <v>0</v>
      </c>
      <c r="G626">
        <v>0</v>
      </c>
      <c r="H626" s="1"/>
    </row>
    <row r="627" spans="1:8" ht="15.75" customHeight="1">
      <c r="A627">
        <v>626</v>
      </c>
      <c r="B627" s="2">
        <v>673</v>
      </c>
      <c r="C627" t="s">
        <v>3197</v>
      </c>
      <c r="D627" t="s">
        <v>2767</v>
      </c>
      <c r="E627">
        <v>0</v>
      </c>
      <c r="F627" t="s">
        <v>3294</v>
      </c>
      <c r="G627">
        <v>0</v>
      </c>
      <c r="H627" s="1"/>
    </row>
    <row r="628" spans="1:8" ht="15.75" customHeight="1">
      <c r="A628">
        <v>627</v>
      </c>
      <c r="B628" s="2">
        <v>674</v>
      </c>
      <c r="C628" t="s">
        <v>3193</v>
      </c>
      <c r="D628" t="s">
        <v>2754</v>
      </c>
      <c r="E628">
        <v>0</v>
      </c>
      <c r="F628">
        <v>0</v>
      </c>
      <c r="G628">
        <v>0</v>
      </c>
      <c r="H628" s="1"/>
    </row>
    <row r="629" spans="1:8" ht="15.75" customHeight="1">
      <c r="A629">
        <v>628</v>
      </c>
      <c r="B629" s="2">
        <v>675</v>
      </c>
      <c r="C629" t="s">
        <v>3295</v>
      </c>
      <c r="D629" t="s">
        <v>2898</v>
      </c>
      <c r="E629">
        <v>0</v>
      </c>
      <c r="F629">
        <v>0</v>
      </c>
      <c r="G629">
        <v>0</v>
      </c>
      <c r="H629" s="1"/>
    </row>
    <row r="630" spans="1:8" ht="15.75" customHeight="1">
      <c r="A630">
        <v>629</v>
      </c>
      <c r="B630" s="2">
        <v>676</v>
      </c>
      <c r="C630" t="s">
        <v>2958</v>
      </c>
      <c r="D630" t="s">
        <v>3093</v>
      </c>
      <c r="E630">
        <v>0</v>
      </c>
      <c r="F630">
        <v>0</v>
      </c>
      <c r="G630">
        <v>0</v>
      </c>
      <c r="H630" s="1"/>
    </row>
    <row r="631" spans="1:8" ht="15.75" customHeight="1">
      <c r="A631">
        <v>630</v>
      </c>
      <c r="B631" s="2">
        <v>677</v>
      </c>
      <c r="C631" t="s">
        <v>3296</v>
      </c>
      <c r="D631" t="s">
        <v>3297</v>
      </c>
      <c r="E631">
        <v>0</v>
      </c>
      <c r="F631">
        <v>0</v>
      </c>
      <c r="G631">
        <v>0</v>
      </c>
      <c r="H631" s="1"/>
    </row>
    <row r="632" spans="1:8" ht="15.75" customHeight="1">
      <c r="A632">
        <v>631</v>
      </c>
      <c r="B632" s="2">
        <v>678</v>
      </c>
      <c r="C632" t="s">
        <v>3298</v>
      </c>
      <c r="D632" t="s">
        <v>3299</v>
      </c>
      <c r="E632">
        <v>0</v>
      </c>
      <c r="F632">
        <v>0</v>
      </c>
      <c r="G632">
        <v>0</v>
      </c>
      <c r="H632" s="1"/>
    </row>
    <row r="633" spans="1:8" ht="15.75" customHeight="1">
      <c r="A633">
        <v>632</v>
      </c>
      <c r="B633" s="2">
        <v>679</v>
      </c>
      <c r="C633" t="s">
        <v>3300</v>
      </c>
      <c r="D633" t="s">
        <v>3032</v>
      </c>
      <c r="E633">
        <v>0</v>
      </c>
      <c r="F633" t="s">
        <v>3057</v>
      </c>
      <c r="G633">
        <v>0</v>
      </c>
      <c r="H633" s="1"/>
    </row>
    <row r="634" spans="1:8" ht="15.75" customHeight="1">
      <c r="A634">
        <v>633</v>
      </c>
      <c r="B634" s="2">
        <v>680</v>
      </c>
      <c r="C634" t="s">
        <v>3301</v>
      </c>
      <c r="D634" t="s">
        <v>2827</v>
      </c>
      <c r="E634">
        <v>0</v>
      </c>
      <c r="F634" t="s">
        <v>3006</v>
      </c>
      <c r="G634">
        <v>0</v>
      </c>
      <c r="H634" s="1"/>
    </row>
    <row r="635" spans="1:8" ht="15.75" customHeight="1">
      <c r="A635">
        <v>634</v>
      </c>
      <c r="B635" s="2">
        <v>681</v>
      </c>
      <c r="C635" t="s">
        <v>3302</v>
      </c>
      <c r="D635" t="s">
        <v>3303</v>
      </c>
      <c r="E635">
        <v>0</v>
      </c>
      <c r="F635">
        <v>0</v>
      </c>
      <c r="G635">
        <v>0</v>
      </c>
      <c r="H635" s="1"/>
    </row>
    <row r="636" spans="1:8" ht="15.75" customHeight="1">
      <c r="A636">
        <v>635</v>
      </c>
      <c r="B636" s="2">
        <v>682</v>
      </c>
      <c r="C636" t="s">
        <v>3109</v>
      </c>
      <c r="D636" t="s">
        <v>2853</v>
      </c>
      <c r="E636">
        <v>0</v>
      </c>
      <c r="F636">
        <v>0</v>
      </c>
      <c r="G636">
        <v>0</v>
      </c>
      <c r="H636" s="12"/>
    </row>
    <row r="637" spans="1:8" ht="15.75" customHeight="1">
      <c r="A637">
        <v>636</v>
      </c>
      <c r="B637" s="2">
        <v>683</v>
      </c>
      <c r="C637" t="s">
        <v>3200</v>
      </c>
      <c r="D637" t="s">
        <v>3178</v>
      </c>
      <c r="E637">
        <v>0</v>
      </c>
      <c r="F637" t="s">
        <v>2773</v>
      </c>
      <c r="G637">
        <v>0</v>
      </c>
      <c r="H637" s="1"/>
    </row>
    <row r="638" spans="1:8" ht="15.75" customHeight="1">
      <c r="A638">
        <v>637</v>
      </c>
      <c r="B638" s="2">
        <v>684</v>
      </c>
      <c r="C638" t="s">
        <v>3304</v>
      </c>
      <c r="D638" t="s">
        <v>2792</v>
      </c>
      <c r="E638">
        <v>0</v>
      </c>
      <c r="F638">
        <v>0</v>
      </c>
      <c r="G638">
        <v>0</v>
      </c>
      <c r="H638" s="1"/>
    </row>
    <row r="639" spans="1:8" ht="15.75" customHeight="1">
      <c r="A639">
        <v>638</v>
      </c>
      <c r="B639" s="2">
        <v>685</v>
      </c>
      <c r="C639" t="s">
        <v>3305</v>
      </c>
      <c r="D639" t="s">
        <v>2842</v>
      </c>
      <c r="E639">
        <v>0</v>
      </c>
      <c r="F639" t="s">
        <v>2844</v>
      </c>
      <c r="G639">
        <v>0</v>
      </c>
      <c r="H639" s="1"/>
    </row>
    <row r="640" spans="1:8" ht="15.75" customHeight="1">
      <c r="A640">
        <v>639</v>
      </c>
      <c r="B640" s="2">
        <v>686</v>
      </c>
      <c r="C640" t="s">
        <v>3104</v>
      </c>
      <c r="D640" t="s">
        <v>2810</v>
      </c>
      <c r="E640">
        <v>0</v>
      </c>
      <c r="F640" t="s">
        <v>3019</v>
      </c>
      <c r="G640">
        <v>0</v>
      </c>
      <c r="H640" s="1"/>
    </row>
    <row r="641" spans="1:8" ht="15.75" customHeight="1">
      <c r="A641">
        <v>640</v>
      </c>
      <c r="B641" s="2">
        <v>687</v>
      </c>
      <c r="C641" t="s">
        <v>3306</v>
      </c>
      <c r="D641" t="s">
        <v>2993</v>
      </c>
      <c r="E641">
        <v>0</v>
      </c>
      <c r="F641" t="s">
        <v>2767</v>
      </c>
      <c r="G641">
        <v>0</v>
      </c>
      <c r="H641" s="1"/>
    </row>
    <row r="642" spans="1:8" ht="15.75" customHeight="1">
      <c r="A642">
        <v>641</v>
      </c>
      <c r="B642" s="2">
        <v>688</v>
      </c>
      <c r="C642" t="s">
        <v>3307</v>
      </c>
      <c r="D642" t="s">
        <v>3107</v>
      </c>
      <c r="E642">
        <v>0</v>
      </c>
      <c r="F642" t="s">
        <v>3308</v>
      </c>
      <c r="G642" t="s">
        <v>3309</v>
      </c>
      <c r="H642" s="1"/>
    </row>
    <row r="643" spans="1:8" ht="15.75" customHeight="1">
      <c r="A643">
        <v>642</v>
      </c>
      <c r="B643" s="2">
        <v>689</v>
      </c>
      <c r="C643" t="s">
        <v>2765</v>
      </c>
      <c r="D643" t="s">
        <v>2827</v>
      </c>
      <c r="E643" t="s">
        <v>3287</v>
      </c>
      <c r="F643" t="s">
        <v>2758</v>
      </c>
      <c r="G643">
        <v>0</v>
      </c>
      <c r="H643" s="1"/>
    </row>
    <row r="644" spans="1:8" ht="15.75" customHeight="1">
      <c r="A644">
        <v>643</v>
      </c>
      <c r="B644" s="2">
        <v>690</v>
      </c>
      <c r="C644" t="s">
        <v>3240</v>
      </c>
      <c r="D644" t="s">
        <v>3178</v>
      </c>
      <c r="E644">
        <v>0</v>
      </c>
      <c r="F644">
        <v>0</v>
      </c>
      <c r="G644">
        <v>0</v>
      </c>
      <c r="H644" s="1"/>
    </row>
    <row r="645" spans="1:8" ht="15.75" customHeight="1">
      <c r="A645">
        <v>644</v>
      </c>
      <c r="B645" s="2">
        <v>691</v>
      </c>
      <c r="C645" t="s">
        <v>3240</v>
      </c>
      <c r="D645" t="s">
        <v>2771</v>
      </c>
      <c r="E645">
        <v>0</v>
      </c>
      <c r="F645">
        <v>0</v>
      </c>
      <c r="G645">
        <v>0</v>
      </c>
      <c r="H645" s="1"/>
    </row>
    <row r="646" spans="1:8" ht="15.75" customHeight="1">
      <c r="A646">
        <v>645</v>
      </c>
      <c r="B646" s="2">
        <v>692</v>
      </c>
      <c r="C646" t="s">
        <v>3310</v>
      </c>
      <c r="D646" t="s">
        <v>2761</v>
      </c>
      <c r="E646">
        <v>0</v>
      </c>
      <c r="F646">
        <v>0</v>
      </c>
      <c r="G646">
        <v>0</v>
      </c>
      <c r="H646" s="1"/>
    </row>
    <row r="647" spans="1:8" ht="15.75" customHeight="1">
      <c r="A647">
        <v>646</v>
      </c>
      <c r="B647" s="2">
        <v>693</v>
      </c>
      <c r="C647" t="s">
        <v>3311</v>
      </c>
      <c r="D647" t="s">
        <v>2970</v>
      </c>
      <c r="E647">
        <v>0</v>
      </c>
      <c r="F647">
        <v>0</v>
      </c>
      <c r="G647">
        <v>0</v>
      </c>
      <c r="H647" s="1"/>
    </row>
    <row r="648" spans="1:8" ht="15.75" customHeight="1">
      <c r="A648">
        <v>647</v>
      </c>
      <c r="B648" s="2">
        <v>694</v>
      </c>
      <c r="C648" t="s">
        <v>3312</v>
      </c>
      <c r="D648" t="s">
        <v>2767</v>
      </c>
      <c r="E648">
        <v>0</v>
      </c>
      <c r="F648">
        <v>0</v>
      </c>
      <c r="G648">
        <v>0</v>
      </c>
      <c r="H648" s="1"/>
    </row>
    <row r="649" spans="1:8" ht="15.75" customHeight="1">
      <c r="A649">
        <v>648</v>
      </c>
      <c r="B649" s="2">
        <v>695</v>
      </c>
      <c r="C649" t="s">
        <v>3313</v>
      </c>
      <c r="D649" t="s">
        <v>2786</v>
      </c>
      <c r="E649">
        <v>0</v>
      </c>
      <c r="F649" t="s">
        <v>2955</v>
      </c>
      <c r="G649">
        <v>0</v>
      </c>
      <c r="H649" s="1"/>
    </row>
    <row r="650" spans="1:8" ht="15.75" customHeight="1">
      <c r="A650">
        <v>649</v>
      </c>
      <c r="B650" s="2">
        <v>696</v>
      </c>
      <c r="C650" t="s">
        <v>3314</v>
      </c>
      <c r="D650" t="s">
        <v>3184</v>
      </c>
      <c r="E650">
        <v>0</v>
      </c>
      <c r="F650" t="s">
        <v>3315</v>
      </c>
      <c r="G650" t="s">
        <v>3316</v>
      </c>
      <c r="H650" s="1"/>
    </row>
    <row r="651" spans="1:8" ht="15.75" customHeight="1">
      <c r="A651">
        <v>650</v>
      </c>
      <c r="B651" s="2">
        <v>697</v>
      </c>
      <c r="C651" t="s">
        <v>3317</v>
      </c>
      <c r="D651" t="s">
        <v>2764</v>
      </c>
      <c r="E651">
        <v>0</v>
      </c>
      <c r="F651">
        <v>0</v>
      </c>
      <c r="G651">
        <v>0</v>
      </c>
      <c r="H651" s="1"/>
    </row>
    <row r="652" spans="1:8" ht="15.75" customHeight="1">
      <c r="A652">
        <v>651</v>
      </c>
      <c r="B652" s="2">
        <v>698</v>
      </c>
      <c r="C652" t="s">
        <v>3318</v>
      </c>
      <c r="D652" t="s">
        <v>2804</v>
      </c>
      <c r="E652">
        <v>0</v>
      </c>
      <c r="F652">
        <v>0</v>
      </c>
      <c r="G652">
        <v>0</v>
      </c>
      <c r="H652" s="1"/>
    </row>
    <row r="653" spans="1:8" ht="15.75" customHeight="1">
      <c r="A653">
        <v>652</v>
      </c>
      <c r="B653" s="2">
        <v>699</v>
      </c>
      <c r="C653" t="s">
        <v>3169</v>
      </c>
      <c r="D653" t="s">
        <v>2785</v>
      </c>
      <c r="E653">
        <v>0</v>
      </c>
      <c r="F653">
        <v>0</v>
      </c>
      <c r="G653">
        <v>0</v>
      </c>
      <c r="H653" s="1"/>
    </row>
    <row r="654" spans="1:8" ht="15.75" customHeight="1">
      <c r="A654">
        <v>653</v>
      </c>
      <c r="B654" s="2">
        <v>700</v>
      </c>
      <c r="C654" t="s">
        <v>3319</v>
      </c>
      <c r="D654" t="s">
        <v>2752</v>
      </c>
      <c r="E654">
        <v>0</v>
      </c>
      <c r="F654">
        <v>0</v>
      </c>
      <c r="G654">
        <v>0</v>
      </c>
      <c r="H654" s="1"/>
    </row>
    <row r="655" spans="1:8" ht="15.75" customHeight="1">
      <c r="A655">
        <v>654</v>
      </c>
      <c r="B655" s="2">
        <v>701</v>
      </c>
      <c r="C655" t="s">
        <v>3320</v>
      </c>
      <c r="D655" t="s">
        <v>2752</v>
      </c>
      <c r="E655">
        <v>0</v>
      </c>
      <c r="F655">
        <v>0</v>
      </c>
      <c r="G655">
        <v>0</v>
      </c>
      <c r="H655" s="1"/>
    </row>
    <row r="656" spans="1:8" ht="15.75" customHeight="1">
      <c r="A656">
        <v>655</v>
      </c>
      <c r="B656" s="2">
        <v>702</v>
      </c>
      <c r="C656" t="s">
        <v>3321</v>
      </c>
      <c r="D656" t="s">
        <v>2752</v>
      </c>
      <c r="E656">
        <v>0</v>
      </c>
      <c r="F656">
        <v>0</v>
      </c>
      <c r="G656">
        <v>0</v>
      </c>
      <c r="H656" s="1"/>
    </row>
    <row r="657" spans="1:8" ht="15.75" customHeight="1">
      <c r="A657">
        <v>656</v>
      </c>
      <c r="B657" s="2">
        <v>703</v>
      </c>
      <c r="C657" t="s">
        <v>3322</v>
      </c>
      <c r="D657" t="s">
        <v>2771</v>
      </c>
      <c r="E657">
        <v>0</v>
      </c>
      <c r="F657">
        <v>0</v>
      </c>
      <c r="G657">
        <v>0</v>
      </c>
      <c r="H657" s="1"/>
    </row>
    <row r="658" spans="1:8" ht="15.75" customHeight="1">
      <c r="A658">
        <v>657</v>
      </c>
      <c r="B658" s="2">
        <v>704</v>
      </c>
      <c r="C658" t="s">
        <v>3323</v>
      </c>
      <c r="D658" t="s">
        <v>3019</v>
      </c>
      <c r="E658">
        <v>0</v>
      </c>
      <c r="F658">
        <v>0</v>
      </c>
      <c r="G658">
        <v>0</v>
      </c>
      <c r="H658" s="1"/>
    </row>
    <row r="659" spans="1:8" ht="15.75" customHeight="1">
      <c r="A659">
        <v>658</v>
      </c>
      <c r="B659" s="2">
        <v>705</v>
      </c>
      <c r="C659" t="s">
        <v>3324</v>
      </c>
      <c r="D659" t="s">
        <v>2813</v>
      </c>
      <c r="E659">
        <v>0</v>
      </c>
      <c r="F659">
        <v>0</v>
      </c>
      <c r="G659">
        <v>0</v>
      </c>
      <c r="H659" s="1"/>
    </row>
    <row r="660" spans="1:8" ht="15.75" customHeight="1">
      <c r="A660">
        <v>659</v>
      </c>
      <c r="B660" s="2">
        <v>706</v>
      </c>
      <c r="C660" t="s">
        <v>3243</v>
      </c>
      <c r="D660" t="s">
        <v>2920</v>
      </c>
      <c r="E660">
        <v>0</v>
      </c>
      <c r="F660">
        <v>0</v>
      </c>
      <c r="G660">
        <v>0</v>
      </c>
      <c r="H660" s="1"/>
    </row>
    <row r="661" spans="1:8" ht="15.75" customHeight="1">
      <c r="A661">
        <v>660</v>
      </c>
      <c r="B661" s="2">
        <v>707</v>
      </c>
      <c r="C661" t="s">
        <v>3325</v>
      </c>
      <c r="D661" t="s">
        <v>2853</v>
      </c>
      <c r="E661">
        <v>0</v>
      </c>
      <c r="F661">
        <v>0</v>
      </c>
      <c r="G661">
        <v>0</v>
      </c>
      <c r="H661" s="3"/>
    </row>
    <row r="662" spans="1:8" ht="15.75" customHeight="1">
      <c r="A662">
        <v>661</v>
      </c>
      <c r="B662" s="2">
        <v>708</v>
      </c>
      <c r="C662" t="s">
        <v>3326</v>
      </c>
      <c r="D662" t="s">
        <v>2771</v>
      </c>
      <c r="E662">
        <v>0</v>
      </c>
      <c r="F662">
        <v>0</v>
      </c>
      <c r="G662">
        <v>0</v>
      </c>
      <c r="H662" s="1"/>
    </row>
    <row r="663" spans="1:8" ht="15.75" customHeight="1">
      <c r="A663">
        <v>662</v>
      </c>
      <c r="B663" s="2">
        <v>709</v>
      </c>
      <c r="C663" t="s">
        <v>3193</v>
      </c>
      <c r="D663" t="s">
        <v>2771</v>
      </c>
      <c r="E663">
        <v>0</v>
      </c>
      <c r="F663" t="s">
        <v>3118</v>
      </c>
      <c r="G663" t="s">
        <v>2924</v>
      </c>
      <c r="H663" s="1"/>
    </row>
    <row r="664" spans="1:8" ht="15.75" customHeight="1">
      <c r="A664">
        <v>663</v>
      </c>
      <c r="B664" s="2">
        <v>710</v>
      </c>
      <c r="C664" t="s">
        <v>3327</v>
      </c>
      <c r="D664" t="s">
        <v>2808</v>
      </c>
      <c r="E664">
        <v>0</v>
      </c>
      <c r="F664" t="s">
        <v>3328</v>
      </c>
      <c r="G664">
        <v>0</v>
      </c>
      <c r="H664" s="1"/>
    </row>
    <row r="665" spans="1:8" ht="15.75" customHeight="1">
      <c r="A665">
        <v>664</v>
      </c>
      <c r="B665" s="2">
        <v>711</v>
      </c>
      <c r="C665" t="s">
        <v>3329</v>
      </c>
      <c r="D665" t="s">
        <v>3248</v>
      </c>
      <c r="E665">
        <v>0</v>
      </c>
      <c r="F665">
        <v>0</v>
      </c>
      <c r="G665">
        <v>0</v>
      </c>
      <c r="H665" s="1"/>
    </row>
    <row r="666" spans="1:8" ht="15.75" customHeight="1">
      <c r="A666">
        <v>665</v>
      </c>
      <c r="B666" s="2">
        <v>712</v>
      </c>
      <c r="C666" t="s">
        <v>2958</v>
      </c>
      <c r="D666" t="s">
        <v>3330</v>
      </c>
      <c r="E666">
        <v>0</v>
      </c>
      <c r="F666">
        <v>0</v>
      </c>
      <c r="G666">
        <v>0</v>
      </c>
      <c r="H666" s="1"/>
    </row>
    <row r="667" spans="1:8" ht="15.75" customHeight="1">
      <c r="A667">
        <v>666</v>
      </c>
      <c r="B667" s="2">
        <v>713</v>
      </c>
      <c r="C667" t="s">
        <v>3331</v>
      </c>
      <c r="D667" t="s">
        <v>2752</v>
      </c>
      <c r="E667">
        <v>0</v>
      </c>
      <c r="F667" t="s">
        <v>2794</v>
      </c>
      <c r="G667">
        <v>0</v>
      </c>
      <c r="H667" s="1"/>
    </row>
    <row r="668" spans="1:8" ht="15.75" customHeight="1">
      <c r="A668">
        <v>667</v>
      </c>
      <c r="B668" s="2">
        <v>714</v>
      </c>
      <c r="C668" t="s">
        <v>3087</v>
      </c>
      <c r="D668" t="s">
        <v>2771</v>
      </c>
      <c r="E668">
        <v>0</v>
      </c>
      <c r="F668" t="s">
        <v>2800</v>
      </c>
      <c r="G668">
        <v>0</v>
      </c>
      <c r="H668" s="1"/>
    </row>
    <row r="669" spans="1:8" ht="15.75" customHeight="1">
      <c r="A669">
        <v>668</v>
      </c>
      <c r="B669" s="2">
        <v>715</v>
      </c>
      <c r="C669" t="s">
        <v>3332</v>
      </c>
      <c r="D669" t="s">
        <v>2754</v>
      </c>
      <c r="E669">
        <v>0</v>
      </c>
      <c r="F669">
        <v>0</v>
      </c>
      <c r="G669">
        <v>0</v>
      </c>
      <c r="H669" s="1"/>
    </row>
    <row r="670" spans="1:8" ht="15.75" customHeight="1">
      <c r="A670">
        <v>669</v>
      </c>
      <c r="B670" s="2">
        <v>716</v>
      </c>
      <c r="C670" t="s">
        <v>3333</v>
      </c>
      <c r="D670" t="s">
        <v>2754</v>
      </c>
      <c r="E670">
        <v>0</v>
      </c>
      <c r="F670">
        <v>0</v>
      </c>
      <c r="G670">
        <v>0</v>
      </c>
      <c r="H670" s="1"/>
    </row>
    <row r="671" spans="1:8" ht="15.75" customHeight="1">
      <c r="A671">
        <v>670</v>
      </c>
      <c r="B671" s="2">
        <v>717</v>
      </c>
      <c r="C671" t="s">
        <v>3319</v>
      </c>
      <c r="D671" t="s">
        <v>3166</v>
      </c>
      <c r="E671">
        <v>0</v>
      </c>
      <c r="F671">
        <v>0</v>
      </c>
      <c r="G671">
        <v>0</v>
      </c>
      <c r="H671" s="13"/>
    </row>
    <row r="672" spans="1:8" ht="15.75" customHeight="1">
      <c r="A672">
        <v>671</v>
      </c>
      <c r="B672" s="2">
        <v>718</v>
      </c>
      <c r="C672" t="s">
        <v>3240</v>
      </c>
      <c r="D672" t="s">
        <v>3328</v>
      </c>
      <c r="E672">
        <v>0</v>
      </c>
      <c r="F672">
        <v>0</v>
      </c>
      <c r="G672">
        <v>0</v>
      </c>
      <c r="H672" s="13"/>
    </row>
    <row r="673" spans="1:8" ht="15.75" customHeight="1">
      <c r="A673">
        <v>672</v>
      </c>
      <c r="B673" s="2">
        <v>719</v>
      </c>
      <c r="C673" t="s">
        <v>3240</v>
      </c>
      <c r="D673" t="s">
        <v>2810</v>
      </c>
      <c r="E673">
        <v>0</v>
      </c>
      <c r="F673">
        <v>0</v>
      </c>
      <c r="G673">
        <v>0</v>
      </c>
      <c r="H673" s="13"/>
    </row>
    <row r="674" spans="1:8" ht="15.75" customHeight="1">
      <c r="A674">
        <v>673</v>
      </c>
      <c r="B674" s="2">
        <v>720</v>
      </c>
      <c r="C674" t="s">
        <v>3334</v>
      </c>
      <c r="D674" t="s">
        <v>2905</v>
      </c>
      <c r="E674">
        <v>0</v>
      </c>
      <c r="F674">
        <v>0</v>
      </c>
      <c r="G674">
        <v>0</v>
      </c>
      <c r="H674" s="13"/>
    </row>
    <row r="675" spans="1:8" ht="15.75" customHeight="1">
      <c r="A675">
        <v>674</v>
      </c>
      <c r="B675" s="2">
        <v>721</v>
      </c>
      <c r="C675" t="s">
        <v>3240</v>
      </c>
      <c r="D675" t="s">
        <v>2771</v>
      </c>
      <c r="E675">
        <v>0</v>
      </c>
      <c r="F675">
        <v>0</v>
      </c>
      <c r="G675">
        <v>0</v>
      </c>
      <c r="H675" s="13"/>
    </row>
    <row r="676" spans="1:8" ht="15.75" customHeight="1">
      <c r="A676">
        <v>675</v>
      </c>
      <c r="B676" s="2">
        <v>722</v>
      </c>
      <c r="C676" t="s">
        <v>3240</v>
      </c>
      <c r="D676" t="s">
        <v>2810</v>
      </c>
      <c r="E676">
        <v>0</v>
      </c>
      <c r="F676">
        <v>0</v>
      </c>
      <c r="G676">
        <v>0</v>
      </c>
      <c r="H676" s="13"/>
    </row>
    <row r="677" spans="1:8" ht="15.75" customHeight="1">
      <c r="A677">
        <v>676</v>
      </c>
      <c r="B677" s="2">
        <v>723</v>
      </c>
      <c r="C677" t="s">
        <v>4332</v>
      </c>
      <c r="D677" t="s">
        <v>2756</v>
      </c>
      <c r="E677">
        <v>0</v>
      </c>
      <c r="F677">
        <v>0</v>
      </c>
      <c r="G677">
        <v>0</v>
      </c>
      <c r="H677" s="13"/>
    </row>
    <row r="678" spans="1:8" ht="15.75" customHeight="1">
      <c r="A678">
        <v>677</v>
      </c>
      <c r="B678" s="2">
        <v>724</v>
      </c>
      <c r="C678" t="s">
        <v>3335</v>
      </c>
      <c r="D678" t="s">
        <v>2760</v>
      </c>
      <c r="E678">
        <v>0</v>
      </c>
      <c r="F678" t="s">
        <v>2876</v>
      </c>
      <c r="G678">
        <v>0</v>
      </c>
      <c r="H678" s="13"/>
    </row>
    <row r="679" spans="1:8" ht="15.75" customHeight="1">
      <c r="A679">
        <v>678</v>
      </c>
      <c r="B679" s="2">
        <v>725</v>
      </c>
      <c r="C679" t="s">
        <v>4333</v>
      </c>
      <c r="D679" t="s">
        <v>2754</v>
      </c>
      <c r="E679">
        <v>0</v>
      </c>
      <c r="F679">
        <v>0</v>
      </c>
      <c r="G679">
        <v>0</v>
      </c>
      <c r="H679" s="13"/>
    </row>
    <row r="680" spans="1:8" ht="15.75" customHeight="1">
      <c r="A680">
        <v>679</v>
      </c>
      <c r="B680" s="2">
        <v>726</v>
      </c>
      <c r="C680" t="s">
        <v>4334</v>
      </c>
      <c r="D680" t="s">
        <v>2866</v>
      </c>
      <c r="E680">
        <v>0</v>
      </c>
      <c r="F680">
        <v>0</v>
      </c>
      <c r="G680">
        <v>0</v>
      </c>
      <c r="H680" s="13"/>
    </row>
    <row r="681" spans="1:8" ht="15.75" customHeight="1">
      <c r="A681">
        <v>680</v>
      </c>
      <c r="B681" s="2">
        <v>727</v>
      </c>
      <c r="C681" t="s">
        <v>3087</v>
      </c>
      <c r="D681" t="s">
        <v>3175</v>
      </c>
      <c r="E681">
        <v>0</v>
      </c>
      <c r="F681" t="s">
        <v>2817</v>
      </c>
      <c r="G681">
        <v>0</v>
      </c>
      <c r="H681" s="13"/>
    </row>
    <row r="682" spans="1:8" ht="15.75" customHeight="1">
      <c r="A682">
        <v>681</v>
      </c>
      <c r="B682" s="2">
        <v>728</v>
      </c>
      <c r="C682" t="s">
        <v>2958</v>
      </c>
      <c r="D682" t="s">
        <v>2761</v>
      </c>
      <c r="E682">
        <v>0</v>
      </c>
      <c r="F682">
        <v>0</v>
      </c>
      <c r="G682">
        <v>0</v>
      </c>
      <c r="H682" s="13"/>
    </row>
    <row r="683" spans="1:8" ht="15.75" customHeight="1">
      <c r="A683">
        <v>682</v>
      </c>
      <c r="B683" s="2">
        <v>729</v>
      </c>
      <c r="C683" t="s">
        <v>3266</v>
      </c>
      <c r="D683" t="s">
        <v>2842</v>
      </c>
      <c r="E683">
        <v>0</v>
      </c>
      <c r="F683">
        <v>0</v>
      </c>
      <c r="G683">
        <v>0</v>
      </c>
      <c r="H683" s="13"/>
    </row>
    <row r="684" spans="1:8" ht="15.75" customHeight="1">
      <c r="A684">
        <v>683</v>
      </c>
      <c r="B684" s="2">
        <v>730</v>
      </c>
      <c r="C684" t="s">
        <v>3336</v>
      </c>
      <c r="D684" t="s">
        <v>2752</v>
      </c>
      <c r="E684">
        <v>0</v>
      </c>
      <c r="F684">
        <v>0</v>
      </c>
      <c r="G684">
        <v>0</v>
      </c>
      <c r="H684" s="13"/>
    </row>
    <row r="685" spans="1:8" ht="15.75" customHeight="1">
      <c r="A685">
        <v>684</v>
      </c>
      <c r="B685" s="2">
        <v>731</v>
      </c>
      <c r="C685" t="s">
        <v>3337</v>
      </c>
      <c r="D685" t="s">
        <v>2810</v>
      </c>
      <c r="E685">
        <v>0</v>
      </c>
      <c r="F685">
        <v>0</v>
      </c>
      <c r="G685">
        <v>0</v>
      </c>
      <c r="H685" s="13"/>
    </row>
    <row r="686" spans="1:8" ht="15.75" customHeight="1">
      <c r="A686">
        <v>685</v>
      </c>
      <c r="B686" s="2">
        <v>732</v>
      </c>
      <c r="C686" t="s">
        <v>3338</v>
      </c>
      <c r="D686" t="s">
        <v>2754</v>
      </c>
      <c r="E686">
        <v>0</v>
      </c>
      <c r="F686">
        <v>0</v>
      </c>
      <c r="G686">
        <v>0</v>
      </c>
      <c r="H686" s="13"/>
    </row>
    <row r="687" spans="1:8" ht="15.75" customHeight="1">
      <c r="A687">
        <v>686</v>
      </c>
      <c r="B687" s="2">
        <v>733</v>
      </c>
      <c r="C687" t="s">
        <v>3339</v>
      </c>
      <c r="D687" t="s">
        <v>2920</v>
      </c>
      <c r="E687">
        <v>0</v>
      </c>
      <c r="F687" t="s">
        <v>2752</v>
      </c>
      <c r="G687">
        <v>0</v>
      </c>
      <c r="H687" s="13"/>
    </row>
    <row r="688" spans="1:8" ht="15.75" customHeight="1">
      <c r="A688">
        <v>687</v>
      </c>
      <c r="B688" s="2">
        <v>734</v>
      </c>
      <c r="C688" t="s">
        <v>3295</v>
      </c>
      <c r="D688" t="s">
        <v>2842</v>
      </c>
      <c r="E688">
        <v>0</v>
      </c>
      <c r="F688">
        <v>0</v>
      </c>
      <c r="G688">
        <v>0</v>
      </c>
      <c r="H688" s="13"/>
    </row>
    <row r="689" spans="1:8" ht="15.75" customHeight="1">
      <c r="A689">
        <v>688</v>
      </c>
      <c r="B689" s="2">
        <v>735</v>
      </c>
      <c r="C689" t="s">
        <v>3340</v>
      </c>
      <c r="D689" t="s">
        <v>2873</v>
      </c>
      <c r="E689">
        <v>0</v>
      </c>
      <c r="F689">
        <v>0</v>
      </c>
      <c r="G689">
        <v>0</v>
      </c>
      <c r="H689" s="13"/>
    </row>
    <row r="690" spans="1:8" ht="15.75" customHeight="1">
      <c r="A690">
        <v>689</v>
      </c>
      <c r="B690" s="2">
        <v>736</v>
      </c>
      <c r="C690" t="s">
        <v>3341</v>
      </c>
      <c r="D690" t="s">
        <v>2980</v>
      </c>
      <c r="E690">
        <v>0</v>
      </c>
      <c r="F690">
        <v>0</v>
      </c>
      <c r="G690">
        <v>0</v>
      </c>
      <c r="H690" s="13"/>
    </row>
    <row r="691" spans="1:8" ht="15.75" customHeight="1">
      <c r="A691">
        <v>690</v>
      </c>
      <c r="B691" s="2">
        <v>737</v>
      </c>
      <c r="C691" t="s">
        <v>3342</v>
      </c>
      <c r="D691" t="s">
        <v>2808</v>
      </c>
      <c r="E691">
        <v>0</v>
      </c>
      <c r="F691">
        <v>0</v>
      </c>
      <c r="G691">
        <v>0</v>
      </c>
      <c r="H691" s="13"/>
    </row>
    <row r="692" spans="1:8" ht="15.75" customHeight="1">
      <c r="A692">
        <v>691</v>
      </c>
      <c r="B692" s="2">
        <v>738</v>
      </c>
      <c r="C692" t="s">
        <v>3169</v>
      </c>
      <c r="D692" t="s">
        <v>2789</v>
      </c>
      <c r="E692">
        <v>0</v>
      </c>
      <c r="F692">
        <v>0</v>
      </c>
      <c r="G692">
        <v>0</v>
      </c>
      <c r="H692" s="13"/>
    </row>
    <row r="693" spans="1:8" ht="15.75" customHeight="1">
      <c r="A693">
        <v>692</v>
      </c>
      <c r="B693" s="2">
        <v>739</v>
      </c>
      <c r="C693" t="s">
        <v>3343</v>
      </c>
      <c r="D693" t="s">
        <v>2804</v>
      </c>
      <c r="E693">
        <v>0</v>
      </c>
      <c r="F693">
        <v>0</v>
      </c>
      <c r="G693">
        <v>0</v>
      </c>
      <c r="H693" s="13"/>
    </row>
    <row r="694" spans="1:8" ht="15.75" customHeight="1">
      <c r="A694">
        <v>693</v>
      </c>
      <c r="B694" s="2">
        <v>740</v>
      </c>
      <c r="C694" t="s">
        <v>3344</v>
      </c>
      <c r="D694" t="s">
        <v>2804</v>
      </c>
      <c r="E694">
        <v>0</v>
      </c>
      <c r="F694">
        <v>0</v>
      </c>
      <c r="G694">
        <v>0</v>
      </c>
      <c r="H694" s="13"/>
    </row>
    <row r="695" spans="1:8" ht="15.75" customHeight="1">
      <c r="A695">
        <v>694</v>
      </c>
      <c r="B695" s="2">
        <v>741</v>
      </c>
      <c r="C695" t="s">
        <v>2774</v>
      </c>
      <c r="D695" t="s">
        <v>2758</v>
      </c>
      <c r="E695">
        <v>0</v>
      </c>
      <c r="F695">
        <v>0</v>
      </c>
      <c r="G695">
        <v>0</v>
      </c>
      <c r="H695" s="13"/>
    </row>
    <row r="696" spans="1:8" ht="15.75" customHeight="1">
      <c r="A696">
        <v>695</v>
      </c>
      <c r="B696" s="2">
        <v>742</v>
      </c>
      <c r="C696" t="s">
        <v>3286</v>
      </c>
      <c r="D696" t="s">
        <v>3084</v>
      </c>
      <c r="E696">
        <v>0</v>
      </c>
      <c r="F696">
        <v>0</v>
      </c>
      <c r="G696">
        <v>0</v>
      </c>
      <c r="H696" s="13"/>
    </row>
    <row r="697" spans="1:8" ht="15.75" customHeight="1">
      <c r="A697">
        <v>696</v>
      </c>
      <c r="B697" s="2">
        <v>743</v>
      </c>
      <c r="C697" t="s">
        <v>3345</v>
      </c>
      <c r="D697" t="s">
        <v>2856</v>
      </c>
      <c r="E697">
        <v>0</v>
      </c>
      <c r="F697">
        <v>0</v>
      </c>
      <c r="G697">
        <v>0</v>
      </c>
      <c r="H697" s="13"/>
    </row>
    <row r="698" spans="1:8" ht="15.75" customHeight="1">
      <c r="A698">
        <v>697</v>
      </c>
      <c r="B698" s="2">
        <v>744</v>
      </c>
      <c r="C698" t="s">
        <v>3346</v>
      </c>
      <c r="D698" t="s">
        <v>2754</v>
      </c>
      <c r="E698">
        <v>0</v>
      </c>
      <c r="F698">
        <v>0</v>
      </c>
      <c r="G698">
        <v>0</v>
      </c>
      <c r="H698" s="13"/>
    </row>
    <row r="699" spans="1:8" ht="15.75" customHeight="1">
      <c r="A699">
        <v>698</v>
      </c>
      <c r="B699" s="2">
        <v>745</v>
      </c>
      <c r="C699" t="s">
        <v>3338</v>
      </c>
      <c r="D699" t="s">
        <v>2758</v>
      </c>
      <c r="E699">
        <v>0</v>
      </c>
      <c r="F699">
        <v>0</v>
      </c>
      <c r="G699">
        <v>0</v>
      </c>
      <c r="H699" s="13"/>
    </row>
    <row r="700" spans="1:8" ht="15.75" customHeight="1">
      <c r="A700">
        <v>699</v>
      </c>
      <c r="B700" s="2">
        <v>746</v>
      </c>
      <c r="C700" t="s">
        <v>3179</v>
      </c>
      <c r="D700" t="s">
        <v>2870</v>
      </c>
      <c r="E700">
        <v>0</v>
      </c>
      <c r="F700">
        <v>0</v>
      </c>
      <c r="G700">
        <v>0</v>
      </c>
      <c r="H700" s="13"/>
    </row>
    <row r="701" spans="1:8" ht="15.75" customHeight="1">
      <c r="A701">
        <v>700</v>
      </c>
      <c r="B701" s="2">
        <v>747</v>
      </c>
      <c r="C701" t="s">
        <v>3347</v>
      </c>
      <c r="D701" t="s">
        <v>2811</v>
      </c>
      <c r="E701">
        <v>0</v>
      </c>
      <c r="F701" t="s">
        <v>3049</v>
      </c>
      <c r="G701">
        <v>0</v>
      </c>
      <c r="H701" s="13"/>
    </row>
    <row r="702" spans="1:8" ht="15.75" customHeight="1">
      <c r="A702">
        <v>701</v>
      </c>
      <c r="B702" s="2">
        <v>748</v>
      </c>
      <c r="C702" t="s">
        <v>3104</v>
      </c>
      <c r="D702" t="s">
        <v>3028</v>
      </c>
      <c r="E702">
        <v>0</v>
      </c>
      <c r="F702" t="s">
        <v>2840</v>
      </c>
      <c r="G702">
        <v>0</v>
      </c>
      <c r="H702" s="13"/>
    </row>
    <row r="703" spans="1:8" ht="15.75" customHeight="1">
      <c r="A703">
        <v>702</v>
      </c>
      <c r="B703" s="2">
        <v>749</v>
      </c>
      <c r="C703" t="s">
        <v>3348</v>
      </c>
      <c r="D703" t="s">
        <v>2866</v>
      </c>
      <c r="E703">
        <v>0</v>
      </c>
      <c r="F703">
        <v>0</v>
      </c>
      <c r="G703">
        <v>0</v>
      </c>
      <c r="H703" s="14"/>
    </row>
    <row r="704" spans="1:8" ht="15.75" customHeight="1">
      <c r="A704">
        <v>703</v>
      </c>
      <c r="B704" s="2">
        <v>750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s="15"/>
    </row>
    <row r="705" spans="1:8" ht="15.75" customHeight="1">
      <c r="A705">
        <v>704</v>
      </c>
      <c r="B705" s="2">
        <v>751</v>
      </c>
      <c r="C705" t="s">
        <v>3349</v>
      </c>
      <c r="D705" t="s">
        <v>2931</v>
      </c>
      <c r="E705">
        <v>0</v>
      </c>
      <c r="F705">
        <v>0</v>
      </c>
      <c r="G705">
        <v>0</v>
      </c>
      <c r="H705" s="15"/>
    </row>
    <row r="706" spans="1:8" ht="15.75" customHeight="1">
      <c r="A706">
        <v>705</v>
      </c>
      <c r="B706" s="2">
        <v>752</v>
      </c>
      <c r="C706" t="s">
        <v>3240</v>
      </c>
      <c r="D706" t="s">
        <v>2758</v>
      </c>
      <c r="E706">
        <v>0</v>
      </c>
      <c r="F706">
        <v>0</v>
      </c>
      <c r="G706">
        <v>0</v>
      </c>
      <c r="H706" s="15"/>
    </row>
    <row r="707" spans="1:8" ht="15.75" customHeight="1">
      <c r="A707">
        <v>706</v>
      </c>
      <c r="B707" s="2">
        <v>753</v>
      </c>
      <c r="C707" t="s">
        <v>3350</v>
      </c>
      <c r="D707" t="s">
        <v>3032</v>
      </c>
      <c r="E707">
        <v>0</v>
      </c>
      <c r="F707" t="s">
        <v>3155</v>
      </c>
      <c r="G707">
        <v>0</v>
      </c>
      <c r="H707" s="13"/>
    </row>
    <row r="708" spans="1:8" ht="15.75" customHeight="1">
      <c r="A708">
        <v>707</v>
      </c>
      <c r="B708" s="2">
        <v>754</v>
      </c>
      <c r="C708" t="s">
        <v>3193</v>
      </c>
      <c r="D708" t="s">
        <v>2761</v>
      </c>
      <c r="E708">
        <v>0</v>
      </c>
      <c r="F708">
        <v>0</v>
      </c>
      <c r="G708">
        <v>0</v>
      </c>
      <c r="H708" s="13"/>
    </row>
    <row r="709" spans="1:8" ht="15.75" customHeight="1">
      <c r="A709">
        <v>708</v>
      </c>
      <c r="B709" s="2">
        <v>755</v>
      </c>
      <c r="C709" t="s">
        <v>3104</v>
      </c>
      <c r="D709" t="s">
        <v>2878</v>
      </c>
      <c r="E709">
        <v>0</v>
      </c>
      <c r="F709">
        <v>0</v>
      </c>
      <c r="G709">
        <v>0</v>
      </c>
      <c r="H709" s="13"/>
    </row>
    <row r="710" spans="1:8" ht="15.75" customHeight="1">
      <c r="A710">
        <v>709</v>
      </c>
      <c r="B710" s="2">
        <v>756</v>
      </c>
      <c r="C710" t="s">
        <v>3174</v>
      </c>
      <c r="D710" t="s">
        <v>3076</v>
      </c>
      <c r="E710">
        <v>0</v>
      </c>
      <c r="F710">
        <v>0</v>
      </c>
      <c r="G710">
        <v>0</v>
      </c>
      <c r="H710" s="13"/>
    </row>
    <row r="711" spans="1:8" ht="15.75" customHeight="1">
      <c r="A711">
        <v>710</v>
      </c>
      <c r="B711" s="2">
        <v>757</v>
      </c>
      <c r="C711" t="e">
        <v>#N/A</v>
      </c>
      <c r="D711" t="e">
        <v>#N/A</v>
      </c>
      <c r="E711" t="e">
        <v>#N/A</v>
      </c>
      <c r="F711" t="e">
        <v>#N/A</v>
      </c>
      <c r="G711" t="e">
        <v>#N/A</v>
      </c>
      <c r="H711" s="13"/>
    </row>
    <row r="712" spans="1:8" ht="15.75" customHeight="1">
      <c r="A712">
        <v>711</v>
      </c>
      <c r="B712" s="2">
        <v>758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s="13"/>
    </row>
    <row r="713" spans="1:8" ht="15.75" customHeight="1">
      <c r="A713">
        <v>712</v>
      </c>
      <c r="B713" s="2">
        <v>759</v>
      </c>
      <c r="C713" t="e">
        <v>#N/A</v>
      </c>
      <c r="D713" t="e">
        <v>#N/A</v>
      </c>
      <c r="E713" t="e">
        <v>#N/A</v>
      </c>
      <c r="F713" t="e">
        <v>#N/A</v>
      </c>
      <c r="G713" t="e">
        <v>#N/A</v>
      </c>
      <c r="H713" s="13"/>
    </row>
    <row r="714" spans="1:8" ht="15.75" customHeight="1">
      <c r="A714">
        <v>713</v>
      </c>
      <c r="B714" s="2">
        <v>760</v>
      </c>
      <c r="C714" t="e">
        <v>#N/A</v>
      </c>
      <c r="D714" t="e">
        <v>#N/A</v>
      </c>
      <c r="E714" t="e">
        <v>#N/A</v>
      </c>
      <c r="F714" t="e">
        <v>#N/A</v>
      </c>
      <c r="G714" t="e">
        <v>#N/A</v>
      </c>
      <c r="H714" s="13"/>
    </row>
    <row r="715" spans="1:8" ht="15.75" customHeight="1">
      <c r="A715">
        <v>714</v>
      </c>
      <c r="B715" s="2">
        <v>761</v>
      </c>
      <c r="C715" t="e">
        <v>#N/A</v>
      </c>
      <c r="D715" t="e">
        <v>#N/A</v>
      </c>
      <c r="E715" t="e">
        <v>#N/A</v>
      </c>
      <c r="F715" t="e">
        <v>#N/A</v>
      </c>
      <c r="G715" t="e">
        <v>#N/A</v>
      </c>
      <c r="H715" s="13"/>
    </row>
    <row r="716" spans="1:8" ht="15.75" customHeight="1">
      <c r="A716">
        <v>715</v>
      </c>
      <c r="B716" s="2">
        <v>762</v>
      </c>
      <c r="C716" t="e">
        <v>#N/A</v>
      </c>
      <c r="D716" t="e">
        <v>#N/A</v>
      </c>
      <c r="E716" t="e">
        <v>#N/A</v>
      </c>
      <c r="F716" t="e">
        <v>#N/A</v>
      </c>
      <c r="G716" t="e">
        <v>#N/A</v>
      </c>
      <c r="H716" s="13"/>
    </row>
    <row r="717" spans="1:8" ht="15.75" customHeight="1">
      <c r="A717">
        <v>716</v>
      </c>
      <c r="B717" s="2">
        <v>763</v>
      </c>
      <c r="C717" t="e">
        <v>#N/A</v>
      </c>
      <c r="D717" t="e">
        <v>#N/A</v>
      </c>
      <c r="E717" t="e">
        <v>#N/A</v>
      </c>
      <c r="F717" t="e">
        <v>#N/A</v>
      </c>
      <c r="G717" t="e">
        <v>#N/A</v>
      </c>
      <c r="H717" s="13"/>
    </row>
    <row r="718" spans="1:8" ht="15.75" customHeight="1">
      <c r="A718">
        <v>717</v>
      </c>
      <c r="B718" s="2">
        <v>764</v>
      </c>
      <c r="C718" t="e">
        <v>#N/A</v>
      </c>
      <c r="D718" t="e">
        <v>#N/A</v>
      </c>
      <c r="E718" t="e">
        <v>#N/A</v>
      </c>
      <c r="F718" t="e">
        <v>#N/A</v>
      </c>
      <c r="G718" t="e">
        <v>#N/A</v>
      </c>
      <c r="H718" s="13"/>
    </row>
    <row r="719" spans="1:8" ht="15.75" customHeight="1">
      <c r="A719">
        <v>718</v>
      </c>
      <c r="B719" s="2">
        <v>765</v>
      </c>
      <c r="C719" t="s">
        <v>3351</v>
      </c>
      <c r="D719" t="s">
        <v>2769</v>
      </c>
      <c r="E719">
        <v>0</v>
      </c>
      <c r="F719">
        <v>0</v>
      </c>
      <c r="G719">
        <v>0</v>
      </c>
      <c r="H719" s="21"/>
    </row>
    <row r="720" spans="1:8" ht="15.75" customHeight="1">
      <c r="A720">
        <v>719</v>
      </c>
      <c r="B720" s="2">
        <v>766</v>
      </c>
      <c r="C720" t="s">
        <v>3352</v>
      </c>
      <c r="D720" t="s">
        <v>3353</v>
      </c>
      <c r="E720">
        <v>0</v>
      </c>
      <c r="F720">
        <v>0</v>
      </c>
      <c r="G720">
        <v>0</v>
      </c>
      <c r="H720" s="21"/>
    </row>
    <row r="721" spans="1:8" ht="15.75" customHeight="1">
      <c r="A721">
        <v>720</v>
      </c>
      <c r="B721" s="2">
        <v>767</v>
      </c>
      <c r="C721" t="s">
        <v>3343</v>
      </c>
      <c r="D721" t="s">
        <v>3145</v>
      </c>
      <c r="E721">
        <v>0</v>
      </c>
      <c r="F721">
        <v>0</v>
      </c>
      <c r="G721">
        <v>0</v>
      </c>
      <c r="H721" s="21"/>
    </row>
    <row r="722" spans="1:8" ht="15.75" customHeight="1">
      <c r="A722">
        <v>721</v>
      </c>
      <c r="B722" s="2">
        <v>768</v>
      </c>
      <c r="C722" t="s">
        <v>3354</v>
      </c>
      <c r="D722" t="s">
        <v>3159</v>
      </c>
      <c r="E722">
        <v>0</v>
      </c>
      <c r="F722">
        <v>0</v>
      </c>
      <c r="G722">
        <v>0</v>
      </c>
      <c r="H722" s="21"/>
    </row>
    <row r="723" spans="1:8" ht="15.75" customHeight="1">
      <c r="A723">
        <v>722</v>
      </c>
      <c r="B723" s="2">
        <v>769</v>
      </c>
      <c r="C723" t="s">
        <v>3355</v>
      </c>
      <c r="D723" t="s">
        <v>2804</v>
      </c>
      <c r="E723">
        <v>0</v>
      </c>
      <c r="F723">
        <v>0</v>
      </c>
      <c r="G723">
        <v>0</v>
      </c>
      <c r="H723" s="21"/>
    </row>
    <row r="724" spans="1:8" ht="15.75" customHeight="1">
      <c r="A724">
        <v>723</v>
      </c>
      <c r="B724" s="2">
        <v>770</v>
      </c>
      <c r="C724" t="s">
        <v>3356</v>
      </c>
      <c r="D724" t="s">
        <v>2764</v>
      </c>
      <c r="E724">
        <v>0</v>
      </c>
      <c r="F724">
        <v>0</v>
      </c>
      <c r="G724">
        <v>0</v>
      </c>
      <c r="H724" s="21"/>
    </row>
    <row r="725" spans="1:8" ht="15.75" customHeight="1">
      <c r="A725">
        <v>724</v>
      </c>
      <c r="B725" s="2">
        <v>771</v>
      </c>
      <c r="C725" t="s">
        <v>3335</v>
      </c>
      <c r="D725" t="s">
        <v>2870</v>
      </c>
      <c r="E725">
        <v>0</v>
      </c>
      <c r="F725">
        <v>0</v>
      </c>
      <c r="G725">
        <v>0</v>
      </c>
      <c r="H725" s="21"/>
    </row>
    <row r="726" spans="1:8" ht="15.75" customHeight="1">
      <c r="A726">
        <v>725</v>
      </c>
      <c r="B726" s="2">
        <v>772</v>
      </c>
      <c r="C726" t="s">
        <v>3158</v>
      </c>
      <c r="D726" t="s">
        <v>2764</v>
      </c>
      <c r="E726">
        <v>0</v>
      </c>
      <c r="F726">
        <v>0</v>
      </c>
      <c r="G726">
        <v>0</v>
      </c>
      <c r="H726" s="21"/>
    </row>
    <row r="727" spans="1:8" ht="15.75" customHeight="1">
      <c r="A727">
        <v>726</v>
      </c>
      <c r="B727" s="2">
        <v>773</v>
      </c>
      <c r="C727" t="s">
        <v>3357</v>
      </c>
      <c r="D727" t="s">
        <v>3241</v>
      </c>
      <c r="E727">
        <v>0</v>
      </c>
      <c r="F727" t="s">
        <v>3358</v>
      </c>
      <c r="G727">
        <v>0</v>
      </c>
      <c r="H727" s="21"/>
    </row>
    <row r="728" spans="1:8" ht="15.75" customHeight="1">
      <c r="A728">
        <v>727</v>
      </c>
      <c r="B728" s="2">
        <v>774</v>
      </c>
      <c r="C728" t="e">
        <v>#N/A</v>
      </c>
      <c r="D728" t="e">
        <v>#N/A</v>
      </c>
      <c r="E728" t="e">
        <v>#N/A</v>
      </c>
      <c r="F728" t="e">
        <v>#N/A</v>
      </c>
      <c r="G728" t="e">
        <v>#N/A</v>
      </c>
      <c r="H728" s="21"/>
    </row>
    <row r="729" spans="1:8" ht="15.75" customHeight="1">
      <c r="A729">
        <v>728</v>
      </c>
      <c r="B729" s="2">
        <v>775</v>
      </c>
      <c r="C729" t="s">
        <v>3359</v>
      </c>
      <c r="D729" t="s">
        <v>3024</v>
      </c>
      <c r="E729">
        <v>0</v>
      </c>
      <c r="F729">
        <v>0</v>
      </c>
      <c r="G729">
        <v>0</v>
      </c>
      <c r="H729" s="21"/>
    </row>
    <row r="730" spans="1:8" ht="15.75" customHeight="1">
      <c r="A730">
        <v>729</v>
      </c>
      <c r="B730" s="2">
        <v>776</v>
      </c>
      <c r="C730" t="s">
        <v>3243</v>
      </c>
      <c r="D730" t="s">
        <v>2907</v>
      </c>
      <c r="E730">
        <v>0</v>
      </c>
      <c r="F730">
        <v>0</v>
      </c>
      <c r="G730">
        <v>0</v>
      </c>
      <c r="H730" s="21"/>
    </row>
    <row r="731" spans="1:8" ht="15.75" customHeight="1">
      <c r="A731">
        <v>730</v>
      </c>
      <c r="B731" s="2">
        <v>777</v>
      </c>
      <c r="C731" t="s">
        <v>3247</v>
      </c>
      <c r="D731" t="s">
        <v>2927</v>
      </c>
      <c r="E731">
        <v>0</v>
      </c>
      <c r="F731" t="s">
        <v>3072</v>
      </c>
      <c r="G731">
        <v>0</v>
      </c>
      <c r="H731" s="21"/>
    </row>
    <row r="732" spans="1:8" ht="15.75" customHeight="1">
      <c r="A732">
        <v>731</v>
      </c>
      <c r="B732" s="2">
        <v>778</v>
      </c>
      <c r="C732" t="s">
        <v>3360</v>
      </c>
      <c r="D732" t="s">
        <v>2959</v>
      </c>
      <c r="E732">
        <v>0</v>
      </c>
      <c r="F732" t="s">
        <v>3057</v>
      </c>
      <c r="G732">
        <v>0</v>
      </c>
      <c r="H732" s="21"/>
    </row>
    <row r="733" spans="1:8" ht="15.75" customHeight="1">
      <c r="A733">
        <v>732</v>
      </c>
      <c r="B733" s="2">
        <v>779</v>
      </c>
      <c r="C733" t="s">
        <v>3047</v>
      </c>
      <c r="D733" t="s">
        <v>3032</v>
      </c>
      <c r="E733">
        <v>0</v>
      </c>
      <c r="F733">
        <v>0</v>
      </c>
      <c r="G733">
        <v>0</v>
      </c>
      <c r="H733" s="21"/>
    </row>
    <row r="734" spans="1:8" ht="15.75" customHeight="1">
      <c r="A734">
        <v>733</v>
      </c>
      <c r="B734" s="2">
        <v>780</v>
      </c>
      <c r="C734" t="s">
        <v>3047</v>
      </c>
      <c r="D734" t="s">
        <v>2853</v>
      </c>
      <c r="E734">
        <v>0</v>
      </c>
      <c r="F734">
        <v>0</v>
      </c>
      <c r="G734">
        <v>0</v>
      </c>
      <c r="H734" s="21"/>
    </row>
    <row r="735" spans="1:8" ht="15.75" customHeight="1">
      <c r="A735">
        <v>734</v>
      </c>
      <c r="B735" s="2">
        <v>781</v>
      </c>
      <c r="C735" t="s">
        <v>3361</v>
      </c>
      <c r="D735" t="s">
        <v>2752</v>
      </c>
      <c r="E735">
        <v>0</v>
      </c>
      <c r="F735" t="s">
        <v>2794</v>
      </c>
      <c r="G735">
        <v>0</v>
      </c>
      <c r="H735" s="21"/>
    </row>
    <row r="736" spans="1:8" ht="15.75" customHeight="1">
      <c r="A736">
        <v>735</v>
      </c>
      <c r="B736" s="2">
        <v>782</v>
      </c>
      <c r="C736" t="s">
        <v>3158</v>
      </c>
      <c r="D736" t="s">
        <v>2752</v>
      </c>
      <c r="E736">
        <v>0</v>
      </c>
      <c r="F736">
        <v>0</v>
      </c>
      <c r="G736">
        <v>0</v>
      </c>
      <c r="H736" s="21"/>
    </row>
    <row r="737" spans="1:8" ht="15.75" customHeight="1">
      <c r="A737">
        <v>736</v>
      </c>
      <c r="B737" s="2">
        <v>783</v>
      </c>
      <c r="C737" t="s">
        <v>3158</v>
      </c>
      <c r="D737" t="s">
        <v>3032</v>
      </c>
      <c r="E737">
        <v>0</v>
      </c>
      <c r="F737">
        <v>0</v>
      </c>
      <c r="G737">
        <v>0</v>
      </c>
      <c r="H737" s="21"/>
    </row>
    <row r="738" spans="1:8" ht="15.75" customHeight="1">
      <c r="A738">
        <v>737</v>
      </c>
      <c r="B738" s="2">
        <v>784</v>
      </c>
      <c r="C738" t="s">
        <v>3362</v>
      </c>
      <c r="D738" t="s">
        <v>2771</v>
      </c>
      <c r="E738">
        <v>0</v>
      </c>
      <c r="F738" t="s">
        <v>2800</v>
      </c>
      <c r="G738">
        <v>0</v>
      </c>
      <c r="H738" s="21"/>
    </row>
    <row r="739" spans="1:8" ht="15.75" customHeight="1">
      <c r="A739">
        <v>738</v>
      </c>
      <c r="B739" s="2">
        <v>785</v>
      </c>
      <c r="C739" t="s">
        <v>3363</v>
      </c>
      <c r="D739" t="s">
        <v>2847</v>
      </c>
      <c r="E739">
        <v>0</v>
      </c>
      <c r="F739">
        <v>0</v>
      </c>
      <c r="G739">
        <v>0</v>
      </c>
      <c r="H739" s="21"/>
    </row>
    <row r="740" spans="1:8" ht="15.75" customHeight="1">
      <c r="A740">
        <v>739</v>
      </c>
      <c r="B740" s="2">
        <v>786</v>
      </c>
      <c r="C740" t="s">
        <v>3364</v>
      </c>
      <c r="D740" t="s">
        <v>2907</v>
      </c>
      <c r="E740">
        <v>0</v>
      </c>
      <c r="F740">
        <v>0</v>
      </c>
      <c r="G740">
        <v>0</v>
      </c>
      <c r="H740" s="21"/>
    </row>
    <row r="741" spans="1:8" ht="15.75" customHeight="1">
      <c r="A741">
        <v>740</v>
      </c>
      <c r="B741" s="2">
        <v>787</v>
      </c>
      <c r="C741" t="s">
        <v>3365</v>
      </c>
      <c r="D741" t="s">
        <v>2862</v>
      </c>
      <c r="E741">
        <v>0</v>
      </c>
      <c r="F741" t="s">
        <v>2937</v>
      </c>
      <c r="G741">
        <v>0</v>
      </c>
      <c r="H741" s="21"/>
    </row>
    <row r="742" spans="1:8" ht="15.75" customHeight="1">
      <c r="A742">
        <v>741</v>
      </c>
      <c r="B742" s="2">
        <v>788</v>
      </c>
      <c r="C742" t="s">
        <v>3047</v>
      </c>
      <c r="D742" t="s">
        <v>2752</v>
      </c>
      <c r="E742">
        <v>0</v>
      </c>
      <c r="F742">
        <v>0</v>
      </c>
      <c r="G742">
        <v>0</v>
      </c>
      <c r="H742" s="21"/>
    </row>
    <row r="743" spans="1:8" ht="15.75" customHeight="1">
      <c r="A743">
        <v>742</v>
      </c>
      <c r="B743" s="2">
        <v>789</v>
      </c>
      <c r="C743" t="s">
        <v>3366</v>
      </c>
      <c r="D743" t="s">
        <v>3367</v>
      </c>
      <c r="E743">
        <v>0</v>
      </c>
      <c r="F743">
        <v>0</v>
      </c>
      <c r="G743">
        <v>0</v>
      </c>
      <c r="H743" s="21"/>
    </row>
    <row r="744" spans="1:8" ht="15.75" customHeight="1">
      <c r="A744">
        <v>743</v>
      </c>
      <c r="B744" s="2">
        <v>790</v>
      </c>
      <c r="C744" t="s">
        <v>2740</v>
      </c>
      <c r="D744" t="s">
        <v>2792</v>
      </c>
      <c r="E744">
        <v>0</v>
      </c>
      <c r="F744" t="s">
        <v>2756</v>
      </c>
      <c r="G744">
        <v>0</v>
      </c>
      <c r="H744" s="21"/>
    </row>
    <row r="745" spans="1:8" ht="15.75" customHeight="1">
      <c r="A745">
        <v>744</v>
      </c>
      <c r="B745" s="2">
        <v>791</v>
      </c>
      <c r="C745" t="s">
        <v>3197</v>
      </c>
      <c r="D745" t="s">
        <v>3368</v>
      </c>
      <c r="E745">
        <v>0</v>
      </c>
      <c r="F745">
        <v>0</v>
      </c>
      <c r="G745">
        <v>0</v>
      </c>
      <c r="H745" s="21"/>
    </row>
    <row r="746" spans="1:8" ht="15.75" customHeight="1">
      <c r="A746">
        <v>745</v>
      </c>
      <c r="B746" s="2">
        <v>792</v>
      </c>
      <c r="C746" t="s">
        <v>3104</v>
      </c>
      <c r="D746" t="s">
        <v>3150</v>
      </c>
      <c r="E746">
        <v>0</v>
      </c>
      <c r="F746">
        <v>0</v>
      </c>
      <c r="G746">
        <v>0</v>
      </c>
      <c r="H746" s="23"/>
    </row>
    <row r="747" spans="1:8" ht="15.75" customHeight="1">
      <c r="A747">
        <v>746</v>
      </c>
      <c r="B747" s="22">
        <v>793</v>
      </c>
      <c r="C747" t="s">
        <v>3369</v>
      </c>
      <c r="D747" t="s">
        <v>3173</v>
      </c>
      <c r="E747">
        <v>0</v>
      </c>
      <c r="F747">
        <v>0</v>
      </c>
      <c r="G747">
        <v>0</v>
      </c>
      <c r="H747" s="21"/>
    </row>
    <row r="748" spans="1:8" ht="15.75" customHeight="1">
      <c r="A748">
        <v>747</v>
      </c>
      <c r="B748" s="22">
        <v>794</v>
      </c>
      <c r="C748" t="s">
        <v>3370</v>
      </c>
      <c r="D748" t="s">
        <v>2878</v>
      </c>
      <c r="E748">
        <v>0</v>
      </c>
      <c r="F748">
        <v>0</v>
      </c>
      <c r="G748">
        <v>0</v>
      </c>
      <c r="H748" s="21"/>
    </row>
    <row r="749" spans="1:8" ht="15.75" customHeight="1">
      <c r="A749">
        <v>748</v>
      </c>
      <c r="B749" s="22">
        <v>795</v>
      </c>
      <c r="C749" t="s">
        <v>3371</v>
      </c>
      <c r="D749" t="s">
        <v>2771</v>
      </c>
      <c r="E749">
        <v>0</v>
      </c>
      <c r="F749">
        <v>0</v>
      </c>
      <c r="G749">
        <v>0</v>
      </c>
      <c r="H749" s="15"/>
    </row>
    <row r="750" spans="1:8" ht="15.75" customHeight="1">
      <c r="A750">
        <v>749</v>
      </c>
      <c r="B750" s="22">
        <v>796</v>
      </c>
      <c r="C750" t="s">
        <v>3372</v>
      </c>
      <c r="D750" t="s">
        <v>2919</v>
      </c>
      <c r="E750">
        <v>0</v>
      </c>
      <c r="F750">
        <v>0</v>
      </c>
      <c r="G750">
        <v>0</v>
      </c>
      <c r="H750" s="15"/>
    </row>
    <row r="751" spans="1:8" ht="15.75" customHeight="1">
      <c r="A751">
        <v>750</v>
      </c>
      <c r="B751" s="22">
        <v>797</v>
      </c>
      <c r="C751" t="s">
        <v>3373</v>
      </c>
      <c r="D751" t="s">
        <v>2856</v>
      </c>
      <c r="E751">
        <v>0</v>
      </c>
      <c r="F751">
        <v>0</v>
      </c>
      <c r="G751">
        <v>0</v>
      </c>
      <c r="H751" s="15"/>
    </row>
    <row r="752" spans="1:8" ht="15.75" customHeight="1">
      <c r="A752">
        <v>751</v>
      </c>
      <c r="B752" s="22">
        <v>798</v>
      </c>
      <c r="C752" t="s">
        <v>3158</v>
      </c>
      <c r="D752" t="s">
        <v>3069</v>
      </c>
      <c r="E752">
        <v>0</v>
      </c>
      <c r="F752" t="s">
        <v>3374</v>
      </c>
      <c r="G752">
        <v>0</v>
      </c>
      <c r="H752" s="15"/>
    </row>
    <row r="753" spans="1:8" ht="15.75" customHeight="1">
      <c r="A753">
        <v>752</v>
      </c>
      <c r="B753" s="22">
        <v>799</v>
      </c>
      <c r="C753" t="s">
        <v>3196</v>
      </c>
      <c r="D753" t="s">
        <v>2884</v>
      </c>
      <c r="E753">
        <v>0</v>
      </c>
      <c r="F753" t="s">
        <v>3375</v>
      </c>
      <c r="G753">
        <v>0</v>
      </c>
      <c r="H753" s="15"/>
    </row>
    <row r="754" spans="1:8" ht="15.75" customHeight="1">
      <c r="A754">
        <v>753</v>
      </c>
      <c r="B754" s="22">
        <v>800</v>
      </c>
      <c r="C754" t="s">
        <v>3376</v>
      </c>
      <c r="D754" t="s">
        <v>3241</v>
      </c>
      <c r="E754" t="s">
        <v>2827</v>
      </c>
      <c r="F754" t="s">
        <v>3006</v>
      </c>
      <c r="G754">
        <v>0</v>
      </c>
      <c r="H754" s="15"/>
    </row>
    <row r="755" spans="1:8" ht="15.75" customHeight="1">
      <c r="A755">
        <v>754</v>
      </c>
      <c r="B755" s="22">
        <v>801</v>
      </c>
      <c r="C755" t="s">
        <v>3240</v>
      </c>
      <c r="D755" t="s">
        <v>3330</v>
      </c>
      <c r="E755">
        <v>0</v>
      </c>
      <c r="F755">
        <v>0</v>
      </c>
      <c r="G755">
        <v>0</v>
      </c>
      <c r="H755" s="15"/>
    </row>
    <row r="756" spans="1:8" ht="15.75" customHeight="1">
      <c r="A756">
        <v>755</v>
      </c>
      <c r="B756" s="22">
        <v>802</v>
      </c>
      <c r="C756" t="s">
        <v>3310</v>
      </c>
      <c r="D756" t="s">
        <v>2856</v>
      </c>
      <c r="E756">
        <v>0</v>
      </c>
      <c r="F756">
        <v>0</v>
      </c>
      <c r="G756">
        <v>0</v>
      </c>
      <c r="H756" s="15"/>
    </row>
    <row r="757" spans="1:8" ht="15.75" customHeight="1">
      <c r="A757">
        <v>756</v>
      </c>
      <c r="B757" s="22">
        <v>803</v>
      </c>
      <c r="C757" t="s">
        <v>3377</v>
      </c>
      <c r="D757" t="s">
        <v>2935</v>
      </c>
      <c r="E757">
        <v>0</v>
      </c>
      <c r="F757" t="s">
        <v>2794</v>
      </c>
      <c r="G757">
        <v>0</v>
      </c>
      <c r="H757" s="15"/>
    </row>
    <row r="758" spans="1:8" ht="15.75" customHeight="1">
      <c r="A758">
        <v>757</v>
      </c>
      <c r="B758" s="22">
        <v>804</v>
      </c>
      <c r="C758" t="s">
        <v>3378</v>
      </c>
      <c r="D758" t="s">
        <v>3107</v>
      </c>
      <c r="E758">
        <v>0</v>
      </c>
      <c r="F758" t="s">
        <v>2817</v>
      </c>
      <c r="G758" t="s">
        <v>3309</v>
      </c>
      <c r="H758" s="15"/>
    </row>
    <row r="759" spans="1:8" ht="15.75" customHeight="1">
      <c r="A759">
        <v>758</v>
      </c>
      <c r="B759" s="22">
        <v>805</v>
      </c>
      <c r="C759" t="e">
        <v>#N/A</v>
      </c>
      <c r="D759" t="s">
        <v>2771</v>
      </c>
      <c r="E759">
        <v>0</v>
      </c>
      <c r="F759">
        <v>0</v>
      </c>
      <c r="G759">
        <v>0</v>
      </c>
      <c r="H759" s="15"/>
    </row>
    <row r="760" spans="1:8" ht="15.75" customHeight="1">
      <c r="A760">
        <v>759</v>
      </c>
      <c r="B760" s="22">
        <v>805</v>
      </c>
      <c r="C760" t="e">
        <v>#N/A</v>
      </c>
      <c r="D760" t="s">
        <v>2771</v>
      </c>
      <c r="E760">
        <v>0</v>
      </c>
      <c r="F760">
        <v>0</v>
      </c>
      <c r="G760">
        <v>0</v>
      </c>
      <c r="H760" s="15"/>
    </row>
    <row r="761" spans="1:8" ht="15.75" customHeight="1">
      <c r="A761">
        <v>760</v>
      </c>
      <c r="B761" s="22">
        <v>805</v>
      </c>
      <c r="C761" t="e">
        <v>#N/A</v>
      </c>
      <c r="D761" t="s">
        <v>2771</v>
      </c>
      <c r="E761">
        <v>0</v>
      </c>
      <c r="F761" t="s">
        <v>2800</v>
      </c>
      <c r="G761" t="s">
        <v>3616</v>
      </c>
      <c r="H761" s="15"/>
    </row>
    <row r="762" spans="1:8" ht="15.75" customHeight="1">
      <c r="A762">
        <v>761</v>
      </c>
      <c r="B762" s="22">
        <v>805</v>
      </c>
      <c r="C762" t="e">
        <v>#N/A</v>
      </c>
      <c r="D762" t="s">
        <v>2924</v>
      </c>
      <c r="E762">
        <v>0</v>
      </c>
      <c r="F762" t="s">
        <v>3008</v>
      </c>
      <c r="G762" t="s">
        <v>3616</v>
      </c>
      <c r="H762" s="15"/>
    </row>
    <row r="763" spans="1:8" ht="15.75" customHeight="1">
      <c r="A763">
        <v>762</v>
      </c>
      <c r="B763" s="22">
        <v>805</v>
      </c>
      <c r="C763" t="e">
        <v>#N/A</v>
      </c>
      <c r="D763" t="s">
        <v>2924</v>
      </c>
      <c r="E763">
        <v>0</v>
      </c>
      <c r="F763" t="s">
        <v>3008</v>
      </c>
      <c r="G763" t="s">
        <v>3616</v>
      </c>
      <c r="H763" s="15"/>
    </row>
    <row r="764" spans="1:8" ht="15.75" customHeight="1">
      <c r="A764">
        <v>763</v>
      </c>
      <c r="B764" s="22">
        <v>806</v>
      </c>
      <c r="C764" t="s">
        <v>3379</v>
      </c>
      <c r="D764" t="s">
        <v>2923</v>
      </c>
      <c r="E764">
        <v>0</v>
      </c>
      <c r="F764">
        <v>0</v>
      </c>
      <c r="G764">
        <v>0</v>
      </c>
      <c r="H764" s="15"/>
    </row>
    <row r="765" spans="1:8" ht="15.75" customHeight="1">
      <c r="A765">
        <v>764</v>
      </c>
      <c r="B765" s="22">
        <v>807</v>
      </c>
      <c r="C765" t="s">
        <v>3380</v>
      </c>
      <c r="D765" t="s">
        <v>2808</v>
      </c>
      <c r="E765">
        <v>0</v>
      </c>
      <c r="F765">
        <v>0</v>
      </c>
      <c r="G765">
        <v>0</v>
      </c>
      <c r="H765" s="15"/>
    </row>
    <row r="766" spans="1:8" ht="15.75" customHeight="1">
      <c r="A766">
        <v>765</v>
      </c>
      <c r="B766" s="22">
        <v>808</v>
      </c>
      <c r="C766" t="s">
        <v>3381</v>
      </c>
      <c r="D766" t="s">
        <v>2786</v>
      </c>
      <c r="E766">
        <v>0</v>
      </c>
      <c r="F766">
        <v>0</v>
      </c>
      <c r="G766">
        <v>0</v>
      </c>
      <c r="H766" s="25"/>
    </row>
    <row r="767" spans="1:8" ht="15.75" customHeight="1">
      <c r="A767">
        <v>766</v>
      </c>
      <c r="B767" s="22">
        <v>809</v>
      </c>
      <c r="C767" t="s">
        <v>3382</v>
      </c>
      <c r="D767" t="s">
        <v>3032</v>
      </c>
      <c r="E767">
        <v>0</v>
      </c>
      <c r="F767">
        <v>0</v>
      </c>
      <c r="G767">
        <v>0</v>
      </c>
      <c r="H767" s="25"/>
    </row>
    <row r="768" spans="1:8" ht="15.75" customHeight="1">
      <c r="A768">
        <v>767</v>
      </c>
      <c r="B768" s="22">
        <v>810</v>
      </c>
      <c r="C768" t="s">
        <v>3383</v>
      </c>
      <c r="D768" t="s">
        <v>2873</v>
      </c>
      <c r="E768">
        <v>0</v>
      </c>
      <c r="F768">
        <v>0</v>
      </c>
      <c r="G768">
        <v>0</v>
      </c>
      <c r="H768" s="25"/>
    </row>
    <row r="769" spans="1:8" ht="15.75" customHeight="1">
      <c r="A769">
        <v>768</v>
      </c>
      <c r="B769" s="22">
        <v>811</v>
      </c>
      <c r="C769" t="s">
        <v>3334</v>
      </c>
      <c r="D769" t="s">
        <v>3024</v>
      </c>
      <c r="E769">
        <v>0</v>
      </c>
      <c r="F769">
        <v>0</v>
      </c>
      <c r="G769">
        <v>0</v>
      </c>
      <c r="H769" s="25"/>
    </row>
    <row r="770" spans="1:8" ht="15.75" customHeight="1">
      <c r="A770">
        <v>769</v>
      </c>
      <c r="B770" s="22">
        <v>812</v>
      </c>
      <c r="C770" t="s">
        <v>3384</v>
      </c>
      <c r="D770" t="s">
        <v>2752</v>
      </c>
      <c r="E770">
        <v>0</v>
      </c>
      <c r="F770">
        <v>0</v>
      </c>
      <c r="G770">
        <v>0</v>
      </c>
      <c r="H770" s="25"/>
    </row>
    <row r="771" spans="1:8" ht="15.75" customHeight="1">
      <c r="A771">
        <v>770</v>
      </c>
      <c r="B771" s="22">
        <v>813</v>
      </c>
      <c r="C771" t="s">
        <v>3385</v>
      </c>
      <c r="D771" t="s">
        <v>2761</v>
      </c>
      <c r="E771">
        <v>0</v>
      </c>
      <c r="F771">
        <v>0</v>
      </c>
      <c r="G771">
        <v>0</v>
      </c>
      <c r="H771" s="25"/>
    </row>
    <row r="772" spans="1:8" ht="15.75" customHeight="1">
      <c r="A772">
        <v>771</v>
      </c>
      <c r="B772" s="22">
        <v>814</v>
      </c>
      <c r="C772" t="s">
        <v>3386</v>
      </c>
      <c r="D772" t="s">
        <v>2991</v>
      </c>
      <c r="E772">
        <v>0</v>
      </c>
      <c r="F772">
        <v>0</v>
      </c>
      <c r="G772">
        <v>0</v>
      </c>
      <c r="H772" s="25"/>
    </row>
    <row r="773" spans="1:8" ht="15.75" customHeight="1">
      <c r="A773">
        <v>772</v>
      </c>
      <c r="B773" s="22">
        <v>815</v>
      </c>
      <c r="C773" t="s">
        <v>3387</v>
      </c>
      <c r="D773" t="s">
        <v>2767</v>
      </c>
      <c r="E773">
        <v>0</v>
      </c>
      <c r="F773">
        <v>0</v>
      </c>
      <c r="G773">
        <v>0</v>
      </c>
      <c r="H773" s="25"/>
    </row>
    <row r="774" spans="1:8" ht="15.75" customHeight="1">
      <c r="A774">
        <v>773</v>
      </c>
      <c r="B774" s="22">
        <v>816</v>
      </c>
      <c r="C774" t="e">
        <v>#N/A</v>
      </c>
      <c r="D774" t="e">
        <v>#N/A</v>
      </c>
      <c r="E774" t="e">
        <v>#N/A</v>
      </c>
      <c r="F774" t="e">
        <v>#N/A</v>
      </c>
      <c r="G774" t="e">
        <v>#N/A</v>
      </c>
      <c r="H774" s="25"/>
    </row>
    <row r="775" spans="1:8" ht="15.75" customHeight="1">
      <c r="A775">
        <v>774</v>
      </c>
      <c r="B775" s="22">
        <v>817</v>
      </c>
      <c r="C775" t="e">
        <v>#N/A</v>
      </c>
      <c r="D775" t="e">
        <v>#N/A</v>
      </c>
      <c r="E775" t="e">
        <v>#N/A</v>
      </c>
      <c r="F775" t="e">
        <v>#N/A</v>
      </c>
      <c r="G775" t="e">
        <v>#N/A</v>
      </c>
      <c r="H775" s="25"/>
    </row>
    <row r="776" spans="1:8" ht="15.75" customHeight="1">
      <c r="A776">
        <v>775</v>
      </c>
      <c r="B776" s="22">
        <v>818</v>
      </c>
      <c r="C776" t="s">
        <v>3310</v>
      </c>
      <c r="D776" t="s">
        <v>2760</v>
      </c>
      <c r="E776">
        <v>0</v>
      </c>
      <c r="F776" t="s">
        <v>2788</v>
      </c>
      <c r="G776">
        <v>0</v>
      </c>
      <c r="H776" s="25"/>
    </row>
    <row r="777" spans="1:8" ht="15.75" customHeight="1">
      <c r="A777">
        <v>776</v>
      </c>
      <c r="B777" s="22">
        <v>819</v>
      </c>
      <c r="C777" t="e">
        <v>#N/A</v>
      </c>
      <c r="D777" t="e">
        <v>#N/A</v>
      </c>
      <c r="E777" t="e">
        <v>#N/A</v>
      </c>
      <c r="F777" t="e">
        <v>#N/A</v>
      </c>
      <c r="G777" t="e">
        <v>#N/A</v>
      </c>
      <c r="H777" s="25"/>
    </row>
    <row r="778" spans="1:8" ht="15.75" customHeight="1">
      <c r="A778">
        <v>777</v>
      </c>
      <c r="B778" s="22">
        <v>820</v>
      </c>
      <c r="C778" t="s">
        <v>3388</v>
      </c>
      <c r="D778" t="s">
        <v>2767</v>
      </c>
      <c r="E778">
        <v>0</v>
      </c>
      <c r="F778" t="s">
        <v>3183</v>
      </c>
      <c r="G778">
        <v>0</v>
      </c>
      <c r="H778" s="25"/>
    </row>
    <row r="779" spans="1:8" ht="15.75" customHeight="1">
      <c r="A779">
        <v>778</v>
      </c>
      <c r="B779" s="22">
        <v>821</v>
      </c>
      <c r="C779" t="s">
        <v>3389</v>
      </c>
      <c r="D779" t="s">
        <v>2884</v>
      </c>
      <c r="E779">
        <v>0</v>
      </c>
      <c r="F779">
        <v>0</v>
      </c>
      <c r="G779">
        <v>0</v>
      </c>
      <c r="H779" s="25"/>
    </row>
    <row r="780" spans="1:8" ht="15.75" customHeight="1">
      <c r="A780">
        <v>779</v>
      </c>
      <c r="B780" s="22">
        <v>822</v>
      </c>
      <c r="C780" t="s">
        <v>3384</v>
      </c>
      <c r="D780" t="s">
        <v>3390</v>
      </c>
      <c r="E780">
        <v>0</v>
      </c>
      <c r="F780">
        <v>0</v>
      </c>
      <c r="G780">
        <v>0</v>
      </c>
      <c r="H780" s="25"/>
    </row>
    <row r="781" spans="1:8" ht="15.75" customHeight="1">
      <c r="A781">
        <v>780</v>
      </c>
      <c r="B781" s="22">
        <v>823</v>
      </c>
      <c r="C781" t="s">
        <v>3384</v>
      </c>
      <c r="D781" t="s">
        <v>2752</v>
      </c>
      <c r="E781">
        <v>0</v>
      </c>
      <c r="F781">
        <v>0</v>
      </c>
      <c r="G781">
        <v>0</v>
      </c>
      <c r="H781" s="25"/>
    </row>
    <row r="782" spans="1:8" ht="15.75" customHeight="1">
      <c r="A782">
        <v>781</v>
      </c>
      <c r="B782" s="22">
        <v>824</v>
      </c>
      <c r="C782" t="s">
        <v>3391</v>
      </c>
      <c r="D782" t="s">
        <v>3392</v>
      </c>
      <c r="E782">
        <v>0</v>
      </c>
      <c r="F782" t="s">
        <v>3393</v>
      </c>
      <c r="G782">
        <v>0</v>
      </c>
      <c r="H782" s="25"/>
    </row>
    <row r="783" spans="1:8" ht="15.75" customHeight="1">
      <c r="A783">
        <v>782</v>
      </c>
      <c r="B783" s="22">
        <v>825</v>
      </c>
      <c r="C783" t="s">
        <v>3384</v>
      </c>
      <c r="D783" t="s">
        <v>2870</v>
      </c>
      <c r="E783">
        <v>0</v>
      </c>
      <c r="F783">
        <v>0</v>
      </c>
      <c r="G783">
        <v>0</v>
      </c>
      <c r="H783" s="25"/>
    </row>
    <row r="784" spans="1:8" ht="15.75" customHeight="1">
      <c r="A784">
        <v>783</v>
      </c>
      <c r="B784" s="22">
        <v>826</v>
      </c>
      <c r="C784" t="s">
        <v>3384</v>
      </c>
      <c r="D784" t="s">
        <v>2754</v>
      </c>
      <c r="E784">
        <v>0</v>
      </c>
      <c r="F784">
        <v>0</v>
      </c>
      <c r="G784">
        <v>0</v>
      </c>
      <c r="H784" s="25"/>
    </row>
    <row r="785" spans="1:8" ht="15.75" customHeight="1">
      <c r="A785">
        <v>784</v>
      </c>
      <c r="B785" s="22">
        <v>827</v>
      </c>
      <c r="C785" t="s">
        <v>3394</v>
      </c>
      <c r="D785" t="s">
        <v>2817</v>
      </c>
      <c r="E785">
        <v>0</v>
      </c>
      <c r="F785">
        <v>0</v>
      </c>
      <c r="G785">
        <v>0</v>
      </c>
      <c r="H785" s="26"/>
    </row>
    <row r="786" spans="1:8" ht="15.75" customHeight="1">
      <c r="A786">
        <v>785</v>
      </c>
      <c r="B786" s="22">
        <v>828</v>
      </c>
      <c r="C786" t="s">
        <v>3395</v>
      </c>
      <c r="D786" t="s">
        <v>2752</v>
      </c>
      <c r="E786">
        <v>0</v>
      </c>
      <c r="F786">
        <v>0</v>
      </c>
      <c r="G786">
        <v>0</v>
      </c>
      <c r="H786" s="26"/>
    </row>
    <row r="787" spans="1:8" ht="15.75" customHeight="1">
      <c r="A787">
        <v>786</v>
      </c>
      <c r="B787" s="22">
        <v>829</v>
      </c>
      <c r="C787" t="s">
        <v>3396</v>
      </c>
      <c r="D787" t="s">
        <v>2862</v>
      </c>
      <c r="E787">
        <v>0</v>
      </c>
      <c r="F787">
        <v>0</v>
      </c>
      <c r="G787">
        <v>0</v>
      </c>
      <c r="H787" s="26"/>
    </row>
    <row r="788" spans="1:8" ht="15.75" customHeight="1">
      <c r="A788">
        <v>787</v>
      </c>
      <c r="B788" s="22">
        <v>830</v>
      </c>
      <c r="C788" t="s">
        <v>3397</v>
      </c>
      <c r="D788" t="s">
        <v>3024</v>
      </c>
      <c r="E788">
        <v>0</v>
      </c>
      <c r="F788">
        <v>0</v>
      </c>
      <c r="G788">
        <v>0</v>
      </c>
      <c r="H788" s="26"/>
    </row>
    <row r="789" spans="1:8" ht="15.75" customHeight="1">
      <c r="A789">
        <v>788</v>
      </c>
      <c r="B789" s="22">
        <v>831</v>
      </c>
      <c r="C789" t="s">
        <v>3384</v>
      </c>
      <c r="D789" t="s">
        <v>2853</v>
      </c>
      <c r="E789">
        <v>0</v>
      </c>
      <c r="F789">
        <v>0</v>
      </c>
      <c r="G789">
        <v>0</v>
      </c>
      <c r="H789" s="26"/>
    </row>
    <row r="790" spans="1:8" ht="15.75" customHeight="1">
      <c r="A790">
        <v>789</v>
      </c>
      <c r="B790" s="22">
        <v>832</v>
      </c>
      <c r="C790" t="s">
        <v>3398</v>
      </c>
      <c r="D790" t="s">
        <v>2760</v>
      </c>
      <c r="E790">
        <v>0</v>
      </c>
      <c r="F790">
        <v>0</v>
      </c>
      <c r="G790">
        <v>0</v>
      </c>
      <c r="H790" s="26"/>
    </row>
    <row r="791" spans="1:8" ht="15.75" customHeight="1">
      <c r="A791">
        <v>790</v>
      </c>
      <c r="B791" s="22">
        <v>833</v>
      </c>
      <c r="C791" t="s">
        <v>3399</v>
      </c>
      <c r="D791" t="s">
        <v>2842</v>
      </c>
      <c r="E791">
        <v>0</v>
      </c>
      <c r="F791">
        <v>0</v>
      </c>
      <c r="G791">
        <v>0</v>
      </c>
      <c r="H791" s="25"/>
    </row>
    <row r="792" spans="1:8" ht="15.75" customHeight="1">
      <c r="A792">
        <v>791</v>
      </c>
      <c r="B792" s="22">
        <v>834</v>
      </c>
      <c r="C792" t="s">
        <v>3047</v>
      </c>
      <c r="D792" t="s">
        <v>2754</v>
      </c>
      <c r="E792">
        <v>0</v>
      </c>
      <c r="F792" t="s">
        <v>2806</v>
      </c>
      <c r="G792">
        <v>0</v>
      </c>
      <c r="H792" s="27"/>
    </row>
    <row r="793" spans="1:8" ht="15.75" customHeight="1">
      <c r="A793">
        <v>792</v>
      </c>
      <c r="B793" s="22">
        <v>835</v>
      </c>
      <c r="C793" t="s">
        <v>2958</v>
      </c>
      <c r="D793" t="s">
        <v>3096</v>
      </c>
      <c r="E793">
        <v>0</v>
      </c>
      <c r="F793">
        <v>0</v>
      </c>
      <c r="G793">
        <v>0</v>
      </c>
      <c r="H793" s="27"/>
    </row>
    <row r="794" spans="1:8" ht="15.75" customHeight="1">
      <c r="A794">
        <v>793</v>
      </c>
      <c r="B794" s="22">
        <v>836</v>
      </c>
      <c r="C794" t="s">
        <v>3400</v>
      </c>
      <c r="D794" t="s">
        <v>2767</v>
      </c>
      <c r="E794">
        <v>0</v>
      </c>
      <c r="F794" t="s">
        <v>2780</v>
      </c>
      <c r="G794">
        <v>0</v>
      </c>
      <c r="H794" s="27"/>
    </row>
    <row r="795" spans="1:8" ht="15.75" customHeight="1">
      <c r="A795">
        <v>794</v>
      </c>
      <c r="B795" s="22">
        <v>837</v>
      </c>
      <c r="C795" t="s">
        <v>3401</v>
      </c>
      <c r="D795" t="s">
        <v>2754</v>
      </c>
      <c r="E795">
        <v>0</v>
      </c>
      <c r="F795">
        <v>0</v>
      </c>
      <c r="G795">
        <v>0</v>
      </c>
      <c r="H795" s="27"/>
    </row>
    <row r="796" spans="1:8" ht="15.75" customHeight="1">
      <c r="A796">
        <v>795</v>
      </c>
      <c r="B796" s="22">
        <v>838</v>
      </c>
      <c r="C796" t="s">
        <v>3158</v>
      </c>
      <c r="D796" t="s">
        <v>3290</v>
      </c>
      <c r="E796">
        <v>0</v>
      </c>
      <c r="F796">
        <v>0</v>
      </c>
      <c r="G796">
        <v>0</v>
      </c>
      <c r="H796" s="27"/>
    </row>
    <row r="797" spans="1:8" ht="15.75" customHeight="1">
      <c r="A797">
        <v>796</v>
      </c>
      <c r="B797" s="22">
        <v>839</v>
      </c>
      <c r="C797" t="s">
        <v>3402</v>
      </c>
      <c r="D797" t="s">
        <v>2948</v>
      </c>
      <c r="E797">
        <v>0</v>
      </c>
      <c r="F797">
        <v>0</v>
      </c>
      <c r="G797">
        <v>0</v>
      </c>
      <c r="H797" s="26"/>
    </row>
    <row r="798" spans="1:8" ht="15.75" customHeight="1">
      <c r="A798">
        <v>797</v>
      </c>
      <c r="B798" s="22">
        <v>840</v>
      </c>
      <c r="C798" t="s">
        <v>3403</v>
      </c>
      <c r="D798" t="s">
        <v>3032</v>
      </c>
      <c r="E798">
        <v>0</v>
      </c>
      <c r="F798">
        <v>0</v>
      </c>
      <c r="G798">
        <v>0</v>
      </c>
      <c r="H798" s="26"/>
    </row>
    <row r="799" spans="1:8" ht="15.75" customHeight="1">
      <c r="A799">
        <v>798</v>
      </c>
      <c r="B799" s="22">
        <v>841</v>
      </c>
      <c r="C799" t="s">
        <v>3404</v>
      </c>
      <c r="D799" t="s">
        <v>2811</v>
      </c>
      <c r="E799">
        <v>0</v>
      </c>
      <c r="F799" t="s">
        <v>3049</v>
      </c>
      <c r="G799">
        <v>0</v>
      </c>
      <c r="H799" s="26"/>
    </row>
    <row r="800" spans="1:8" ht="15.75" customHeight="1">
      <c r="A800">
        <v>799</v>
      </c>
      <c r="B800" s="22">
        <v>842</v>
      </c>
      <c r="C800" t="s">
        <v>3286</v>
      </c>
      <c r="D800" t="s">
        <v>3084</v>
      </c>
      <c r="E800">
        <v>0</v>
      </c>
      <c r="F800">
        <v>0</v>
      </c>
      <c r="G800">
        <v>0</v>
      </c>
      <c r="H800" s="29"/>
    </row>
    <row r="801" spans="1:8" ht="15.75" customHeight="1">
      <c r="A801">
        <v>800</v>
      </c>
      <c r="B801" s="22">
        <v>843</v>
      </c>
      <c r="C801" t="s">
        <v>3405</v>
      </c>
      <c r="D801" t="s">
        <v>2758</v>
      </c>
      <c r="E801">
        <v>0</v>
      </c>
      <c r="F801">
        <v>0</v>
      </c>
      <c r="G801">
        <v>0</v>
      </c>
      <c r="H801" s="26"/>
    </row>
    <row r="802" spans="1:8" ht="15.75" customHeight="1">
      <c r="A802">
        <v>801</v>
      </c>
      <c r="B802" s="22">
        <v>844</v>
      </c>
      <c r="C802" t="s">
        <v>3406</v>
      </c>
      <c r="D802" t="s">
        <v>2752</v>
      </c>
      <c r="E802">
        <v>0</v>
      </c>
      <c r="F802">
        <v>0</v>
      </c>
      <c r="G802">
        <v>0</v>
      </c>
      <c r="H802" s="25"/>
    </row>
    <row r="803" spans="1:8" ht="15.75" customHeight="1">
      <c r="A803">
        <v>802</v>
      </c>
      <c r="B803" s="22">
        <v>845</v>
      </c>
      <c r="C803" t="s">
        <v>3407</v>
      </c>
      <c r="D803" t="s">
        <v>2827</v>
      </c>
      <c r="E803">
        <v>0</v>
      </c>
      <c r="F803" t="s">
        <v>3006</v>
      </c>
      <c r="G803">
        <v>0</v>
      </c>
      <c r="H803" s="26"/>
    </row>
    <row r="804" spans="1:8" ht="15.75" customHeight="1">
      <c r="A804">
        <v>803</v>
      </c>
      <c r="B804" s="22">
        <v>846</v>
      </c>
      <c r="C804" t="s">
        <v>3338</v>
      </c>
      <c r="D804" t="s">
        <v>2756</v>
      </c>
      <c r="E804">
        <v>0</v>
      </c>
      <c r="F804">
        <v>0</v>
      </c>
      <c r="G804">
        <v>0</v>
      </c>
      <c r="H804" s="15"/>
    </row>
    <row r="805" spans="1:8" ht="15.75" customHeight="1">
      <c r="A805">
        <v>804</v>
      </c>
      <c r="B805" s="22">
        <v>847</v>
      </c>
      <c r="C805" t="s">
        <v>3384</v>
      </c>
      <c r="D805" t="s">
        <v>3330</v>
      </c>
      <c r="E805">
        <v>0</v>
      </c>
      <c r="F805">
        <v>0</v>
      </c>
      <c r="G805">
        <v>0</v>
      </c>
      <c r="H805" s="26"/>
    </row>
    <row r="806" spans="1:8" ht="15.75" customHeight="1">
      <c r="A806">
        <v>805</v>
      </c>
      <c r="B806" s="22">
        <v>848</v>
      </c>
      <c r="C806" t="s">
        <v>3384</v>
      </c>
      <c r="D806" t="s">
        <v>2810</v>
      </c>
      <c r="E806">
        <v>0</v>
      </c>
      <c r="F806">
        <v>0</v>
      </c>
      <c r="G806">
        <v>0</v>
      </c>
      <c r="H806" s="26"/>
    </row>
    <row r="807" spans="1:8" ht="15.75" customHeight="1">
      <c r="A807">
        <v>806</v>
      </c>
      <c r="B807" s="22">
        <v>849</v>
      </c>
      <c r="C807" t="s">
        <v>3404</v>
      </c>
      <c r="D807">
        <v>155</v>
      </c>
      <c r="E807">
        <v>0</v>
      </c>
      <c r="F807">
        <v>78</v>
      </c>
      <c r="G807">
        <v>330</v>
      </c>
      <c r="H807" s="29"/>
    </row>
    <row r="808" spans="1:8" ht="15.75" customHeight="1">
      <c r="A808">
        <v>807</v>
      </c>
      <c r="B808" s="22">
        <v>850</v>
      </c>
      <c r="C808" t="s">
        <v>3408</v>
      </c>
      <c r="D808" t="s">
        <v>2760</v>
      </c>
      <c r="E808">
        <v>0</v>
      </c>
      <c r="F808">
        <v>0</v>
      </c>
      <c r="G808">
        <v>0</v>
      </c>
      <c r="H808" s="26"/>
    </row>
    <row r="809" spans="1:8" ht="15.75" customHeight="1">
      <c r="A809">
        <v>808</v>
      </c>
      <c r="B809" s="22">
        <v>851</v>
      </c>
      <c r="C809" t="s">
        <v>3409</v>
      </c>
      <c r="D809" t="s">
        <v>3059</v>
      </c>
      <c r="E809">
        <v>0</v>
      </c>
      <c r="F809">
        <v>0</v>
      </c>
      <c r="G809">
        <v>0</v>
      </c>
      <c r="H809" s="26"/>
    </row>
    <row r="810" spans="1:8" ht="15.75" customHeight="1">
      <c r="A810">
        <v>809</v>
      </c>
      <c r="B810" s="22">
        <v>852</v>
      </c>
      <c r="C810" t="s">
        <v>3410</v>
      </c>
      <c r="D810" t="s">
        <v>2758</v>
      </c>
      <c r="E810">
        <v>0</v>
      </c>
      <c r="F810">
        <v>0</v>
      </c>
      <c r="G810">
        <v>0</v>
      </c>
      <c r="H810" s="26"/>
    </row>
    <row r="811" spans="1:8" ht="15.75" customHeight="1">
      <c r="A811">
        <v>810</v>
      </c>
      <c r="B811" s="22">
        <v>853</v>
      </c>
      <c r="C811" t="s">
        <v>3411</v>
      </c>
      <c r="D811" t="s">
        <v>2786</v>
      </c>
      <c r="E811">
        <v>0</v>
      </c>
      <c r="F811">
        <v>0</v>
      </c>
      <c r="G811">
        <v>0</v>
      </c>
      <c r="H811" s="26"/>
    </row>
    <row r="812" spans="1:8" ht="15.75" customHeight="1">
      <c r="A812">
        <v>811</v>
      </c>
      <c r="B812" s="22">
        <v>854</v>
      </c>
      <c r="C812" t="s">
        <v>3412</v>
      </c>
      <c r="D812" t="s">
        <v>3178</v>
      </c>
      <c r="E812">
        <v>0</v>
      </c>
      <c r="F812" t="s">
        <v>3413</v>
      </c>
      <c r="G812">
        <v>0</v>
      </c>
      <c r="H812" s="29"/>
    </row>
    <row r="813" spans="1:8" ht="15.75" customHeight="1">
      <c r="A813">
        <v>812</v>
      </c>
      <c r="B813" s="22">
        <v>855</v>
      </c>
      <c r="C813" t="s">
        <v>3414</v>
      </c>
      <c r="D813" t="s">
        <v>2873</v>
      </c>
      <c r="E813">
        <v>0</v>
      </c>
      <c r="F813">
        <v>0</v>
      </c>
      <c r="G813">
        <v>0</v>
      </c>
      <c r="H813" s="29"/>
    </row>
    <row r="814" spans="1:8" ht="15.75" customHeight="1">
      <c r="A814">
        <v>813</v>
      </c>
      <c r="B814" s="22">
        <v>856</v>
      </c>
      <c r="C814" t="s">
        <v>3415</v>
      </c>
      <c r="D814" t="s">
        <v>2786</v>
      </c>
      <c r="E814">
        <v>0</v>
      </c>
      <c r="F814">
        <v>0</v>
      </c>
      <c r="G814">
        <v>0</v>
      </c>
      <c r="H814" s="29"/>
    </row>
    <row r="815" spans="1:8" ht="15.75" customHeight="1">
      <c r="A815">
        <v>814</v>
      </c>
      <c r="B815" s="22">
        <v>857</v>
      </c>
      <c r="C815" t="s">
        <v>3416</v>
      </c>
      <c r="D815" t="s">
        <v>3178</v>
      </c>
      <c r="E815">
        <v>0</v>
      </c>
      <c r="F815">
        <v>0</v>
      </c>
      <c r="G815">
        <v>0</v>
      </c>
      <c r="H815" s="29"/>
    </row>
    <row r="816" spans="1:8" ht="15.75" customHeight="1">
      <c r="A816">
        <v>815</v>
      </c>
      <c r="B816" s="22">
        <v>858</v>
      </c>
      <c r="C816" t="s">
        <v>3417</v>
      </c>
      <c r="D816" t="s">
        <v>2890</v>
      </c>
      <c r="E816">
        <v>0</v>
      </c>
      <c r="F816" t="s">
        <v>2851</v>
      </c>
      <c r="G816">
        <v>0</v>
      </c>
      <c r="H816" s="29"/>
    </row>
    <row r="817" spans="1:8" ht="15.75" customHeight="1">
      <c r="A817">
        <v>816</v>
      </c>
      <c r="B817" s="22">
        <v>859</v>
      </c>
      <c r="C817" t="s">
        <v>3418</v>
      </c>
      <c r="D817" t="s">
        <v>2959</v>
      </c>
      <c r="E817">
        <v>0</v>
      </c>
      <c r="F817">
        <v>0</v>
      </c>
      <c r="G817">
        <v>0</v>
      </c>
      <c r="H817" s="29"/>
    </row>
    <row r="818" spans="1:8" ht="15.75" customHeight="1">
      <c r="A818">
        <v>817</v>
      </c>
      <c r="B818" s="22">
        <v>860</v>
      </c>
      <c r="C818" t="s">
        <v>3419</v>
      </c>
      <c r="D818" t="s">
        <v>2786</v>
      </c>
      <c r="E818">
        <v>0</v>
      </c>
      <c r="F818">
        <v>0</v>
      </c>
      <c r="G818">
        <v>0</v>
      </c>
      <c r="H818" s="29"/>
    </row>
    <row r="819" spans="1:8" ht="15.75" customHeight="1">
      <c r="A819">
        <v>818</v>
      </c>
      <c r="B819" s="22">
        <v>861</v>
      </c>
      <c r="C819" t="s">
        <v>3420</v>
      </c>
      <c r="D819" t="s">
        <v>2993</v>
      </c>
      <c r="E819">
        <v>0</v>
      </c>
      <c r="F819" t="s">
        <v>2767</v>
      </c>
      <c r="G819">
        <v>0</v>
      </c>
      <c r="H819" s="29"/>
    </row>
    <row r="820" spans="1:8" ht="15.75" customHeight="1">
      <c r="A820">
        <v>819</v>
      </c>
      <c r="B820" s="22">
        <v>862</v>
      </c>
      <c r="C820" t="s">
        <v>3421</v>
      </c>
      <c r="D820" t="s">
        <v>2842</v>
      </c>
      <c r="E820">
        <v>0</v>
      </c>
      <c r="F820">
        <v>0</v>
      </c>
      <c r="G820">
        <v>0</v>
      </c>
      <c r="H820" s="29"/>
    </row>
    <row r="821" spans="1:8" ht="15.75" customHeight="1">
      <c r="A821">
        <v>820</v>
      </c>
      <c r="B821" s="22">
        <v>863</v>
      </c>
      <c r="C821" t="s">
        <v>3422</v>
      </c>
      <c r="D821" t="s">
        <v>2935</v>
      </c>
      <c r="E821">
        <v>0</v>
      </c>
      <c r="F821" t="s">
        <v>2752</v>
      </c>
      <c r="G821" t="s">
        <v>3423</v>
      </c>
      <c r="H821" s="29"/>
    </row>
    <row r="822" spans="1:8" ht="15.75" customHeight="1">
      <c r="A822">
        <v>821</v>
      </c>
      <c r="B822" s="22">
        <v>864</v>
      </c>
      <c r="C822" t="s">
        <v>3424</v>
      </c>
      <c r="D822" t="s">
        <v>2761</v>
      </c>
      <c r="E822">
        <v>0</v>
      </c>
      <c r="F822">
        <v>0</v>
      </c>
      <c r="G822">
        <v>0</v>
      </c>
      <c r="H822" s="29"/>
    </row>
    <row r="823" spans="1:8" ht="15.75" customHeight="1">
      <c r="A823">
        <v>822</v>
      </c>
      <c r="B823" s="22">
        <v>865</v>
      </c>
      <c r="C823" t="s">
        <v>3425</v>
      </c>
      <c r="D823" t="s">
        <v>3330</v>
      </c>
      <c r="E823">
        <v>0</v>
      </c>
      <c r="F823">
        <v>0</v>
      </c>
      <c r="G823">
        <v>0</v>
      </c>
      <c r="H823" s="41"/>
    </row>
    <row r="824" spans="1:8" ht="15.75" customHeight="1">
      <c r="A824">
        <v>823</v>
      </c>
      <c r="B824" s="22">
        <v>866</v>
      </c>
      <c r="C824" t="s">
        <v>3415</v>
      </c>
      <c r="D824" t="s">
        <v>2752</v>
      </c>
      <c r="E824">
        <v>0</v>
      </c>
      <c r="F824">
        <v>0</v>
      </c>
      <c r="G824">
        <v>0</v>
      </c>
      <c r="H824" s="41"/>
    </row>
    <row r="825" spans="1:8" ht="15.75" customHeight="1">
      <c r="A825">
        <v>824</v>
      </c>
      <c r="B825" s="22">
        <v>867</v>
      </c>
      <c r="C825" t="s">
        <v>3387</v>
      </c>
      <c r="D825" t="s">
        <v>2767</v>
      </c>
      <c r="E825">
        <v>0</v>
      </c>
      <c r="F825">
        <v>0</v>
      </c>
      <c r="G825">
        <v>0</v>
      </c>
      <c r="H825" s="41"/>
    </row>
    <row r="826" spans="1:8" ht="15.75" customHeight="1">
      <c r="A826">
        <v>825</v>
      </c>
      <c r="B826" s="22">
        <v>868</v>
      </c>
      <c r="C826" t="s">
        <v>3426</v>
      </c>
      <c r="D826" t="s">
        <v>2761</v>
      </c>
      <c r="E826">
        <v>0</v>
      </c>
      <c r="F826" t="s">
        <v>2974</v>
      </c>
      <c r="G826" t="s">
        <v>3181</v>
      </c>
      <c r="H826" s="41"/>
    </row>
    <row r="827" spans="1:8" ht="15.75" customHeight="1">
      <c r="A827">
        <v>826</v>
      </c>
      <c r="B827" s="22">
        <v>869</v>
      </c>
      <c r="C827" t="e">
        <v>#N/A</v>
      </c>
      <c r="D827" t="e">
        <v>#N/A</v>
      </c>
      <c r="E827" t="e">
        <v>#N/A</v>
      </c>
      <c r="F827" t="e">
        <v>#N/A</v>
      </c>
      <c r="G827" t="e">
        <v>#N/A</v>
      </c>
      <c r="H827" s="41"/>
    </row>
    <row r="828" spans="1:8" ht="15.75" customHeight="1">
      <c r="A828">
        <v>827</v>
      </c>
      <c r="B828" s="22">
        <v>870</v>
      </c>
      <c r="C828" t="e">
        <v>#N/A</v>
      </c>
      <c r="D828" t="e">
        <v>#N/A</v>
      </c>
      <c r="E828" t="e">
        <v>#N/A</v>
      </c>
      <c r="F828" t="e">
        <v>#N/A</v>
      </c>
      <c r="G828" t="e">
        <v>#N/A</v>
      </c>
      <c r="H828" s="41"/>
    </row>
    <row r="829" spans="1:8" ht="15.75" customHeight="1">
      <c r="A829">
        <v>828</v>
      </c>
      <c r="B829" s="22">
        <v>871</v>
      </c>
      <c r="C829" t="e">
        <v>#N/A</v>
      </c>
      <c r="D829" t="e">
        <v>#N/A</v>
      </c>
      <c r="E829" t="e">
        <v>#N/A</v>
      </c>
      <c r="F829" t="e">
        <v>#N/A</v>
      </c>
      <c r="G829" t="e">
        <v>#N/A</v>
      </c>
      <c r="H829" s="43"/>
    </row>
    <row r="830" spans="1:8" ht="15.75" customHeight="1">
      <c r="A830">
        <v>829</v>
      </c>
      <c r="B830" s="22">
        <v>872</v>
      </c>
      <c r="C830" t="e">
        <v>#N/A</v>
      </c>
      <c r="D830" t="e">
        <v>#N/A</v>
      </c>
      <c r="E830" t="e">
        <v>#N/A</v>
      </c>
      <c r="F830" t="e">
        <v>#N/A</v>
      </c>
      <c r="G830" t="e">
        <v>#N/A</v>
      </c>
      <c r="H830" s="43"/>
    </row>
    <row r="831" spans="1:8" ht="15.75" customHeight="1">
      <c r="A831">
        <v>830</v>
      </c>
      <c r="B831" s="22">
        <v>873</v>
      </c>
      <c r="C831" t="e">
        <v>#N/A</v>
      </c>
      <c r="D831" t="e">
        <v>#N/A</v>
      </c>
      <c r="E831" t="e">
        <v>#N/A</v>
      </c>
      <c r="F831" t="e">
        <v>#N/A</v>
      </c>
      <c r="G831" t="e">
        <v>#N/A</v>
      </c>
      <c r="H831" s="43"/>
    </row>
    <row r="832" spans="1:8" ht="15.75" customHeight="1">
      <c r="A832">
        <v>831</v>
      </c>
      <c r="B832" s="22">
        <v>874</v>
      </c>
      <c r="C832" t="e">
        <v>#N/A</v>
      </c>
      <c r="D832" t="e">
        <v>#N/A</v>
      </c>
      <c r="E832" t="e">
        <v>#N/A</v>
      </c>
      <c r="F832" t="e">
        <v>#N/A</v>
      </c>
      <c r="G832" t="e">
        <v>#N/A</v>
      </c>
      <c r="H832" s="43"/>
    </row>
    <row r="833" spans="1:8" ht="15.75" customHeight="1">
      <c r="A833">
        <v>832</v>
      </c>
      <c r="B833" s="22">
        <v>875</v>
      </c>
      <c r="C833" t="s">
        <v>3427</v>
      </c>
      <c r="D833" t="s">
        <v>2959</v>
      </c>
      <c r="E833">
        <v>0</v>
      </c>
      <c r="F833">
        <v>0</v>
      </c>
      <c r="G833">
        <v>0</v>
      </c>
      <c r="H833" s="43"/>
    </row>
    <row r="834" spans="1:8" ht="15.75" customHeight="1">
      <c r="A834">
        <v>833</v>
      </c>
      <c r="B834" s="22">
        <v>876</v>
      </c>
      <c r="C834" t="s">
        <v>3428</v>
      </c>
      <c r="D834" t="s">
        <v>2758</v>
      </c>
      <c r="E834">
        <v>0</v>
      </c>
      <c r="F834">
        <v>0</v>
      </c>
      <c r="G834">
        <v>0</v>
      </c>
      <c r="H834" s="43"/>
    </row>
    <row r="835" spans="1:8" ht="15.75" customHeight="1">
      <c r="A835">
        <v>834</v>
      </c>
      <c r="B835" s="22">
        <v>877</v>
      </c>
      <c r="C835" t="s">
        <v>3247</v>
      </c>
      <c r="D835" t="s">
        <v>2758</v>
      </c>
      <c r="E835">
        <v>0</v>
      </c>
      <c r="F835" t="s">
        <v>3006</v>
      </c>
      <c r="G835">
        <v>0</v>
      </c>
      <c r="H835" s="43"/>
    </row>
    <row r="836" spans="1:8" ht="15.75" customHeight="1">
      <c r="A836">
        <v>835</v>
      </c>
      <c r="B836" s="22">
        <v>878</v>
      </c>
      <c r="C836" t="s">
        <v>3361</v>
      </c>
      <c r="D836" t="s">
        <v>2754</v>
      </c>
      <c r="E836">
        <v>0</v>
      </c>
      <c r="F836">
        <v>0</v>
      </c>
      <c r="G836">
        <v>0</v>
      </c>
      <c r="H836" s="43"/>
    </row>
    <row r="837" spans="1:8" ht="15.75" customHeight="1">
      <c r="A837">
        <v>836</v>
      </c>
      <c r="B837" s="22">
        <v>879</v>
      </c>
      <c r="C837" t="s">
        <v>3429</v>
      </c>
      <c r="D837" t="s">
        <v>2754</v>
      </c>
      <c r="E837">
        <v>0</v>
      </c>
      <c r="F837">
        <v>0</v>
      </c>
      <c r="G837">
        <v>0</v>
      </c>
      <c r="H837" s="43"/>
    </row>
    <row r="838" spans="1:8" ht="15.75" customHeight="1">
      <c r="A838">
        <v>837</v>
      </c>
      <c r="B838" s="22">
        <v>880</v>
      </c>
      <c r="C838" t="s">
        <v>3415</v>
      </c>
      <c r="D838" t="s">
        <v>2761</v>
      </c>
      <c r="E838">
        <v>0</v>
      </c>
      <c r="F838">
        <v>0</v>
      </c>
      <c r="G838">
        <v>0</v>
      </c>
      <c r="H838" s="43"/>
    </row>
    <row r="839" spans="1:8" ht="15.75" customHeight="1">
      <c r="A839">
        <v>838</v>
      </c>
      <c r="B839" s="22">
        <v>881</v>
      </c>
      <c r="C839" t="s">
        <v>3430</v>
      </c>
      <c r="D839" t="s">
        <v>2758</v>
      </c>
      <c r="E839">
        <v>0</v>
      </c>
      <c r="F839">
        <v>0</v>
      </c>
      <c r="G839">
        <v>0</v>
      </c>
      <c r="H839" s="43"/>
    </row>
    <row r="840" spans="1:8" ht="15.75" customHeight="1">
      <c r="A840">
        <v>839</v>
      </c>
      <c r="B840" s="22">
        <v>882</v>
      </c>
      <c r="C840" t="s">
        <v>3431</v>
      </c>
      <c r="D840" t="s">
        <v>2804</v>
      </c>
      <c r="E840">
        <v>0</v>
      </c>
      <c r="F840">
        <v>0</v>
      </c>
      <c r="G840">
        <v>0</v>
      </c>
      <c r="H840" s="43"/>
    </row>
    <row r="841" spans="1:8" ht="15.75" customHeight="1">
      <c r="A841">
        <v>840</v>
      </c>
      <c r="B841" s="22">
        <v>883</v>
      </c>
      <c r="C841" t="s">
        <v>3091</v>
      </c>
      <c r="D841" t="s">
        <v>2752</v>
      </c>
      <c r="E841">
        <v>0</v>
      </c>
      <c r="F841">
        <v>0</v>
      </c>
      <c r="G841">
        <v>0</v>
      </c>
      <c r="H841" s="43"/>
    </row>
    <row r="842" spans="1:8" ht="15.75" customHeight="1">
      <c r="A842">
        <v>841</v>
      </c>
      <c r="B842" s="22">
        <v>884</v>
      </c>
      <c r="C842" t="e">
        <v>#N/A</v>
      </c>
      <c r="D842" t="e">
        <v>#N/A</v>
      </c>
      <c r="E842" t="e">
        <v>#N/A</v>
      </c>
      <c r="F842" t="e">
        <v>#N/A</v>
      </c>
      <c r="G842" t="e">
        <v>#N/A</v>
      </c>
      <c r="H842" s="43"/>
    </row>
    <row r="843" spans="1:8" ht="15.75" customHeight="1">
      <c r="A843">
        <v>842</v>
      </c>
      <c r="B843" s="22">
        <v>885</v>
      </c>
      <c r="C843" t="s">
        <v>3317</v>
      </c>
      <c r="D843" t="s">
        <v>3432</v>
      </c>
      <c r="E843">
        <v>0</v>
      </c>
      <c r="F843" t="s">
        <v>3433</v>
      </c>
      <c r="G843">
        <v>0</v>
      </c>
      <c r="H843" s="43"/>
    </row>
    <row r="844" spans="1:8" ht="15.75" customHeight="1">
      <c r="A844">
        <v>843</v>
      </c>
      <c r="B844" s="22">
        <v>886</v>
      </c>
      <c r="C844" t="s">
        <v>3434</v>
      </c>
      <c r="D844" t="s">
        <v>2873</v>
      </c>
      <c r="E844">
        <v>0</v>
      </c>
      <c r="F844">
        <v>0</v>
      </c>
      <c r="G844">
        <v>0</v>
      </c>
      <c r="H844" s="43"/>
    </row>
    <row r="845" spans="1:8" ht="15.75" customHeight="1">
      <c r="A845">
        <v>844</v>
      </c>
      <c r="B845" s="22">
        <v>887</v>
      </c>
      <c r="C845" t="s">
        <v>3435</v>
      </c>
      <c r="D845" t="s">
        <v>2756</v>
      </c>
      <c r="E845">
        <v>0</v>
      </c>
      <c r="F845">
        <v>0</v>
      </c>
      <c r="G845">
        <v>0</v>
      </c>
      <c r="H845" s="43"/>
    </row>
    <row r="846" spans="1:8" ht="15.75" customHeight="1">
      <c r="A846">
        <v>845</v>
      </c>
      <c r="B846" s="22">
        <v>888</v>
      </c>
      <c r="C846" t="s">
        <v>3436</v>
      </c>
      <c r="D846" t="s">
        <v>2761</v>
      </c>
      <c r="E846">
        <v>0</v>
      </c>
      <c r="F846">
        <v>0</v>
      </c>
      <c r="G846">
        <v>0</v>
      </c>
      <c r="H846" s="43"/>
    </row>
    <row r="847" spans="1:8" ht="15.75" customHeight="1">
      <c r="A847">
        <v>846</v>
      </c>
      <c r="B847" s="22">
        <v>889</v>
      </c>
      <c r="C847" t="s">
        <v>3437</v>
      </c>
      <c r="D847" t="s">
        <v>2948</v>
      </c>
      <c r="E847">
        <v>0</v>
      </c>
      <c r="F847">
        <v>0</v>
      </c>
      <c r="G847">
        <v>0</v>
      </c>
      <c r="H847" s="43"/>
    </row>
    <row r="848" spans="1:8" ht="15.75" customHeight="1">
      <c r="A848">
        <v>847</v>
      </c>
      <c r="B848" s="22">
        <v>890</v>
      </c>
      <c r="C848" t="s">
        <v>3347</v>
      </c>
      <c r="D848" t="s">
        <v>2752</v>
      </c>
      <c r="E848">
        <v>0</v>
      </c>
      <c r="F848" t="s">
        <v>2794</v>
      </c>
      <c r="G848">
        <v>0</v>
      </c>
      <c r="H848" s="43"/>
    </row>
    <row r="849" spans="1:8" ht="15.75" customHeight="1">
      <c r="A849">
        <v>848</v>
      </c>
      <c r="B849" s="22">
        <v>891</v>
      </c>
      <c r="C849" t="s">
        <v>3438</v>
      </c>
      <c r="D849" t="s">
        <v>3248</v>
      </c>
      <c r="E849">
        <v>0</v>
      </c>
      <c r="F849">
        <v>0</v>
      </c>
      <c r="G849">
        <v>0</v>
      </c>
      <c r="H849" s="43"/>
    </row>
    <row r="850" spans="1:8" ht="15.75" customHeight="1">
      <c r="A850">
        <v>849</v>
      </c>
      <c r="B850" s="22">
        <v>892</v>
      </c>
      <c r="C850" t="s">
        <v>3439</v>
      </c>
      <c r="D850" t="s">
        <v>2811</v>
      </c>
      <c r="E850">
        <v>0</v>
      </c>
      <c r="F850">
        <v>0</v>
      </c>
      <c r="G850">
        <v>0</v>
      </c>
      <c r="H850" s="43"/>
    </row>
    <row r="851" spans="1:8" ht="15.75" customHeight="1">
      <c r="A851">
        <v>850</v>
      </c>
      <c r="B851" s="22">
        <v>893</v>
      </c>
      <c r="C851" t="s">
        <v>3240</v>
      </c>
      <c r="D851" t="s">
        <v>3440</v>
      </c>
      <c r="E851">
        <v>0</v>
      </c>
      <c r="F851">
        <v>0</v>
      </c>
      <c r="G851">
        <v>0</v>
      </c>
      <c r="H851" s="43"/>
    </row>
    <row r="852" spans="1:8" ht="15.75" customHeight="1">
      <c r="A852">
        <v>851</v>
      </c>
      <c r="B852" s="22">
        <v>894</v>
      </c>
      <c r="C852" t="s">
        <v>3240</v>
      </c>
      <c r="D852" t="s">
        <v>3441</v>
      </c>
      <c r="E852">
        <v>0</v>
      </c>
      <c r="F852">
        <v>0</v>
      </c>
      <c r="G852">
        <v>0</v>
      </c>
      <c r="H852" s="43"/>
    </row>
    <row r="853" spans="1:8" ht="15.75" customHeight="1">
      <c r="A853">
        <v>852</v>
      </c>
      <c r="B853" s="22">
        <v>895</v>
      </c>
      <c r="C853" t="s">
        <v>3240</v>
      </c>
      <c r="D853" t="s">
        <v>2785</v>
      </c>
      <c r="E853">
        <v>0</v>
      </c>
      <c r="F853">
        <v>0</v>
      </c>
      <c r="G853">
        <v>0</v>
      </c>
      <c r="H853" s="43"/>
    </row>
    <row r="854" spans="1:8" ht="15.75" customHeight="1">
      <c r="A854">
        <v>853</v>
      </c>
      <c r="B854" s="22">
        <v>896</v>
      </c>
      <c r="C854" t="s">
        <v>3310</v>
      </c>
      <c r="D854" t="s">
        <v>2761</v>
      </c>
      <c r="E854">
        <v>0</v>
      </c>
      <c r="F854">
        <v>0</v>
      </c>
      <c r="G854">
        <v>0</v>
      </c>
      <c r="H854" s="43"/>
    </row>
    <row r="855" spans="1:8" ht="15.75" customHeight="1">
      <c r="A855">
        <v>854</v>
      </c>
      <c r="B855" s="22">
        <v>897</v>
      </c>
      <c r="C855" t="s">
        <v>3310</v>
      </c>
      <c r="D855" t="s">
        <v>2771</v>
      </c>
      <c r="E855">
        <v>0</v>
      </c>
      <c r="F855">
        <v>0</v>
      </c>
      <c r="G855">
        <v>0</v>
      </c>
      <c r="H855" s="43"/>
    </row>
    <row r="856" spans="1:8" ht="15.75" customHeight="1">
      <c r="A856">
        <v>855</v>
      </c>
      <c r="B856" s="22">
        <v>898</v>
      </c>
      <c r="C856" t="s">
        <v>3434</v>
      </c>
      <c r="D856" t="s">
        <v>2754</v>
      </c>
      <c r="E856">
        <v>0</v>
      </c>
      <c r="F856">
        <v>0</v>
      </c>
      <c r="G856">
        <v>0</v>
      </c>
      <c r="H856" s="43"/>
    </row>
    <row r="857" spans="1:8" ht="15.75" customHeight="1">
      <c r="A857">
        <v>856</v>
      </c>
      <c r="B857" s="22">
        <v>899</v>
      </c>
      <c r="C857" t="s">
        <v>3434</v>
      </c>
      <c r="D857" t="s">
        <v>3032</v>
      </c>
      <c r="E857">
        <v>0</v>
      </c>
      <c r="F857" t="s">
        <v>2873</v>
      </c>
      <c r="G857">
        <v>0</v>
      </c>
      <c r="H857" s="43"/>
    </row>
    <row r="858" spans="1:8" ht="15.75" customHeight="1">
      <c r="A858">
        <v>857</v>
      </c>
      <c r="B858" s="22">
        <v>900</v>
      </c>
      <c r="C858" t="s">
        <v>3434</v>
      </c>
      <c r="D858" t="s">
        <v>2785</v>
      </c>
      <c r="E858">
        <v>0</v>
      </c>
      <c r="F858">
        <v>0</v>
      </c>
      <c r="G858">
        <v>0</v>
      </c>
      <c r="H858" s="43"/>
    </row>
    <row r="859" spans="1:8" ht="15.75" customHeight="1">
      <c r="A859">
        <v>858</v>
      </c>
      <c r="B859" s="22">
        <v>901</v>
      </c>
      <c r="C859" t="s">
        <v>3442</v>
      </c>
      <c r="D859" t="s">
        <v>2810</v>
      </c>
      <c r="E859">
        <v>0</v>
      </c>
      <c r="F859">
        <v>0</v>
      </c>
      <c r="G859">
        <v>0</v>
      </c>
      <c r="H859" s="43"/>
    </row>
    <row r="860" spans="1:8" ht="15.75" customHeight="1">
      <c r="A860">
        <v>859</v>
      </c>
      <c r="B860" s="22">
        <v>902</v>
      </c>
      <c r="C860" t="s">
        <v>3443</v>
      </c>
      <c r="D860" t="s">
        <v>2792</v>
      </c>
      <c r="E860">
        <v>0</v>
      </c>
      <c r="F860">
        <v>0</v>
      </c>
      <c r="G860">
        <v>0</v>
      </c>
      <c r="H860" s="43"/>
    </row>
    <row r="861" spans="1:8" ht="15.75" customHeight="1">
      <c r="A861">
        <v>860</v>
      </c>
      <c r="B861" s="22">
        <v>903</v>
      </c>
      <c r="C861" t="s">
        <v>3444</v>
      </c>
      <c r="D861" t="s">
        <v>2758</v>
      </c>
      <c r="E861">
        <v>0</v>
      </c>
      <c r="F861">
        <v>0</v>
      </c>
      <c r="G861">
        <v>0</v>
      </c>
      <c r="H861" s="43"/>
    </row>
    <row r="862" spans="1:8" ht="15.75" customHeight="1">
      <c r="A862">
        <v>861</v>
      </c>
      <c r="B862" s="22">
        <v>904</v>
      </c>
      <c r="C862" t="s">
        <v>3445</v>
      </c>
      <c r="D862" t="s">
        <v>2771</v>
      </c>
      <c r="E862">
        <v>0</v>
      </c>
      <c r="F862">
        <v>0</v>
      </c>
      <c r="G862">
        <v>0</v>
      </c>
      <c r="H862" s="43"/>
    </row>
    <row r="863" spans="1:8" ht="15.75" customHeight="1">
      <c r="A863">
        <v>862</v>
      </c>
      <c r="B863" s="22">
        <v>905</v>
      </c>
      <c r="C863" t="s">
        <v>3400</v>
      </c>
      <c r="D863" t="s">
        <v>2924</v>
      </c>
      <c r="E863">
        <v>0</v>
      </c>
      <c r="F863" t="s">
        <v>2800</v>
      </c>
      <c r="G863">
        <v>0</v>
      </c>
      <c r="H863" s="43"/>
    </row>
    <row r="864" spans="1:8" ht="15.75" customHeight="1">
      <c r="A864">
        <v>863</v>
      </c>
      <c r="B864" s="22">
        <v>906</v>
      </c>
      <c r="C864" t="s">
        <v>3446</v>
      </c>
      <c r="D864" t="s">
        <v>2761</v>
      </c>
      <c r="E864">
        <v>0</v>
      </c>
      <c r="F864">
        <v>0</v>
      </c>
      <c r="G864">
        <v>0</v>
      </c>
      <c r="H864" s="43"/>
    </row>
    <row r="865" spans="1:8" ht="15.75" customHeight="1">
      <c r="A865">
        <v>864</v>
      </c>
      <c r="B865" s="22">
        <v>907</v>
      </c>
      <c r="C865" t="s">
        <v>3447</v>
      </c>
      <c r="D865" t="s">
        <v>2758</v>
      </c>
      <c r="E865">
        <v>0</v>
      </c>
      <c r="F865">
        <v>0</v>
      </c>
      <c r="G865">
        <v>0</v>
      </c>
      <c r="H865" s="43"/>
    </row>
    <row r="866" spans="1:8" ht="15.75" customHeight="1">
      <c r="A866">
        <v>865</v>
      </c>
      <c r="B866" s="22">
        <v>908</v>
      </c>
      <c r="C866" t="s">
        <v>3448</v>
      </c>
      <c r="D866" t="s">
        <v>2951</v>
      </c>
      <c r="E866">
        <v>0</v>
      </c>
      <c r="F866">
        <v>0</v>
      </c>
      <c r="G866">
        <v>0</v>
      </c>
      <c r="H866" s="43"/>
    </row>
    <row r="867" spans="1:8" ht="15.75" customHeight="1">
      <c r="A867">
        <v>866</v>
      </c>
      <c r="B867" s="22">
        <v>909</v>
      </c>
      <c r="C867" t="s">
        <v>3449</v>
      </c>
      <c r="D867" t="s">
        <v>2756</v>
      </c>
      <c r="E867">
        <v>0</v>
      </c>
      <c r="F867">
        <v>0</v>
      </c>
      <c r="G867">
        <v>0</v>
      </c>
      <c r="H867" s="43"/>
    </row>
    <row r="868" spans="1:8" ht="15.75" customHeight="1">
      <c r="A868">
        <v>867</v>
      </c>
      <c r="B868" s="22">
        <v>910</v>
      </c>
      <c r="C868" t="s">
        <v>3403</v>
      </c>
      <c r="D868" t="s">
        <v>2923</v>
      </c>
      <c r="E868">
        <v>0</v>
      </c>
      <c r="F868" t="s">
        <v>3450</v>
      </c>
      <c r="G868">
        <v>0</v>
      </c>
      <c r="H868" s="43"/>
    </row>
    <row r="869" spans="1:8" ht="15.75" customHeight="1">
      <c r="A869">
        <v>868</v>
      </c>
      <c r="B869" s="22">
        <v>911</v>
      </c>
      <c r="C869" t="s">
        <v>3451</v>
      </c>
      <c r="D869" t="s">
        <v>2754</v>
      </c>
      <c r="E869">
        <v>0</v>
      </c>
      <c r="F869">
        <v>0</v>
      </c>
      <c r="G869">
        <v>0</v>
      </c>
      <c r="H869" s="43"/>
    </row>
    <row r="870" spans="1:8" ht="15.75" customHeight="1">
      <c r="A870">
        <v>869</v>
      </c>
      <c r="B870" s="22">
        <v>912</v>
      </c>
      <c r="C870" t="s">
        <v>3452</v>
      </c>
      <c r="D870" t="s">
        <v>2758</v>
      </c>
      <c r="E870">
        <v>0</v>
      </c>
      <c r="F870">
        <v>0</v>
      </c>
      <c r="G870">
        <v>0</v>
      </c>
      <c r="H870" s="43"/>
    </row>
    <row r="871" spans="1:8" ht="15.75" customHeight="1">
      <c r="A871">
        <v>870</v>
      </c>
      <c r="B871" s="22">
        <v>913</v>
      </c>
      <c r="C871" t="s">
        <v>3453</v>
      </c>
      <c r="D871" t="s">
        <v>2905</v>
      </c>
      <c r="E871">
        <v>0</v>
      </c>
      <c r="F871">
        <v>0</v>
      </c>
      <c r="G871">
        <v>0</v>
      </c>
      <c r="H871" s="43"/>
    </row>
    <row r="872" spans="1:8" ht="15.75" customHeight="1">
      <c r="A872">
        <v>871</v>
      </c>
      <c r="B872" s="22">
        <v>914</v>
      </c>
      <c r="C872" t="s">
        <v>3454</v>
      </c>
      <c r="D872" t="s">
        <v>2752</v>
      </c>
      <c r="E872">
        <v>0</v>
      </c>
      <c r="F872">
        <v>0</v>
      </c>
      <c r="G872">
        <v>0</v>
      </c>
      <c r="H872" s="43"/>
    </row>
    <row r="873" spans="1:8" ht="15.75" customHeight="1">
      <c r="A873">
        <v>872</v>
      </c>
      <c r="B873" s="22">
        <v>915</v>
      </c>
      <c r="C873" t="s">
        <v>3455</v>
      </c>
      <c r="D873" t="s">
        <v>2760</v>
      </c>
      <c r="E873">
        <v>0</v>
      </c>
      <c r="F873">
        <v>0</v>
      </c>
      <c r="G873">
        <v>0</v>
      </c>
      <c r="H873" s="43"/>
    </row>
    <row r="874" spans="1:8" ht="15.75" customHeight="1">
      <c r="A874">
        <v>873</v>
      </c>
      <c r="B874" s="22">
        <v>916</v>
      </c>
      <c r="C874" t="s">
        <v>3456</v>
      </c>
      <c r="D874" t="s">
        <v>2951</v>
      </c>
      <c r="E874">
        <v>0</v>
      </c>
      <c r="F874">
        <v>0</v>
      </c>
      <c r="G874">
        <v>0</v>
      </c>
      <c r="H874" s="43"/>
    </row>
    <row r="875" spans="1:8" ht="15.75" customHeight="1">
      <c r="A875">
        <v>874</v>
      </c>
      <c r="B875" s="22">
        <v>917</v>
      </c>
      <c r="C875" t="s">
        <v>3403</v>
      </c>
      <c r="D875" t="s">
        <v>2761</v>
      </c>
      <c r="E875">
        <v>0</v>
      </c>
      <c r="F875">
        <v>0</v>
      </c>
      <c r="G875">
        <v>0</v>
      </c>
      <c r="H875" s="43"/>
    </row>
    <row r="876" spans="1:8" ht="15.75" customHeight="1">
      <c r="A876">
        <v>875</v>
      </c>
      <c r="B876" s="22">
        <v>918</v>
      </c>
      <c r="C876" t="s">
        <v>3457</v>
      </c>
      <c r="D876" t="s">
        <v>2808</v>
      </c>
      <c r="E876">
        <v>0</v>
      </c>
      <c r="F876">
        <v>0</v>
      </c>
      <c r="G876">
        <v>0</v>
      </c>
      <c r="H876" s="43"/>
    </row>
    <row r="877" spans="1:8" ht="15.75" customHeight="1">
      <c r="A877">
        <v>876</v>
      </c>
      <c r="B877" s="22">
        <v>919</v>
      </c>
      <c r="C877" t="s">
        <v>3458</v>
      </c>
      <c r="D877" t="s">
        <v>2804</v>
      </c>
      <c r="E877">
        <v>0</v>
      </c>
      <c r="F877">
        <v>0</v>
      </c>
      <c r="G877">
        <v>0</v>
      </c>
      <c r="H877" s="43"/>
    </row>
    <row r="878" spans="1:8" ht="15.75" customHeight="1">
      <c r="A878">
        <v>877</v>
      </c>
      <c r="B878" s="22">
        <v>920</v>
      </c>
      <c r="C878" t="s">
        <v>3459</v>
      </c>
      <c r="D878" t="s">
        <v>2804</v>
      </c>
      <c r="E878">
        <v>0</v>
      </c>
      <c r="F878">
        <v>0</v>
      </c>
      <c r="G878">
        <v>0</v>
      </c>
      <c r="H878" s="43"/>
    </row>
    <row r="879" spans="1:8" ht="15.75" customHeight="1">
      <c r="A879">
        <v>878</v>
      </c>
      <c r="B879" s="22">
        <v>921</v>
      </c>
      <c r="C879" t="s">
        <v>3460</v>
      </c>
      <c r="D879" t="s">
        <v>3461</v>
      </c>
      <c r="E879">
        <v>0</v>
      </c>
      <c r="F879">
        <v>0</v>
      </c>
      <c r="G879">
        <v>0</v>
      </c>
      <c r="H879" s="43"/>
    </row>
    <row r="880" spans="1:8" ht="15.75" customHeight="1">
      <c r="A880">
        <v>879</v>
      </c>
      <c r="B880" s="22">
        <v>922</v>
      </c>
      <c r="C880" t="s">
        <v>3462</v>
      </c>
      <c r="D880" t="s">
        <v>2931</v>
      </c>
      <c r="E880">
        <v>0</v>
      </c>
      <c r="F880" t="s">
        <v>3392</v>
      </c>
      <c r="G880">
        <v>0</v>
      </c>
      <c r="H880" s="43"/>
    </row>
    <row r="881" spans="1:8" ht="15.75" customHeight="1">
      <c r="A881">
        <v>880</v>
      </c>
      <c r="B881" s="22">
        <v>923</v>
      </c>
      <c r="C881" t="s">
        <v>3463</v>
      </c>
      <c r="D881" t="s">
        <v>2756</v>
      </c>
      <c r="E881">
        <v>0</v>
      </c>
      <c r="F881">
        <v>0</v>
      </c>
      <c r="G881">
        <v>0</v>
      </c>
      <c r="H881" s="43"/>
    </row>
    <row r="882" spans="1:8" ht="15.75" customHeight="1">
      <c r="A882">
        <v>881</v>
      </c>
      <c r="B882" s="22">
        <v>924</v>
      </c>
      <c r="C882" t="s">
        <v>3464</v>
      </c>
      <c r="D882" t="s">
        <v>2756</v>
      </c>
      <c r="E882">
        <v>0</v>
      </c>
      <c r="F882">
        <v>0</v>
      </c>
      <c r="G882">
        <v>0</v>
      </c>
      <c r="H882" s="43"/>
    </row>
    <row r="883" spans="1:8" ht="15.75" customHeight="1">
      <c r="A883">
        <v>882</v>
      </c>
      <c r="B883" s="22">
        <v>925</v>
      </c>
      <c r="C883" t="s">
        <v>3465</v>
      </c>
      <c r="D883" t="s">
        <v>2769</v>
      </c>
      <c r="E883">
        <v>0</v>
      </c>
      <c r="F883">
        <v>0</v>
      </c>
      <c r="G883">
        <v>0</v>
      </c>
      <c r="H883" s="43"/>
    </row>
    <row r="884" spans="1:8" ht="15.75" customHeight="1">
      <c r="A884">
        <v>883</v>
      </c>
      <c r="B884" s="22">
        <v>926</v>
      </c>
      <c r="C884" t="s">
        <v>3466</v>
      </c>
      <c r="D884" t="s">
        <v>2827</v>
      </c>
      <c r="E884">
        <v>0</v>
      </c>
      <c r="F884" t="s">
        <v>3006</v>
      </c>
      <c r="G884">
        <v>0</v>
      </c>
      <c r="H884" s="43"/>
    </row>
    <row r="885" spans="1:8" ht="15.75" customHeight="1">
      <c r="A885">
        <v>884</v>
      </c>
      <c r="B885" s="22">
        <v>927</v>
      </c>
      <c r="C885" t="s">
        <v>3443</v>
      </c>
      <c r="D885" t="s">
        <v>2761</v>
      </c>
      <c r="E885">
        <v>0</v>
      </c>
      <c r="F885">
        <v>0</v>
      </c>
      <c r="G885">
        <v>0</v>
      </c>
      <c r="H885" s="43"/>
    </row>
    <row r="886" spans="1:8" ht="15.75" customHeight="1">
      <c r="A886">
        <v>885</v>
      </c>
      <c r="B886" s="22">
        <v>928</v>
      </c>
      <c r="C886" t="s">
        <v>3445</v>
      </c>
      <c r="D886" t="s">
        <v>3467</v>
      </c>
      <c r="E886">
        <v>0</v>
      </c>
      <c r="F886">
        <v>0</v>
      </c>
      <c r="G886">
        <v>0</v>
      </c>
      <c r="H886" s="43"/>
    </row>
    <row r="887" spans="1:8" ht="15.75" customHeight="1">
      <c r="A887">
        <v>886</v>
      </c>
      <c r="B887" s="22">
        <v>929</v>
      </c>
      <c r="C887" t="s">
        <v>3445</v>
      </c>
      <c r="D887" t="s">
        <v>2817</v>
      </c>
      <c r="E887">
        <v>0</v>
      </c>
      <c r="F887">
        <v>0</v>
      </c>
      <c r="G887">
        <v>0</v>
      </c>
      <c r="H887" s="43"/>
    </row>
    <row r="888" spans="1:8" ht="15.75" customHeight="1">
      <c r="A888">
        <v>887</v>
      </c>
      <c r="B888" s="22">
        <v>930</v>
      </c>
      <c r="C888" t="s">
        <v>3317</v>
      </c>
      <c r="D888" t="s">
        <v>3053</v>
      </c>
      <c r="E888">
        <v>0</v>
      </c>
      <c r="F888">
        <v>0</v>
      </c>
      <c r="G888">
        <v>0</v>
      </c>
      <c r="H888" s="43"/>
    </row>
    <row r="889" spans="1:8" ht="15.75" customHeight="1">
      <c r="A889">
        <v>888</v>
      </c>
      <c r="B889" s="22">
        <v>931</v>
      </c>
      <c r="C889" t="s">
        <v>3468</v>
      </c>
      <c r="D889" t="s">
        <v>2761</v>
      </c>
      <c r="E889">
        <v>0</v>
      </c>
      <c r="F889">
        <v>0</v>
      </c>
      <c r="G889">
        <v>0</v>
      </c>
      <c r="H889" s="43"/>
    </row>
    <row r="890" spans="1:8" ht="15.75" customHeight="1">
      <c r="A890">
        <v>889</v>
      </c>
      <c r="B890" s="22">
        <v>932</v>
      </c>
      <c r="C890" t="s">
        <v>3469</v>
      </c>
      <c r="D890" t="s">
        <v>2804</v>
      </c>
      <c r="E890">
        <v>0</v>
      </c>
      <c r="F890">
        <v>0</v>
      </c>
      <c r="G890">
        <v>0</v>
      </c>
      <c r="H890" s="43"/>
    </row>
    <row r="891" spans="1:8" ht="15.75" customHeight="1">
      <c r="A891">
        <v>890</v>
      </c>
      <c r="B891" s="22">
        <v>933</v>
      </c>
      <c r="C891" t="s">
        <v>3470</v>
      </c>
      <c r="D891" t="s">
        <v>2771</v>
      </c>
      <c r="E891">
        <v>0</v>
      </c>
      <c r="F891">
        <v>0</v>
      </c>
      <c r="G891">
        <v>0</v>
      </c>
      <c r="H891" s="43"/>
    </row>
    <row r="892" spans="1:8" ht="15.75" customHeight="1">
      <c r="A892">
        <v>891</v>
      </c>
      <c r="B892" s="22">
        <v>934</v>
      </c>
      <c r="C892" t="s">
        <v>3070</v>
      </c>
      <c r="D892" t="s">
        <v>3175</v>
      </c>
      <c r="E892" t="s">
        <v>3107</v>
      </c>
      <c r="F892" t="s">
        <v>3308</v>
      </c>
      <c r="G892">
        <v>0</v>
      </c>
      <c r="H892" s="43"/>
    </row>
    <row r="893" spans="1:8" ht="15.75" customHeight="1">
      <c r="A893">
        <v>892</v>
      </c>
      <c r="B893" s="22">
        <v>935</v>
      </c>
      <c r="C893" t="s">
        <v>3471</v>
      </c>
      <c r="D893" t="s">
        <v>3472</v>
      </c>
      <c r="E893">
        <v>0</v>
      </c>
      <c r="F893">
        <v>0</v>
      </c>
      <c r="G893">
        <v>0</v>
      </c>
      <c r="H893" s="43"/>
    </row>
    <row r="894" spans="1:8" ht="15.75" customHeight="1">
      <c r="A894">
        <v>893</v>
      </c>
      <c r="B894" s="22">
        <v>936</v>
      </c>
      <c r="C894" t="s">
        <v>3470</v>
      </c>
      <c r="D894" t="s">
        <v>2758</v>
      </c>
      <c r="E894">
        <v>0</v>
      </c>
      <c r="F894">
        <v>0</v>
      </c>
      <c r="G894">
        <v>0</v>
      </c>
      <c r="H894" s="43"/>
    </row>
    <row r="895" spans="1:8" ht="15.75" customHeight="1">
      <c r="A895">
        <v>894</v>
      </c>
      <c r="B895" s="22">
        <v>937</v>
      </c>
      <c r="C895" t="s">
        <v>3473</v>
      </c>
      <c r="D895" t="s">
        <v>2810</v>
      </c>
      <c r="E895">
        <v>0</v>
      </c>
      <c r="F895">
        <v>0</v>
      </c>
      <c r="G895">
        <v>0</v>
      </c>
      <c r="H895" s="43"/>
    </row>
    <row r="896" spans="1:8" ht="15.75" customHeight="1">
      <c r="A896">
        <v>895</v>
      </c>
      <c r="B896" s="22">
        <v>938</v>
      </c>
      <c r="C896" t="s">
        <v>3474</v>
      </c>
      <c r="D896" t="s">
        <v>2856</v>
      </c>
      <c r="E896">
        <v>0</v>
      </c>
      <c r="F896">
        <v>0</v>
      </c>
      <c r="G896">
        <v>0</v>
      </c>
      <c r="H896" s="43"/>
    </row>
    <row r="897" spans="1:8" ht="15.75" customHeight="1">
      <c r="A897">
        <v>896</v>
      </c>
      <c r="B897" s="22">
        <v>939</v>
      </c>
      <c r="C897" t="s">
        <v>3475</v>
      </c>
      <c r="D897" t="s">
        <v>2756</v>
      </c>
      <c r="E897">
        <v>0</v>
      </c>
      <c r="F897">
        <v>0</v>
      </c>
      <c r="G897">
        <v>0</v>
      </c>
      <c r="H897" s="43"/>
    </row>
    <row r="898" spans="1:8" ht="15.75" customHeight="1">
      <c r="A898">
        <v>897</v>
      </c>
      <c r="B898" s="22">
        <v>940</v>
      </c>
      <c r="C898" t="s">
        <v>3476</v>
      </c>
      <c r="D898" t="s">
        <v>2767</v>
      </c>
      <c r="E898">
        <v>0</v>
      </c>
      <c r="F898">
        <v>0</v>
      </c>
      <c r="G898">
        <v>0</v>
      </c>
      <c r="H898" s="43"/>
    </row>
    <row r="899" spans="1:8" ht="15.75" customHeight="1">
      <c r="A899">
        <v>898</v>
      </c>
      <c r="B899" s="22">
        <v>941</v>
      </c>
      <c r="C899" t="s">
        <v>3477</v>
      </c>
      <c r="D899" t="s">
        <v>2919</v>
      </c>
      <c r="E899">
        <v>0</v>
      </c>
      <c r="F899">
        <v>0</v>
      </c>
      <c r="G899">
        <v>0</v>
      </c>
      <c r="H899" s="43"/>
    </row>
    <row r="900" spans="1:8" ht="15.75" customHeight="1">
      <c r="A900">
        <v>899</v>
      </c>
      <c r="B900" s="22">
        <v>942</v>
      </c>
      <c r="C900" t="s">
        <v>3478</v>
      </c>
      <c r="D900" t="s">
        <v>2816</v>
      </c>
      <c r="E900">
        <v>0</v>
      </c>
      <c r="F900" t="s">
        <v>3353</v>
      </c>
      <c r="G900">
        <v>0</v>
      </c>
      <c r="H900" s="43"/>
    </row>
    <row r="901" spans="1:8" ht="15.75" customHeight="1">
      <c r="A901">
        <v>900</v>
      </c>
      <c r="B901" s="22">
        <v>943</v>
      </c>
      <c r="C901" t="s">
        <v>3436</v>
      </c>
      <c r="D901" t="s">
        <v>3032</v>
      </c>
      <c r="E901">
        <v>0</v>
      </c>
      <c r="F901">
        <v>0</v>
      </c>
      <c r="G901">
        <v>0</v>
      </c>
      <c r="H901" s="43"/>
    </row>
    <row r="902" spans="1:8" ht="15.75" customHeight="1">
      <c r="A902">
        <v>901</v>
      </c>
      <c r="B902" s="22">
        <v>944</v>
      </c>
      <c r="C902" t="s">
        <v>3240</v>
      </c>
      <c r="D902" t="s">
        <v>2919</v>
      </c>
      <c r="E902">
        <v>0</v>
      </c>
      <c r="F902">
        <v>0</v>
      </c>
      <c r="G902">
        <v>0</v>
      </c>
      <c r="H902" s="43"/>
    </row>
    <row r="903" spans="1:8" ht="15.75" customHeight="1">
      <c r="A903">
        <v>902</v>
      </c>
      <c r="B903" s="22">
        <v>945</v>
      </c>
      <c r="C903" t="s">
        <v>3193</v>
      </c>
      <c r="D903" t="s">
        <v>2810</v>
      </c>
      <c r="E903">
        <v>0</v>
      </c>
      <c r="F903" t="s">
        <v>3019</v>
      </c>
      <c r="G903">
        <v>0</v>
      </c>
      <c r="H903" s="43"/>
    </row>
    <row r="904" spans="1:8" ht="15.75" customHeight="1">
      <c r="A904">
        <v>903</v>
      </c>
      <c r="B904" s="22">
        <v>946</v>
      </c>
      <c r="C904" t="s">
        <v>3373</v>
      </c>
      <c r="D904" t="s">
        <v>2752</v>
      </c>
      <c r="E904">
        <v>0</v>
      </c>
      <c r="F904" t="s">
        <v>2974</v>
      </c>
      <c r="G904">
        <v>0</v>
      </c>
      <c r="H904" s="43"/>
    </row>
    <row r="905" spans="1:8" ht="15.75" customHeight="1">
      <c r="A905">
        <v>904</v>
      </c>
      <c r="B905" s="22">
        <v>947</v>
      </c>
      <c r="C905" t="s">
        <v>3171</v>
      </c>
      <c r="D905" t="s">
        <v>3277</v>
      </c>
      <c r="E905">
        <v>0</v>
      </c>
      <c r="F905">
        <v>0</v>
      </c>
      <c r="G905">
        <v>0</v>
      </c>
      <c r="H905" s="43"/>
    </row>
    <row r="906" spans="1:8" ht="15.75" customHeight="1">
      <c r="A906">
        <v>905</v>
      </c>
      <c r="B906" s="22">
        <v>948</v>
      </c>
      <c r="C906" t="s">
        <v>3479</v>
      </c>
      <c r="D906" t="s">
        <v>3032</v>
      </c>
      <c r="E906">
        <v>0</v>
      </c>
      <c r="F906">
        <v>0</v>
      </c>
      <c r="G906">
        <v>0</v>
      </c>
      <c r="H906" s="43"/>
    </row>
    <row r="907" spans="1:8" ht="15.75" customHeight="1">
      <c r="A907">
        <v>906</v>
      </c>
      <c r="B907" s="22">
        <v>949</v>
      </c>
      <c r="C907" t="s">
        <v>3480</v>
      </c>
      <c r="D907" t="s">
        <v>2786</v>
      </c>
      <c r="E907">
        <v>0</v>
      </c>
      <c r="F907">
        <v>0</v>
      </c>
      <c r="G907">
        <v>0</v>
      </c>
      <c r="H907" s="43"/>
    </row>
    <row r="908" spans="1:8" ht="15.75" customHeight="1">
      <c r="A908">
        <v>907</v>
      </c>
      <c r="B908" s="22">
        <v>950</v>
      </c>
      <c r="C908" t="s">
        <v>3481</v>
      </c>
      <c r="D908" t="s">
        <v>2761</v>
      </c>
      <c r="E908">
        <v>0</v>
      </c>
      <c r="F908">
        <v>0</v>
      </c>
      <c r="G908">
        <v>0</v>
      </c>
      <c r="H908" s="43"/>
    </row>
    <row r="909" spans="1:8" ht="15.75" customHeight="1">
      <c r="A909">
        <v>908</v>
      </c>
      <c r="B909" s="22">
        <v>951</v>
      </c>
      <c r="C909" t="s">
        <v>3482</v>
      </c>
      <c r="D909" t="s">
        <v>2771</v>
      </c>
      <c r="E909">
        <v>0</v>
      </c>
      <c r="F909">
        <v>0</v>
      </c>
      <c r="G909">
        <v>0</v>
      </c>
      <c r="H909" s="43"/>
    </row>
    <row r="910" spans="1:8" ht="15.75" customHeight="1">
      <c r="A910">
        <v>909</v>
      </c>
      <c r="B910" s="22">
        <v>952</v>
      </c>
      <c r="C910" t="s">
        <v>3483</v>
      </c>
      <c r="D910" t="s">
        <v>2771</v>
      </c>
      <c r="E910">
        <v>0</v>
      </c>
      <c r="F910" t="s">
        <v>2800</v>
      </c>
      <c r="G910">
        <v>0</v>
      </c>
      <c r="H910" s="43"/>
    </row>
    <row r="911" spans="1:8" ht="15.75" customHeight="1">
      <c r="A911">
        <v>910</v>
      </c>
      <c r="B911" s="22">
        <v>953</v>
      </c>
      <c r="C911" t="s">
        <v>3484</v>
      </c>
      <c r="D911" t="s">
        <v>2808</v>
      </c>
      <c r="E911">
        <v>0</v>
      </c>
      <c r="F911">
        <v>0</v>
      </c>
      <c r="G911">
        <v>0</v>
      </c>
      <c r="H911" s="43"/>
    </row>
    <row r="912" spans="1:8" ht="15.75" customHeight="1">
      <c r="A912">
        <v>911</v>
      </c>
      <c r="B912" s="22">
        <v>954</v>
      </c>
      <c r="C912" t="s">
        <v>3485</v>
      </c>
      <c r="D912" t="s">
        <v>2853</v>
      </c>
      <c r="E912">
        <v>0</v>
      </c>
      <c r="F912">
        <v>0</v>
      </c>
      <c r="G912">
        <v>0</v>
      </c>
      <c r="H912" s="43"/>
    </row>
    <row r="913" spans="1:8" ht="15.75" customHeight="1">
      <c r="A913">
        <v>912</v>
      </c>
      <c r="B913" s="22">
        <v>955</v>
      </c>
      <c r="C913" t="s">
        <v>3486</v>
      </c>
      <c r="D913" t="s">
        <v>2758</v>
      </c>
      <c r="E913">
        <v>0</v>
      </c>
      <c r="F913">
        <v>0</v>
      </c>
      <c r="G913">
        <v>0</v>
      </c>
      <c r="H913" s="43"/>
    </row>
    <row r="914" spans="1:8" ht="15.75" customHeight="1">
      <c r="A914">
        <v>913</v>
      </c>
      <c r="B914" s="22">
        <v>956</v>
      </c>
      <c r="C914" t="s">
        <v>3487</v>
      </c>
      <c r="D914" t="s">
        <v>2760</v>
      </c>
      <c r="E914">
        <v>0</v>
      </c>
      <c r="F914" t="s">
        <v>2873</v>
      </c>
      <c r="G914">
        <v>0</v>
      </c>
      <c r="H914" s="43"/>
    </row>
    <row r="915" spans="1:8" ht="15.75" customHeight="1">
      <c r="A915">
        <v>914</v>
      </c>
      <c r="B915" s="22">
        <v>957</v>
      </c>
      <c r="C915" t="s">
        <v>3488</v>
      </c>
      <c r="D915" t="s">
        <v>2758</v>
      </c>
      <c r="E915">
        <v>0</v>
      </c>
      <c r="F915">
        <v>0</v>
      </c>
      <c r="G915">
        <v>0</v>
      </c>
      <c r="H915" s="43"/>
    </row>
    <row r="916" spans="1:8" ht="15.75" customHeight="1">
      <c r="A916">
        <v>915</v>
      </c>
      <c r="B916" s="22">
        <v>958</v>
      </c>
      <c r="C916" t="s">
        <v>3489</v>
      </c>
      <c r="D916" t="s">
        <v>2842</v>
      </c>
      <c r="E916">
        <v>0</v>
      </c>
      <c r="F916">
        <v>0</v>
      </c>
      <c r="G916">
        <v>0</v>
      </c>
      <c r="H916" s="43"/>
    </row>
    <row r="917" spans="1:8" ht="15.75" customHeight="1">
      <c r="A917">
        <v>916</v>
      </c>
      <c r="B917" s="22">
        <v>959</v>
      </c>
      <c r="C917" t="s">
        <v>3490</v>
      </c>
      <c r="D917" t="s">
        <v>2810</v>
      </c>
      <c r="E917">
        <v>0</v>
      </c>
      <c r="F917">
        <v>0</v>
      </c>
      <c r="G917">
        <v>0</v>
      </c>
      <c r="H917" s="43"/>
    </row>
    <row r="918" spans="1:8" ht="15.75" customHeight="1">
      <c r="A918">
        <v>917</v>
      </c>
      <c r="B918" s="22">
        <v>960</v>
      </c>
      <c r="C918" t="s">
        <v>3491</v>
      </c>
      <c r="D918" t="s">
        <v>2894</v>
      </c>
      <c r="E918">
        <v>0</v>
      </c>
      <c r="F918">
        <v>0</v>
      </c>
      <c r="G918">
        <v>0</v>
      </c>
      <c r="H918" s="43"/>
    </row>
    <row r="919" spans="1:8" ht="15.75" customHeight="1">
      <c r="A919">
        <v>918</v>
      </c>
      <c r="B919" s="22">
        <v>961</v>
      </c>
      <c r="C919" t="s">
        <v>3193</v>
      </c>
      <c r="D919" t="s">
        <v>2754</v>
      </c>
      <c r="E919">
        <v>0</v>
      </c>
      <c r="F919">
        <v>0</v>
      </c>
      <c r="G919">
        <v>0</v>
      </c>
      <c r="H919" s="43"/>
    </row>
    <row r="920" spans="1:8" ht="15.75" customHeight="1">
      <c r="A920">
        <v>919</v>
      </c>
      <c r="B920" s="22">
        <v>962</v>
      </c>
      <c r="C920" t="s">
        <v>3265</v>
      </c>
      <c r="D920" t="s">
        <v>3390</v>
      </c>
      <c r="E920">
        <v>0</v>
      </c>
      <c r="F920">
        <v>0</v>
      </c>
      <c r="G920">
        <v>0</v>
      </c>
      <c r="H920" s="43"/>
    </row>
    <row r="921" spans="1:8" ht="15.75" customHeight="1">
      <c r="A921">
        <v>920</v>
      </c>
      <c r="B921" s="22">
        <v>963</v>
      </c>
      <c r="C921" t="s">
        <v>3492</v>
      </c>
      <c r="D921" t="s">
        <v>2907</v>
      </c>
      <c r="E921">
        <v>0</v>
      </c>
      <c r="F921">
        <v>0</v>
      </c>
      <c r="G921">
        <v>0</v>
      </c>
      <c r="H921" s="43"/>
    </row>
    <row r="922" spans="1:8" ht="15.75" customHeight="1">
      <c r="A922">
        <v>921</v>
      </c>
      <c r="B922" s="22">
        <v>964</v>
      </c>
      <c r="C922" t="s">
        <v>3493</v>
      </c>
      <c r="D922" t="s">
        <v>2752</v>
      </c>
      <c r="E922">
        <v>0</v>
      </c>
      <c r="F922" t="s">
        <v>2761</v>
      </c>
      <c r="G922">
        <v>0</v>
      </c>
      <c r="H922" s="43"/>
    </row>
    <row r="923" spans="1:8" ht="15.75" customHeight="1">
      <c r="A923">
        <v>922</v>
      </c>
      <c r="B923" s="22">
        <v>965</v>
      </c>
      <c r="C923" t="s">
        <v>3494</v>
      </c>
      <c r="D923" t="s">
        <v>2786</v>
      </c>
      <c r="E923">
        <v>0</v>
      </c>
      <c r="F923">
        <v>0</v>
      </c>
      <c r="G923">
        <v>0</v>
      </c>
      <c r="H923" s="43"/>
    </row>
    <row r="924" spans="1:8" ht="15.75" customHeight="1">
      <c r="A924">
        <v>923</v>
      </c>
      <c r="B924" s="22">
        <v>966</v>
      </c>
      <c r="C924" t="s">
        <v>3495</v>
      </c>
      <c r="D924" t="s">
        <v>2959</v>
      </c>
      <c r="E924">
        <v>0</v>
      </c>
      <c r="F924">
        <v>0</v>
      </c>
      <c r="G924">
        <v>0</v>
      </c>
      <c r="H924" s="43"/>
    </row>
    <row r="925" spans="1:8" ht="15.75" customHeight="1">
      <c r="A925">
        <v>924</v>
      </c>
      <c r="B925" s="22">
        <v>967</v>
      </c>
      <c r="C925" t="s">
        <v>4335</v>
      </c>
      <c r="D925" t="s">
        <v>4336</v>
      </c>
      <c r="E925">
        <v>0</v>
      </c>
      <c r="F925">
        <v>0</v>
      </c>
      <c r="G925">
        <v>0</v>
      </c>
      <c r="H925" s="51"/>
    </row>
    <row r="926" spans="1:8" ht="15.75" customHeight="1">
      <c r="A926">
        <v>925</v>
      </c>
      <c r="B926" s="22">
        <v>968</v>
      </c>
      <c r="C926" t="s">
        <v>3496</v>
      </c>
      <c r="D926" t="s">
        <v>2758</v>
      </c>
      <c r="E926">
        <v>0</v>
      </c>
      <c r="F926">
        <v>0</v>
      </c>
      <c r="G926">
        <v>0</v>
      </c>
      <c r="H926" s="51"/>
    </row>
    <row r="927" spans="1:8" ht="15.75" customHeight="1">
      <c r="A927">
        <v>926</v>
      </c>
      <c r="B927" s="22">
        <v>969</v>
      </c>
      <c r="C927" t="s">
        <v>3336</v>
      </c>
      <c r="D927" t="s">
        <v>2771</v>
      </c>
      <c r="E927">
        <v>0</v>
      </c>
      <c r="F927">
        <v>0</v>
      </c>
      <c r="G927">
        <v>0</v>
      </c>
      <c r="H927" s="51"/>
    </row>
    <row r="928" spans="1:8" ht="15.75" customHeight="1">
      <c r="A928">
        <v>927</v>
      </c>
      <c r="B928" s="22">
        <v>970</v>
      </c>
      <c r="C928" t="s">
        <v>2958</v>
      </c>
      <c r="D928" t="s">
        <v>2948</v>
      </c>
      <c r="E928">
        <v>0</v>
      </c>
      <c r="F928">
        <v>0</v>
      </c>
      <c r="G928">
        <v>0</v>
      </c>
      <c r="H928" s="51"/>
    </row>
    <row r="929" spans="1:8" ht="15.75" customHeight="1">
      <c r="A929">
        <v>928</v>
      </c>
      <c r="B929" s="22">
        <v>971</v>
      </c>
      <c r="C929" t="s">
        <v>3497</v>
      </c>
      <c r="D929" t="s">
        <v>2894</v>
      </c>
      <c r="E929">
        <v>0</v>
      </c>
      <c r="F929">
        <v>0</v>
      </c>
      <c r="G929">
        <v>0</v>
      </c>
      <c r="H929" s="51"/>
    </row>
    <row r="930" spans="1:8" ht="15.75" customHeight="1">
      <c r="A930">
        <v>929</v>
      </c>
      <c r="B930" s="22">
        <v>972</v>
      </c>
      <c r="C930" t="s">
        <v>3498</v>
      </c>
      <c r="D930" t="s">
        <v>2951</v>
      </c>
      <c r="E930">
        <v>0</v>
      </c>
      <c r="F930">
        <v>0</v>
      </c>
      <c r="G930">
        <v>0</v>
      </c>
      <c r="H930" s="53"/>
    </row>
    <row r="931" spans="1:8" ht="15.75" customHeight="1">
      <c r="A931">
        <v>930</v>
      </c>
      <c r="B931" s="22">
        <v>973</v>
      </c>
      <c r="C931" t="s">
        <v>3499</v>
      </c>
      <c r="D931" t="s">
        <v>2862</v>
      </c>
      <c r="E931">
        <v>0</v>
      </c>
      <c r="F931">
        <v>0</v>
      </c>
      <c r="G931">
        <v>0</v>
      </c>
      <c r="H931" s="54"/>
    </row>
    <row r="932" spans="1:8" ht="15.75" customHeight="1">
      <c r="A932">
        <v>931</v>
      </c>
      <c r="B932" s="22">
        <v>974</v>
      </c>
      <c r="C932" t="s">
        <v>3500</v>
      </c>
      <c r="D932" t="s">
        <v>3290</v>
      </c>
      <c r="E932">
        <v>0</v>
      </c>
      <c r="F932" t="s">
        <v>3145</v>
      </c>
      <c r="G932">
        <v>0</v>
      </c>
      <c r="H932" s="51"/>
    </row>
    <row r="933" spans="1:8" ht="15.75" customHeight="1">
      <c r="A933">
        <v>932</v>
      </c>
      <c r="B933" s="22">
        <v>975</v>
      </c>
      <c r="C933" t="s">
        <v>3501</v>
      </c>
      <c r="D933" t="s">
        <v>2760</v>
      </c>
      <c r="E933">
        <v>0</v>
      </c>
      <c r="F933">
        <v>0</v>
      </c>
      <c r="G933">
        <v>0</v>
      </c>
      <c r="H933" s="51"/>
    </row>
    <row r="934" spans="1:8" ht="15.75" customHeight="1">
      <c r="A934">
        <v>933</v>
      </c>
      <c r="B934" s="22">
        <v>976</v>
      </c>
      <c r="C934" t="s">
        <v>3502</v>
      </c>
      <c r="D934" t="s">
        <v>3503</v>
      </c>
      <c r="E934">
        <v>0</v>
      </c>
      <c r="F934" t="s">
        <v>3112</v>
      </c>
      <c r="G934">
        <v>0</v>
      </c>
      <c r="H934" s="55"/>
    </row>
    <row r="935" spans="1:8" ht="15.75" customHeight="1">
      <c r="A935">
        <v>934</v>
      </c>
      <c r="B935" s="22">
        <v>977</v>
      </c>
      <c r="C935" t="s">
        <v>3504</v>
      </c>
      <c r="D935" t="s">
        <v>2873</v>
      </c>
      <c r="E935">
        <v>0</v>
      </c>
      <c r="F935">
        <v>0</v>
      </c>
      <c r="G935">
        <v>0</v>
      </c>
      <c r="H935" s="51"/>
    </row>
    <row r="936" spans="1:8" ht="15.75" customHeight="1">
      <c r="A936">
        <v>935</v>
      </c>
      <c r="B936" s="22">
        <v>978</v>
      </c>
      <c r="C936" t="s">
        <v>3505</v>
      </c>
      <c r="D936" t="s">
        <v>2873</v>
      </c>
      <c r="E936">
        <v>0</v>
      </c>
      <c r="F936">
        <v>0</v>
      </c>
      <c r="G936">
        <v>0</v>
      </c>
      <c r="H936" s="51"/>
    </row>
    <row r="937" spans="1:8" ht="15.75" customHeight="1">
      <c r="A937">
        <v>936</v>
      </c>
      <c r="B937" s="22">
        <v>979</v>
      </c>
      <c r="C937" t="s">
        <v>3506</v>
      </c>
      <c r="D937" t="s">
        <v>2786</v>
      </c>
      <c r="E937">
        <v>0</v>
      </c>
      <c r="F937">
        <v>0</v>
      </c>
      <c r="G937">
        <v>0</v>
      </c>
      <c r="H937" s="51"/>
    </row>
    <row r="938" spans="1:8" ht="15.75" customHeight="1">
      <c r="A938">
        <v>937</v>
      </c>
      <c r="B938" s="22">
        <v>980</v>
      </c>
      <c r="C938" t="s">
        <v>3507</v>
      </c>
      <c r="D938" t="s">
        <v>2842</v>
      </c>
      <c r="E938">
        <v>0</v>
      </c>
      <c r="F938">
        <v>0</v>
      </c>
      <c r="G938">
        <v>0</v>
      </c>
      <c r="H938" s="51"/>
    </row>
    <row r="939" spans="1:8" ht="15.75" customHeight="1">
      <c r="A939">
        <v>938</v>
      </c>
      <c r="B939" s="22">
        <v>981</v>
      </c>
      <c r="C939" t="s">
        <v>3507</v>
      </c>
      <c r="D939" t="s">
        <v>3150</v>
      </c>
      <c r="E939">
        <v>0</v>
      </c>
      <c r="F939" t="s">
        <v>3375</v>
      </c>
      <c r="G939">
        <v>0</v>
      </c>
      <c r="H939" s="51"/>
    </row>
    <row r="940" spans="1:8" ht="15.75" customHeight="1">
      <c r="A940">
        <v>939</v>
      </c>
      <c r="B940" s="22">
        <v>982</v>
      </c>
      <c r="C940" t="s">
        <v>3508</v>
      </c>
      <c r="D940" t="s">
        <v>2758</v>
      </c>
      <c r="E940">
        <v>0</v>
      </c>
      <c r="F940">
        <v>0</v>
      </c>
      <c r="G940">
        <v>0</v>
      </c>
      <c r="H940" s="51"/>
    </row>
    <row r="941" spans="1:8" ht="15.75" customHeight="1">
      <c r="A941">
        <v>940</v>
      </c>
      <c r="B941" s="22">
        <v>983</v>
      </c>
      <c r="C941" t="s">
        <v>3509</v>
      </c>
      <c r="D941" t="s">
        <v>3024</v>
      </c>
      <c r="E941">
        <v>0</v>
      </c>
      <c r="F941">
        <v>0</v>
      </c>
      <c r="G941">
        <v>0</v>
      </c>
      <c r="H941" s="51"/>
    </row>
    <row r="942" spans="1:8" ht="15.75" customHeight="1">
      <c r="A942">
        <v>941</v>
      </c>
      <c r="B942" s="22">
        <v>984</v>
      </c>
      <c r="C942" t="s">
        <v>3087</v>
      </c>
      <c r="D942" t="s">
        <v>2810</v>
      </c>
      <c r="E942">
        <v>0</v>
      </c>
      <c r="F942" t="s">
        <v>3019</v>
      </c>
      <c r="G942">
        <v>0</v>
      </c>
      <c r="H942" s="51"/>
    </row>
    <row r="943" spans="1:8" ht="15.75" customHeight="1">
      <c r="A943">
        <v>942</v>
      </c>
      <c r="B943" s="22">
        <v>985</v>
      </c>
      <c r="C943" t="s">
        <v>3510</v>
      </c>
      <c r="D943" t="s">
        <v>3024</v>
      </c>
      <c r="E943">
        <v>0</v>
      </c>
      <c r="F943" t="s">
        <v>3025</v>
      </c>
      <c r="G943">
        <v>0</v>
      </c>
      <c r="H943" s="51"/>
    </row>
    <row r="944" spans="1:8" ht="15.75" customHeight="1">
      <c r="A944">
        <v>943</v>
      </c>
      <c r="B944" s="22">
        <v>986</v>
      </c>
      <c r="C944" t="s">
        <v>3511</v>
      </c>
      <c r="D944" t="s">
        <v>2767</v>
      </c>
      <c r="E944">
        <v>0</v>
      </c>
      <c r="F944">
        <v>0</v>
      </c>
      <c r="G944">
        <v>0</v>
      </c>
      <c r="H944" s="51"/>
    </row>
    <row r="945" spans="1:8" s="129" customFormat="1" ht="15.75" customHeight="1">
      <c r="A945">
        <v>944</v>
      </c>
      <c r="B945" s="128">
        <v>987</v>
      </c>
      <c r="C945" t="s">
        <v>3512</v>
      </c>
      <c r="D945" t="s">
        <v>2754</v>
      </c>
      <c r="E945">
        <v>0</v>
      </c>
      <c r="F945">
        <v>0</v>
      </c>
      <c r="G945">
        <v>0</v>
      </c>
      <c r="H945" s="131"/>
    </row>
    <row r="946" spans="1:8" ht="15.75" customHeight="1">
      <c r="A946">
        <v>945</v>
      </c>
      <c r="B946" s="22">
        <v>988</v>
      </c>
      <c r="C946" t="s">
        <v>3513</v>
      </c>
      <c r="D946" t="s">
        <v>2959</v>
      </c>
      <c r="E946">
        <v>0</v>
      </c>
      <c r="F946" t="s">
        <v>3249</v>
      </c>
      <c r="G946">
        <v>0</v>
      </c>
      <c r="H946" s="51"/>
    </row>
    <row r="947" spans="1:8" ht="15.75" customHeight="1">
      <c r="A947">
        <v>946</v>
      </c>
      <c r="B947" s="22">
        <v>989</v>
      </c>
      <c r="C947" t="s">
        <v>3514</v>
      </c>
      <c r="D947" t="s">
        <v>2756</v>
      </c>
      <c r="E947">
        <v>0</v>
      </c>
      <c r="F947">
        <v>0</v>
      </c>
      <c r="G947">
        <v>0</v>
      </c>
      <c r="H947" s="52"/>
    </row>
    <row r="948" spans="1:8" ht="15.75" customHeight="1">
      <c r="A948">
        <v>947</v>
      </c>
      <c r="B948" s="22">
        <v>990</v>
      </c>
      <c r="C948" t="s">
        <v>3317</v>
      </c>
      <c r="D948" t="s">
        <v>2873</v>
      </c>
      <c r="E948">
        <v>0</v>
      </c>
      <c r="F948">
        <v>0</v>
      </c>
      <c r="G948">
        <v>0</v>
      </c>
      <c r="H948" s="51"/>
    </row>
    <row r="949" spans="1:8" ht="15.75" customHeight="1">
      <c r="A949">
        <v>948</v>
      </c>
      <c r="B949" s="22">
        <v>991</v>
      </c>
      <c r="C949" t="s">
        <v>3515</v>
      </c>
      <c r="D949" t="s">
        <v>2761</v>
      </c>
      <c r="E949">
        <v>0</v>
      </c>
      <c r="F949">
        <v>0</v>
      </c>
      <c r="G949">
        <v>0</v>
      </c>
      <c r="H949" s="52"/>
    </row>
    <row r="950" spans="1:8" ht="15.75" customHeight="1">
      <c r="A950">
        <v>949</v>
      </c>
      <c r="B950" s="22">
        <v>992</v>
      </c>
      <c r="C950" t="s">
        <v>3047</v>
      </c>
      <c r="D950" t="s">
        <v>2758</v>
      </c>
      <c r="E950">
        <v>0</v>
      </c>
      <c r="F950" t="s">
        <v>3006</v>
      </c>
      <c r="G950">
        <v>0</v>
      </c>
      <c r="H950" s="51"/>
    </row>
    <row r="951" spans="1:8" ht="15.75" customHeight="1">
      <c r="A951">
        <v>950</v>
      </c>
      <c r="B951" s="22">
        <v>993</v>
      </c>
      <c r="C951" t="s">
        <v>3516</v>
      </c>
      <c r="D951" t="s">
        <v>3248</v>
      </c>
      <c r="E951">
        <v>0</v>
      </c>
      <c r="F951">
        <v>0</v>
      </c>
      <c r="G951">
        <v>0</v>
      </c>
      <c r="H951" s="51"/>
    </row>
    <row r="952" spans="1:8" ht="15.75" customHeight="1">
      <c r="A952">
        <v>951</v>
      </c>
      <c r="B952" s="22">
        <v>994</v>
      </c>
      <c r="C952" t="s">
        <v>3517</v>
      </c>
      <c r="D952" t="s">
        <v>2813</v>
      </c>
      <c r="E952">
        <v>0</v>
      </c>
      <c r="F952" t="s">
        <v>2840</v>
      </c>
      <c r="G952">
        <v>0</v>
      </c>
      <c r="H952" s="43"/>
    </row>
    <row r="953" spans="1:8" ht="15.75" customHeight="1">
      <c r="A953">
        <v>952</v>
      </c>
      <c r="B953" s="22">
        <v>995</v>
      </c>
      <c r="C953" t="s">
        <v>3518</v>
      </c>
      <c r="D953" t="s">
        <v>2758</v>
      </c>
      <c r="E953">
        <v>0</v>
      </c>
      <c r="F953">
        <v>0</v>
      </c>
      <c r="G953">
        <v>0</v>
      </c>
      <c r="H953" s="43"/>
    </row>
    <row r="954" spans="1:8" ht="15.75" customHeight="1">
      <c r="A954">
        <v>953</v>
      </c>
      <c r="B954" s="22">
        <v>996</v>
      </c>
      <c r="C954" t="s">
        <v>3515</v>
      </c>
      <c r="D954" t="s">
        <v>2758</v>
      </c>
      <c r="E954">
        <v>0</v>
      </c>
      <c r="F954">
        <v>0</v>
      </c>
      <c r="G954">
        <v>0</v>
      </c>
      <c r="H954" s="43"/>
    </row>
    <row r="955" spans="1:8" ht="15.75" customHeight="1">
      <c r="A955">
        <v>954</v>
      </c>
      <c r="B955" s="22">
        <v>997</v>
      </c>
      <c r="C955" t="s">
        <v>3519</v>
      </c>
      <c r="D955" t="s">
        <v>2754</v>
      </c>
      <c r="E955">
        <v>0</v>
      </c>
      <c r="F955">
        <v>0</v>
      </c>
      <c r="G955">
        <v>0</v>
      </c>
      <c r="H955" s="43"/>
    </row>
    <row r="956" spans="1:8" ht="15.75" customHeight="1">
      <c r="A956">
        <v>955</v>
      </c>
      <c r="B956" s="22">
        <v>998</v>
      </c>
      <c r="C956" t="s">
        <v>3520</v>
      </c>
      <c r="D956" t="s">
        <v>2810</v>
      </c>
      <c r="E956">
        <v>0</v>
      </c>
      <c r="F956">
        <v>0</v>
      </c>
      <c r="G956">
        <v>0</v>
      </c>
      <c r="H956" s="43"/>
    </row>
    <row r="957" spans="1:8" ht="15.75" customHeight="1">
      <c r="A957">
        <v>956</v>
      </c>
      <c r="B957" s="22">
        <v>999</v>
      </c>
      <c r="C957" t="s">
        <v>3521</v>
      </c>
      <c r="D957" t="s">
        <v>2752</v>
      </c>
      <c r="E957">
        <v>0</v>
      </c>
      <c r="F957">
        <v>0</v>
      </c>
      <c r="G957">
        <v>0</v>
      </c>
      <c r="H957" s="43"/>
    </row>
    <row r="958" spans="1:8" ht="15.75" customHeight="1">
      <c r="A958">
        <v>957</v>
      </c>
      <c r="B958" s="22">
        <v>1000</v>
      </c>
      <c r="C958" t="s">
        <v>3489</v>
      </c>
      <c r="D958" t="s">
        <v>2767</v>
      </c>
      <c r="E958">
        <v>0</v>
      </c>
      <c r="F958">
        <v>0</v>
      </c>
      <c r="G958">
        <v>0</v>
      </c>
      <c r="H958" s="43"/>
    </row>
    <row r="959" spans="1:8" ht="15.75" customHeight="1">
      <c r="A959">
        <v>958</v>
      </c>
      <c r="B959" s="22">
        <v>1001</v>
      </c>
      <c r="C959" t="s">
        <v>3415</v>
      </c>
      <c r="D959" t="s">
        <v>3145</v>
      </c>
      <c r="E959">
        <v>0</v>
      </c>
      <c r="F959">
        <v>0</v>
      </c>
      <c r="G959">
        <v>0</v>
      </c>
      <c r="H959" s="43"/>
    </row>
    <row r="960" spans="1:8" ht="15.75" customHeight="1">
      <c r="A960">
        <v>959</v>
      </c>
      <c r="B960" s="22">
        <v>1002</v>
      </c>
      <c r="C960" t="s">
        <v>3403</v>
      </c>
      <c r="D960" t="s">
        <v>2752</v>
      </c>
      <c r="E960">
        <v>0</v>
      </c>
      <c r="F960">
        <v>0</v>
      </c>
      <c r="G960">
        <v>0</v>
      </c>
      <c r="H960" s="43"/>
    </row>
    <row r="961" spans="1:8" ht="15.75" customHeight="1">
      <c r="A961">
        <v>960</v>
      </c>
      <c r="B961" s="22">
        <v>1003</v>
      </c>
      <c r="C961" t="s">
        <v>3274</v>
      </c>
      <c r="D961" t="s">
        <v>3297</v>
      </c>
      <c r="E961">
        <v>0</v>
      </c>
      <c r="F961">
        <v>0</v>
      </c>
      <c r="G961">
        <v>0</v>
      </c>
      <c r="H961" s="43"/>
    </row>
    <row r="962" spans="1:8" ht="15.75" customHeight="1">
      <c r="A962">
        <v>961</v>
      </c>
      <c r="B962" s="22">
        <v>1004</v>
      </c>
      <c r="C962" t="s">
        <v>3522</v>
      </c>
      <c r="D962" t="s">
        <v>3175</v>
      </c>
      <c r="E962">
        <v>0</v>
      </c>
      <c r="F962" t="s">
        <v>2817</v>
      </c>
      <c r="G962">
        <v>0</v>
      </c>
      <c r="H962" s="43"/>
    </row>
    <row r="963" spans="1:8" ht="15.75" customHeight="1">
      <c r="A963">
        <v>962</v>
      </c>
      <c r="B963" s="22">
        <v>1005</v>
      </c>
      <c r="C963" t="s">
        <v>3504</v>
      </c>
      <c r="D963" t="s">
        <v>2970</v>
      </c>
      <c r="E963">
        <v>0</v>
      </c>
      <c r="F963">
        <v>0</v>
      </c>
      <c r="G963">
        <v>0</v>
      </c>
      <c r="H963" s="43"/>
    </row>
    <row r="964" spans="1:8" ht="15.75" customHeight="1">
      <c r="A964">
        <v>963</v>
      </c>
      <c r="B964" s="22">
        <v>1006</v>
      </c>
      <c r="C964" t="s">
        <v>3501</v>
      </c>
      <c r="D964" t="s">
        <v>2756</v>
      </c>
      <c r="E964">
        <v>0</v>
      </c>
      <c r="F964">
        <v>0</v>
      </c>
      <c r="G964">
        <v>0</v>
      </c>
      <c r="H964" s="43"/>
    </row>
    <row r="965" spans="1:8" ht="15.75" customHeight="1">
      <c r="A965">
        <v>964</v>
      </c>
      <c r="B965" s="22">
        <v>1007</v>
      </c>
      <c r="C965" t="s">
        <v>3502</v>
      </c>
      <c r="D965" t="s">
        <v>3523</v>
      </c>
      <c r="E965">
        <v>0</v>
      </c>
      <c r="F965">
        <v>0</v>
      </c>
      <c r="G965">
        <v>0</v>
      </c>
      <c r="H965" s="43"/>
    </row>
    <row r="966" spans="1:8" ht="15.75" customHeight="1">
      <c r="A966">
        <v>965</v>
      </c>
      <c r="B966" s="22">
        <v>1008</v>
      </c>
      <c r="C966" t="s">
        <v>3505</v>
      </c>
      <c r="D966" t="s">
        <v>3440</v>
      </c>
      <c r="E966">
        <v>0</v>
      </c>
      <c r="F966">
        <v>0</v>
      </c>
      <c r="G966">
        <v>0</v>
      </c>
      <c r="H966" s="43"/>
    </row>
    <row r="967" spans="1:8" ht="15.75" customHeight="1">
      <c r="A967">
        <v>966</v>
      </c>
      <c r="B967" s="22">
        <v>1009</v>
      </c>
      <c r="C967" t="s">
        <v>3524</v>
      </c>
      <c r="D967" t="s">
        <v>2978</v>
      </c>
      <c r="E967">
        <v>0</v>
      </c>
      <c r="F967">
        <v>0</v>
      </c>
      <c r="G967">
        <v>0</v>
      </c>
      <c r="H967" s="43"/>
    </row>
    <row r="968" spans="1:8" ht="15.75" customHeight="1">
      <c r="A968">
        <v>967</v>
      </c>
      <c r="B968" s="22">
        <v>1010</v>
      </c>
      <c r="C968" t="s">
        <v>3525</v>
      </c>
      <c r="D968" t="s">
        <v>3024</v>
      </c>
      <c r="E968">
        <v>0</v>
      </c>
      <c r="F968">
        <v>0</v>
      </c>
      <c r="G968">
        <v>0</v>
      </c>
      <c r="H968" s="43"/>
    </row>
    <row r="969" spans="1:8" ht="15.75" customHeight="1">
      <c r="A969">
        <v>968</v>
      </c>
      <c r="B969" s="22">
        <v>1011</v>
      </c>
      <c r="C969" t="s">
        <v>3526</v>
      </c>
      <c r="D969" t="s">
        <v>2754</v>
      </c>
      <c r="E969">
        <v>0</v>
      </c>
      <c r="F969">
        <v>0</v>
      </c>
      <c r="G969">
        <v>0</v>
      </c>
      <c r="H969" s="43"/>
    </row>
    <row r="970" spans="1:8" ht="15.75" customHeight="1">
      <c r="A970">
        <v>969</v>
      </c>
      <c r="B970" s="22">
        <v>1012</v>
      </c>
      <c r="C970" t="s">
        <v>3527</v>
      </c>
      <c r="D970" t="s">
        <v>2786</v>
      </c>
      <c r="E970">
        <v>0</v>
      </c>
      <c r="F970">
        <v>0</v>
      </c>
      <c r="G970">
        <v>0</v>
      </c>
      <c r="H970" s="43"/>
    </row>
    <row r="971" spans="1:8" ht="15.75" customHeight="1">
      <c r="A971">
        <v>970</v>
      </c>
      <c r="B971" s="22">
        <v>1013</v>
      </c>
      <c r="C971" t="s">
        <v>3528</v>
      </c>
      <c r="D971" t="s">
        <v>2754</v>
      </c>
      <c r="E971">
        <v>0</v>
      </c>
      <c r="F971">
        <v>0</v>
      </c>
      <c r="G971">
        <v>0</v>
      </c>
      <c r="H971" s="43"/>
    </row>
    <row r="972" spans="1:8" ht="15.75" customHeight="1">
      <c r="A972">
        <v>971</v>
      </c>
      <c r="B972" s="22">
        <v>1014</v>
      </c>
      <c r="C972" t="s">
        <v>3529</v>
      </c>
      <c r="D972" t="s">
        <v>3241</v>
      </c>
      <c r="E972">
        <v>0</v>
      </c>
      <c r="F972">
        <v>0</v>
      </c>
      <c r="G972">
        <v>0</v>
      </c>
      <c r="H972" s="43"/>
    </row>
    <row r="973" spans="1:8" ht="15.75" customHeight="1">
      <c r="A973">
        <v>972</v>
      </c>
      <c r="B973" s="22">
        <v>1015</v>
      </c>
      <c r="C973" t="s">
        <v>3530</v>
      </c>
      <c r="D973" t="s">
        <v>2882</v>
      </c>
      <c r="E973">
        <v>0</v>
      </c>
      <c r="F973">
        <v>0</v>
      </c>
      <c r="G973">
        <v>0</v>
      </c>
      <c r="H973" s="43"/>
    </row>
    <row r="974" spans="1:8" ht="15.75" customHeight="1">
      <c r="A974">
        <v>973</v>
      </c>
      <c r="B974" s="22">
        <v>1016</v>
      </c>
      <c r="C974" t="s">
        <v>3531</v>
      </c>
      <c r="D974" t="s">
        <v>3532</v>
      </c>
      <c r="E974">
        <v>0</v>
      </c>
      <c r="F974">
        <v>0</v>
      </c>
      <c r="G974">
        <v>0</v>
      </c>
      <c r="H974" s="43"/>
    </row>
    <row r="975" spans="1:8" ht="15.75" customHeight="1">
      <c r="A975">
        <v>974</v>
      </c>
      <c r="B975" s="22">
        <v>1017</v>
      </c>
      <c r="C975" t="s">
        <v>3533</v>
      </c>
      <c r="D975" t="s">
        <v>2758</v>
      </c>
      <c r="E975">
        <v>0</v>
      </c>
      <c r="F975">
        <v>0</v>
      </c>
      <c r="G975">
        <v>0</v>
      </c>
      <c r="H975" s="43"/>
    </row>
    <row r="976" spans="1:8" ht="15.75" customHeight="1">
      <c r="A976">
        <v>975</v>
      </c>
      <c r="B976" s="22">
        <v>1018</v>
      </c>
      <c r="C976" t="s">
        <v>3534</v>
      </c>
      <c r="D976" t="s">
        <v>2810</v>
      </c>
      <c r="E976">
        <v>0</v>
      </c>
      <c r="F976">
        <v>0</v>
      </c>
      <c r="G976">
        <v>0</v>
      </c>
      <c r="H976" s="43"/>
    </row>
    <row r="977" spans="1:8" ht="15.75" customHeight="1">
      <c r="A977">
        <v>976</v>
      </c>
      <c r="B977" s="22">
        <v>1019</v>
      </c>
      <c r="C977" t="s">
        <v>3535</v>
      </c>
      <c r="D977" t="s">
        <v>2758</v>
      </c>
      <c r="E977">
        <v>0</v>
      </c>
      <c r="F977">
        <v>0</v>
      </c>
      <c r="G977">
        <v>0</v>
      </c>
      <c r="H977" s="43"/>
    </row>
    <row r="978" spans="1:8" ht="15.75" customHeight="1">
      <c r="A978">
        <v>977</v>
      </c>
      <c r="B978" s="22">
        <v>1020</v>
      </c>
      <c r="C978" t="s">
        <v>3502</v>
      </c>
      <c r="D978" t="s">
        <v>2817</v>
      </c>
      <c r="E978">
        <v>0</v>
      </c>
      <c r="F978">
        <v>0</v>
      </c>
      <c r="G978">
        <v>0</v>
      </c>
      <c r="H978" s="43"/>
    </row>
    <row r="979" spans="1:8" ht="15.75" customHeight="1">
      <c r="A979">
        <v>978</v>
      </c>
      <c r="B979" s="22">
        <v>1021</v>
      </c>
      <c r="C979" t="s">
        <v>3505</v>
      </c>
      <c r="D979" t="s">
        <v>2773</v>
      </c>
      <c r="E979">
        <v>0</v>
      </c>
      <c r="F979">
        <v>0</v>
      </c>
      <c r="G979">
        <v>0</v>
      </c>
      <c r="H979" s="43"/>
    </row>
    <row r="980" spans="1:8" ht="15.75" customHeight="1">
      <c r="A980">
        <v>979</v>
      </c>
      <c r="B980" s="22">
        <v>1022</v>
      </c>
      <c r="C980" t="s">
        <v>3501</v>
      </c>
      <c r="D980" t="s">
        <v>2853</v>
      </c>
      <c r="E980">
        <v>0</v>
      </c>
      <c r="F980">
        <v>0</v>
      </c>
      <c r="G980">
        <v>0</v>
      </c>
      <c r="H980" s="43"/>
    </row>
    <row r="981" spans="1:8" ht="15.75" customHeight="1">
      <c r="A981">
        <v>980</v>
      </c>
      <c r="B981" s="22">
        <v>1023</v>
      </c>
      <c r="C981" t="s">
        <v>3504</v>
      </c>
      <c r="D981" t="s">
        <v>2780</v>
      </c>
      <c r="E981">
        <v>0</v>
      </c>
      <c r="F981">
        <v>0</v>
      </c>
      <c r="G981">
        <v>0</v>
      </c>
      <c r="H981" s="43"/>
    </row>
    <row r="982" spans="1:8" ht="15.75" customHeight="1">
      <c r="A982">
        <v>981</v>
      </c>
      <c r="B982" s="22">
        <v>1024</v>
      </c>
      <c r="C982" t="s">
        <v>3536</v>
      </c>
      <c r="D982" t="s">
        <v>2817</v>
      </c>
      <c r="E982">
        <v>0</v>
      </c>
      <c r="F982">
        <v>0</v>
      </c>
      <c r="G982">
        <v>0</v>
      </c>
      <c r="H982" s="43"/>
    </row>
    <row r="983" spans="1:8" ht="15.75" customHeight="1">
      <c r="A983">
        <v>982</v>
      </c>
      <c r="B983" s="22">
        <v>1025</v>
      </c>
      <c r="C983" t="s">
        <v>3537</v>
      </c>
      <c r="D983" t="s">
        <v>2758</v>
      </c>
      <c r="E983">
        <v>0</v>
      </c>
      <c r="F983">
        <v>0</v>
      </c>
      <c r="G983">
        <v>0</v>
      </c>
      <c r="H983" s="43"/>
    </row>
    <row r="984" spans="1:8" ht="15.75" customHeight="1">
      <c r="A984">
        <v>983</v>
      </c>
      <c r="B984" s="22">
        <v>1026</v>
      </c>
      <c r="C984" t="s">
        <v>3538</v>
      </c>
      <c r="D984" t="s">
        <v>2769</v>
      </c>
      <c r="E984">
        <v>0</v>
      </c>
      <c r="F984">
        <v>0</v>
      </c>
      <c r="G984">
        <v>0</v>
      </c>
      <c r="H984" s="43"/>
    </row>
    <row r="985" spans="1:8" ht="15.75" customHeight="1">
      <c r="A985">
        <v>984</v>
      </c>
      <c r="B985" s="22">
        <v>1027</v>
      </c>
      <c r="C985" t="s">
        <v>3539</v>
      </c>
      <c r="D985" t="s">
        <v>2758</v>
      </c>
      <c r="E985">
        <v>0</v>
      </c>
      <c r="F985">
        <v>0</v>
      </c>
      <c r="G985">
        <v>0</v>
      </c>
      <c r="H985" s="43"/>
    </row>
    <row r="986" spans="1:8" ht="15.75" customHeight="1">
      <c r="A986">
        <v>985</v>
      </c>
      <c r="B986" s="22">
        <v>1028</v>
      </c>
      <c r="C986" t="s">
        <v>3540</v>
      </c>
      <c r="D986" t="s">
        <v>2919</v>
      </c>
      <c r="E986">
        <v>0</v>
      </c>
      <c r="F986">
        <v>0</v>
      </c>
      <c r="G986">
        <v>0</v>
      </c>
      <c r="H986" s="43"/>
    </row>
    <row r="987" spans="1:8" ht="15.75" customHeight="1">
      <c r="A987">
        <v>986</v>
      </c>
      <c r="B987" s="22">
        <v>1029</v>
      </c>
      <c r="C987" t="s">
        <v>3404</v>
      </c>
      <c r="D987" t="s">
        <v>2771</v>
      </c>
      <c r="E987">
        <v>0</v>
      </c>
      <c r="F987" t="s">
        <v>2800</v>
      </c>
      <c r="G987" t="s">
        <v>2924</v>
      </c>
      <c r="H987" s="43"/>
    </row>
    <row r="988" spans="1:8" ht="15.75" customHeight="1">
      <c r="A988">
        <v>987</v>
      </c>
      <c r="B988" s="22">
        <v>1030</v>
      </c>
      <c r="C988" t="s">
        <v>3541</v>
      </c>
      <c r="D988" t="s">
        <v>2920</v>
      </c>
      <c r="E988">
        <v>0</v>
      </c>
      <c r="F988">
        <v>0</v>
      </c>
      <c r="G988">
        <v>0</v>
      </c>
      <c r="H988" s="43"/>
    </row>
    <row r="989" spans="1:8" ht="15.75" customHeight="1">
      <c r="A989">
        <v>988</v>
      </c>
      <c r="B989" s="22">
        <v>1031</v>
      </c>
      <c r="C989" t="s">
        <v>3542</v>
      </c>
      <c r="D989" t="s">
        <v>2866</v>
      </c>
      <c r="E989">
        <v>0</v>
      </c>
      <c r="F989">
        <v>0</v>
      </c>
      <c r="G989">
        <v>0</v>
      </c>
      <c r="H989" s="43"/>
    </row>
    <row r="990" spans="1:8" ht="15.75" customHeight="1">
      <c r="A990">
        <v>989</v>
      </c>
      <c r="B990" s="22">
        <v>1032</v>
      </c>
      <c r="C990" t="s">
        <v>3415</v>
      </c>
      <c r="D990" t="s">
        <v>2754</v>
      </c>
      <c r="E990">
        <v>0</v>
      </c>
      <c r="F990" t="s">
        <v>2806</v>
      </c>
      <c r="G990">
        <v>0</v>
      </c>
      <c r="H990" s="43"/>
    </row>
    <row r="991" spans="1:8" ht="15.75" customHeight="1">
      <c r="A991">
        <v>990</v>
      </c>
      <c r="B991" s="22">
        <v>1033</v>
      </c>
      <c r="C991" t="s">
        <v>3543</v>
      </c>
      <c r="D991" t="s">
        <v>2951</v>
      </c>
      <c r="E991">
        <v>0</v>
      </c>
      <c r="F991" t="s">
        <v>2758</v>
      </c>
      <c r="G991">
        <v>0</v>
      </c>
      <c r="H991" s="43"/>
    </row>
    <row r="992" spans="1:8" ht="15.75" customHeight="1">
      <c r="A992">
        <v>991</v>
      </c>
      <c r="B992" s="22">
        <v>1034</v>
      </c>
      <c r="C992" t="s">
        <v>3522</v>
      </c>
      <c r="D992" t="s">
        <v>3390</v>
      </c>
      <c r="E992">
        <v>0</v>
      </c>
      <c r="F992" t="s">
        <v>3057</v>
      </c>
      <c r="G992">
        <v>0</v>
      </c>
      <c r="H992" s="43"/>
    </row>
    <row r="993" spans="1:8" ht="15.75" customHeight="1">
      <c r="A993">
        <v>992</v>
      </c>
      <c r="B993" s="22">
        <v>1035</v>
      </c>
      <c r="C993" t="s">
        <v>3544</v>
      </c>
      <c r="D993" t="s">
        <v>2856</v>
      </c>
      <c r="E993">
        <v>0</v>
      </c>
      <c r="F993">
        <v>0</v>
      </c>
      <c r="G993">
        <v>0</v>
      </c>
      <c r="H993" s="43"/>
    </row>
    <row r="994" spans="1:8" ht="15.75" customHeight="1">
      <c r="A994">
        <v>993</v>
      </c>
      <c r="B994" s="22">
        <v>1036</v>
      </c>
      <c r="C994" t="s">
        <v>3545</v>
      </c>
      <c r="D994" t="s">
        <v>2771</v>
      </c>
      <c r="E994">
        <v>0</v>
      </c>
      <c r="F994">
        <v>0</v>
      </c>
      <c r="G994">
        <v>0</v>
      </c>
      <c r="H994" s="43"/>
    </row>
    <row r="995" spans="1:8" ht="15.75" customHeight="1">
      <c r="A995">
        <v>994</v>
      </c>
      <c r="B995" s="22">
        <v>1037</v>
      </c>
      <c r="C995" t="s">
        <v>3546</v>
      </c>
      <c r="D995" t="s">
        <v>2758</v>
      </c>
      <c r="E995">
        <v>0</v>
      </c>
      <c r="F995">
        <v>0</v>
      </c>
      <c r="G995">
        <v>0</v>
      </c>
      <c r="H995" s="43"/>
    </row>
    <row r="996" spans="1:8" ht="15.75" customHeight="1">
      <c r="A996">
        <v>995</v>
      </c>
      <c r="B996" s="22">
        <v>1038</v>
      </c>
      <c r="C996" t="s">
        <v>3174</v>
      </c>
      <c r="D996" t="s">
        <v>2842</v>
      </c>
      <c r="E996">
        <v>0</v>
      </c>
      <c r="F996">
        <v>0</v>
      </c>
      <c r="G996">
        <v>0</v>
      </c>
      <c r="H996" s="43"/>
    </row>
    <row r="997" spans="1:8" ht="15.75" customHeight="1">
      <c r="A997">
        <v>996</v>
      </c>
      <c r="B997" s="22">
        <v>1039</v>
      </c>
      <c r="C997" t="s">
        <v>2958</v>
      </c>
      <c r="D997" t="s">
        <v>2853</v>
      </c>
      <c r="E997">
        <v>0</v>
      </c>
      <c r="F997">
        <v>0</v>
      </c>
      <c r="G997">
        <v>0</v>
      </c>
      <c r="H997" s="43"/>
    </row>
    <row r="998" spans="1:8" ht="15.75" customHeight="1">
      <c r="A998">
        <v>997</v>
      </c>
      <c r="B998" s="22">
        <v>1040</v>
      </c>
      <c r="C998" t="s">
        <v>3547</v>
      </c>
      <c r="D998" t="s">
        <v>2884</v>
      </c>
      <c r="E998">
        <v>0</v>
      </c>
      <c r="F998">
        <v>0</v>
      </c>
      <c r="G998">
        <v>0</v>
      </c>
      <c r="H998" s="43"/>
    </row>
    <row r="999" spans="1:8" ht="15.75" customHeight="1">
      <c r="A999">
        <v>998</v>
      </c>
      <c r="B999" s="22">
        <v>1041</v>
      </c>
      <c r="C999" t="s">
        <v>3179</v>
      </c>
      <c r="D999" t="s">
        <v>2853</v>
      </c>
      <c r="E999">
        <v>0</v>
      </c>
      <c r="F999">
        <v>0</v>
      </c>
      <c r="G999" t="s">
        <v>3110</v>
      </c>
      <c r="H999" s="43"/>
    </row>
    <row r="1000" spans="1:8" ht="15.75" customHeight="1">
      <c r="A1000">
        <v>999</v>
      </c>
      <c r="B1000" s="22">
        <v>1042</v>
      </c>
      <c r="C1000" t="s">
        <v>3548</v>
      </c>
      <c r="D1000" t="s">
        <v>2758</v>
      </c>
      <c r="E1000">
        <v>0</v>
      </c>
      <c r="F1000" t="s">
        <v>3212</v>
      </c>
      <c r="G1000" t="s">
        <v>3549</v>
      </c>
      <c r="H1000" s="43"/>
    </row>
    <row r="1001" spans="1:8" ht="15.75" customHeight="1">
      <c r="A1001">
        <v>1000</v>
      </c>
      <c r="B1001" s="22">
        <v>1043</v>
      </c>
      <c r="C1001" t="s">
        <v>3550</v>
      </c>
      <c r="D1001" t="s">
        <v>2873</v>
      </c>
      <c r="E1001">
        <v>0</v>
      </c>
      <c r="F1001">
        <v>0</v>
      </c>
      <c r="G1001">
        <v>0</v>
      </c>
      <c r="H1001" s="43"/>
    </row>
    <row r="1002" spans="1:8" ht="15.75" customHeight="1">
      <c r="A1002">
        <v>1001</v>
      </c>
      <c r="B1002" s="22">
        <v>1044</v>
      </c>
      <c r="C1002" t="s">
        <v>3551</v>
      </c>
      <c r="D1002" t="s">
        <v>2771</v>
      </c>
      <c r="E1002">
        <v>0</v>
      </c>
      <c r="F1002">
        <v>0</v>
      </c>
      <c r="G1002">
        <v>0</v>
      </c>
      <c r="H1002" s="43"/>
    </row>
    <row r="1003" spans="1:8" ht="15.75" customHeight="1">
      <c r="A1003">
        <v>1002</v>
      </c>
      <c r="B1003" s="22">
        <v>1045</v>
      </c>
      <c r="C1003" t="s">
        <v>3536</v>
      </c>
      <c r="D1003" t="s">
        <v>2866</v>
      </c>
      <c r="E1003">
        <v>0</v>
      </c>
      <c r="F1003">
        <v>0</v>
      </c>
      <c r="G1003">
        <v>0</v>
      </c>
      <c r="H1003" s="43"/>
    </row>
    <row r="1004" spans="1:8" ht="15.75" customHeight="1">
      <c r="A1004">
        <v>1003</v>
      </c>
      <c r="B1004" s="22">
        <v>1046</v>
      </c>
      <c r="C1004" t="s">
        <v>3552</v>
      </c>
      <c r="D1004" t="s">
        <v>3553</v>
      </c>
      <c r="E1004">
        <v>0</v>
      </c>
      <c r="F1004">
        <v>0</v>
      </c>
      <c r="G1004">
        <v>0</v>
      </c>
      <c r="H1004" s="43"/>
    </row>
    <row r="1005" spans="1:8" ht="15.75" customHeight="1">
      <c r="A1005">
        <v>1004</v>
      </c>
      <c r="B1005" s="22">
        <v>1047</v>
      </c>
      <c r="C1005" t="s">
        <v>3554</v>
      </c>
      <c r="D1005" t="s">
        <v>2752</v>
      </c>
      <c r="E1005">
        <v>0</v>
      </c>
      <c r="F1005">
        <v>0</v>
      </c>
      <c r="G1005">
        <v>0</v>
      </c>
      <c r="H1005" s="43"/>
    </row>
    <row r="1006" spans="1:8" ht="15.75" customHeight="1">
      <c r="A1006">
        <v>1005</v>
      </c>
      <c r="B1006" s="22">
        <v>1048</v>
      </c>
      <c r="C1006" t="s">
        <v>3555</v>
      </c>
      <c r="D1006" t="s">
        <v>2760</v>
      </c>
      <c r="E1006">
        <v>0</v>
      </c>
      <c r="F1006">
        <v>0</v>
      </c>
      <c r="G1006">
        <v>0</v>
      </c>
      <c r="H1006" s="43"/>
    </row>
    <row r="1007" spans="1:8" ht="15.75" customHeight="1">
      <c r="A1007">
        <v>1006</v>
      </c>
      <c r="B1007" s="22">
        <v>1049</v>
      </c>
      <c r="C1007" t="s">
        <v>3536</v>
      </c>
      <c r="D1007" t="s">
        <v>3556</v>
      </c>
      <c r="E1007">
        <v>0</v>
      </c>
      <c r="F1007">
        <v>0</v>
      </c>
      <c r="G1007">
        <v>0</v>
      </c>
      <c r="H1007" s="43"/>
    </row>
    <row r="1008" spans="1:8" ht="15.75" customHeight="1">
      <c r="A1008">
        <v>1007</v>
      </c>
      <c r="B1008" s="22">
        <v>1050</v>
      </c>
      <c r="C1008" t="s">
        <v>3557</v>
      </c>
      <c r="D1008" t="s">
        <v>2884</v>
      </c>
      <c r="E1008">
        <v>0</v>
      </c>
      <c r="F1008">
        <v>0</v>
      </c>
      <c r="G1008">
        <v>0</v>
      </c>
      <c r="H1008" s="43"/>
    </row>
    <row r="1009" spans="1:8" ht="15.75" customHeight="1">
      <c r="A1009">
        <v>1008</v>
      </c>
      <c r="B1009" s="22">
        <v>1051</v>
      </c>
      <c r="C1009" t="s">
        <v>3558</v>
      </c>
      <c r="D1009" t="s">
        <v>2951</v>
      </c>
      <c r="E1009">
        <v>0</v>
      </c>
      <c r="F1009">
        <v>0</v>
      </c>
      <c r="G1009">
        <v>0</v>
      </c>
      <c r="H1009" s="43"/>
    </row>
    <row r="1010" spans="1:8" ht="15.75" customHeight="1">
      <c r="A1010">
        <v>1009</v>
      </c>
      <c r="B1010" s="22">
        <v>1052</v>
      </c>
      <c r="C1010" t="s">
        <v>3559</v>
      </c>
      <c r="D1010" t="s">
        <v>2810</v>
      </c>
      <c r="E1010">
        <v>0</v>
      </c>
      <c r="F1010">
        <v>0</v>
      </c>
      <c r="G1010">
        <v>0</v>
      </c>
      <c r="H1010" s="43"/>
    </row>
    <row r="1011" spans="1:8" ht="15.75" customHeight="1">
      <c r="A1011">
        <v>1010</v>
      </c>
      <c r="B1011" s="22">
        <v>1053</v>
      </c>
      <c r="C1011" t="s">
        <v>3560</v>
      </c>
      <c r="D1011" t="s">
        <v>2771</v>
      </c>
      <c r="E1011">
        <v>0</v>
      </c>
      <c r="F1011">
        <v>0</v>
      </c>
      <c r="G1011">
        <v>0</v>
      </c>
      <c r="H1011" s="43"/>
    </row>
    <row r="1012" spans="1:8" ht="15.75" customHeight="1">
      <c r="A1012">
        <v>1011</v>
      </c>
      <c r="B1012" s="22">
        <v>1054</v>
      </c>
      <c r="C1012" t="s">
        <v>3561</v>
      </c>
      <c r="D1012" t="s">
        <v>2771</v>
      </c>
      <c r="E1012">
        <v>0</v>
      </c>
      <c r="F1012">
        <v>0</v>
      </c>
      <c r="G1012">
        <v>0</v>
      </c>
      <c r="H1012" s="43"/>
    </row>
    <row r="1013" spans="1:8" ht="15.75" customHeight="1">
      <c r="A1013">
        <v>1012</v>
      </c>
      <c r="B1013" s="22">
        <v>1055</v>
      </c>
      <c r="C1013" t="s">
        <v>3562</v>
      </c>
      <c r="D1013" t="s">
        <v>3275</v>
      </c>
      <c r="E1013">
        <v>0</v>
      </c>
      <c r="F1013">
        <v>0</v>
      </c>
      <c r="G1013">
        <v>0</v>
      </c>
      <c r="H1013" s="43"/>
    </row>
    <row r="1014" spans="1:8" ht="15.75" customHeight="1">
      <c r="A1014">
        <v>1013</v>
      </c>
      <c r="B1014" s="22">
        <v>1056</v>
      </c>
      <c r="C1014" t="s">
        <v>3563</v>
      </c>
      <c r="D1014" t="s">
        <v>2898</v>
      </c>
      <c r="E1014">
        <v>0</v>
      </c>
      <c r="F1014">
        <v>0</v>
      </c>
      <c r="G1014">
        <v>0</v>
      </c>
      <c r="H1014" s="43"/>
    </row>
    <row r="1015" spans="1:8" ht="15.75" customHeight="1">
      <c r="A1015">
        <v>1014</v>
      </c>
      <c r="B1015" s="22">
        <v>1057</v>
      </c>
      <c r="C1015" t="s">
        <v>3564</v>
      </c>
      <c r="D1015" t="s">
        <v>2873</v>
      </c>
      <c r="E1015">
        <v>0</v>
      </c>
      <c r="F1015">
        <v>0</v>
      </c>
      <c r="G1015">
        <v>0</v>
      </c>
      <c r="H1015" s="43"/>
    </row>
    <row r="1016" spans="1:8" ht="15.75" customHeight="1">
      <c r="A1016">
        <v>1015</v>
      </c>
      <c r="B1016" s="22">
        <v>1058</v>
      </c>
      <c r="C1016" t="s">
        <v>3565</v>
      </c>
      <c r="D1016" t="s">
        <v>2758</v>
      </c>
      <c r="E1016">
        <v>0</v>
      </c>
      <c r="F1016">
        <v>0</v>
      </c>
      <c r="G1016">
        <v>0</v>
      </c>
      <c r="H1016" s="43"/>
    </row>
    <row r="1017" spans="1:8" ht="15.75" customHeight="1">
      <c r="A1017">
        <v>1016</v>
      </c>
      <c r="B1017" s="22">
        <v>1059</v>
      </c>
      <c r="C1017" t="s">
        <v>3087</v>
      </c>
      <c r="D1017" t="s">
        <v>3032</v>
      </c>
      <c r="E1017">
        <v>0</v>
      </c>
      <c r="F1017">
        <v>0</v>
      </c>
      <c r="G1017">
        <v>0</v>
      </c>
      <c r="H1017" s="43"/>
    </row>
    <row r="1018" spans="1:8" ht="15.75" customHeight="1">
      <c r="A1018">
        <v>1017</v>
      </c>
      <c r="B1018" s="22">
        <v>1060</v>
      </c>
      <c r="C1018" t="s">
        <v>3566</v>
      </c>
      <c r="D1018" t="s">
        <v>2771</v>
      </c>
      <c r="E1018">
        <v>0</v>
      </c>
      <c r="F1018">
        <v>0</v>
      </c>
      <c r="G1018">
        <v>0</v>
      </c>
      <c r="H1018" s="43"/>
    </row>
    <row r="1019" spans="1:8" ht="15.75" customHeight="1">
      <c r="A1019">
        <v>1018</v>
      </c>
      <c r="B1019" s="22">
        <v>1061</v>
      </c>
      <c r="C1019" t="s">
        <v>3567</v>
      </c>
      <c r="D1019" t="s">
        <v>2808</v>
      </c>
      <c r="E1019">
        <v>0</v>
      </c>
      <c r="F1019">
        <v>0</v>
      </c>
      <c r="G1019">
        <v>0</v>
      </c>
      <c r="H1019" s="43"/>
    </row>
    <row r="1020" spans="1:8" ht="15.75" customHeight="1">
      <c r="A1020">
        <v>1019</v>
      </c>
      <c r="B1020" s="22">
        <v>1062</v>
      </c>
      <c r="C1020" t="s">
        <v>3302</v>
      </c>
      <c r="D1020" t="s">
        <v>2875</v>
      </c>
      <c r="E1020">
        <v>0</v>
      </c>
      <c r="F1020" t="s">
        <v>3568</v>
      </c>
      <c r="G1020">
        <v>0</v>
      </c>
      <c r="H1020" s="43"/>
    </row>
    <row r="1021" spans="1:8" ht="15.75" customHeight="1">
      <c r="A1021">
        <v>1020</v>
      </c>
      <c r="B1021" s="22">
        <v>1063</v>
      </c>
      <c r="C1021" t="s">
        <v>3569</v>
      </c>
      <c r="D1021" t="s">
        <v>2927</v>
      </c>
      <c r="E1021">
        <v>0</v>
      </c>
      <c r="F1021">
        <v>0</v>
      </c>
      <c r="G1021">
        <v>0</v>
      </c>
      <c r="H1021" s="43"/>
    </row>
    <row r="1022" spans="1:8" ht="15.75" customHeight="1">
      <c r="A1022">
        <v>1021</v>
      </c>
      <c r="B1022" s="22">
        <v>1064</v>
      </c>
      <c r="C1022" t="s">
        <v>3570</v>
      </c>
      <c r="D1022" t="s">
        <v>3178</v>
      </c>
      <c r="E1022">
        <v>0</v>
      </c>
      <c r="F1022">
        <v>0</v>
      </c>
      <c r="G1022">
        <v>0</v>
      </c>
      <c r="H1022" s="43"/>
    </row>
    <row r="1023" spans="1:8" ht="15.75" customHeight="1">
      <c r="A1023">
        <v>1022</v>
      </c>
      <c r="B1023" s="22">
        <v>1065</v>
      </c>
      <c r="C1023" t="s">
        <v>3571</v>
      </c>
      <c r="D1023" t="s">
        <v>3279</v>
      </c>
      <c r="E1023">
        <v>0</v>
      </c>
      <c r="F1023">
        <v>0</v>
      </c>
      <c r="G1023">
        <v>0</v>
      </c>
      <c r="H1023" s="43"/>
    </row>
    <row r="1024" spans="1:8" ht="15.75" customHeight="1">
      <c r="A1024">
        <v>1023</v>
      </c>
      <c r="B1024" s="22">
        <v>1066</v>
      </c>
      <c r="C1024" t="s">
        <v>3572</v>
      </c>
      <c r="D1024" t="s">
        <v>3390</v>
      </c>
      <c r="E1024">
        <v>0</v>
      </c>
      <c r="F1024">
        <v>0</v>
      </c>
      <c r="G1024">
        <v>0</v>
      </c>
      <c r="H1024" s="43"/>
    </row>
    <row r="1025" spans="1:8" ht="15.75" customHeight="1">
      <c r="A1025">
        <v>1024</v>
      </c>
      <c r="B1025" s="22">
        <v>1067</v>
      </c>
      <c r="C1025" t="s">
        <v>3573</v>
      </c>
      <c r="D1025" t="s">
        <v>3330</v>
      </c>
      <c r="E1025">
        <v>0</v>
      </c>
      <c r="F1025" t="s">
        <v>3064</v>
      </c>
      <c r="G1025">
        <v>0</v>
      </c>
      <c r="H1025" s="43"/>
    </row>
    <row r="1026" spans="1:8" ht="15.75" customHeight="1">
      <c r="A1026">
        <v>1025</v>
      </c>
      <c r="B1026" s="22">
        <v>1068</v>
      </c>
      <c r="C1026" t="s">
        <v>3574</v>
      </c>
      <c r="D1026" t="s">
        <v>3575</v>
      </c>
      <c r="E1026">
        <v>0</v>
      </c>
      <c r="F1026">
        <v>0</v>
      </c>
      <c r="G1026">
        <v>0</v>
      </c>
      <c r="H1026" s="43"/>
    </row>
    <row r="1027" spans="1:8" ht="15.75" customHeight="1">
      <c r="A1027">
        <v>1026</v>
      </c>
      <c r="B1027" s="22">
        <v>1069</v>
      </c>
      <c r="C1027" t="s">
        <v>3576</v>
      </c>
      <c r="D1027" t="s">
        <v>2767</v>
      </c>
      <c r="E1027">
        <v>0</v>
      </c>
      <c r="F1027">
        <v>0</v>
      </c>
      <c r="G1027">
        <v>0</v>
      </c>
      <c r="H1027" s="43"/>
    </row>
    <row r="1028" spans="1:8" ht="15.75" customHeight="1">
      <c r="A1028">
        <v>1027</v>
      </c>
      <c r="B1028" s="22">
        <v>1070</v>
      </c>
      <c r="C1028" t="s">
        <v>3577</v>
      </c>
      <c r="D1028" t="s">
        <v>2771</v>
      </c>
      <c r="E1028">
        <v>0</v>
      </c>
      <c r="F1028">
        <v>0</v>
      </c>
      <c r="G1028">
        <v>0</v>
      </c>
      <c r="H1028" s="43"/>
    </row>
    <row r="1029" spans="1:8" ht="15.75" customHeight="1">
      <c r="A1029">
        <v>1028</v>
      </c>
      <c r="B1029" s="22">
        <v>1071</v>
      </c>
      <c r="C1029" t="s">
        <v>3578</v>
      </c>
      <c r="D1029" t="s">
        <v>3248</v>
      </c>
      <c r="E1029">
        <v>0</v>
      </c>
      <c r="F1029">
        <v>0</v>
      </c>
      <c r="G1029">
        <v>0</v>
      </c>
      <c r="H1029" s="43"/>
    </row>
    <row r="1030" spans="1:8" ht="15.75" customHeight="1">
      <c r="A1030">
        <v>1029</v>
      </c>
      <c r="B1030" s="22">
        <v>1072</v>
      </c>
      <c r="C1030" t="s">
        <v>3289</v>
      </c>
      <c r="D1030" t="s">
        <v>2842</v>
      </c>
      <c r="E1030">
        <v>0</v>
      </c>
      <c r="F1030">
        <v>0</v>
      </c>
      <c r="G1030">
        <v>0</v>
      </c>
      <c r="H1030" s="43"/>
    </row>
    <row r="1031" spans="1:8" ht="15.75" customHeight="1">
      <c r="A1031">
        <v>1030</v>
      </c>
      <c r="B1031" s="22">
        <v>1073</v>
      </c>
      <c r="C1031" t="s">
        <v>3317</v>
      </c>
      <c r="D1031" t="s">
        <v>3290</v>
      </c>
      <c r="E1031">
        <v>0</v>
      </c>
      <c r="F1031">
        <v>0</v>
      </c>
      <c r="G1031">
        <v>0</v>
      </c>
      <c r="H1031" s="43"/>
    </row>
    <row r="1032" spans="1:8" ht="15.75" customHeight="1">
      <c r="A1032">
        <v>1031</v>
      </c>
      <c r="B1032" s="22">
        <v>1074</v>
      </c>
      <c r="C1032" t="s">
        <v>3579</v>
      </c>
      <c r="D1032" t="s">
        <v>2810</v>
      </c>
      <c r="E1032">
        <v>0</v>
      </c>
      <c r="F1032">
        <v>0</v>
      </c>
      <c r="G1032">
        <v>0</v>
      </c>
      <c r="H1032" s="43"/>
    </row>
    <row r="1033" spans="1:8" ht="15.75" customHeight="1">
      <c r="A1033">
        <v>1032</v>
      </c>
      <c r="B1033" s="22">
        <v>1075</v>
      </c>
      <c r="C1033" t="s">
        <v>3403</v>
      </c>
      <c r="D1033" t="s">
        <v>2767</v>
      </c>
      <c r="E1033">
        <v>0</v>
      </c>
      <c r="F1033">
        <v>0</v>
      </c>
      <c r="G1033">
        <v>0</v>
      </c>
      <c r="H1033" s="43"/>
    </row>
    <row r="1034" spans="1:8" ht="15.75" customHeight="1">
      <c r="A1034">
        <v>1033</v>
      </c>
      <c r="B1034" s="22">
        <v>1076</v>
      </c>
      <c r="C1034" t="s">
        <v>3580</v>
      </c>
      <c r="D1034" t="s">
        <v>3032</v>
      </c>
      <c r="E1034">
        <v>0</v>
      </c>
      <c r="F1034" t="s">
        <v>2804</v>
      </c>
      <c r="G1034" t="s">
        <v>3581</v>
      </c>
      <c r="H1034" s="43"/>
    </row>
    <row r="1035" spans="1:8" ht="15.75" customHeight="1">
      <c r="A1035">
        <v>1034</v>
      </c>
      <c r="B1035" s="22">
        <v>1077</v>
      </c>
      <c r="C1035" t="s">
        <v>3582</v>
      </c>
      <c r="D1035" t="s">
        <v>2752</v>
      </c>
      <c r="E1035">
        <v>0</v>
      </c>
      <c r="F1035">
        <v>0</v>
      </c>
      <c r="G1035">
        <v>0</v>
      </c>
      <c r="H1035" s="43"/>
    </row>
    <row r="1036" spans="1:8" ht="15.75" customHeight="1">
      <c r="A1036">
        <v>1035</v>
      </c>
      <c r="B1036" s="22">
        <v>1078</v>
      </c>
      <c r="C1036" t="s">
        <v>3583</v>
      </c>
      <c r="D1036" t="s">
        <v>2813</v>
      </c>
      <c r="E1036">
        <v>0</v>
      </c>
      <c r="F1036">
        <v>0</v>
      </c>
      <c r="G1036">
        <v>0</v>
      </c>
      <c r="H1036" s="43"/>
    </row>
    <row r="1037" spans="1:8" ht="15.75" customHeight="1">
      <c r="A1037">
        <v>1036</v>
      </c>
      <c r="B1037" s="22">
        <v>1079</v>
      </c>
      <c r="C1037" t="s">
        <v>3404</v>
      </c>
      <c r="D1037" t="s">
        <v>2786</v>
      </c>
      <c r="E1037">
        <v>0</v>
      </c>
      <c r="F1037">
        <v>0</v>
      </c>
      <c r="G1037">
        <v>0</v>
      </c>
      <c r="H1037" s="43"/>
    </row>
    <row r="1038" spans="1:8" ht="15.75" customHeight="1">
      <c r="A1038">
        <v>1037</v>
      </c>
      <c r="B1038" s="22">
        <v>1080</v>
      </c>
      <c r="C1038" t="s">
        <v>3584</v>
      </c>
      <c r="D1038" t="s">
        <v>2948</v>
      </c>
      <c r="E1038">
        <v>0</v>
      </c>
      <c r="F1038">
        <v>0</v>
      </c>
      <c r="G1038">
        <v>0</v>
      </c>
      <c r="H1038" s="43"/>
    </row>
    <row r="1039" spans="1:8" ht="15.75" customHeight="1">
      <c r="A1039">
        <v>1038</v>
      </c>
      <c r="B1039" s="22">
        <v>1081</v>
      </c>
      <c r="C1039" t="s">
        <v>3585</v>
      </c>
      <c r="D1039" t="s">
        <v>2817</v>
      </c>
      <c r="E1039">
        <v>0</v>
      </c>
      <c r="F1039">
        <v>0</v>
      </c>
      <c r="G1039">
        <v>0</v>
      </c>
      <c r="H1039" s="43"/>
    </row>
    <row r="1040" spans="1:8" ht="15.75" customHeight="1">
      <c r="A1040">
        <v>1039</v>
      </c>
      <c r="B1040" s="22">
        <v>1082</v>
      </c>
      <c r="C1040" t="s">
        <v>3586</v>
      </c>
      <c r="D1040" t="s">
        <v>2771</v>
      </c>
      <c r="E1040">
        <v>0</v>
      </c>
      <c r="F1040">
        <v>0</v>
      </c>
      <c r="G1040">
        <v>0</v>
      </c>
      <c r="H1040" s="43"/>
    </row>
    <row r="1041" spans="1:8" ht="15.75" customHeight="1">
      <c r="A1041">
        <v>1040</v>
      </c>
      <c r="B1041" s="22">
        <v>1083</v>
      </c>
      <c r="C1041" t="s">
        <v>3587</v>
      </c>
      <c r="D1041" t="s">
        <v>2771</v>
      </c>
      <c r="E1041">
        <v>0</v>
      </c>
      <c r="F1041">
        <v>0</v>
      </c>
      <c r="G1041">
        <v>0</v>
      </c>
      <c r="H1041" s="43"/>
    </row>
    <row r="1042" spans="1:8" ht="15.75" customHeight="1">
      <c r="A1042">
        <v>1041</v>
      </c>
      <c r="B1042" s="22">
        <v>1084</v>
      </c>
      <c r="C1042" t="s">
        <v>3588</v>
      </c>
      <c r="D1042" t="s">
        <v>3241</v>
      </c>
      <c r="E1042">
        <v>0</v>
      </c>
      <c r="F1042">
        <v>0</v>
      </c>
      <c r="G1042">
        <v>0</v>
      </c>
      <c r="H1042" s="43"/>
    </row>
    <row r="1043" spans="1:8" ht="15.75" customHeight="1">
      <c r="A1043">
        <v>1042</v>
      </c>
      <c r="B1043" s="22">
        <v>1085</v>
      </c>
      <c r="C1043" t="s">
        <v>3454</v>
      </c>
      <c r="D1043" t="s">
        <v>3178</v>
      </c>
      <c r="E1043">
        <v>0</v>
      </c>
      <c r="F1043">
        <v>0</v>
      </c>
      <c r="G1043">
        <v>0</v>
      </c>
      <c r="H1043" s="43"/>
    </row>
    <row r="1044" spans="1:8" ht="15.75" customHeight="1">
      <c r="A1044">
        <v>1043</v>
      </c>
      <c r="B1044" s="22">
        <v>1086</v>
      </c>
      <c r="C1044" t="s">
        <v>3494</v>
      </c>
      <c r="D1044" t="s">
        <v>2816</v>
      </c>
      <c r="E1044">
        <v>0</v>
      </c>
      <c r="F1044" t="s">
        <v>3589</v>
      </c>
      <c r="G1044" t="s">
        <v>3590</v>
      </c>
      <c r="H1044" s="43"/>
    </row>
    <row r="1045" spans="1:8" ht="15.75" customHeight="1">
      <c r="A1045">
        <v>1044</v>
      </c>
      <c r="B1045" s="22">
        <v>1087</v>
      </c>
      <c r="C1045" t="s">
        <v>3300</v>
      </c>
      <c r="D1045" t="s">
        <v>3330</v>
      </c>
      <c r="E1045">
        <v>0</v>
      </c>
      <c r="F1045">
        <v>0</v>
      </c>
      <c r="G1045">
        <v>0</v>
      </c>
      <c r="H1045" s="43"/>
    </row>
    <row r="1046" spans="1:8" ht="15.75" customHeight="1">
      <c r="A1046">
        <v>1045</v>
      </c>
      <c r="B1046" s="22">
        <v>1088</v>
      </c>
      <c r="C1046" t="s">
        <v>3591</v>
      </c>
      <c r="D1046" t="s">
        <v>3390</v>
      </c>
      <c r="E1046">
        <v>0</v>
      </c>
      <c r="F1046">
        <v>0</v>
      </c>
      <c r="G1046">
        <v>0</v>
      </c>
      <c r="H1046" s="43"/>
    </row>
    <row r="1047" spans="1:8" ht="15.75" customHeight="1">
      <c r="A1047">
        <v>1046</v>
      </c>
      <c r="B1047" s="22">
        <v>1089</v>
      </c>
      <c r="C1047" t="s">
        <v>3592</v>
      </c>
      <c r="D1047" t="s">
        <v>2905</v>
      </c>
      <c r="E1047">
        <v>0</v>
      </c>
      <c r="F1047">
        <v>0</v>
      </c>
      <c r="G1047">
        <v>0</v>
      </c>
      <c r="H1047" s="43"/>
    </row>
    <row r="1048" spans="1:8" ht="15.75" customHeight="1">
      <c r="A1048">
        <v>1047</v>
      </c>
      <c r="B1048" s="22">
        <v>1090</v>
      </c>
      <c r="C1048" t="s">
        <v>3593</v>
      </c>
      <c r="D1048" t="s">
        <v>3032</v>
      </c>
      <c r="E1048">
        <v>0</v>
      </c>
      <c r="F1048">
        <v>0</v>
      </c>
      <c r="G1048">
        <v>0</v>
      </c>
      <c r="H1048" s="43"/>
    </row>
    <row r="1049" spans="1:8" ht="15.75" customHeight="1">
      <c r="A1049">
        <v>1048</v>
      </c>
      <c r="B1049" s="22">
        <v>1091</v>
      </c>
      <c r="C1049" t="s">
        <v>3403</v>
      </c>
      <c r="D1049" t="s">
        <v>3024</v>
      </c>
      <c r="E1049">
        <v>0</v>
      </c>
      <c r="F1049">
        <v>0</v>
      </c>
      <c r="G1049">
        <v>0</v>
      </c>
      <c r="H1049" s="43"/>
    </row>
    <row r="1050" spans="1:8" ht="15.75" customHeight="1">
      <c r="A1050">
        <v>1049</v>
      </c>
      <c r="B1050" s="22">
        <v>1092</v>
      </c>
      <c r="C1050" t="s">
        <v>3594</v>
      </c>
      <c r="D1050" t="s">
        <v>2786</v>
      </c>
      <c r="E1050">
        <v>0</v>
      </c>
      <c r="F1050">
        <v>0</v>
      </c>
      <c r="G1050">
        <v>0</v>
      </c>
      <c r="H1050" s="43"/>
    </row>
    <row r="1051" spans="1:8" ht="15.75" customHeight="1">
      <c r="A1051">
        <v>1050</v>
      </c>
      <c r="B1051" s="22">
        <v>1093</v>
      </c>
      <c r="C1051" t="s">
        <v>3594</v>
      </c>
      <c r="D1051" t="s">
        <v>2758</v>
      </c>
      <c r="E1051">
        <v>0</v>
      </c>
      <c r="F1051">
        <v>0</v>
      </c>
      <c r="G1051">
        <v>0</v>
      </c>
      <c r="H1051" s="43"/>
    </row>
    <row r="1052" spans="1:8" ht="15.75" customHeight="1">
      <c r="A1052">
        <v>1051</v>
      </c>
      <c r="B1052" s="22">
        <v>1094</v>
      </c>
      <c r="C1052" t="s">
        <v>3595</v>
      </c>
      <c r="D1052" t="s">
        <v>2752</v>
      </c>
      <c r="E1052">
        <v>0</v>
      </c>
      <c r="F1052">
        <v>0</v>
      </c>
      <c r="G1052">
        <v>0</v>
      </c>
      <c r="H1052" s="62"/>
    </row>
    <row r="1053" spans="1:8" ht="15.75" customHeight="1">
      <c r="A1053">
        <v>1052</v>
      </c>
      <c r="B1053" s="22">
        <v>1095</v>
      </c>
      <c r="C1053" t="s">
        <v>3596</v>
      </c>
      <c r="D1053" t="s">
        <v>2750</v>
      </c>
      <c r="E1053">
        <v>0</v>
      </c>
      <c r="F1053">
        <v>0</v>
      </c>
      <c r="G1053">
        <v>0</v>
      </c>
      <c r="H1053" s="62"/>
    </row>
    <row r="1054" spans="1:8" ht="15.75" customHeight="1">
      <c r="A1054">
        <v>1053</v>
      </c>
      <c r="B1054" s="22">
        <v>1096</v>
      </c>
      <c r="C1054" t="s">
        <v>3597</v>
      </c>
      <c r="D1054" t="s">
        <v>2758</v>
      </c>
      <c r="E1054">
        <v>0</v>
      </c>
      <c r="F1054">
        <v>0</v>
      </c>
      <c r="G1054">
        <v>0</v>
      </c>
      <c r="H1054" s="62"/>
    </row>
    <row r="1055" spans="1:8" ht="15.75" customHeight="1">
      <c r="A1055">
        <v>1054</v>
      </c>
      <c r="B1055" s="22">
        <v>1097</v>
      </c>
      <c r="C1055" t="s">
        <v>3598</v>
      </c>
      <c r="D1055" t="s">
        <v>2959</v>
      </c>
      <c r="E1055">
        <v>0</v>
      </c>
      <c r="F1055">
        <v>0</v>
      </c>
      <c r="G1055">
        <v>0</v>
      </c>
      <c r="H1055" s="62"/>
    </row>
    <row r="1056" spans="1:8" ht="15.75" customHeight="1">
      <c r="A1056">
        <v>1055</v>
      </c>
      <c r="B1056" s="22">
        <v>1098</v>
      </c>
      <c r="C1056" t="s">
        <v>3599</v>
      </c>
      <c r="D1056" t="s">
        <v>3175</v>
      </c>
      <c r="E1056">
        <v>0</v>
      </c>
      <c r="F1056" t="s">
        <v>2817</v>
      </c>
      <c r="G1056">
        <v>0</v>
      </c>
      <c r="H1056" s="62"/>
    </row>
    <row r="1057" spans="1:8" ht="15.75" customHeight="1">
      <c r="A1057">
        <v>1056</v>
      </c>
      <c r="B1057" s="22">
        <v>1099</v>
      </c>
      <c r="C1057" t="s">
        <v>3600</v>
      </c>
      <c r="D1057" t="s">
        <v>3601</v>
      </c>
      <c r="E1057">
        <v>0</v>
      </c>
      <c r="F1057">
        <v>0</v>
      </c>
      <c r="G1057">
        <v>0</v>
      </c>
      <c r="H1057" s="62"/>
    </row>
    <row r="1058" spans="1:8" ht="15.75" customHeight="1">
      <c r="A1058">
        <v>1057</v>
      </c>
      <c r="B1058" s="22">
        <v>1100</v>
      </c>
      <c r="C1058" t="s">
        <v>3602</v>
      </c>
      <c r="D1058" t="s">
        <v>2808</v>
      </c>
      <c r="E1058">
        <v>0</v>
      </c>
      <c r="F1058">
        <v>0</v>
      </c>
      <c r="G1058">
        <v>0</v>
      </c>
      <c r="H1058" s="62"/>
    </row>
    <row r="1059" spans="1:8" ht="15.75" customHeight="1">
      <c r="A1059">
        <v>1058</v>
      </c>
      <c r="B1059" s="22">
        <v>1101</v>
      </c>
      <c r="C1059" t="s">
        <v>3603</v>
      </c>
      <c r="D1059" t="s">
        <v>3145</v>
      </c>
      <c r="E1059">
        <v>0</v>
      </c>
      <c r="F1059">
        <v>0</v>
      </c>
      <c r="G1059">
        <v>0</v>
      </c>
      <c r="H1059" s="62"/>
    </row>
    <row r="1060" spans="1:8" ht="15.75" customHeight="1">
      <c r="A1060">
        <v>1059</v>
      </c>
      <c r="B1060" s="22">
        <v>1102</v>
      </c>
      <c r="C1060" t="s">
        <v>3604</v>
      </c>
      <c r="D1060" t="s">
        <v>2808</v>
      </c>
      <c r="E1060">
        <v>0</v>
      </c>
      <c r="F1060">
        <v>0</v>
      </c>
      <c r="G1060">
        <v>0</v>
      </c>
      <c r="H1060" s="62"/>
    </row>
    <row r="1061" spans="1:8" ht="15.75" customHeight="1">
      <c r="A1061">
        <v>1060</v>
      </c>
      <c r="B1061" s="22">
        <v>1103</v>
      </c>
      <c r="C1061" t="s">
        <v>3605</v>
      </c>
      <c r="D1061" t="s">
        <v>2808</v>
      </c>
      <c r="E1061">
        <v>0</v>
      </c>
      <c r="F1061" t="s">
        <v>2939</v>
      </c>
      <c r="G1061" t="s">
        <v>3606</v>
      </c>
      <c r="H1061" s="62"/>
    </row>
    <row r="1062" spans="1:8" ht="15.75" customHeight="1">
      <c r="A1062">
        <v>1061</v>
      </c>
      <c r="B1062" s="22">
        <v>1104</v>
      </c>
      <c r="C1062" t="s">
        <v>3607</v>
      </c>
      <c r="D1062" t="s">
        <v>2752</v>
      </c>
      <c r="E1062">
        <v>0</v>
      </c>
      <c r="F1062">
        <v>0</v>
      </c>
      <c r="G1062">
        <v>0</v>
      </c>
      <c r="H1062" s="62"/>
    </row>
    <row r="1063" spans="1:8" ht="15.75" customHeight="1">
      <c r="A1063">
        <v>1062</v>
      </c>
      <c r="B1063" s="22">
        <v>1105</v>
      </c>
      <c r="C1063" t="s">
        <v>3481</v>
      </c>
      <c r="D1063" t="s">
        <v>2760</v>
      </c>
      <c r="E1063">
        <v>0</v>
      </c>
      <c r="F1063">
        <v>0</v>
      </c>
      <c r="G1063">
        <v>0</v>
      </c>
      <c r="H1063" s="62"/>
    </row>
    <row r="1064" spans="1:8" ht="15.75" customHeight="1">
      <c r="A1064">
        <v>1063</v>
      </c>
      <c r="B1064" s="22">
        <v>1106</v>
      </c>
      <c r="C1064" t="s">
        <v>3608</v>
      </c>
      <c r="D1064" t="s">
        <v>2752</v>
      </c>
      <c r="E1064">
        <v>0</v>
      </c>
      <c r="F1064">
        <v>0</v>
      </c>
      <c r="G1064">
        <v>0</v>
      </c>
      <c r="H1064" s="62"/>
    </row>
    <row r="1065" spans="1:8" ht="15.75" customHeight="1">
      <c r="A1065">
        <v>1064</v>
      </c>
      <c r="B1065" s="22">
        <v>1107</v>
      </c>
      <c r="C1065" t="s">
        <v>4337</v>
      </c>
      <c r="D1065" t="s">
        <v>2804</v>
      </c>
      <c r="E1065">
        <v>0</v>
      </c>
      <c r="F1065">
        <v>0</v>
      </c>
      <c r="G1065">
        <v>0</v>
      </c>
      <c r="H1065" s="62"/>
    </row>
    <row r="1066" spans="1:8" ht="15.75" customHeight="1">
      <c r="A1066">
        <v>1065</v>
      </c>
      <c r="B1066" s="22">
        <v>1108</v>
      </c>
      <c r="C1066" t="s">
        <v>3609</v>
      </c>
      <c r="D1066" t="s">
        <v>2775</v>
      </c>
      <c r="E1066">
        <v>0</v>
      </c>
      <c r="F1066" t="s">
        <v>2860</v>
      </c>
      <c r="G1066" t="s">
        <v>3610</v>
      </c>
      <c r="H1066" s="62"/>
    </row>
    <row r="1067" spans="1:8" ht="15.75" customHeight="1">
      <c r="A1067">
        <v>1066</v>
      </c>
      <c r="B1067" s="22">
        <v>1109</v>
      </c>
      <c r="C1067" t="s">
        <v>3611</v>
      </c>
      <c r="D1067" t="s">
        <v>3032</v>
      </c>
      <c r="E1067">
        <v>0</v>
      </c>
      <c r="F1067">
        <v>0</v>
      </c>
      <c r="G1067">
        <v>0</v>
      </c>
      <c r="H1067" s="62"/>
    </row>
    <row r="1068" spans="1:8" ht="15.75" customHeight="1">
      <c r="A1068">
        <v>1067</v>
      </c>
      <c r="B1068" s="22">
        <v>1110</v>
      </c>
      <c r="C1068" t="s">
        <v>3087</v>
      </c>
      <c r="D1068" t="s">
        <v>2856</v>
      </c>
      <c r="E1068">
        <v>0</v>
      </c>
      <c r="F1068">
        <v>0</v>
      </c>
      <c r="G1068">
        <v>0</v>
      </c>
      <c r="H1068" s="62"/>
    </row>
    <row r="1069" spans="1:8" ht="15.75" customHeight="1">
      <c r="A1069">
        <v>1068</v>
      </c>
      <c r="B1069" s="22">
        <v>1111</v>
      </c>
      <c r="C1069" t="s">
        <v>3612</v>
      </c>
      <c r="D1069" t="s">
        <v>3299</v>
      </c>
      <c r="E1069">
        <v>0</v>
      </c>
      <c r="F1069">
        <v>0</v>
      </c>
      <c r="G1069">
        <v>0</v>
      </c>
      <c r="H1069" s="62"/>
    </row>
    <row r="1070" spans="1:8" ht="15.75" customHeight="1">
      <c r="A1070">
        <v>1069</v>
      </c>
      <c r="B1070" s="22">
        <v>1112</v>
      </c>
      <c r="C1070" t="s">
        <v>3613</v>
      </c>
      <c r="D1070" t="s">
        <v>2758</v>
      </c>
      <c r="E1070">
        <v>0</v>
      </c>
      <c r="F1070">
        <v>0</v>
      </c>
      <c r="G1070">
        <v>0</v>
      </c>
      <c r="H1070" s="62"/>
    </row>
    <row r="1071" spans="1:8" ht="15.75" customHeight="1">
      <c r="A1071">
        <v>1070</v>
      </c>
      <c r="B1071" s="22">
        <v>1113</v>
      </c>
      <c r="C1071" t="s">
        <v>3614</v>
      </c>
      <c r="D1071" t="s">
        <v>2907</v>
      </c>
      <c r="E1071">
        <v>0</v>
      </c>
      <c r="F1071">
        <v>0</v>
      </c>
      <c r="G1071">
        <v>0</v>
      </c>
      <c r="H1071" s="62"/>
    </row>
    <row r="1072" spans="1:8" ht="15.75" customHeight="1">
      <c r="A1072">
        <v>1071</v>
      </c>
      <c r="B1072" s="22">
        <v>1114</v>
      </c>
      <c r="C1072" t="s">
        <v>3615</v>
      </c>
      <c r="D1072" t="s">
        <v>2924</v>
      </c>
      <c r="E1072">
        <v>0</v>
      </c>
      <c r="F1072" t="s">
        <v>3008</v>
      </c>
      <c r="G1072" t="s">
        <v>3616</v>
      </c>
      <c r="H1072" s="62"/>
    </row>
    <row r="1073" spans="1:8" ht="15.75" customHeight="1">
      <c r="A1073">
        <v>1072</v>
      </c>
      <c r="B1073" s="22">
        <v>1115</v>
      </c>
      <c r="C1073" t="s">
        <v>3617</v>
      </c>
      <c r="D1073" t="s">
        <v>3330</v>
      </c>
      <c r="E1073">
        <v>0</v>
      </c>
      <c r="F1073">
        <v>0</v>
      </c>
      <c r="G1073">
        <v>0</v>
      </c>
      <c r="H1073" s="62"/>
    </row>
    <row r="1074" spans="1:8" ht="15.75" customHeight="1">
      <c r="A1074">
        <v>1073</v>
      </c>
      <c r="B1074" s="22">
        <v>1116</v>
      </c>
      <c r="C1074" t="s">
        <v>3336</v>
      </c>
      <c r="D1074" t="s">
        <v>2767</v>
      </c>
      <c r="E1074">
        <v>0</v>
      </c>
      <c r="F1074">
        <v>0</v>
      </c>
      <c r="G1074">
        <v>0</v>
      </c>
      <c r="H1074" s="62"/>
    </row>
    <row r="1075" spans="1:8" ht="15.75" customHeight="1">
      <c r="A1075">
        <v>1074</v>
      </c>
      <c r="B1075" s="22">
        <v>1117</v>
      </c>
      <c r="C1075" t="s">
        <v>3337</v>
      </c>
      <c r="D1075" t="s">
        <v>2771</v>
      </c>
      <c r="E1075">
        <v>0</v>
      </c>
      <c r="F1075" t="s">
        <v>2800</v>
      </c>
      <c r="G1075">
        <v>0</v>
      </c>
      <c r="H1075" s="62"/>
    </row>
    <row r="1076" spans="1:8" ht="15.75" customHeight="1">
      <c r="A1076">
        <v>1075</v>
      </c>
      <c r="B1076" s="22">
        <v>1118</v>
      </c>
      <c r="C1076" t="s">
        <v>3618</v>
      </c>
      <c r="D1076" t="s">
        <v>2764</v>
      </c>
      <c r="E1076">
        <v>0</v>
      </c>
      <c r="F1076">
        <v>0</v>
      </c>
      <c r="G1076">
        <v>0</v>
      </c>
      <c r="H1076" s="62"/>
    </row>
    <row r="1077" spans="1:8" ht="15.75" customHeight="1">
      <c r="A1077">
        <v>1076</v>
      </c>
      <c r="B1077" s="22">
        <v>1119</v>
      </c>
      <c r="C1077" t="s">
        <v>3619</v>
      </c>
      <c r="D1077" t="s">
        <v>2923</v>
      </c>
      <c r="E1077">
        <v>0</v>
      </c>
      <c r="F1077" t="s">
        <v>2769</v>
      </c>
      <c r="G1077">
        <v>0</v>
      </c>
      <c r="H1077" s="62"/>
    </row>
    <row r="1078" spans="1:8" ht="15.75" customHeight="1">
      <c r="A1078">
        <v>1077</v>
      </c>
      <c r="B1078" s="22">
        <v>1120</v>
      </c>
      <c r="C1078" t="s">
        <v>3620</v>
      </c>
      <c r="D1078" t="s">
        <v>2905</v>
      </c>
      <c r="E1078">
        <v>0</v>
      </c>
      <c r="F1078">
        <v>0</v>
      </c>
      <c r="G1078">
        <v>0</v>
      </c>
      <c r="H1078" s="62"/>
    </row>
    <row r="1079" spans="1:8" ht="15.75" customHeight="1">
      <c r="A1079">
        <v>1078</v>
      </c>
      <c r="B1079" s="22">
        <v>1121</v>
      </c>
      <c r="C1079" t="s">
        <v>3621</v>
      </c>
      <c r="D1079" t="s">
        <v>2842</v>
      </c>
      <c r="E1079">
        <v>0</v>
      </c>
      <c r="F1079" t="s">
        <v>3622</v>
      </c>
      <c r="G1079" t="s">
        <v>3623</v>
      </c>
      <c r="H1079" s="62"/>
    </row>
    <row r="1080" spans="1:8" ht="15.75" customHeight="1">
      <c r="A1080">
        <v>1079</v>
      </c>
      <c r="B1080" s="22">
        <v>1122</v>
      </c>
      <c r="C1080" t="s">
        <v>3487</v>
      </c>
      <c r="D1080" t="s">
        <v>2758</v>
      </c>
      <c r="E1080">
        <v>0</v>
      </c>
      <c r="F1080">
        <v>0</v>
      </c>
      <c r="G1080">
        <v>0</v>
      </c>
      <c r="H1080" s="62"/>
    </row>
    <row r="1081" spans="1:8" ht="15.75" customHeight="1">
      <c r="A1081">
        <v>1080</v>
      </c>
      <c r="B1081" s="22">
        <v>1123</v>
      </c>
      <c r="C1081" t="s">
        <v>3624</v>
      </c>
      <c r="D1081" t="s">
        <v>2754</v>
      </c>
      <c r="E1081">
        <v>0</v>
      </c>
      <c r="F1081">
        <v>0</v>
      </c>
      <c r="G1081">
        <v>0</v>
      </c>
      <c r="H1081" s="70"/>
    </row>
    <row r="1082" spans="1:8" ht="15.75" customHeight="1">
      <c r="A1082">
        <v>1081</v>
      </c>
      <c r="B1082" s="22">
        <v>1124</v>
      </c>
      <c r="C1082" t="s">
        <v>3478</v>
      </c>
      <c r="D1082" t="s">
        <v>2811</v>
      </c>
      <c r="E1082">
        <v>0</v>
      </c>
      <c r="F1082">
        <v>0</v>
      </c>
      <c r="G1082">
        <v>0</v>
      </c>
      <c r="H1082" s="70"/>
    </row>
    <row r="1083" spans="1:8" ht="15.75" customHeight="1">
      <c r="A1083">
        <v>1082</v>
      </c>
      <c r="B1083" s="22">
        <v>1125</v>
      </c>
      <c r="C1083" t="s">
        <v>3404</v>
      </c>
      <c r="D1083" t="s">
        <v>3241</v>
      </c>
      <c r="E1083">
        <v>0</v>
      </c>
      <c r="F1083" t="s">
        <v>3625</v>
      </c>
      <c r="G1083">
        <v>0</v>
      </c>
      <c r="H1083" s="70"/>
    </row>
    <row r="1084" spans="1:8" ht="15.75" customHeight="1">
      <c r="A1084">
        <v>1083</v>
      </c>
      <c r="B1084" s="22">
        <v>1126</v>
      </c>
      <c r="C1084" t="s">
        <v>3626</v>
      </c>
      <c r="D1084" t="s">
        <v>2853</v>
      </c>
      <c r="E1084">
        <v>0</v>
      </c>
      <c r="F1084" t="s">
        <v>3450</v>
      </c>
      <c r="G1084" t="s">
        <v>3028</v>
      </c>
      <c r="H1084" s="70"/>
    </row>
    <row r="1085" spans="1:8" ht="15.75" customHeight="1">
      <c r="A1085">
        <v>1084</v>
      </c>
      <c r="B1085" s="22">
        <v>1127</v>
      </c>
      <c r="C1085" t="s">
        <v>3179</v>
      </c>
      <c r="D1085" t="s">
        <v>2853</v>
      </c>
      <c r="E1085">
        <v>0</v>
      </c>
      <c r="F1085">
        <v>0</v>
      </c>
      <c r="G1085">
        <v>0</v>
      </c>
      <c r="H1085" s="70"/>
    </row>
    <row r="1086" spans="1:8" ht="15.75" customHeight="1">
      <c r="A1086">
        <v>1085</v>
      </c>
      <c r="B1086" s="22">
        <v>1128</v>
      </c>
      <c r="C1086" t="s">
        <v>3627</v>
      </c>
      <c r="D1086" t="s">
        <v>2760</v>
      </c>
      <c r="E1086">
        <v>0</v>
      </c>
      <c r="F1086">
        <v>0</v>
      </c>
      <c r="G1086">
        <v>0</v>
      </c>
      <c r="H1086" s="70"/>
    </row>
    <row r="1087" spans="1:8" ht="15.75" customHeight="1">
      <c r="A1087">
        <v>1086</v>
      </c>
      <c r="B1087" s="22">
        <v>1129</v>
      </c>
      <c r="C1087" t="s">
        <v>3628</v>
      </c>
      <c r="D1087" t="s">
        <v>3290</v>
      </c>
      <c r="E1087">
        <v>0</v>
      </c>
      <c r="F1087">
        <v>0</v>
      </c>
      <c r="G1087">
        <v>0</v>
      </c>
      <c r="H1087" s="70"/>
    </row>
    <row r="1088" spans="1:8" ht="15.75" customHeight="1">
      <c r="A1088">
        <v>1087</v>
      </c>
      <c r="B1088" s="22">
        <v>1130</v>
      </c>
      <c r="C1088" t="s">
        <v>3243</v>
      </c>
      <c r="D1088" t="s">
        <v>3059</v>
      </c>
      <c r="E1088">
        <v>0</v>
      </c>
      <c r="F1088">
        <v>0</v>
      </c>
      <c r="G1088">
        <v>0</v>
      </c>
      <c r="H1088" s="70"/>
    </row>
    <row r="1089" spans="1:8" ht="15.75" customHeight="1">
      <c r="A1089">
        <v>1088</v>
      </c>
      <c r="B1089" s="22">
        <v>1131</v>
      </c>
      <c r="C1089" t="s">
        <v>3629</v>
      </c>
      <c r="D1089" t="s">
        <v>3630</v>
      </c>
      <c r="E1089">
        <v>0</v>
      </c>
      <c r="F1089" t="s">
        <v>2840</v>
      </c>
      <c r="G1089">
        <v>0</v>
      </c>
      <c r="H1089" s="62"/>
    </row>
    <row r="1090" spans="1:8" ht="15.75" customHeight="1">
      <c r="A1090">
        <v>1089</v>
      </c>
      <c r="B1090" s="22">
        <v>1132</v>
      </c>
      <c r="C1090" t="s">
        <v>3631</v>
      </c>
      <c r="D1090" t="s">
        <v>2810</v>
      </c>
      <c r="E1090">
        <v>0</v>
      </c>
      <c r="F1090">
        <v>0</v>
      </c>
      <c r="G1090">
        <v>0</v>
      </c>
      <c r="H1090" s="70"/>
    </row>
    <row r="1091" spans="1:8" ht="15.75" customHeight="1">
      <c r="A1091">
        <v>1090</v>
      </c>
      <c r="B1091" s="22">
        <v>1133</v>
      </c>
      <c r="C1091" t="s">
        <v>3377</v>
      </c>
      <c r="D1091" t="s">
        <v>2752</v>
      </c>
      <c r="E1091">
        <v>0</v>
      </c>
      <c r="F1091" t="s">
        <v>2794</v>
      </c>
      <c r="G1091">
        <v>0</v>
      </c>
      <c r="H1091" s="71"/>
    </row>
    <row r="1092" spans="1:8" ht="15.75" customHeight="1">
      <c r="A1092">
        <v>1091</v>
      </c>
      <c r="B1092" s="22">
        <v>1134</v>
      </c>
      <c r="C1092" t="s">
        <v>3632</v>
      </c>
      <c r="D1092" t="s">
        <v>2756</v>
      </c>
      <c r="E1092">
        <v>0</v>
      </c>
      <c r="F1092">
        <v>0</v>
      </c>
      <c r="G1092">
        <v>0</v>
      </c>
      <c r="H1092" s="72"/>
    </row>
    <row r="1093" spans="1:8" ht="15.75" customHeight="1">
      <c r="A1093">
        <v>1092</v>
      </c>
      <c r="B1093" s="22">
        <v>1135</v>
      </c>
      <c r="C1093" t="s">
        <v>3633</v>
      </c>
      <c r="D1093" t="s">
        <v>2873</v>
      </c>
      <c r="E1093">
        <v>0</v>
      </c>
      <c r="F1093">
        <v>0</v>
      </c>
      <c r="G1093">
        <v>0</v>
      </c>
      <c r="H1093" s="70"/>
    </row>
    <row r="1094" spans="1:8" ht="15.75" customHeight="1">
      <c r="A1094">
        <v>1093</v>
      </c>
      <c r="B1094" s="22">
        <v>1136</v>
      </c>
      <c r="C1094" t="s">
        <v>3634</v>
      </c>
      <c r="D1094" t="s">
        <v>2866</v>
      </c>
      <c r="E1094">
        <v>0</v>
      </c>
      <c r="F1094">
        <v>0</v>
      </c>
      <c r="G1094">
        <v>0</v>
      </c>
      <c r="H1094" s="70"/>
    </row>
    <row r="1095" spans="1:8" ht="15.75" customHeight="1">
      <c r="A1095">
        <v>1094</v>
      </c>
      <c r="B1095" s="22">
        <v>1137</v>
      </c>
      <c r="C1095" t="s">
        <v>3247</v>
      </c>
      <c r="D1095" t="s">
        <v>2804</v>
      </c>
      <c r="E1095">
        <v>0</v>
      </c>
      <c r="F1095">
        <v>0</v>
      </c>
      <c r="G1095">
        <v>0</v>
      </c>
      <c r="H1095" s="70"/>
    </row>
    <row r="1096" spans="1:8" ht="15.75" customHeight="1">
      <c r="A1096">
        <v>1095</v>
      </c>
      <c r="B1096" s="22">
        <v>1138</v>
      </c>
      <c r="C1096" t="s">
        <v>3199</v>
      </c>
      <c r="D1096" t="s">
        <v>2831</v>
      </c>
      <c r="E1096">
        <v>0</v>
      </c>
      <c r="F1096">
        <v>0</v>
      </c>
      <c r="G1096">
        <v>0</v>
      </c>
      <c r="H1096" s="70"/>
    </row>
    <row r="1097" spans="1:8" ht="15.75" customHeight="1">
      <c r="A1097">
        <v>1096</v>
      </c>
      <c r="B1097" s="22">
        <v>1139</v>
      </c>
      <c r="C1097" t="s">
        <v>3635</v>
      </c>
      <c r="D1097" t="s">
        <v>2927</v>
      </c>
      <c r="E1097">
        <v>0</v>
      </c>
      <c r="F1097">
        <v>0</v>
      </c>
      <c r="G1097">
        <v>0</v>
      </c>
      <c r="H1097" s="70"/>
    </row>
    <row r="1098" spans="1:8" ht="15.75" customHeight="1">
      <c r="A1098">
        <v>1097</v>
      </c>
      <c r="B1098" s="22">
        <v>1140</v>
      </c>
      <c r="C1098" t="s">
        <v>3636</v>
      </c>
      <c r="D1098" t="s">
        <v>3032</v>
      </c>
      <c r="E1098">
        <v>0</v>
      </c>
      <c r="F1098">
        <v>0</v>
      </c>
      <c r="G1098">
        <v>0</v>
      </c>
      <c r="H1098" s="70"/>
    </row>
    <row r="1099" spans="1:8" ht="15.75" customHeight="1">
      <c r="A1099">
        <v>1098</v>
      </c>
      <c r="B1099" s="22">
        <v>1141</v>
      </c>
      <c r="C1099" t="s">
        <v>3247</v>
      </c>
      <c r="D1099" t="s">
        <v>2771</v>
      </c>
      <c r="E1099">
        <v>0</v>
      </c>
      <c r="F1099" t="s">
        <v>2800</v>
      </c>
      <c r="G1099">
        <v>0</v>
      </c>
      <c r="H1099" s="70"/>
    </row>
    <row r="1100" spans="1:8" ht="15.75" customHeight="1">
      <c r="A1100">
        <v>1099</v>
      </c>
      <c r="B1100" s="22">
        <v>1142</v>
      </c>
      <c r="C1100" t="s">
        <v>3562</v>
      </c>
      <c r="D1100" t="s">
        <v>2951</v>
      </c>
      <c r="E1100">
        <v>0</v>
      </c>
      <c r="F1100">
        <v>0</v>
      </c>
      <c r="G1100" t="s">
        <v>3637</v>
      </c>
      <c r="H1100" s="72"/>
    </row>
    <row r="1101" spans="1:8" ht="15.75" customHeight="1">
      <c r="A1101">
        <v>1100</v>
      </c>
      <c r="B1101" s="22">
        <v>1143</v>
      </c>
      <c r="C1101" t="s">
        <v>3638</v>
      </c>
      <c r="D1101" t="s">
        <v>2752</v>
      </c>
      <c r="E1101">
        <v>0</v>
      </c>
      <c r="F1101" t="s">
        <v>2794</v>
      </c>
      <c r="G1101">
        <v>0</v>
      </c>
      <c r="H1101" s="72"/>
    </row>
    <row r="1102" spans="1:8" ht="15.75" customHeight="1">
      <c r="A1102">
        <v>1101</v>
      </c>
      <c r="B1102" s="22">
        <v>1144</v>
      </c>
      <c r="C1102" t="s">
        <v>3639</v>
      </c>
      <c r="D1102" t="s">
        <v>2754</v>
      </c>
      <c r="E1102">
        <v>0</v>
      </c>
      <c r="F1102">
        <v>0</v>
      </c>
      <c r="G1102">
        <v>0</v>
      </c>
      <c r="H1102" s="21"/>
    </row>
    <row r="1103" spans="1:8" ht="15.75" customHeight="1">
      <c r="A1103">
        <v>1102</v>
      </c>
      <c r="B1103" s="22">
        <v>1145</v>
      </c>
      <c r="C1103" t="s">
        <v>3635</v>
      </c>
      <c r="D1103" t="s">
        <v>2771</v>
      </c>
      <c r="E1103">
        <v>0</v>
      </c>
      <c r="F1103">
        <v>0</v>
      </c>
      <c r="G1103">
        <v>0</v>
      </c>
      <c r="H1103" s="70"/>
    </row>
    <row r="1104" spans="1:8" ht="15.75" customHeight="1">
      <c r="A1104">
        <v>1103</v>
      </c>
      <c r="B1104" s="22">
        <v>1146</v>
      </c>
      <c r="C1104" t="s">
        <v>3179</v>
      </c>
      <c r="D1104" t="s">
        <v>3028</v>
      </c>
      <c r="E1104">
        <v>0</v>
      </c>
      <c r="F1104" t="s">
        <v>3392</v>
      </c>
      <c r="G1104">
        <v>0</v>
      </c>
      <c r="H1104" s="70"/>
    </row>
    <row r="1105" spans="1:8" ht="15.75" customHeight="1">
      <c r="A1105">
        <v>1104</v>
      </c>
      <c r="B1105" s="22">
        <v>1147</v>
      </c>
      <c r="C1105" t="s">
        <v>3640</v>
      </c>
      <c r="D1105" t="s">
        <v>3178</v>
      </c>
      <c r="E1105">
        <v>0</v>
      </c>
      <c r="F1105">
        <v>0</v>
      </c>
      <c r="G1105">
        <v>0</v>
      </c>
      <c r="H1105" s="70"/>
    </row>
    <row r="1106" spans="1:8" ht="15.75" customHeight="1">
      <c r="A1106">
        <v>1105</v>
      </c>
      <c r="B1106" s="22">
        <v>1148</v>
      </c>
      <c r="C1106" t="s">
        <v>3641</v>
      </c>
      <c r="D1106" t="s">
        <v>2831</v>
      </c>
      <c r="E1106">
        <v>0</v>
      </c>
      <c r="F1106">
        <v>0</v>
      </c>
      <c r="G1106">
        <v>0</v>
      </c>
      <c r="H1106" s="70"/>
    </row>
    <row r="1107" spans="1:8" ht="15.75" customHeight="1">
      <c r="A1107">
        <v>1106</v>
      </c>
      <c r="B1107" s="22">
        <v>1149</v>
      </c>
      <c r="C1107" t="s">
        <v>3641</v>
      </c>
      <c r="D1107" t="s">
        <v>2970</v>
      </c>
      <c r="E1107">
        <v>0</v>
      </c>
      <c r="F1107">
        <v>0</v>
      </c>
      <c r="G1107">
        <v>0</v>
      </c>
      <c r="H1107" s="70"/>
    </row>
    <row r="1108" spans="1:8" ht="15.75" customHeight="1">
      <c r="A1108">
        <v>1107</v>
      </c>
      <c r="B1108" s="22">
        <v>1150</v>
      </c>
      <c r="C1108" t="s">
        <v>3642</v>
      </c>
      <c r="D1108" t="s">
        <v>2853</v>
      </c>
      <c r="E1108">
        <v>0</v>
      </c>
      <c r="F1108">
        <v>0</v>
      </c>
      <c r="G1108">
        <v>0</v>
      </c>
      <c r="H1108" s="70"/>
    </row>
    <row r="1109" spans="1:8" ht="15.75" customHeight="1">
      <c r="A1109">
        <v>1108</v>
      </c>
      <c r="B1109" s="22">
        <v>1151</v>
      </c>
      <c r="C1109" t="s">
        <v>3643</v>
      </c>
      <c r="D1109" t="s">
        <v>3279</v>
      </c>
      <c r="E1109">
        <v>0</v>
      </c>
      <c r="F1109" t="s">
        <v>2978</v>
      </c>
      <c r="G1109">
        <v>0</v>
      </c>
      <c r="H1109" s="72"/>
    </row>
    <row r="1110" spans="1:8" ht="15.75" customHeight="1">
      <c r="A1110">
        <v>1109</v>
      </c>
      <c r="B1110" s="22">
        <v>1152</v>
      </c>
      <c r="C1110" t="s">
        <v>3644</v>
      </c>
      <c r="D1110" t="s">
        <v>2756</v>
      </c>
      <c r="E1110">
        <v>0</v>
      </c>
      <c r="F1110">
        <v>0</v>
      </c>
      <c r="G1110">
        <v>0</v>
      </c>
      <c r="H1110" s="79"/>
    </row>
    <row r="1111" spans="1:8" ht="15.75" customHeight="1">
      <c r="A1111">
        <v>1110</v>
      </c>
      <c r="B1111" s="22">
        <v>1153</v>
      </c>
      <c r="C1111" t="s">
        <v>3645</v>
      </c>
      <c r="D1111" t="s">
        <v>2754</v>
      </c>
      <c r="E1111">
        <v>0</v>
      </c>
      <c r="F1111">
        <v>0</v>
      </c>
      <c r="G1111">
        <v>0</v>
      </c>
      <c r="H1111" s="79"/>
    </row>
    <row r="1112" spans="1:8" ht="15.75" customHeight="1">
      <c r="A1112">
        <v>1111</v>
      </c>
      <c r="B1112" s="22">
        <v>1154</v>
      </c>
      <c r="C1112" t="s">
        <v>3646</v>
      </c>
      <c r="D1112" t="s">
        <v>2919</v>
      </c>
      <c r="E1112">
        <v>0</v>
      </c>
      <c r="F1112">
        <v>0</v>
      </c>
      <c r="G1112">
        <v>0</v>
      </c>
      <c r="H1112" s="79"/>
    </row>
    <row r="1113" spans="1:8" ht="15.75" customHeight="1">
      <c r="A1113">
        <v>1112</v>
      </c>
      <c r="B1113" s="22">
        <v>1155</v>
      </c>
      <c r="C1113" t="s">
        <v>3647</v>
      </c>
      <c r="D1113" t="s">
        <v>2758</v>
      </c>
      <c r="E1113">
        <v>0</v>
      </c>
      <c r="F1113">
        <v>0</v>
      </c>
      <c r="G1113">
        <v>0</v>
      </c>
      <c r="H1113" s="80"/>
    </row>
    <row r="1114" spans="1:8" ht="15.75" customHeight="1">
      <c r="A1114">
        <v>1113</v>
      </c>
      <c r="B1114" s="22">
        <v>1156</v>
      </c>
      <c r="C1114" t="s">
        <v>3648</v>
      </c>
      <c r="D1114" t="s">
        <v>2842</v>
      </c>
      <c r="E1114">
        <v>0</v>
      </c>
      <c r="F1114">
        <v>0</v>
      </c>
      <c r="G1114">
        <v>0</v>
      </c>
      <c r="H1114" s="80"/>
    </row>
    <row r="1115" spans="1:8" ht="15.75" customHeight="1">
      <c r="A1115">
        <v>1114</v>
      </c>
      <c r="B1115" s="22">
        <v>1157</v>
      </c>
      <c r="C1115" t="s">
        <v>3438</v>
      </c>
      <c r="D1115" t="s">
        <v>2775</v>
      </c>
      <c r="E1115">
        <v>0</v>
      </c>
      <c r="F1115">
        <v>0</v>
      </c>
      <c r="G1115">
        <v>0</v>
      </c>
      <c r="H1115" s="79"/>
    </row>
    <row r="1116" spans="1:8" ht="15.75" customHeight="1">
      <c r="A1116">
        <v>1115</v>
      </c>
      <c r="B1116" s="22">
        <v>1158</v>
      </c>
      <c r="C1116" t="s">
        <v>3456</v>
      </c>
      <c r="D1116" t="s">
        <v>3649</v>
      </c>
      <c r="E1116">
        <v>0</v>
      </c>
      <c r="F1116" t="s">
        <v>3212</v>
      </c>
      <c r="G1116">
        <v>0</v>
      </c>
      <c r="H1116" s="79"/>
    </row>
    <row r="1117" spans="1:8" ht="15.75" customHeight="1">
      <c r="A1117">
        <v>1116</v>
      </c>
      <c r="B1117" s="22">
        <v>1159</v>
      </c>
      <c r="C1117" t="s">
        <v>3650</v>
      </c>
      <c r="D1117" t="s">
        <v>2878</v>
      </c>
      <c r="E1117">
        <v>0</v>
      </c>
      <c r="F1117">
        <v>0</v>
      </c>
      <c r="G1117">
        <v>0</v>
      </c>
      <c r="H1117" s="79"/>
    </row>
    <row r="1118" spans="1:8" ht="15.75" customHeight="1">
      <c r="A1118">
        <v>1117</v>
      </c>
      <c r="B1118" s="22">
        <v>1160</v>
      </c>
      <c r="C1118" t="s">
        <v>3651</v>
      </c>
      <c r="D1118" t="s">
        <v>2754</v>
      </c>
      <c r="E1118">
        <v>0</v>
      </c>
      <c r="F1118">
        <v>0</v>
      </c>
      <c r="G1118">
        <v>0</v>
      </c>
      <c r="H1118" s="79"/>
    </row>
    <row r="1119" spans="1:8" ht="15.75" customHeight="1">
      <c r="A1119">
        <v>1118</v>
      </c>
      <c r="B1119" s="22">
        <v>1161</v>
      </c>
      <c r="C1119" t="s">
        <v>3487</v>
      </c>
      <c r="D1119" t="s">
        <v>2866</v>
      </c>
      <c r="E1119">
        <v>0</v>
      </c>
      <c r="F1119">
        <v>0</v>
      </c>
      <c r="G1119">
        <v>0</v>
      </c>
      <c r="H1119" s="79"/>
    </row>
    <row r="1120" spans="1:8" ht="15.75" customHeight="1">
      <c r="A1120">
        <v>1119</v>
      </c>
      <c r="B1120" s="22">
        <v>1162</v>
      </c>
      <c r="C1120" t="s">
        <v>3652</v>
      </c>
      <c r="D1120" t="s">
        <v>2752</v>
      </c>
      <c r="E1120">
        <v>0</v>
      </c>
      <c r="F1120">
        <v>0</v>
      </c>
      <c r="G1120">
        <v>0</v>
      </c>
      <c r="H1120" s="79"/>
    </row>
    <row r="1121" spans="1:8" ht="15.75" customHeight="1">
      <c r="A1121">
        <v>1120</v>
      </c>
      <c r="B1121" s="22">
        <v>1163</v>
      </c>
      <c r="C1121" t="s">
        <v>3653</v>
      </c>
      <c r="D1121" t="s">
        <v>2842</v>
      </c>
      <c r="E1121">
        <v>0</v>
      </c>
      <c r="F1121">
        <v>0</v>
      </c>
      <c r="G1121">
        <v>0</v>
      </c>
      <c r="H1121" s="79"/>
    </row>
    <row r="1122" spans="1:8" ht="15.75" customHeight="1">
      <c r="A1122">
        <v>1121</v>
      </c>
      <c r="B1122" s="22">
        <v>1164</v>
      </c>
      <c r="C1122" t="s">
        <v>3654</v>
      </c>
      <c r="D1122" t="s">
        <v>2974</v>
      </c>
      <c r="E1122">
        <v>0</v>
      </c>
      <c r="F1122">
        <v>0</v>
      </c>
      <c r="G1122">
        <v>0</v>
      </c>
      <c r="H1122" s="79"/>
    </row>
    <row r="1123" spans="1:8" ht="15.75" customHeight="1">
      <c r="A1123">
        <v>1122</v>
      </c>
      <c r="B1123" s="22">
        <v>1165</v>
      </c>
      <c r="C1123" t="s">
        <v>3655</v>
      </c>
      <c r="D1123" t="s">
        <v>2783</v>
      </c>
      <c r="E1123">
        <v>0</v>
      </c>
      <c r="F1123">
        <v>0</v>
      </c>
      <c r="G1123">
        <v>0</v>
      </c>
      <c r="H1123" s="85"/>
    </row>
    <row r="1124" spans="1:8" ht="15.75" customHeight="1">
      <c r="A1124">
        <v>1123</v>
      </c>
      <c r="B1124" s="22">
        <v>1166</v>
      </c>
      <c r="C1124" t="s">
        <v>3656</v>
      </c>
      <c r="D1124" t="s">
        <v>2758</v>
      </c>
      <c r="E1124">
        <v>0</v>
      </c>
      <c r="F1124">
        <v>0</v>
      </c>
      <c r="G1124">
        <v>0</v>
      </c>
      <c r="H1124" s="85"/>
    </row>
    <row r="1125" spans="1:8" ht="15.75" customHeight="1">
      <c r="A1125">
        <v>1124</v>
      </c>
      <c r="B1125" s="22">
        <v>1167</v>
      </c>
      <c r="C1125" t="s">
        <v>3052</v>
      </c>
      <c r="D1125" t="s">
        <v>2800</v>
      </c>
      <c r="E1125">
        <v>0</v>
      </c>
      <c r="F1125">
        <v>0</v>
      </c>
      <c r="G1125">
        <v>0</v>
      </c>
      <c r="H1125" s="85"/>
    </row>
    <row r="1126" spans="1:8" ht="15.75" customHeight="1">
      <c r="A1126">
        <v>1125</v>
      </c>
      <c r="B1126" s="22">
        <v>1168</v>
      </c>
      <c r="C1126" t="s">
        <v>3657</v>
      </c>
      <c r="D1126" t="s">
        <v>3032</v>
      </c>
      <c r="E1126">
        <v>0</v>
      </c>
      <c r="F1126">
        <v>0</v>
      </c>
      <c r="G1126">
        <v>0</v>
      </c>
      <c r="H1126" s="79"/>
    </row>
    <row r="1127" spans="1:8" ht="15.75" customHeight="1">
      <c r="A1127">
        <v>1126</v>
      </c>
      <c r="B1127" s="22">
        <v>1169</v>
      </c>
      <c r="C1127" t="s">
        <v>3658</v>
      </c>
      <c r="D1127" t="s">
        <v>2873</v>
      </c>
      <c r="E1127">
        <v>0</v>
      </c>
      <c r="F1127">
        <v>0</v>
      </c>
      <c r="G1127">
        <v>0</v>
      </c>
      <c r="H1127" s="79"/>
    </row>
    <row r="1128" spans="1:8" ht="15.75" customHeight="1">
      <c r="A1128">
        <v>1127</v>
      </c>
      <c r="B1128" s="22">
        <v>1170</v>
      </c>
      <c r="C1128" t="s">
        <v>3338</v>
      </c>
      <c r="D1128" t="s">
        <v>2752</v>
      </c>
      <c r="E1128">
        <v>0</v>
      </c>
      <c r="F1128">
        <v>0</v>
      </c>
      <c r="G1128">
        <v>0</v>
      </c>
      <c r="H1128" s="87"/>
    </row>
    <row r="1129" spans="1:8" ht="15.75" customHeight="1">
      <c r="A1129">
        <v>1128</v>
      </c>
      <c r="B1129" s="22">
        <v>1171</v>
      </c>
      <c r="C1129" t="s">
        <v>3659</v>
      </c>
      <c r="D1129" t="s">
        <v>2754</v>
      </c>
      <c r="E1129">
        <v>0</v>
      </c>
      <c r="F1129">
        <v>0</v>
      </c>
      <c r="G1129">
        <v>0</v>
      </c>
      <c r="H1129" s="87"/>
    </row>
    <row r="1130" spans="1:8" ht="15.75" customHeight="1">
      <c r="A1130">
        <v>1129</v>
      </c>
      <c r="B1130" s="22">
        <v>1172</v>
      </c>
      <c r="C1130" t="s">
        <v>3489</v>
      </c>
      <c r="D1130" t="s">
        <v>3166</v>
      </c>
      <c r="E1130">
        <v>0</v>
      </c>
      <c r="F1130">
        <v>0</v>
      </c>
      <c r="G1130">
        <v>0</v>
      </c>
      <c r="H1130" s="87"/>
    </row>
    <row r="1131" spans="1:8" ht="15.75" customHeight="1">
      <c r="A1131">
        <v>1130</v>
      </c>
      <c r="B1131" s="22">
        <v>1173</v>
      </c>
      <c r="C1131" t="s">
        <v>3660</v>
      </c>
      <c r="D1131" t="s">
        <v>2767</v>
      </c>
      <c r="E1131">
        <v>0</v>
      </c>
      <c r="F1131">
        <v>0</v>
      </c>
      <c r="G1131">
        <v>0</v>
      </c>
      <c r="H1131" s="87"/>
    </row>
    <row r="1132" spans="1:8" ht="15.75" customHeight="1">
      <c r="A1132">
        <v>1131</v>
      </c>
      <c r="B1132" s="22">
        <v>1174</v>
      </c>
      <c r="C1132" t="s">
        <v>3661</v>
      </c>
      <c r="D1132" t="s">
        <v>2810</v>
      </c>
      <c r="E1132">
        <v>0</v>
      </c>
      <c r="F1132">
        <v>0</v>
      </c>
      <c r="G1132">
        <v>0</v>
      </c>
      <c r="H1132" s="87"/>
    </row>
    <row r="1133" spans="1:8" ht="15.75" customHeight="1">
      <c r="A1133">
        <v>1132</v>
      </c>
      <c r="B1133" s="22">
        <v>1175</v>
      </c>
      <c r="C1133" t="s">
        <v>3662</v>
      </c>
      <c r="D1133" t="s">
        <v>2758</v>
      </c>
      <c r="E1133">
        <v>0</v>
      </c>
      <c r="F1133" t="s">
        <v>3006</v>
      </c>
      <c r="G1133">
        <v>0</v>
      </c>
      <c r="H1133" s="87"/>
    </row>
    <row r="1134" spans="1:8" ht="15.75" customHeight="1">
      <c r="A1134">
        <v>1133</v>
      </c>
      <c r="B1134" s="22">
        <v>1176</v>
      </c>
      <c r="C1134" t="s">
        <v>3663</v>
      </c>
      <c r="D1134" t="s">
        <v>2810</v>
      </c>
      <c r="E1134">
        <v>0</v>
      </c>
      <c r="F1134">
        <v>0</v>
      </c>
      <c r="G1134">
        <v>0</v>
      </c>
      <c r="H1134" s="87"/>
    </row>
    <row r="1135" spans="1:8" ht="15.75" customHeight="1">
      <c r="A1135">
        <v>1134</v>
      </c>
      <c r="B1135" s="22">
        <v>1177</v>
      </c>
      <c r="C1135" t="s">
        <v>3336</v>
      </c>
      <c r="D1135" t="s">
        <v>2754</v>
      </c>
      <c r="E1135">
        <v>0</v>
      </c>
      <c r="F1135">
        <v>0</v>
      </c>
      <c r="G1135">
        <v>0</v>
      </c>
      <c r="H1135" s="87"/>
    </row>
    <row r="1136" spans="1:8" ht="15.75" customHeight="1">
      <c r="A1136">
        <v>1135</v>
      </c>
      <c r="B1136" s="22">
        <v>1178</v>
      </c>
      <c r="C1136" t="s">
        <v>3664</v>
      </c>
      <c r="D1136" t="s">
        <v>2754</v>
      </c>
      <c r="E1136">
        <v>0</v>
      </c>
      <c r="F1136">
        <v>0</v>
      </c>
      <c r="G1136">
        <v>0</v>
      </c>
      <c r="H1136" s="88"/>
    </row>
    <row r="1137" spans="1:8" ht="15.75" customHeight="1">
      <c r="A1137">
        <v>1136</v>
      </c>
      <c r="B1137" s="22">
        <v>1179</v>
      </c>
      <c r="C1137" t="s">
        <v>3336</v>
      </c>
      <c r="D1137" t="s">
        <v>2873</v>
      </c>
      <c r="E1137">
        <v>0</v>
      </c>
      <c r="F1137">
        <v>0</v>
      </c>
      <c r="G1137">
        <v>0</v>
      </c>
      <c r="H1137" s="79"/>
    </row>
    <row r="1138" spans="1:8" ht="15.75" customHeight="1">
      <c r="A1138">
        <v>1137</v>
      </c>
      <c r="B1138" s="22">
        <v>1180</v>
      </c>
      <c r="C1138" t="s">
        <v>3665</v>
      </c>
      <c r="D1138" t="s">
        <v>2919</v>
      </c>
      <c r="E1138">
        <v>0</v>
      </c>
      <c r="F1138" t="s">
        <v>3101</v>
      </c>
      <c r="G1138">
        <v>0</v>
      </c>
      <c r="H1138" s="79"/>
    </row>
    <row r="1139" spans="1:8" ht="15.75" customHeight="1">
      <c r="A1139">
        <v>1138</v>
      </c>
      <c r="B1139" s="22">
        <v>1181</v>
      </c>
      <c r="C1139" t="s">
        <v>3666</v>
      </c>
      <c r="D1139" t="s">
        <v>2970</v>
      </c>
      <c r="E1139">
        <v>0</v>
      </c>
      <c r="F1139">
        <v>0</v>
      </c>
      <c r="G1139">
        <v>0</v>
      </c>
      <c r="H1139" s="79"/>
    </row>
    <row r="1140" spans="1:8" ht="15.75" customHeight="1">
      <c r="A1140">
        <v>1139</v>
      </c>
      <c r="B1140" s="22">
        <v>1182</v>
      </c>
      <c r="C1140" t="s">
        <v>3666</v>
      </c>
      <c r="D1140" t="s">
        <v>2789</v>
      </c>
      <c r="E1140">
        <v>0</v>
      </c>
      <c r="F1140">
        <v>0</v>
      </c>
      <c r="G1140">
        <v>0</v>
      </c>
      <c r="H1140" s="79"/>
    </row>
    <row r="1141" spans="1:8" ht="15.75" customHeight="1">
      <c r="A1141">
        <v>1140</v>
      </c>
      <c r="B1141" s="22">
        <v>1183</v>
      </c>
      <c r="C1141" t="s">
        <v>3667</v>
      </c>
      <c r="D1141" t="s">
        <v>3093</v>
      </c>
      <c r="E1141">
        <v>0</v>
      </c>
      <c r="F1141" t="s">
        <v>3053</v>
      </c>
      <c r="G1141">
        <v>0</v>
      </c>
      <c r="H1141" s="79"/>
    </row>
    <row r="1142" spans="1:8" ht="15.75" customHeight="1">
      <c r="A1142">
        <v>1141</v>
      </c>
      <c r="B1142" s="22">
        <v>1184</v>
      </c>
      <c r="C1142" t="s">
        <v>3624</v>
      </c>
      <c r="D1142" t="s">
        <v>2758</v>
      </c>
      <c r="E1142">
        <v>0</v>
      </c>
      <c r="F1142">
        <v>0</v>
      </c>
      <c r="G1142">
        <v>0</v>
      </c>
      <c r="H1142" s="79"/>
    </row>
    <row r="1143" spans="1:8" ht="15.75" customHeight="1">
      <c r="A1143">
        <v>1142</v>
      </c>
      <c r="B1143" s="22">
        <v>1185</v>
      </c>
      <c r="C1143" t="s">
        <v>3487</v>
      </c>
      <c r="D1143" t="s">
        <v>2804</v>
      </c>
      <c r="E1143">
        <v>0</v>
      </c>
      <c r="F1143">
        <v>0</v>
      </c>
      <c r="G1143">
        <v>0</v>
      </c>
      <c r="H1143" s="87"/>
    </row>
    <row r="1144" spans="1:8" ht="15.75" customHeight="1">
      <c r="A1144">
        <v>1143</v>
      </c>
      <c r="B1144" s="22">
        <v>1186</v>
      </c>
      <c r="C1144" t="s">
        <v>3668</v>
      </c>
      <c r="D1144" t="s">
        <v>3173</v>
      </c>
      <c r="E1144">
        <v>0</v>
      </c>
      <c r="F1144" t="s">
        <v>2970</v>
      </c>
      <c r="G1144">
        <v>0</v>
      </c>
      <c r="H1144" s="79"/>
    </row>
    <row r="1145" spans="1:8" ht="15.75" customHeight="1">
      <c r="A1145">
        <v>1144</v>
      </c>
      <c r="B1145" s="22">
        <v>1187</v>
      </c>
      <c r="C1145" t="s">
        <v>3669</v>
      </c>
      <c r="D1145" t="s">
        <v>2758</v>
      </c>
      <c r="E1145">
        <v>0</v>
      </c>
      <c r="F1145">
        <v>0</v>
      </c>
      <c r="G1145">
        <v>0</v>
      </c>
      <c r="H1145" s="79"/>
    </row>
    <row r="1146" spans="1:8" ht="15.75" customHeight="1">
      <c r="A1146">
        <v>1145</v>
      </c>
      <c r="B1146" s="22">
        <v>1188</v>
      </c>
      <c r="C1146" t="s">
        <v>3670</v>
      </c>
      <c r="D1146" t="s">
        <v>2951</v>
      </c>
      <c r="E1146">
        <v>0</v>
      </c>
      <c r="F1146">
        <v>0</v>
      </c>
      <c r="G1146">
        <v>0</v>
      </c>
      <c r="H1146" s="79"/>
    </row>
    <row r="1147" spans="1:8" ht="15.75" customHeight="1">
      <c r="A1147">
        <v>1146</v>
      </c>
      <c r="B1147" s="22">
        <v>1189</v>
      </c>
      <c r="C1147" t="s">
        <v>3494</v>
      </c>
      <c r="D1147" t="s">
        <v>3671</v>
      </c>
      <c r="E1147">
        <v>0</v>
      </c>
      <c r="F1147">
        <v>0</v>
      </c>
      <c r="G1147">
        <v>0</v>
      </c>
      <c r="H1147" s="79"/>
    </row>
    <row r="1148" spans="1:8" ht="15.75" customHeight="1">
      <c r="A1148">
        <v>1147</v>
      </c>
      <c r="B1148" s="22">
        <v>1190</v>
      </c>
      <c r="C1148" t="s">
        <v>3672</v>
      </c>
      <c r="D1148" t="s">
        <v>2948</v>
      </c>
      <c r="E1148">
        <v>0</v>
      </c>
      <c r="F1148">
        <v>0</v>
      </c>
      <c r="G1148">
        <v>0</v>
      </c>
      <c r="H1148" s="79"/>
    </row>
    <row r="1149" spans="1:8" ht="15.75" customHeight="1">
      <c r="A1149">
        <v>1148</v>
      </c>
      <c r="B1149" s="22">
        <v>1191</v>
      </c>
      <c r="C1149" t="s">
        <v>3673</v>
      </c>
      <c r="D1149" t="s">
        <v>2817</v>
      </c>
      <c r="E1149">
        <v>0</v>
      </c>
      <c r="F1149">
        <v>0</v>
      </c>
      <c r="G1149">
        <v>0</v>
      </c>
      <c r="H1149" s="79"/>
    </row>
    <row r="1150" spans="1:8" ht="15.75" customHeight="1">
      <c r="A1150">
        <v>1149</v>
      </c>
      <c r="B1150" s="22">
        <v>1192</v>
      </c>
      <c r="C1150" t="s">
        <v>3087</v>
      </c>
      <c r="D1150" t="s">
        <v>3180</v>
      </c>
      <c r="E1150">
        <v>0</v>
      </c>
      <c r="F1150" t="s">
        <v>3674</v>
      </c>
      <c r="G1150" t="s">
        <v>3675</v>
      </c>
      <c r="H1150" s="79"/>
    </row>
    <row r="1151" spans="1:8" ht="15.75" customHeight="1">
      <c r="A1151">
        <v>1150</v>
      </c>
      <c r="B1151" s="22">
        <v>1193</v>
      </c>
      <c r="C1151" t="s">
        <v>3676</v>
      </c>
      <c r="D1151" t="s">
        <v>2764</v>
      </c>
      <c r="E1151">
        <v>0</v>
      </c>
      <c r="F1151">
        <v>0</v>
      </c>
      <c r="G1151">
        <v>0</v>
      </c>
      <c r="H1151" s="79"/>
    </row>
    <row r="1152" spans="1:8" ht="15.75" customHeight="1">
      <c r="A1152">
        <v>1151</v>
      </c>
      <c r="B1152" s="22">
        <v>1194</v>
      </c>
      <c r="C1152" t="s">
        <v>3030</v>
      </c>
      <c r="D1152" t="s">
        <v>2905</v>
      </c>
      <c r="E1152">
        <v>0</v>
      </c>
      <c r="F1152">
        <v>0</v>
      </c>
      <c r="G1152">
        <v>0</v>
      </c>
      <c r="H1152" s="79"/>
    </row>
    <row r="1153" spans="1:8" ht="15.75" customHeight="1">
      <c r="A1153">
        <v>1152</v>
      </c>
      <c r="B1153" s="22">
        <v>1195</v>
      </c>
      <c r="C1153" t="s">
        <v>3179</v>
      </c>
      <c r="D1153" t="s">
        <v>2853</v>
      </c>
      <c r="E1153">
        <v>0</v>
      </c>
      <c r="F1153">
        <v>0</v>
      </c>
      <c r="G1153">
        <v>0</v>
      </c>
      <c r="H1153" s="79"/>
    </row>
    <row r="1154" spans="1:8" ht="15.75" customHeight="1">
      <c r="A1154">
        <v>1153</v>
      </c>
      <c r="B1154" s="22">
        <v>1196</v>
      </c>
      <c r="C1154" t="s">
        <v>3158</v>
      </c>
      <c r="D1154" t="s">
        <v>3072</v>
      </c>
      <c r="E1154">
        <v>0</v>
      </c>
      <c r="F1154">
        <v>0</v>
      </c>
      <c r="G1154">
        <v>0</v>
      </c>
      <c r="H1154" s="79"/>
    </row>
    <row r="1155" spans="1:8" ht="15.75" customHeight="1">
      <c r="A1155">
        <v>1154</v>
      </c>
      <c r="B1155" s="22">
        <v>1197</v>
      </c>
      <c r="C1155" t="s">
        <v>3677</v>
      </c>
      <c r="D1155" t="s">
        <v>2769</v>
      </c>
      <c r="E1155">
        <v>0</v>
      </c>
      <c r="F1155">
        <v>0</v>
      </c>
      <c r="G1155">
        <v>0</v>
      </c>
      <c r="H1155" s="79"/>
    </row>
    <row r="1156" spans="1:8" ht="15.75" customHeight="1">
      <c r="A1156">
        <v>1155</v>
      </c>
      <c r="B1156" s="22">
        <v>1198</v>
      </c>
      <c r="C1156" t="s">
        <v>3678</v>
      </c>
      <c r="D1156" t="s">
        <v>2752</v>
      </c>
      <c r="E1156">
        <v>0</v>
      </c>
      <c r="F1156">
        <v>0</v>
      </c>
      <c r="G1156">
        <v>0</v>
      </c>
      <c r="H1156" s="79"/>
    </row>
    <row r="1157" spans="1:8" ht="15.75" customHeight="1">
      <c r="A1157">
        <v>1156</v>
      </c>
      <c r="B1157" s="22">
        <v>1199</v>
      </c>
      <c r="C1157" t="s">
        <v>3570</v>
      </c>
      <c r="D1157" t="s">
        <v>2786</v>
      </c>
      <c r="E1157">
        <v>0</v>
      </c>
      <c r="F1157">
        <v>0</v>
      </c>
      <c r="G1157">
        <v>0</v>
      </c>
      <c r="H1157" s="79"/>
    </row>
    <row r="1158" spans="1:8" s="129" customFormat="1" ht="15.75" customHeight="1">
      <c r="A1158">
        <v>1157</v>
      </c>
      <c r="B1158" s="128">
        <v>1200</v>
      </c>
      <c r="C1158" t="s">
        <v>3199</v>
      </c>
      <c r="D1158" t="s">
        <v>2767</v>
      </c>
      <c r="E1158">
        <v>0</v>
      </c>
      <c r="F1158">
        <v>0</v>
      </c>
      <c r="G1158">
        <v>0</v>
      </c>
      <c r="H1158" s="130"/>
    </row>
    <row r="1159" spans="1:8" ht="15.75" customHeight="1">
      <c r="A1159">
        <v>1158</v>
      </c>
      <c r="B1159" s="22">
        <v>1201</v>
      </c>
      <c r="C1159" t="s">
        <v>3679</v>
      </c>
      <c r="D1159" t="s">
        <v>2754</v>
      </c>
      <c r="E1159" t="s">
        <v>2806</v>
      </c>
      <c r="F1159" t="s">
        <v>2900</v>
      </c>
      <c r="G1159">
        <v>0</v>
      </c>
      <c r="H1159" s="80"/>
    </row>
    <row r="1160" spans="1:8" ht="15.75" customHeight="1">
      <c r="A1160">
        <v>1159</v>
      </c>
      <c r="B1160" s="22">
        <v>1202</v>
      </c>
      <c r="C1160" t="s">
        <v>3680</v>
      </c>
      <c r="D1160" t="s">
        <v>2786</v>
      </c>
      <c r="E1160">
        <v>0</v>
      </c>
      <c r="F1160" t="s">
        <v>3625</v>
      </c>
      <c r="G1160">
        <v>0</v>
      </c>
      <c r="H1160" s="79"/>
    </row>
    <row r="1161" spans="1:8" ht="15.75" customHeight="1">
      <c r="A1161">
        <v>1160</v>
      </c>
      <c r="B1161" s="22">
        <v>1203</v>
      </c>
      <c r="C1161" t="s">
        <v>3681</v>
      </c>
      <c r="D1161" t="s">
        <v>2771</v>
      </c>
      <c r="E1161">
        <v>0</v>
      </c>
      <c r="F1161">
        <v>0</v>
      </c>
      <c r="G1161">
        <v>0</v>
      </c>
      <c r="H1161" s="79"/>
    </row>
    <row r="1162" spans="1:8" ht="15.75" customHeight="1">
      <c r="A1162">
        <v>1161</v>
      </c>
      <c r="B1162" s="22">
        <v>1204</v>
      </c>
      <c r="C1162" t="s">
        <v>3515</v>
      </c>
      <c r="D1162" t="s">
        <v>3032</v>
      </c>
      <c r="E1162">
        <v>0</v>
      </c>
      <c r="F1162" t="s">
        <v>2761</v>
      </c>
      <c r="G1162">
        <v>0</v>
      </c>
      <c r="H1162" s="79"/>
    </row>
    <row r="1163" spans="1:8" ht="15.75" customHeight="1">
      <c r="A1163">
        <v>1162</v>
      </c>
      <c r="B1163" s="22">
        <v>1205</v>
      </c>
      <c r="C1163" t="s">
        <v>3494</v>
      </c>
      <c r="D1163" t="s">
        <v>2756</v>
      </c>
      <c r="E1163">
        <v>0</v>
      </c>
      <c r="F1163">
        <v>0</v>
      </c>
      <c r="G1163">
        <v>0</v>
      </c>
      <c r="H1163" s="79"/>
    </row>
    <row r="1164" spans="1:8" ht="15.75" customHeight="1">
      <c r="A1164">
        <v>1163</v>
      </c>
      <c r="B1164" s="22">
        <v>1206</v>
      </c>
      <c r="C1164" t="s">
        <v>3682</v>
      </c>
      <c r="D1164" t="s">
        <v>2785</v>
      </c>
      <c r="E1164">
        <v>0</v>
      </c>
      <c r="F1164">
        <v>0</v>
      </c>
      <c r="G1164">
        <v>0</v>
      </c>
      <c r="H1164" s="79"/>
    </row>
    <row r="1165" spans="1:8" ht="15.75" customHeight="1">
      <c r="A1165">
        <v>1164</v>
      </c>
      <c r="B1165" s="22">
        <v>1207</v>
      </c>
      <c r="C1165" t="s">
        <v>3683</v>
      </c>
      <c r="D1165" t="s">
        <v>2758</v>
      </c>
      <c r="E1165">
        <v>0</v>
      </c>
      <c r="F1165">
        <v>0</v>
      </c>
      <c r="G1165">
        <v>0</v>
      </c>
      <c r="H1165" s="79"/>
    </row>
    <row r="1166" spans="1:8" ht="15.75" customHeight="1">
      <c r="A1166">
        <v>1165</v>
      </c>
      <c r="B1166" s="22">
        <v>1208</v>
      </c>
      <c r="C1166" t="s">
        <v>3684</v>
      </c>
      <c r="D1166" t="s">
        <v>3461</v>
      </c>
      <c r="E1166">
        <v>0</v>
      </c>
      <c r="F1166">
        <v>0</v>
      </c>
      <c r="G1166">
        <v>0</v>
      </c>
      <c r="H1166" s="79"/>
    </row>
    <row r="1167" spans="1:8" ht="15.75" customHeight="1">
      <c r="A1167">
        <v>1166</v>
      </c>
      <c r="B1167" s="22">
        <v>1209</v>
      </c>
      <c r="C1167" t="s">
        <v>3685</v>
      </c>
      <c r="D1167" t="s">
        <v>2786</v>
      </c>
      <c r="E1167">
        <v>0</v>
      </c>
      <c r="F1167">
        <v>0</v>
      </c>
      <c r="G1167">
        <v>0</v>
      </c>
      <c r="H1167" s="79"/>
    </row>
    <row r="1168" spans="1:8" ht="15.75" customHeight="1">
      <c r="A1168">
        <v>1167</v>
      </c>
      <c r="B1168" s="22">
        <v>1210</v>
      </c>
      <c r="C1168" t="s">
        <v>3061</v>
      </c>
      <c r="D1168" t="s">
        <v>2786</v>
      </c>
      <c r="E1168">
        <v>0</v>
      </c>
      <c r="F1168">
        <v>0</v>
      </c>
      <c r="G1168">
        <v>0</v>
      </c>
      <c r="H1168" s="79"/>
    </row>
    <row r="1169" spans="1:8" ht="15.75" customHeight="1">
      <c r="A1169">
        <v>1168</v>
      </c>
      <c r="B1169" s="22">
        <v>1211</v>
      </c>
      <c r="C1169" t="s">
        <v>3343</v>
      </c>
      <c r="D1169" t="s">
        <v>2769</v>
      </c>
      <c r="E1169">
        <v>0</v>
      </c>
      <c r="F1169">
        <v>0</v>
      </c>
      <c r="G1169">
        <v>0</v>
      </c>
      <c r="H1169" s="80"/>
    </row>
    <row r="1170" spans="1:8" ht="15.75" customHeight="1">
      <c r="A1170">
        <v>1169</v>
      </c>
      <c r="B1170" s="22">
        <v>1212</v>
      </c>
      <c r="C1170" t="s">
        <v>3666</v>
      </c>
      <c r="D1170" t="s">
        <v>2769</v>
      </c>
      <c r="E1170">
        <v>0</v>
      </c>
      <c r="F1170">
        <v>0</v>
      </c>
      <c r="G1170">
        <v>0</v>
      </c>
      <c r="H1170" s="80"/>
    </row>
    <row r="1171" spans="1:8" ht="15.75" customHeight="1">
      <c r="A1171">
        <v>1170</v>
      </c>
      <c r="B1171" s="22">
        <v>1213</v>
      </c>
      <c r="C1171" t="s">
        <v>3686</v>
      </c>
      <c r="D1171" t="s">
        <v>2870</v>
      </c>
      <c r="E1171" t="s">
        <v>3687</v>
      </c>
      <c r="F1171">
        <v>0</v>
      </c>
      <c r="G1171">
        <v>0</v>
      </c>
      <c r="H1171" s="80"/>
    </row>
    <row r="1172" spans="1:8" ht="15.75" customHeight="1">
      <c r="A1172">
        <v>1171</v>
      </c>
      <c r="B1172" s="22">
        <v>1214</v>
      </c>
      <c r="C1172" t="s">
        <v>3688</v>
      </c>
      <c r="D1172" t="s">
        <v>2853</v>
      </c>
      <c r="E1172">
        <v>0</v>
      </c>
      <c r="F1172">
        <v>0</v>
      </c>
      <c r="G1172">
        <v>0</v>
      </c>
      <c r="H1172" s="80"/>
    </row>
    <row r="1173" spans="1:8" ht="15.75" customHeight="1">
      <c r="A1173">
        <v>1172</v>
      </c>
      <c r="B1173" s="22">
        <v>1215</v>
      </c>
      <c r="C1173" t="s">
        <v>3689</v>
      </c>
      <c r="D1173" t="s">
        <v>3032</v>
      </c>
      <c r="E1173">
        <v>0</v>
      </c>
      <c r="F1173" t="s">
        <v>3690</v>
      </c>
      <c r="G1173">
        <v>0</v>
      </c>
      <c r="H1173" s="80"/>
    </row>
    <row r="1174" spans="1:8" ht="15.75" customHeight="1">
      <c r="A1174">
        <v>1173</v>
      </c>
      <c r="B1174" s="22">
        <v>1216</v>
      </c>
      <c r="C1174" t="s">
        <v>3691</v>
      </c>
      <c r="D1174" t="s">
        <v>2754</v>
      </c>
      <c r="E1174">
        <v>0</v>
      </c>
      <c r="F1174" t="s">
        <v>2806</v>
      </c>
      <c r="G1174">
        <v>0</v>
      </c>
      <c r="H1174" s="80"/>
    </row>
    <row r="1175" spans="1:8" ht="15.75" customHeight="1">
      <c r="A1175">
        <v>1174</v>
      </c>
      <c r="B1175" s="22">
        <v>1217</v>
      </c>
      <c r="C1175" t="s">
        <v>3692</v>
      </c>
      <c r="D1175" t="s">
        <v>2754</v>
      </c>
      <c r="E1175">
        <v>0</v>
      </c>
      <c r="F1175">
        <v>0</v>
      </c>
      <c r="G1175">
        <v>0</v>
      </c>
      <c r="H1175" s="80"/>
    </row>
    <row r="1176" spans="1:8" ht="15.75" customHeight="1">
      <c r="A1176">
        <v>1175</v>
      </c>
      <c r="B1176" s="22">
        <v>1218</v>
      </c>
      <c r="C1176" t="s">
        <v>3693</v>
      </c>
      <c r="D1176" t="s">
        <v>2761</v>
      </c>
      <c r="E1176">
        <v>0</v>
      </c>
      <c r="F1176">
        <v>0</v>
      </c>
      <c r="G1176">
        <v>0</v>
      </c>
      <c r="H1176" s="80"/>
    </row>
    <row r="1177" spans="1:8" ht="15.75" customHeight="1">
      <c r="A1177">
        <v>1176</v>
      </c>
      <c r="B1177" s="22">
        <v>1219</v>
      </c>
      <c r="C1177" t="s">
        <v>3694</v>
      </c>
      <c r="D1177" t="s">
        <v>2959</v>
      </c>
      <c r="E1177">
        <v>0</v>
      </c>
      <c r="F1177">
        <v>0</v>
      </c>
      <c r="G1177">
        <v>0</v>
      </c>
      <c r="H1177" s="79"/>
    </row>
    <row r="1178" spans="1:8" ht="15.75" customHeight="1">
      <c r="A1178">
        <v>1177</v>
      </c>
      <c r="B1178" s="22">
        <v>1220</v>
      </c>
      <c r="C1178" t="s">
        <v>3695</v>
      </c>
      <c r="D1178" t="s">
        <v>2756</v>
      </c>
      <c r="E1178">
        <v>0</v>
      </c>
      <c r="F1178">
        <v>0</v>
      </c>
      <c r="G1178">
        <v>0</v>
      </c>
      <c r="H1178" s="79"/>
    </row>
    <row r="1179" spans="1:8" ht="15.75" customHeight="1">
      <c r="A1179">
        <v>1178</v>
      </c>
      <c r="B1179" s="22">
        <v>1221</v>
      </c>
      <c r="C1179" t="s">
        <v>3243</v>
      </c>
      <c r="D1179" t="s">
        <v>2771</v>
      </c>
      <c r="E1179">
        <v>0</v>
      </c>
      <c r="F1179" t="s">
        <v>2800</v>
      </c>
      <c r="G1179">
        <v>0</v>
      </c>
      <c r="H1179" s="79"/>
    </row>
    <row r="1180" spans="1:8" ht="15.75" customHeight="1">
      <c r="A1180">
        <v>1179</v>
      </c>
      <c r="B1180" s="22">
        <v>1222</v>
      </c>
      <c r="C1180" t="s">
        <v>3199</v>
      </c>
      <c r="D1180" t="s">
        <v>2758</v>
      </c>
      <c r="E1180">
        <v>0</v>
      </c>
      <c r="F1180">
        <v>0</v>
      </c>
      <c r="G1180">
        <v>0</v>
      </c>
      <c r="H1180" s="79"/>
    </row>
    <row r="1181" spans="1:8" ht="15.75" customHeight="1">
      <c r="A1181">
        <v>1180</v>
      </c>
      <c r="B1181" s="22">
        <v>1223</v>
      </c>
      <c r="C1181" t="s">
        <v>3696</v>
      </c>
      <c r="D1181" t="s">
        <v>2898</v>
      </c>
      <c r="E1181">
        <v>0</v>
      </c>
      <c r="F1181">
        <v>0</v>
      </c>
      <c r="G1181">
        <v>0</v>
      </c>
      <c r="H1181" s="79"/>
    </row>
    <row r="1182" spans="1:8" ht="15.75" customHeight="1">
      <c r="A1182">
        <v>1181</v>
      </c>
      <c r="B1182" s="22">
        <v>1224</v>
      </c>
      <c r="C1182" t="s">
        <v>3193</v>
      </c>
      <c r="D1182" t="s">
        <v>2761</v>
      </c>
      <c r="E1182">
        <v>0</v>
      </c>
      <c r="F1182" t="s">
        <v>2974</v>
      </c>
      <c r="G1182">
        <v>0</v>
      </c>
      <c r="H1182" s="79"/>
    </row>
    <row r="1183" spans="1:8" ht="15.75" customHeight="1">
      <c r="A1183">
        <v>1182</v>
      </c>
      <c r="B1183" s="22">
        <v>1225</v>
      </c>
      <c r="C1183" t="s">
        <v>3697</v>
      </c>
      <c r="D1183" t="s">
        <v>3180</v>
      </c>
      <c r="E1183">
        <v>0</v>
      </c>
      <c r="F1183" t="s">
        <v>3257</v>
      </c>
      <c r="G1183">
        <v>0</v>
      </c>
      <c r="H1183" s="79"/>
    </row>
    <row r="1184" spans="1:8" ht="15.75" customHeight="1">
      <c r="A1184">
        <v>1183</v>
      </c>
      <c r="B1184" s="22">
        <v>1226</v>
      </c>
      <c r="C1184" t="s">
        <v>3250</v>
      </c>
      <c r="D1184" t="s">
        <v>2811</v>
      </c>
      <c r="E1184">
        <v>0</v>
      </c>
      <c r="F1184">
        <v>0</v>
      </c>
      <c r="G1184">
        <v>0</v>
      </c>
      <c r="H1184" s="79"/>
    </row>
    <row r="1185" spans="1:8" ht="15.75" customHeight="1">
      <c r="A1185">
        <v>1184</v>
      </c>
      <c r="B1185" s="22">
        <v>1227</v>
      </c>
      <c r="C1185" t="s">
        <v>3087</v>
      </c>
      <c r="D1185" t="s">
        <v>3032</v>
      </c>
      <c r="E1185">
        <v>0</v>
      </c>
      <c r="F1185">
        <v>0</v>
      </c>
      <c r="G1185">
        <v>0</v>
      </c>
      <c r="H1185" s="79"/>
    </row>
    <row r="1186" spans="1:8" ht="15.75" customHeight="1">
      <c r="A1186">
        <v>1185</v>
      </c>
      <c r="B1186" s="22">
        <v>1228</v>
      </c>
      <c r="C1186" t="s">
        <v>3688</v>
      </c>
      <c r="D1186" t="s">
        <v>2948</v>
      </c>
      <c r="E1186">
        <v>0</v>
      </c>
      <c r="F1186">
        <v>0</v>
      </c>
      <c r="G1186">
        <v>0</v>
      </c>
      <c r="H1186" s="79"/>
    </row>
    <row r="1187" spans="1:8" ht="15.75" customHeight="1">
      <c r="A1187">
        <v>1186</v>
      </c>
      <c r="B1187" s="22">
        <v>1229</v>
      </c>
      <c r="C1187" t="s">
        <v>3087</v>
      </c>
      <c r="D1187" t="s">
        <v>2754</v>
      </c>
      <c r="E1187">
        <v>0</v>
      </c>
      <c r="F1187">
        <v>0</v>
      </c>
      <c r="G1187">
        <v>0</v>
      </c>
      <c r="H1187" s="79"/>
    </row>
    <row r="1188" spans="1:8" ht="15.75" customHeight="1">
      <c r="A1188">
        <v>1187</v>
      </c>
      <c r="B1188" s="22">
        <v>1230</v>
      </c>
      <c r="C1188" t="s">
        <v>3317</v>
      </c>
      <c r="D1188" t="s">
        <v>2907</v>
      </c>
      <c r="E1188">
        <v>0</v>
      </c>
      <c r="F1188">
        <v>0</v>
      </c>
      <c r="G1188">
        <v>0</v>
      </c>
      <c r="H1188" s="79"/>
    </row>
    <row r="1189" spans="1:8" ht="15.75" customHeight="1">
      <c r="A1189">
        <v>1188</v>
      </c>
      <c r="B1189" s="22">
        <v>1231</v>
      </c>
      <c r="C1189" t="s">
        <v>3243</v>
      </c>
      <c r="D1189" t="s">
        <v>3059</v>
      </c>
      <c r="E1189">
        <v>0</v>
      </c>
      <c r="F1189">
        <v>0</v>
      </c>
      <c r="G1189">
        <v>0</v>
      </c>
      <c r="H1189" s="79"/>
    </row>
    <row r="1190" spans="1:8" ht="15.75" customHeight="1">
      <c r="A1190">
        <v>1189</v>
      </c>
      <c r="B1190" s="22">
        <v>1232</v>
      </c>
      <c r="C1190" t="s">
        <v>3698</v>
      </c>
      <c r="D1190" t="s">
        <v>2862</v>
      </c>
      <c r="E1190">
        <v>0</v>
      </c>
      <c r="F1190">
        <v>0</v>
      </c>
      <c r="G1190">
        <v>0</v>
      </c>
      <c r="H1190" s="79"/>
    </row>
    <row r="1191" spans="1:8" ht="15.75" customHeight="1">
      <c r="A1191">
        <v>1190</v>
      </c>
      <c r="B1191" s="22">
        <v>1233</v>
      </c>
      <c r="C1191" t="s">
        <v>3613</v>
      </c>
      <c r="D1191" t="s">
        <v>2907</v>
      </c>
      <c r="E1191">
        <v>0</v>
      </c>
      <c r="F1191">
        <v>0</v>
      </c>
      <c r="G1191">
        <v>0</v>
      </c>
      <c r="H1191" s="79"/>
    </row>
    <row r="1192" spans="1:8" ht="15.75" customHeight="1">
      <c r="A1192">
        <v>1191</v>
      </c>
      <c r="B1192" s="22">
        <v>1234</v>
      </c>
      <c r="C1192" t="s">
        <v>3699</v>
      </c>
      <c r="D1192" t="s">
        <v>2813</v>
      </c>
      <c r="E1192">
        <v>0</v>
      </c>
      <c r="F1192">
        <v>0</v>
      </c>
      <c r="G1192">
        <v>0</v>
      </c>
      <c r="H1192" s="91"/>
    </row>
    <row r="1193" spans="1:8" ht="15.75" customHeight="1">
      <c r="A1193">
        <v>1192</v>
      </c>
      <c r="B1193" s="22">
        <v>1235</v>
      </c>
      <c r="C1193" t="s">
        <v>3470</v>
      </c>
      <c r="D1193" t="s">
        <v>2771</v>
      </c>
      <c r="E1193">
        <v>0</v>
      </c>
      <c r="F1193" t="s">
        <v>2758</v>
      </c>
      <c r="G1193">
        <v>0</v>
      </c>
      <c r="H1193" s="79"/>
    </row>
    <row r="1194" spans="1:8" ht="15.75" customHeight="1">
      <c r="A1194">
        <v>1193</v>
      </c>
      <c r="B1194" s="22">
        <v>1236</v>
      </c>
      <c r="C1194" t="s">
        <v>3700</v>
      </c>
      <c r="D1194" t="s">
        <v>3701</v>
      </c>
      <c r="E1194">
        <v>0</v>
      </c>
      <c r="F1194">
        <v>0</v>
      </c>
      <c r="G1194">
        <v>0</v>
      </c>
      <c r="H1194" s="79"/>
    </row>
    <row r="1195" spans="1:8" ht="15.75" customHeight="1">
      <c r="A1195">
        <v>1194</v>
      </c>
      <c r="B1195" s="22">
        <v>1237</v>
      </c>
      <c r="C1195" t="s">
        <v>3702</v>
      </c>
      <c r="D1195" t="s">
        <v>2935</v>
      </c>
      <c r="E1195">
        <v>0</v>
      </c>
      <c r="F1195" t="s">
        <v>3703</v>
      </c>
      <c r="G1195">
        <v>0</v>
      </c>
      <c r="H1195" s="80"/>
    </row>
    <row r="1196" spans="1:8" ht="15.75" customHeight="1">
      <c r="A1196">
        <v>1195</v>
      </c>
      <c r="B1196" s="22">
        <v>1238</v>
      </c>
      <c r="C1196" t="s">
        <v>3704</v>
      </c>
      <c r="D1196" t="s">
        <v>3076</v>
      </c>
      <c r="E1196">
        <v>0</v>
      </c>
      <c r="F1196">
        <v>0</v>
      </c>
      <c r="G1196">
        <v>0</v>
      </c>
      <c r="H1196" s="80"/>
    </row>
    <row r="1197" spans="1:8" ht="15.75" customHeight="1">
      <c r="A1197">
        <v>1196</v>
      </c>
      <c r="B1197">
        <v>1239</v>
      </c>
      <c r="C1197" t="s">
        <v>3705</v>
      </c>
      <c r="D1197" t="s">
        <v>2756</v>
      </c>
      <c r="E1197">
        <v>0</v>
      </c>
      <c r="F1197">
        <v>0</v>
      </c>
      <c r="G1197">
        <v>0</v>
      </c>
    </row>
    <row r="1198" spans="1:8" ht="15.75" customHeight="1">
      <c r="A1198">
        <v>1197</v>
      </c>
      <c r="B1198">
        <v>1240</v>
      </c>
      <c r="C1198" t="s">
        <v>3706</v>
      </c>
      <c r="D1198" t="s">
        <v>3392</v>
      </c>
      <c r="E1198">
        <v>0</v>
      </c>
      <c r="F1198">
        <v>0</v>
      </c>
      <c r="G1198">
        <v>0</v>
      </c>
    </row>
    <row r="1199" spans="1:8" ht="15.75" customHeight="1">
      <c r="A1199">
        <v>1198</v>
      </c>
      <c r="B1199">
        <v>1241</v>
      </c>
      <c r="C1199" t="s">
        <v>3707</v>
      </c>
      <c r="D1199" t="s">
        <v>2786</v>
      </c>
      <c r="E1199">
        <v>0</v>
      </c>
      <c r="F1199">
        <v>0</v>
      </c>
      <c r="G1199">
        <v>0</v>
      </c>
    </row>
    <row r="1200" spans="1:8" ht="15.75" customHeight="1">
      <c r="A1200">
        <v>1199</v>
      </c>
      <c r="B1200">
        <v>1242</v>
      </c>
      <c r="C1200" t="s">
        <v>3708</v>
      </c>
      <c r="D1200" t="s">
        <v>2853</v>
      </c>
      <c r="E1200">
        <v>0</v>
      </c>
      <c r="F1200" t="s">
        <v>2848</v>
      </c>
      <c r="G1200" t="s">
        <v>3709</v>
      </c>
    </row>
  </sheetData>
  <autoFilter ref="B1:I1196" xr:uid="{00000000-0009-0000-0000-000004000000}"/>
  <phoneticPr fontId="39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196"/>
  <sheetViews>
    <sheetView tabSelected="1" workbookViewId="0">
      <selection sqref="A1:E1048576"/>
    </sheetView>
  </sheetViews>
  <sheetFormatPr defaultColWidth="12.5703125" defaultRowHeight="15.75" customHeight="1"/>
  <cols>
    <col min="6" max="6" width="18.28515625" bestFit="1" customWidth="1"/>
  </cols>
  <sheetData>
    <row r="1" spans="1:7" ht="15.75" customHeight="1">
      <c r="A1" s="126" t="s">
        <v>3710</v>
      </c>
      <c r="B1" s="126" t="s">
        <v>3711</v>
      </c>
      <c r="C1" s="126" t="s">
        <v>3712</v>
      </c>
      <c r="D1" s="126" t="s">
        <v>3713</v>
      </c>
      <c r="E1" s="126" t="s">
        <v>4413</v>
      </c>
      <c r="F1" s="126" t="s">
        <v>3714</v>
      </c>
      <c r="G1" s="127"/>
    </row>
    <row r="2" spans="1:7" ht="15.75" customHeight="1">
      <c r="A2" s="135">
        <f>VLOOKUP(F2,MusicProperties_作成用!$J:$K,2,FALSE)</f>
        <v>281</v>
      </c>
      <c r="B2" s="134" t="s">
        <v>3716</v>
      </c>
      <c r="C2" s="134" t="s">
        <v>3717</v>
      </c>
      <c r="D2" s="134" t="s">
        <v>3718</v>
      </c>
      <c r="E2" s="145" t="str">
        <f>VLOOKUP(A2,MusicNames!A:B, 2, FALSE)</f>
        <v>Blue Rain</v>
      </c>
      <c r="F2" s="134" t="s">
        <v>3715</v>
      </c>
    </row>
    <row r="3" spans="1:7" ht="15.75" customHeight="1">
      <c r="A3" s="135">
        <f>VLOOKUP(F3,MusicProperties_作成用!$J:$K,2,FALSE)</f>
        <v>281</v>
      </c>
      <c r="B3" s="134" t="s">
        <v>3719</v>
      </c>
      <c r="C3" s="134" t="s">
        <v>3717</v>
      </c>
      <c r="D3" s="134" t="s">
        <v>3720</v>
      </c>
      <c r="E3" s="145" t="str">
        <f>VLOOKUP(A3,MusicNames!A:B, 2, FALSE)</f>
        <v>Blue Rain</v>
      </c>
      <c r="F3" s="134" t="s">
        <v>3715</v>
      </c>
    </row>
    <row r="4" spans="1:7" ht="15.75" customHeight="1">
      <c r="A4" s="135">
        <f>VLOOKUP(F4,MusicProperties_作成用!$J:$K,2,FALSE)</f>
        <v>445</v>
      </c>
      <c r="B4" s="134" t="s">
        <v>3716</v>
      </c>
      <c r="C4" s="134" t="s">
        <v>3717</v>
      </c>
      <c r="D4" s="134" t="s">
        <v>3722</v>
      </c>
      <c r="E4" s="145" t="str">
        <f>VLOOKUP(A4,MusicNames!A:B, 2, FALSE)</f>
        <v>CRAZY♥LOVE</v>
      </c>
      <c r="F4" s="134" t="s">
        <v>3721</v>
      </c>
    </row>
    <row r="5" spans="1:7" ht="15.75" customHeight="1">
      <c r="A5" s="135">
        <f>VLOOKUP(F5,MusicProperties_作成用!$J:$K,2,FALSE)</f>
        <v>434</v>
      </c>
      <c r="B5" s="134" t="s">
        <v>3719</v>
      </c>
      <c r="C5" s="134" t="s">
        <v>3717</v>
      </c>
      <c r="D5" s="134" t="s">
        <v>3724</v>
      </c>
      <c r="E5" s="145" t="str">
        <f>VLOOKUP(A5,MusicNames!A:B, 2, FALSE)</f>
        <v>Take A Step Forward</v>
      </c>
      <c r="F5" s="134" t="s">
        <v>3723</v>
      </c>
    </row>
    <row r="6" spans="1:7" ht="15.75" customHeight="1">
      <c r="A6" s="135">
        <f>VLOOKUP(F6,MusicProperties_作成用!$J:$K,2,FALSE)</f>
        <v>586</v>
      </c>
      <c r="B6" s="134" t="s">
        <v>3716</v>
      </c>
      <c r="C6" s="134" t="s">
        <v>3717</v>
      </c>
      <c r="D6" s="134" t="s">
        <v>3726</v>
      </c>
      <c r="E6" s="145" t="str">
        <f>VLOOKUP(A6,MusicNames!A:B, 2, FALSE)</f>
        <v>Wow Wow VENUS</v>
      </c>
      <c r="F6" s="134" t="s">
        <v>3725</v>
      </c>
    </row>
    <row r="7" spans="1:7" ht="15.75" customHeight="1">
      <c r="A7" s="135">
        <f>VLOOKUP(F7,MusicProperties_作成用!$J:$K,2,FALSE)</f>
        <v>663</v>
      </c>
      <c r="B7" s="134" t="s">
        <v>3719</v>
      </c>
      <c r="C7" s="134" t="s">
        <v>3717</v>
      </c>
      <c r="D7" s="134" t="s">
        <v>3728</v>
      </c>
      <c r="E7" s="145" t="str">
        <f>VLOOKUP(A7,MusicNames!A:B, 2, FALSE)</f>
        <v>灼熱Beach Side Bunny</v>
      </c>
      <c r="F7" s="134" t="s">
        <v>3727</v>
      </c>
    </row>
    <row r="8" spans="1:7" ht="15.75" customHeight="1">
      <c r="A8" s="135">
        <f>VLOOKUP(F8,MusicProperties_作成用!$J:$K,2,FALSE)</f>
        <v>663</v>
      </c>
      <c r="B8" s="134" t="s">
        <v>3716</v>
      </c>
      <c r="C8" s="134" t="s">
        <v>3717</v>
      </c>
      <c r="D8" s="134" t="s">
        <v>3729</v>
      </c>
      <c r="E8" s="145" t="str">
        <f>VLOOKUP(A8,MusicNames!A:B, 2, FALSE)</f>
        <v>灼熱Beach Side Bunny</v>
      </c>
      <c r="F8" s="134" t="s">
        <v>3727</v>
      </c>
    </row>
    <row r="9" spans="1:7" ht="15.75" customHeight="1">
      <c r="A9" s="135">
        <f>VLOOKUP(F9,MusicProperties_作成用!$J:$K,2,FALSE)</f>
        <v>652</v>
      </c>
      <c r="B9" s="134" t="s">
        <v>3719</v>
      </c>
      <c r="C9" s="134" t="s">
        <v>3717</v>
      </c>
      <c r="D9" s="134" t="s">
        <v>3731</v>
      </c>
      <c r="E9" s="145" t="str">
        <f>VLOOKUP(A9,MusicNames!A:B, 2, FALSE)</f>
        <v>Follow Tomorrow</v>
      </c>
      <c r="F9" s="134" t="s">
        <v>3730</v>
      </c>
    </row>
    <row r="10" spans="1:7" ht="15.75" customHeight="1">
      <c r="A10" s="135">
        <f>VLOOKUP(F10,MusicProperties_作成用!$J:$K,2,FALSE)</f>
        <v>846</v>
      </c>
      <c r="B10" s="134" t="s">
        <v>3719</v>
      </c>
      <c r="C10" s="134" t="s">
        <v>3717</v>
      </c>
      <c r="D10" s="134" t="s">
        <v>3733</v>
      </c>
      <c r="E10" s="145" t="str">
        <f>VLOOKUP(A10,MusicNames!A:B, 2, FALSE)</f>
        <v>ALGORITHM</v>
      </c>
      <c r="F10" s="134" t="s">
        <v>3732</v>
      </c>
    </row>
    <row r="11" spans="1:7" ht="15.75" customHeight="1">
      <c r="A11" s="135">
        <f>VLOOKUP(F11,MusicProperties_作成用!$J:$K,2,FALSE)</f>
        <v>846</v>
      </c>
      <c r="B11" s="134" t="s">
        <v>3716</v>
      </c>
      <c r="C11" s="134" t="s">
        <v>3717</v>
      </c>
      <c r="D11" s="134" t="s">
        <v>3734</v>
      </c>
      <c r="E11" s="145" t="str">
        <f>VLOOKUP(A11,MusicNames!A:B, 2, FALSE)</f>
        <v>ALGORITHM</v>
      </c>
      <c r="F11" s="134" t="s">
        <v>3732</v>
      </c>
    </row>
    <row r="12" spans="1:7" ht="15.75" customHeight="1">
      <c r="A12" s="135">
        <f>VLOOKUP(F12,MusicProperties_作成用!$J:$K,2,FALSE)</f>
        <v>953</v>
      </c>
      <c r="B12" s="134" t="s">
        <v>3719</v>
      </c>
      <c r="C12" s="134" t="s">
        <v>3717</v>
      </c>
      <c r="D12" s="134" t="s">
        <v>3736</v>
      </c>
      <c r="E12" s="145" t="str">
        <f>VLOOKUP(A12,MusicNames!A:B, 2, FALSE)</f>
        <v>令和</v>
      </c>
      <c r="F12" s="134" t="s">
        <v>3735</v>
      </c>
    </row>
    <row r="13" spans="1:7" ht="15.75" customHeight="1">
      <c r="A13" s="135">
        <f>VLOOKUP(F13,MusicProperties_作成用!$J:$K,2,FALSE)</f>
        <v>948</v>
      </c>
      <c r="B13" s="134" t="s">
        <v>3719</v>
      </c>
      <c r="C13" s="134" t="s">
        <v>3717</v>
      </c>
      <c r="D13" s="134" t="s">
        <v>3738</v>
      </c>
      <c r="E13" s="145" t="str">
        <f>VLOOKUP(A13,MusicNames!A:B, 2, FALSE)</f>
        <v>ALPACORE</v>
      </c>
      <c r="F13" s="134" t="s">
        <v>3737</v>
      </c>
    </row>
    <row r="14" spans="1:7" ht="15.75" customHeight="1">
      <c r="A14" s="135">
        <f>VLOOKUP(F14,MusicProperties_作成用!$J:$K,2,FALSE)</f>
        <v>905</v>
      </c>
      <c r="B14" s="134" t="s">
        <v>3716</v>
      </c>
      <c r="C14" s="134" t="s">
        <v>3717</v>
      </c>
      <c r="D14" s="134" t="s">
        <v>3740</v>
      </c>
      <c r="E14" s="145" t="str">
        <f>VLOOKUP(A14,MusicNames!A:B, 2, FALSE)</f>
        <v>Avenger</v>
      </c>
      <c r="F14" s="134" t="s">
        <v>3739</v>
      </c>
    </row>
    <row r="15" spans="1:7" ht="15.75" customHeight="1">
      <c r="A15" s="135">
        <f>VLOOKUP(F15,MusicProperties_作成用!$J:$K,2,FALSE)</f>
        <v>916</v>
      </c>
      <c r="B15" s="134" t="s">
        <v>3719</v>
      </c>
      <c r="C15" s="134" t="s">
        <v>3717</v>
      </c>
      <c r="D15" s="134" t="s">
        <v>3742</v>
      </c>
      <c r="E15" s="145" t="str">
        <f>VLOOKUP(A15,MusicNames!A:B, 2, FALSE)</f>
        <v>Give Me</v>
      </c>
      <c r="F15" s="134" t="s">
        <v>3741</v>
      </c>
    </row>
    <row r="16" spans="1:7" ht="15.75" customHeight="1">
      <c r="A16" s="135">
        <f>VLOOKUP(F16,MusicProperties_作成用!$J:$K,2,FALSE)</f>
        <v>998</v>
      </c>
      <c r="B16" s="134" t="s">
        <v>3719</v>
      </c>
      <c r="C16" s="134" t="s">
        <v>3717</v>
      </c>
      <c r="D16" s="134" t="s">
        <v>3744</v>
      </c>
      <c r="E16" s="145" t="str">
        <f>VLOOKUP(A16,MusicNames!A:B, 2, FALSE)</f>
        <v>Golden Arrow</v>
      </c>
      <c r="F16" s="134" t="s">
        <v>3743</v>
      </c>
    </row>
    <row r="17" spans="1:6" ht="15.75" customHeight="1">
      <c r="A17" s="135">
        <f>VLOOKUP(F17,MusicProperties_作成用!$J:$K,2,FALSE)</f>
        <v>998</v>
      </c>
      <c r="B17" s="134" t="s">
        <v>3716</v>
      </c>
      <c r="C17" s="134" t="s">
        <v>3717</v>
      </c>
      <c r="D17" s="134" t="s">
        <v>3745</v>
      </c>
      <c r="E17" s="145" t="str">
        <f>VLOOKUP(A17,MusicNames!A:B, 2, FALSE)</f>
        <v>Golden Arrow</v>
      </c>
      <c r="F17" s="134" t="s">
        <v>3743</v>
      </c>
    </row>
    <row r="18" spans="1:6" ht="15.75" customHeight="1">
      <c r="A18" s="135">
        <f>VLOOKUP(F18,MusicProperties_作成用!$J:$K,2,FALSE)</f>
        <v>910</v>
      </c>
      <c r="B18" s="134" t="s">
        <v>3719</v>
      </c>
      <c r="C18" s="134" t="s">
        <v>3717</v>
      </c>
      <c r="D18" s="134" t="s">
        <v>3747</v>
      </c>
      <c r="E18" s="145" t="str">
        <f>VLOOKUP(A18,MusicNames!A:B, 2, FALSE)</f>
        <v>New Era</v>
      </c>
      <c r="F18" s="134" t="s">
        <v>3746</v>
      </c>
    </row>
    <row r="19" spans="1:6" ht="15.75" customHeight="1">
      <c r="A19" s="135">
        <f>VLOOKUP(F19,MusicProperties_作成用!$J:$K,2,FALSE)</f>
        <v>910</v>
      </c>
      <c r="B19" s="134" t="s">
        <v>3716</v>
      </c>
      <c r="C19" s="134" t="s">
        <v>3717</v>
      </c>
      <c r="D19" s="134" t="s">
        <v>3748</v>
      </c>
      <c r="E19" s="145" t="str">
        <f>VLOOKUP(A19,MusicNames!A:B, 2, FALSE)</f>
        <v>New Era</v>
      </c>
      <c r="F19" s="134" t="s">
        <v>3746</v>
      </c>
    </row>
    <row r="20" spans="1:6" ht="15.75" customHeight="1">
      <c r="A20" s="135">
        <f>VLOOKUP(F20,MusicProperties_作成用!$J:$K,2,FALSE)</f>
        <v>943</v>
      </c>
      <c r="B20" s="134" t="s">
        <v>3716</v>
      </c>
      <c r="C20" s="134" t="s">
        <v>3717</v>
      </c>
      <c r="D20" s="134" t="s">
        <v>3750</v>
      </c>
      <c r="E20" s="145" t="str">
        <f>VLOOKUP(A20,MusicNames!A:B, 2, FALSE)</f>
        <v>Rampage Hero</v>
      </c>
      <c r="F20" s="134" t="s">
        <v>3749</v>
      </c>
    </row>
    <row r="21" spans="1:6" ht="15.75" customHeight="1">
      <c r="A21" s="135">
        <f>VLOOKUP(F21,MusicProperties_作成用!$J:$K,2,FALSE)</f>
        <v>943</v>
      </c>
      <c r="B21" s="134" t="s">
        <v>3719</v>
      </c>
      <c r="C21" s="134" t="s">
        <v>3717</v>
      </c>
      <c r="D21" s="134" t="s">
        <v>3751</v>
      </c>
      <c r="E21" s="145" t="str">
        <f>VLOOKUP(A21,MusicNames!A:B, 2, FALSE)</f>
        <v>Rampage Hero</v>
      </c>
      <c r="F21" s="134" t="s">
        <v>3749</v>
      </c>
    </row>
    <row r="22" spans="1:6" ht="15.75" customHeight="1">
      <c r="A22" s="135">
        <f>VLOOKUP(F22,MusicProperties_作成用!$J:$K,2,FALSE)</f>
        <v>957</v>
      </c>
      <c r="B22" s="134" t="s">
        <v>3719</v>
      </c>
      <c r="C22" s="134" t="s">
        <v>3717</v>
      </c>
      <c r="D22" s="134" t="s">
        <v>3753</v>
      </c>
      <c r="E22" s="145" t="str">
        <f>VLOOKUP(A22,MusicNames!A:B, 2, FALSE)</f>
        <v>Starlight in the Snow</v>
      </c>
      <c r="F22" s="134" t="s">
        <v>3752</v>
      </c>
    </row>
    <row r="23" spans="1:6" ht="15.75" customHeight="1">
      <c r="A23" s="135">
        <f>VLOOKUP(F23,MusicProperties_作成用!$J:$K,2,FALSE)</f>
        <v>933</v>
      </c>
      <c r="B23" s="134" t="s">
        <v>3719</v>
      </c>
      <c r="C23" s="134" t="s">
        <v>3717</v>
      </c>
      <c r="D23" s="134" t="s">
        <v>3755</v>
      </c>
      <c r="E23" s="145" t="str">
        <f>VLOOKUP(A23,MusicNames!A:B, 2, FALSE)</f>
        <v>The World Ends Now</v>
      </c>
      <c r="F23" s="134" t="s">
        <v>3754</v>
      </c>
    </row>
    <row r="24" spans="1:6" ht="15.75" customHeight="1">
      <c r="A24" s="135">
        <f>VLOOKUP(F24,MusicProperties_作成用!$J:$K,2,FALSE)</f>
        <v>933</v>
      </c>
      <c r="B24" s="134" t="s">
        <v>3716</v>
      </c>
      <c r="C24" s="134" t="s">
        <v>3717</v>
      </c>
      <c r="D24" s="134" t="s">
        <v>3756</v>
      </c>
      <c r="E24" s="145" t="str">
        <f>VLOOKUP(A24,MusicNames!A:B, 2, FALSE)</f>
        <v>The World Ends Now</v>
      </c>
      <c r="F24" s="134" t="s">
        <v>3754</v>
      </c>
    </row>
    <row r="25" spans="1:6" ht="15.75" customHeight="1">
      <c r="A25" s="135">
        <f>VLOOKUP(F25,MusicProperties_作成用!$J:$K,2,FALSE)</f>
        <v>1025</v>
      </c>
      <c r="B25" s="134" t="s">
        <v>3719</v>
      </c>
      <c r="C25" s="134" t="s">
        <v>3717</v>
      </c>
      <c r="D25" s="134" t="s">
        <v>3758</v>
      </c>
      <c r="E25" s="145" t="str">
        <f>VLOOKUP(A25,MusicNames!A:B, 2, FALSE)</f>
        <v>なだめスかし Negotiation</v>
      </c>
      <c r="F25" s="134" t="s">
        <v>3757</v>
      </c>
    </row>
    <row r="26" spans="1:6" ht="15.75" customHeight="1">
      <c r="A26" s="135">
        <f>VLOOKUP(F26,MusicProperties_作成用!$J:$K,2,FALSE)</f>
        <v>1038</v>
      </c>
      <c r="B26" s="134" t="s">
        <v>3719</v>
      </c>
      <c r="C26" s="134" t="s">
        <v>3717</v>
      </c>
      <c r="D26" s="134" t="s">
        <v>3760</v>
      </c>
      <c r="E26" s="145" t="str">
        <f>VLOOKUP(A26,MusicNames!A:B, 2, FALSE)</f>
        <v>BITTER CHOCOLATE STRIKER</v>
      </c>
      <c r="F26" s="134" t="s">
        <v>3759</v>
      </c>
    </row>
    <row r="27" spans="1:6" ht="15.75" customHeight="1">
      <c r="A27" s="135">
        <f>VLOOKUP(F27,MusicProperties_作成用!$J:$K,2,FALSE)</f>
        <v>1024</v>
      </c>
      <c r="B27" s="134" t="s">
        <v>3719</v>
      </c>
      <c r="C27" s="134" t="s">
        <v>3717</v>
      </c>
      <c r="D27" s="134" t="s">
        <v>3762</v>
      </c>
      <c r="E27" s="145" t="str">
        <f>VLOOKUP(A27,MusicNames!A:B, 2, FALSE)</f>
        <v>SHINY DAYS</v>
      </c>
      <c r="F27" s="134" t="s">
        <v>3761</v>
      </c>
    </row>
    <row r="28" spans="1:6" ht="15.75" customHeight="1">
      <c r="A28" s="135">
        <f>VLOOKUP(F28,MusicProperties_作成用!$J:$K,2,FALSE)</f>
        <v>1115</v>
      </c>
      <c r="B28" s="134" t="s">
        <v>3764</v>
      </c>
      <c r="C28" s="134" t="s">
        <v>3717</v>
      </c>
      <c r="D28" s="134" t="s">
        <v>3765</v>
      </c>
      <c r="E28" s="145" t="str">
        <f>VLOOKUP(A28,MusicNames!A:B, 2, FALSE)</f>
        <v>アユミ☆マジカルショータイム</v>
      </c>
      <c r="F28" s="134" t="s">
        <v>3763</v>
      </c>
    </row>
    <row r="29" spans="1:6" ht="15.75" customHeight="1">
      <c r="A29" s="135">
        <f>VLOOKUP(F29,MusicProperties_作成用!$J:$K,2,FALSE)</f>
        <v>1116</v>
      </c>
      <c r="B29" s="134" t="s">
        <v>3764</v>
      </c>
      <c r="C29" s="134" t="s">
        <v>3717</v>
      </c>
      <c r="D29" s="134" t="s">
        <v>3767</v>
      </c>
      <c r="E29" s="145" t="str">
        <f>VLOOKUP(A29,MusicNames!A:B, 2, FALSE)</f>
        <v>ウサテイ</v>
      </c>
      <c r="F29" s="134" t="s">
        <v>3766</v>
      </c>
    </row>
    <row r="30" spans="1:6" ht="15.75" customHeight="1">
      <c r="A30" s="135">
        <f>VLOOKUP(F30,MusicProperties_作成用!$J:$K,2,FALSE)</f>
        <v>1116</v>
      </c>
      <c r="B30" s="134" t="s">
        <v>3719</v>
      </c>
      <c r="C30" s="134" t="s">
        <v>3717</v>
      </c>
      <c r="D30" s="134" t="s">
        <v>3768</v>
      </c>
      <c r="E30" s="145" t="str">
        <f>VLOOKUP(A30,MusicNames!A:B, 2, FALSE)</f>
        <v>ウサテイ</v>
      </c>
      <c r="F30" s="134" t="s">
        <v>3766</v>
      </c>
    </row>
    <row r="31" spans="1:6" ht="15.75" customHeight="1">
      <c r="A31" s="135">
        <f>VLOOKUP(F31,MusicProperties_作成用!$J:$K,2,FALSE)</f>
        <v>1117</v>
      </c>
      <c r="B31" s="134" t="s">
        <v>3764</v>
      </c>
      <c r="C31" s="134" t="s">
        <v>3717</v>
      </c>
      <c r="D31" s="134" t="s">
        <v>3770</v>
      </c>
      <c r="E31" s="145" t="str">
        <f>VLOOKUP(A31,MusicNames!A:B, 2, FALSE)</f>
        <v>患部で止まってすぐ溶ける～狂気の優曇華院</v>
      </c>
      <c r="F31" s="134" t="s">
        <v>3769</v>
      </c>
    </row>
    <row r="32" spans="1:6" ht="15.75" customHeight="1">
      <c r="A32" s="135">
        <f>VLOOKUP(F32,MusicProperties_作成用!$J:$K,2,FALSE)</f>
        <v>1120</v>
      </c>
      <c r="B32" s="134" t="s">
        <v>3764</v>
      </c>
      <c r="C32" s="134" t="s">
        <v>3717</v>
      </c>
      <c r="D32" s="134" t="s">
        <v>3772</v>
      </c>
      <c r="E32" s="145" t="str">
        <f>VLOOKUP(A32,MusicNames!A:B, 2, FALSE)</f>
        <v>WARNING×WARNING×WARNING</v>
      </c>
      <c r="F32" s="134" t="s">
        <v>3771</v>
      </c>
    </row>
    <row r="33" spans="1:6" ht="15.75" customHeight="1">
      <c r="A33" s="135">
        <f>VLOOKUP(F33,MusicProperties_作成用!$J:$K,2,FALSE)</f>
        <v>1119</v>
      </c>
      <c r="B33" s="134" t="s">
        <v>3719</v>
      </c>
      <c r="C33" s="134" t="s">
        <v>3717</v>
      </c>
      <c r="D33" s="134" t="s">
        <v>3774</v>
      </c>
      <c r="E33" s="145" t="str">
        <f>VLOOKUP(A33,MusicNames!A:B, 2, FALSE)</f>
        <v>MEGALOVANIA</v>
      </c>
      <c r="F33" s="134" t="s">
        <v>3773</v>
      </c>
    </row>
    <row r="34" spans="1:6" ht="15.75" customHeight="1">
      <c r="A34" s="135">
        <f>VLOOKUP(F34,MusicProperties_作成用!$J:$K,2,FALSE)</f>
        <v>1119</v>
      </c>
      <c r="B34" s="134" t="s">
        <v>3764</v>
      </c>
      <c r="C34" s="134" t="s">
        <v>3717</v>
      </c>
      <c r="D34" s="134" t="s">
        <v>3775</v>
      </c>
      <c r="E34" s="145" t="str">
        <f>VLOOKUP(A34,MusicNames!A:B, 2, FALSE)</f>
        <v>MEGALOVANIA</v>
      </c>
      <c r="F34" s="134" t="s">
        <v>3773</v>
      </c>
    </row>
    <row r="35" spans="1:6" ht="15.75" customHeight="1">
      <c r="A35" s="135">
        <f>VLOOKUP(F35,MusicProperties_作成用!$J:$K,2,FALSE)</f>
        <v>1149</v>
      </c>
      <c r="B35" s="134" t="s">
        <v>3764</v>
      </c>
      <c r="C35" s="134" t="s">
        <v>3717</v>
      </c>
      <c r="D35" s="134" t="s">
        <v>3777</v>
      </c>
      <c r="E35" s="145" t="str">
        <f>VLOOKUP(A35,MusicNames!A:B, 2, FALSE)</f>
        <v>酔いどれ知らず</v>
      </c>
      <c r="F35" s="134" t="s">
        <v>3776</v>
      </c>
    </row>
    <row r="36" spans="1:6" ht="15.75" customHeight="1">
      <c r="A36" s="135">
        <f>VLOOKUP(F36,MusicProperties_作成用!$J:$K,2,FALSE)</f>
        <v>1148</v>
      </c>
      <c r="B36" s="134" t="s">
        <v>3764</v>
      </c>
      <c r="C36" s="134" t="s">
        <v>3717</v>
      </c>
      <c r="D36" s="134" t="s">
        <v>3779</v>
      </c>
      <c r="E36" s="145" t="str">
        <f>VLOOKUP(A36,MusicNames!A:B, 2, FALSE)</f>
        <v>KING</v>
      </c>
      <c r="F36" s="134" t="s">
        <v>3778</v>
      </c>
    </row>
    <row r="37" spans="1:6" ht="15.75" customHeight="1">
      <c r="A37" s="135">
        <f>VLOOKUP(F37,MusicProperties_作成用!$J:$K,2,FALSE)</f>
        <v>1181</v>
      </c>
      <c r="B37" s="134" t="s">
        <v>3764</v>
      </c>
      <c r="C37" s="134" t="s">
        <v>3717</v>
      </c>
      <c r="D37" s="134" t="s">
        <v>3781</v>
      </c>
      <c r="E37" s="145" t="str">
        <f>VLOOKUP(A37,MusicNames!A:B, 2, FALSE)</f>
        <v>Look at the Sky</v>
      </c>
      <c r="F37" s="134" t="s">
        <v>3780</v>
      </c>
    </row>
    <row r="38" spans="1:6" ht="15.75" customHeight="1">
      <c r="A38" s="135">
        <f>VLOOKUP(F38,MusicProperties_作成用!$J:$K,2,FALSE)</f>
        <v>1182</v>
      </c>
      <c r="B38" s="134" t="s">
        <v>3764</v>
      </c>
      <c r="C38" s="134" t="s">
        <v>3717</v>
      </c>
      <c r="D38" s="134" t="s">
        <v>3783</v>
      </c>
      <c r="E38" s="145" t="str">
        <f>VLOOKUP(A38,MusicNames!A:B, 2, FALSE)</f>
        <v>Something Comforting</v>
      </c>
      <c r="F38" s="134" t="s">
        <v>3782</v>
      </c>
    </row>
    <row r="39" spans="1:6" ht="15.75" customHeight="1">
      <c r="A39" s="135">
        <f>VLOOKUP(F39,MusicProperties_作成用!$J:$K,2,FALSE)</f>
        <v>1177</v>
      </c>
      <c r="B39" s="134" t="s">
        <v>3719</v>
      </c>
      <c r="C39" s="134" t="s">
        <v>3717</v>
      </c>
      <c r="D39" s="134" t="s">
        <v>3785</v>
      </c>
      <c r="E39" s="145" t="str">
        <f>VLOOKUP(A39,MusicNames!A:B, 2, FALSE)</f>
        <v>最速最高シャッターガール</v>
      </c>
      <c r="F39" s="134" t="s">
        <v>3784</v>
      </c>
    </row>
    <row r="40" spans="1:6" ht="15.75" customHeight="1">
      <c r="A40" s="135">
        <f>VLOOKUP(F40,MusicProperties_作成用!$J:$K,2,FALSE)</f>
        <v>1177</v>
      </c>
      <c r="B40" s="134" t="s">
        <v>3764</v>
      </c>
      <c r="C40" s="134" t="s">
        <v>3717</v>
      </c>
      <c r="D40" s="134" t="s">
        <v>3786</v>
      </c>
      <c r="E40" s="145" t="str">
        <f>VLOOKUP(A40,MusicNames!A:B, 2, FALSE)</f>
        <v>最速最高シャッターガール</v>
      </c>
      <c r="F40" s="134" t="s">
        <v>3784</v>
      </c>
    </row>
    <row r="41" spans="1:6" ht="15.75" customHeight="1">
      <c r="A41" s="135">
        <f>VLOOKUP(F41,MusicProperties_作成用!$J:$K,2,FALSE)</f>
        <v>1179</v>
      </c>
      <c r="B41" s="134" t="s">
        <v>3764</v>
      </c>
      <c r="C41" s="134" t="s">
        <v>3717</v>
      </c>
      <c r="D41" s="134" t="s">
        <v>3788</v>
      </c>
      <c r="E41" s="145" t="str">
        <f>VLOOKUP(A41,MusicNames!A:B, 2, FALSE)</f>
        <v>リスペク風神</v>
      </c>
      <c r="F41" s="134" t="s">
        <v>3787</v>
      </c>
    </row>
    <row r="42" spans="1:6" ht="15.75" customHeight="1">
      <c r="A42" s="135">
        <f>VLOOKUP(F42,MusicProperties_作成用!$J:$K,2,FALSE)</f>
        <v>1180</v>
      </c>
      <c r="B42" s="134" t="s">
        <v>3764</v>
      </c>
      <c r="C42" s="134" t="s">
        <v>3717</v>
      </c>
      <c r="D42" s="134" t="s">
        <v>3790</v>
      </c>
      <c r="E42" s="145" t="str">
        <f>VLOOKUP(A42,MusicNames!A:B, 2, FALSE)</f>
        <v>恋の氷結おてんば湯けむりチルノ温泉</v>
      </c>
      <c r="F42" s="134" t="s">
        <v>3789</v>
      </c>
    </row>
    <row r="43" spans="1:6" ht="15.75" customHeight="1">
      <c r="A43" s="135">
        <f>VLOOKUP(F43,MusicProperties_作成用!$J:$K,2,FALSE)</f>
        <v>1178</v>
      </c>
      <c r="B43" s="134" t="s">
        <v>3764</v>
      </c>
      <c r="C43" s="134" t="s">
        <v>3717</v>
      </c>
      <c r="D43" s="134" t="s">
        <v>3792</v>
      </c>
      <c r="E43" s="145" t="str">
        <f>VLOOKUP(A43,MusicNames!A:B, 2, FALSE)</f>
        <v>スカーレット警察のゲットーパトロール24時</v>
      </c>
      <c r="F43" s="134" t="s">
        <v>3791</v>
      </c>
    </row>
    <row r="44" spans="1:6" ht="15.75" customHeight="1">
      <c r="A44" s="135">
        <f>VLOOKUP(F44,MusicProperties_作成用!$J:$K,2,FALSE)</f>
        <v>1178</v>
      </c>
      <c r="B44" s="134" t="s">
        <v>3719</v>
      </c>
      <c r="C44" s="134" t="s">
        <v>3717</v>
      </c>
      <c r="D44" s="134" t="s">
        <v>3793</v>
      </c>
      <c r="E44" s="145" t="str">
        <f>VLOOKUP(A44,MusicNames!A:B, 2, FALSE)</f>
        <v>スカーレット警察のゲットーパトロール24時</v>
      </c>
      <c r="F44" s="134" t="s">
        <v>3791</v>
      </c>
    </row>
    <row r="45" spans="1:6" ht="15.75" customHeight="1">
      <c r="A45" s="135">
        <f>VLOOKUP(F45,MusicProperties_作成用!$J:$K,2,FALSE)</f>
        <v>1178</v>
      </c>
      <c r="B45" s="134" t="s">
        <v>3716</v>
      </c>
      <c r="C45" s="134" t="s">
        <v>3717</v>
      </c>
      <c r="D45" s="134" t="s">
        <v>3794</v>
      </c>
      <c r="E45" s="145" t="str">
        <f>VLOOKUP(A45,MusicNames!A:B, 2, FALSE)</f>
        <v>スカーレット警察のゲットーパトロール24時</v>
      </c>
      <c r="F45" s="134" t="s">
        <v>3791</v>
      </c>
    </row>
    <row r="46" spans="1:6" ht="15.75" customHeight="1">
      <c r="A46" s="135">
        <f>VLOOKUP(F46,MusicProperties_作成用!$J:$K,2,FALSE)</f>
        <v>1102</v>
      </c>
      <c r="B46" s="134" t="s">
        <v>3764</v>
      </c>
      <c r="C46" s="134" t="s">
        <v>3717</v>
      </c>
      <c r="D46" s="134" t="s">
        <v>3796</v>
      </c>
      <c r="E46" s="145" t="str">
        <f>VLOOKUP(A46,MusicNames!A:B, 2, FALSE)</f>
        <v>Anthurium</v>
      </c>
      <c r="F46" s="134" t="s">
        <v>3795</v>
      </c>
    </row>
    <row r="47" spans="1:6" ht="15.75" customHeight="1">
      <c r="A47" s="135">
        <f>VLOOKUP(F47,MusicProperties_作成用!$J:$K,2,FALSE)</f>
        <v>1103</v>
      </c>
      <c r="B47" s="134" t="s">
        <v>3764</v>
      </c>
      <c r="C47" s="134" t="s">
        <v>3717</v>
      </c>
      <c r="D47" s="134" t="s">
        <v>3798</v>
      </c>
      <c r="E47" s="145" t="str">
        <f>VLOOKUP(A47,MusicNames!A:B, 2, FALSE)</f>
        <v>Dance Phenomena</v>
      </c>
      <c r="F47" s="134" t="s">
        <v>3797</v>
      </c>
    </row>
    <row r="48" spans="1:6" ht="15.75" customHeight="1">
      <c r="A48" s="135">
        <f>VLOOKUP(F48,MusicProperties_作成用!$J:$K,2,FALSE)</f>
        <v>1105</v>
      </c>
      <c r="B48" s="134" t="s">
        <v>3764</v>
      </c>
      <c r="C48" s="134" t="s">
        <v>3717</v>
      </c>
      <c r="D48" s="134" t="s">
        <v>3800</v>
      </c>
      <c r="E48" s="145" t="str">
        <f>VLOOKUP(A48,MusicNames!A:B, 2, FALSE)</f>
        <v>♡Drive My Heart♡</v>
      </c>
      <c r="F48" s="134" t="s">
        <v>3799</v>
      </c>
    </row>
    <row r="49" spans="1:6" ht="15.75" customHeight="1">
      <c r="A49" s="135">
        <f>VLOOKUP(F49,MusicProperties_作成用!$J:$K,2,FALSE)</f>
        <v>1106</v>
      </c>
      <c r="B49" s="134" t="s">
        <v>3764</v>
      </c>
      <c r="C49" s="134" t="s">
        <v>3717</v>
      </c>
      <c r="D49" s="134" t="s">
        <v>3802</v>
      </c>
      <c r="E49" s="145" t="str">
        <f>VLOOKUP(A49,MusicNames!A:B, 2, FALSE)</f>
        <v>Fleur</v>
      </c>
      <c r="F49" s="134" t="s">
        <v>3801</v>
      </c>
    </row>
    <row r="50" spans="1:6" ht="15.75" customHeight="1">
      <c r="A50" s="135">
        <f>VLOOKUP(F50,MusicProperties_作成用!$J:$K,2,FALSE)</f>
        <v>1109</v>
      </c>
      <c r="B50" s="134" t="s">
        <v>3764</v>
      </c>
      <c r="C50" s="134" t="s">
        <v>3717</v>
      </c>
      <c r="D50" s="134" t="s">
        <v>3804</v>
      </c>
      <c r="E50" s="145" t="str">
        <f>VLOOKUP(A50,MusicNames!A:B, 2, FALSE)</f>
        <v>Like A Star</v>
      </c>
      <c r="F50" s="134" t="s">
        <v>3803</v>
      </c>
    </row>
    <row r="51" spans="1:6" ht="15.75" customHeight="1">
      <c r="A51" s="135">
        <f>VLOOKUP(F51,MusicProperties_作成用!$J:$K,2,FALSE)</f>
        <v>1110</v>
      </c>
      <c r="B51" s="134" t="s">
        <v>3764</v>
      </c>
      <c r="C51" s="134" t="s">
        <v>3717</v>
      </c>
      <c r="D51" s="134" t="s">
        <v>3806</v>
      </c>
      <c r="E51" s="145" t="str">
        <f>VLOOKUP(A51,MusicNames!A:B, 2, FALSE)</f>
        <v>Pump Pump Pump</v>
      </c>
      <c r="F51" s="134" t="s">
        <v>3805</v>
      </c>
    </row>
    <row r="52" spans="1:6" ht="15.75" customHeight="1">
      <c r="A52" s="135">
        <f>VLOOKUP(F52,MusicProperties_作成用!$J:$K,2,FALSE)</f>
        <v>1111</v>
      </c>
      <c r="B52" s="134" t="s">
        <v>3764</v>
      </c>
      <c r="C52" s="134" t="s">
        <v>3717</v>
      </c>
      <c r="D52" s="134" t="s">
        <v>3808</v>
      </c>
      <c r="E52" s="145" t="str">
        <f>VLOOKUP(A52,MusicNames!A:B, 2, FALSE)</f>
        <v>SAYONARA☆ディスコライト</v>
      </c>
      <c r="F52" s="134" t="s">
        <v>3807</v>
      </c>
    </row>
    <row r="53" spans="1:6" ht="15.75" customHeight="1">
      <c r="A53" s="135">
        <f>VLOOKUP(F53,MusicProperties_作成用!$J:$K,2,FALSE)</f>
        <v>1112</v>
      </c>
      <c r="B53" s="134" t="s">
        <v>3764</v>
      </c>
      <c r="C53" s="134" t="s">
        <v>3717</v>
      </c>
      <c r="D53" s="134" t="s">
        <v>3810</v>
      </c>
      <c r="E53" s="145" t="str">
        <f>VLOOKUP(A53,MusicNames!A:B, 2, FALSE)</f>
        <v>Surface</v>
      </c>
      <c r="F53" s="134" t="s">
        <v>3809</v>
      </c>
    </row>
    <row r="54" spans="1:6" ht="15.75" customHeight="1">
      <c r="A54" s="135">
        <f>VLOOKUP(F54,MusicProperties_作成用!$J:$K,2,FALSE)</f>
        <v>1113</v>
      </c>
      <c r="B54" s="134" t="s">
        <v>3764</v>
      </c>
      <c r="C54" s="134" t="s">
        <v>3717</v>
      </c>
      <c r="D54" s="134" t="s">
        <v>3812</v>
      </c>
      <c r="E54" s="145" t="str">
        <f>VLOOKUP(A54,MusicNames!A:B, 2, FALSE)</f>
        <v>Wolf's Rain</v>
      </c>
      <c r="F54" s="134" t="s">
        <v>3811</v>
      </c>
    </row>
    <row r="55" spans="1:6" ht="15.75" customHeight="1">
      <c r="A55" s="135">
        <f>VLOOKUP(F55,MusicProperties_作成用!$J:$K,2,FALSE)</f>
        <v>1118</v>
      </c>
      <c r="B55" s="134" t="s">
        <v>3764</v>
      </c>
      <c r="C55" s="134" t="s">
        <v>3717</v>
      </c>
      <c r="D55" s="134" t="s">
        <v>3814</v>
      </c>
      <c r="E55" s="145" t="str">
        <f>VLOOKUP(A55,MusicNames!A:B, 2, FALSE)</f>
        <v>Beluga</v>
      </c>
      <c r="F55" s="134" t="s">
        <v>3813</v>
      </c>
    </row>
    <row r="56" spans="1:6" ht="15.75" customHeight="1">
      <c r="A56" s="135">
        <f>VLOOKUP(F56,MusicProperties_作成用!$J:$K,2,FALSE)</f>
        <v>1122</v>
      </c>
      <c r="B56" s="134" t="s">
        <v>3764</v>
      </c>
      <c r="C56" s="134" t="s">
        <v>3717</v>
      </c>
      <c r="D56" s="134" t="s">
        <v>3816</v>
      </c>
      <c r="E56" s="145" t="str">
        <f>VLOOKUP(A56,MusicNames!A:B, 2, FALSE)</f>
        <v>Worst Plan</v>
      </c>
      <c r="F56" s="134" t="s">
        <v>3815</v>
      </c>
    </row>
    <row r="57" spans="1:6" ht="15.75" customHeight="1">
      <c r="A57" s="135">
        <f>VLOOKUP(F57,MusicProperties_作成用!$J:$K,2,FALSE)</f>
        <v>1123</v>
      </c>
      <c r="B57" s="134" t="s">
        <v>3764</v>
      </c>
      <c r="C57" s="134" t="s">
        <v>3717</v>
      </c>
      <c r="D57" s="134" t="s">
        <v>3818</v>
      </c>
      <c r="E57" s="145" t="str">
        <f>VLOOKUP(A57,MusicNames!A:B, 2, FALSE)</f>
        <v>Qwerty</v>
      </c>
      <c r="F57" s="134" t="s">
        <v>3817</v>
      </c>
    </row>
    <row r="58" spans="1:6" ht="15.75" customHeight="1">
      <c r="A58" s="135">
        <f>VLOOKUP(F58,MusicProperties_作成用!$J:$K,2,FALSE)</f>
        <v>1124</v>
      </c>
      <c r="B58" s="134" t="s">
        <v>3764</v>
      </c>
      <c r="C58" s="134" t="s">
        <v>3717</v>
      </c>
      <c r="D58" s="134" t="s">
        <v>3820</v>
      </c>
      <c r="E58" s="145" t="str">
        <f>VLOOKUP(A58,MusicNames!A:B, 2, FALSE)</f>
        <v>stellar rain</v>
      </c>
      <c r="F58" s="134" t="s">
        <v>3819</v>
      </c>
    </row>
    <row r="59" spans="1:6" ht="15.75" customHeight="1">
      <c r="A59" s="135">
        <f>VLOOKUP(F59,MusicProperties_作成用!$J:$K,2,FALSE)</f>
        <v>1108</v>
      </c>
      <c r="B59" s="134" t="s">
        <v>3764</v>
      </c>
      <c r="C59" s="134" t="s">
        <v>3717</v>
      </c>
      <c r="D59" s="134" t="s">
        <v>3822</v>
      </c>
      <c r="E59" s="145" t="str">
        <f>VLOOKUP(A59,MusicNames!A:B, 2, FALSE)</f>
        <v>Let's DANCE aROUND!!</v>
      </c>
      <c r="F59" s="134" t="s">
        <v>3821</v>
      </c>
    </row>
    <row r="60" spans="1:6" ht="15.75" customHeight="1">
      <c r="A60" s="135">
        <f>VLOOKUP(F60,MusicProperties_作成用!$J:$K,2,FALSE)</f>
        <v>1108</v>
      </c>
      <c r="B60" s="134" t="s">
        <v>3719</v>
      </c>
      <c r="C60" s="134" t="s">
        <v>3717</v>
      </c>
      <c r="D60" s="134" t="s">
        <v>3823</v>
      </c>
      <c r="E60" s="145" t="str">
        <f>VLOOKUP(A60,MusicNames!A:B, 2, FALSE)</f>
        <v>Let's DANCE aROUND!!</v>
      </c>
      <c r="F60" s="134" t="s">
        <v>3821</v>
      </c>
    </row>
    <row r="61" spans="1:6" ht="15.75" customHeight="1">
      <c r="A61" s="135">
        <f>VLOOKUP(F61,MusicProperties_作成用!$J:$K,2,FALSE)</f>
        <v>1108</v>
      </c>
      <c r="B61" s="134" t="s">
        <v>3716</v>
      </c>
      <c r="C61" s="134" t="s">
        <v>3717</v>
      </c>
      <c r="D61" s="134" t="s">
        <v>3824</v>
      </c>
      <c r="E61" s="145" t="str">
        <f>VLOOKUP(A61,MusicNames!A:B, 2, FALSE)</f>
        <v>Let's DANCE aROUND!!</v>
      </c>
      <c r="F61" s="134" t="s">
        <v>3821</v>
      </c>
    </row>
    <row r="62" spans="1:6" ht="15.75" customHeight="1">
      <c r="A62" s="135">
        <f>VLOOKUP(F62,MusicProperties_作成用!$J:$K,2,FALSE)</f>
        <v>1126</v>
      </c>
      <c r="B62" s="134" t="s">
        <v>3716</v>
      </c>
      <c r="C62" s="134" t="s">
        <v>3717</v>
      </c>
      <c r="D62" s="134" t="s">
        <v>3826</v>
      </c>
      <c r="E62" s="145" t="str">
        <f>VLOOKUP(A62,MusicNames!A:B, 2, FALSE)</f>
        <v>Black Emperor</v>
      </c>
      <c r="F62" s="134" t="s">
        <v>3825</v>
      </c>
    </row>
    <row r="63" spans="1:6" ht="15.75" customHeight="1">
      <c r="A63" s="135">
        <f>VLOOKUP(F63,MusicProperties_作成用!$J:$K,2,FALSE)</f>
        <v>1126</v>
      </c>
      <c r="B63" s="134" t="s">
        <v>3719</v>
      </c>
      <c r="C63" s="134" t="s">
        <v>3717</v>
      </c>
      <c r="D63" s="134" t="s">
        <v>3827</v>
      </c>
      <c r="E63" s="145" t="str">
        <f>VLOOKUP(A63,MusicNames!A:B, 2, FALSE)</f>
        <v>Black Emperor</v>
      </c>
      <c r="F63" s="134" t="s">
        <v>3825</v>
      </c>
    </row>
    <row r="64" spans="1:6" ht="15.75" customHeight="1">
      <c r="A64" s="135">
        <f>VLOOKUP(F64,MusicProperties_作成用!$J:$K,2,FALSE)</f>
        <v>1126</v>
      </c>
      <c r="B64" s="134" t="s">
        <v>3764</v>
      </c>
      <c r="C64" s="134" t="s">
        <v>3717</v>
      </c>
      <c r="D64" s="134" t="s">
        <v>3828</v>
      </c>
      <c r="E64" s="145" t="str">
        <f>VLOOKUP(A64,MusicNames!A:B, 2, FALSE)</f>
        <v>Black Emperor</v>
      </c>
      <c r="F64" s="134" t="s">
        <v>3825</v>
      </c>
    </row>
    <row r="65" spans="1:6" ht="15.75" customHeight="1">
      <c r="A65" s="135">
        <f>VLOOKUP(F65,MusicProperties_作成用!$J:$K,2,FALSE)</f>
        <v>1173</v>
      </c>
      <c r="B65" s="134" t="s">
        <v>3764</v>
      </c>
      <c r="C65" s="134" t="s">
        <v>3717</v>
      </c>
      <c r="D65" s="134" t="s">
        <v>3830</v>
      </c>
      <c r="E65" s="145" t="str">
        <f>VLOOKUP(A65,MusicNames!A:B, 2, FALSE)</f>
        <v>Awakening Wings</v>
      </c>
      <c r="F65" s="134" t="s">
        <v>3829</v>
      </c>
    </row>
    <row r="66" spans="1:6" ht="15.75" customHeight="1">
      <c r="A66" s="135">
        <f>VLOOKUP(F66,MusicProperties_作成用!$J:$K,2,FALSE)</f>
        <v>1104</v>
      </c>
      <c r="B66" s="134" t="s">
        <v>3764</v>
      </c>
      <c r="C66" s="134" t="s">
        <v>3717</v>
      </c>
      <c r="D66" s="134" t="s">
        <v>3832</v>
      </c>
      <c r="E66" s="145" t="str">
        <f>VLOOKUP(A66,MusicNames!A:B, 2, FALSE)</f>
        <v>Deep tenDon Reflex</v>
      </c>
      <c r="F66" s="134" t="s">
        <v>3831</v>
      </c>
    </row>
    <row r="67" spans="1:6" ht="15.75" customHeight="1">
      <c r="A67" s="135">
        <f>VLOOKUP(F67,MusicProperties_作成用!$J:$K,2,FALSE)</f>
        <v>1104</v>
      </c>
      <c r="B67" s="134" t="s">
        <v>3719</v>
      </c>
      <c r="C67" s="134" t="s">
        <v>3717</v>
      </c>
      <c r="D67" s="134" t="s">
        <v>3833</v>
      </c>
      <c r="E67" s="145" t="str">
        <f>VLOOKUP(A67,MusicNames!A:B, 2, FALSE)</f>
        <v>Deep tenDon Reflex</v>
      </c>
      <c r="F67" s="134" t="s">
        <v>3831</v>
      </c>
    </row>
    <row r="68" spans="1:6" ht="15.75" customHeight="1">
      <c r="A68" s="135">
        <f>VLOOKUP(F68,MusicProperties_作成用!$J:$K,2,FALSE)</f>
        <v>1141</v>
      </c>
      <c r="B68" s="134" t="s">
        <v>3764</v>
      </c>
      <c r="C68" s="134" t="s">
        <v>3717</v>
      </c>
      <c r="D68" s="134" t="s">
        <v>3835</v>
      </c>
      <c r="E68" s="145" t="str">
        <f>VLOOKUP(A68,MusicNames!A:B, 2, FALSE)</f>
        <v>Good Sound United</v>
      </c>
      <c r="F68" s="134" t="s">
        <v>3834</v>
      </c>
    </row>
    <row r="69" spans="1:6" ht="15.75" customHeight="1">
      <c r="A69" s="135">
        <f>VLOOKUP(F69,MusicProperties_作成用!$J:$K,2,FALSE)</f>
        <v>1142</v>
      </c>
      <c r="B69" s="134" t="s">
        <v>3764</v>
      </c>
      <c r="C69" s="134" t="s">
        <v>3717</v>
      </c>
      <c r="D69" s="134" t="s">
        <v>3837</v>
      </c>
      <c r="E69" s="145" t="str">
        <f>VLOOKUP(A69,MusicNames!A:B, 2, FALSE)</f>
        <v>Unreality</v>
      </c>
      <c r="F69" s="134" t="s">
        <v>3836</v>
      </c>
    </row>
    <row r="70" spans="1:6" ht="15.75" customHeight="1">
      <c r="A70" s="135">
        <f>VLOOKUP(F70,MusicProperties_作成用!$J:$K,2,FALSE)</f>
        <v>1146</v>
      </c>
      <c r="B70" s="134" t="s">
        <v>3764</v>
      </c>
      <c r="C70" s="134" t="s">
        <v>3717</v>
      </c>
      <c r="D70" s="134" t="s">
        <v>3839</v>
      </c>
      <c r="E70" s="145" t="str">
        <f>VLOOKUP(A70,MusicNames!A:B, 2, FALSE)</f>
        <v>MANA</v>
      </c>
      <c r="F70" s="134" t="s">
        <v>3838</v>
      </c>
    </row>
    <row r="71" spans="1:6" ht="15.75" customHeight="1">
      <c r="A71" s="135">
        <f>VLOOKUP(F71,MusicProperties_作成用!$J:$K,2,FALSE)</f>
        <v>1170</v>
      </c>
      <c r="B71" s="134" t="s">
        <v>3764</v>
      </c>
      <c r="C71" s="134" t="s">
        <v>3717</v>
      </c>
      <c r="D71" s="134" t="s">
        <v>3841</v>
      </c>
      <c r="E71" s="145" t="str">
        <f>VLOOKUP(A71,MusicNames!A:B, 2, FALSE)</f>
        <v>惑星☆ロリポップ</v>
      </c>
      <c r="F71" s="134" t="s">
        <v>3840</v>
      </c>
    </row>
    <row r="72" spans="1:6" ht="15.75" customHeight="1">
      <c r="A72" s="135">
        <f>VLOOKUP(F72,MusicProperties_作成用!$J:$K,2,FALSE)</f>
        <v>1169</v>
      </c>
      <c r="B72" s="134" t="s">
        <v>3764</v>
      </c>
      <c r="C72" s="134" t="s">
        <v>3717</v>
      </c>
      <c r="D72" s="134" t="s">
        <v>3843</v>
      </c>
      <c r="E72" s="145" t="str">
        <f>VLOOKUP(A72,MusicNames!A:B, 2, FALSE)</f>
        <v>BONE BORN</v>
      </c>
      <c r="F72" s="134" t="s">
        <v>3842</v>
      </c>
    </row>
    <row r="73" spans="1:6" ht="15.75" customHeight="1">
      <c r="A73" s="135">
        <f>VLOOKUP(F73,MusicProperties_作成用!$J:$K,2,FALSE)</f>
        <v>1203</v>
      </c>
      <c r="B73" s="134" t="s">
        <v>3845</v>
      </c>
      <c r="C73" s="134" t="s">
        <v>3717</v>
      </c>
      <c r="D73" s="134" t="s">
        <v>3846</v>
      </c>
      <c r="E73" s="145" t="str">
        <f>VLOOKUP(A73,MusicNames!A:B, 2, FALSE)</f>
        <v>Snow Garland Fairy</v>
      </c>
      <c r="F73" s="134" t="s">
        <v>3844</v>
      </c>
    </row>
    <row r="74" spans="1:6" ht="15.75" customHeight="1">
      <c r="A74" s="135">
        <f>VLOOKUP(F74,MusicProperties_作成用!$J:$K,2,FALSE)</f>
        <v>1203</v>
      </c>
      <c r="B74" s="134" t="s">
        <v>3764</v>
      </c>
      <c r="C74" s="134" t="s">
        <v>3717</v>
      </c>
      <c r="D74" s="134" t="s">
        <v>3847</v>
      </c>
      <c r="E74" s="145" t="str">
        <f>VLOOKUP(A74,MusicNames!A:B, 2, FALSE)</f>
        <v>Snow Garland Fairy</v>
      </c>
      <c r="F74" s="134" t="s">
        <v>3844</v>
      </c>
    </row>
    <row r="75" spans="1:6" ht="15.75" customHeight="1">
      <c r="A75" s="135">
        <f>VLOOKUP(F75,MusicProperties_作成用!$J:$K,2,FALSE)</f>
        <v>1152</v>
      </c>
      <c r="B75" s="134" t="s">
        <v>3764</v>
      </c>
      <c r="C75" s="134" t="s">
        <v>3717</v>
      </c>
      <c r="D75" s="134" t="s">
        <v>3849</v>
      </c>
      <c r="E75" s="145" t="str">
        <f>VLOOKUP(A75,MusicNames!A:B, 2, FALSE)</f>
        <v>チュッチュ♪マチュピチュ</v>
      </c>
      <c r="F75" s="134" t="s">
        <v>3848</v>
      </c>
    </row>
    <row r="76" spans="1:6" ht="15.75" customHeight="1">
      <c r="A76" s="135">
        <f>VLOOKUP(F76,MusicProperties_作成用!$J:$K,2,FALSE)</f>
        <v>1151</v>
      </c>
      <c r="B76" s="134" t="s">
        <v>3764</v>
      </c>
      <c r="C76" s="134" t="s">
        <v>3717</v>
      </c>
      <c r="D76" s="134" t="s">
        <v>3851</v>
      </c>
      <c r="E76" s="145" t="str">
        <f>VLOOKUP(A76,MusicNames!A:B, 2, FALSE)</f>
        <v>斑咲花</v>
      </c>
      <c r="F76" s="134" t="s">
        <v>3850</v>
      </c>
    </row>
    <row r="77" spans="1:6" ht="15.75" customHeight="1">
      <c r="A77" s="135">
        <f>VLOOKUP(F77,MusicProperties_作成用!$J:$K,2,FALSE)</f>
        <v>1150</v>
      </c>
      <c r="B77" s="134" t="s">
        <v>3764</v>
      </c>
      <c r="C77" s="134" t="s">
        <v>3717</v>
      </c>
      <c r="D77" s="134" t="s">
        <v>3853</v>
      </c>
      <c r="E77" s="145" t="str">
        <f>VLOOKUP(A77,MusicNames!A:B, 2, FALSE)</f>
        <v>DUAL STRIKER</v>
      </c>
      <c r="F77" s="134" t="s">
        <v>3852</v>
      </c>
    </row>
    <row r="78" spans="1:6" ht="15.75" customHeight="1">
      <c r="A78" s="135">
        <f>VLOOKUP(F78,MusicProperties_作成用!$J:$K,2,FALSE)</f>
        <v>1153</v>
      </c>
      <c r="B78" s="134" t="s">
        <v>3764</v>
      </c>
      <c r="C78" s="134" t="s">
        <v>3717</v>
      </c>
      <c r="D78" s="134" t="s">
        <v>3855</v>
      </c>
      <c r="E78" s="145" t="str">
        <f>VLOOKUP(A78,MusicNames!A:B, 2, FALSE)</f>
        <v>MA・TSU・RI</v>
      </c>
      <c r="F78" s="134" t="s">
        <v>3854</v>
      </c>
    </row>
    <row r="79" spans="1:6" ht="15.75" customHeight="1">
      <c r="A79" s="135">
        <f>VLOOKUP(F79,MusicProperties_作成用!$J:$K,2,FALSE)</f>
        <v>1154</v>
      </c>
      <c r="B79" s="134" t="s">
        <v>3764</v>
      </c>
      <c r="C79" s="134" t="s">
        <v>3717</v>
      </c>
      <c r="D79" s="134" t="s">
        <v>3857</v>
      </c>
      <c r="E79" s="145" t="str">
        <f>VLOOKUP(A79,MusicNames!A:B, 2, FALSE)</f>
        <v>恋愛観測 -2021真夏のエンディング ver.-</v>
      </c>
      <c r="F79" s="134" t="s">
        <v>3856</v>
      </c>
    </row>
    <row r="80" spans="1:6" ht="15.75" customHeight="1">
      <c r="A80" s="135">
        <f>VLOOKUP(F80,MusicProperties_作成用!$J:$K,2,FALSE)</f>
        <v>1143</v>
      </c>
      <c r="B80" s="134" t="s">
        <v>3764</v>
      </c>
      <c r="C80" s="134" t="s">
        <v>3717</v>
      </c>
      <c r="D80" s="134" t="s">
        <v>3859</v>
      </c>
      <c r="E80" s="145" t="str">
        <f>VLOOKUP(A80,MusicNames!A:B, 2, FALSE)</f>
        <v>PERSIAN LAND</v>
      </c>
      <c r="F80" s="134" t="s">
        <v>3858</v>
      </c>
    </row>
    <row r="81" spans="1:6" ht="15.75" customHeight="1">
      <c r="A81" s="135">
        <f>VLOOKUP(F81,MusicProperties_作成用!$J:$K,2,FALSE)</f>
        <v>1147</v>
      </c>
      <c r="B81" s="134" t="s">
        <v>3764</v>
      </c>
      <c r="C81" s="134" t="s">
        <v>3717</v>
      </c>
      <c r="D81" s="134" t="s">
        <v>3861</v>
      </c>
      <c r="E81" s="145" t="str">
        <f>VLOOKUP(A81,MusicNames!A:B, 2, FALSE)</f>
        <v>ON-DO</v>
      </c>
      <c r="F81" s="134" t="s">
        <v>3860</v>
      </c>
    </row>
    <row r="82" spans="1:6" ht="15.75" customHeight="1">
      <c r="A82" s="135">
        <f>VLOOKUP(F82,MusicProperties_作成用!$J:$K,2,FALSE)</f>
        <v>1156</v>
      </c>
      <c r="B82" s="134" t="s">
        <v>3764</v>
      </c>
      <c r="C82" s="134" t="s">
        <v>3717</v>
      </c>
      <c r="D82" s="134" t="s">
        <v>3863</v>
      </c>
      <c r="E82" s="145" t="str">
        <f>VLOOKUP(A82,MusicNames!A:B, 2, FALSE)</f>
        <v>Come Back to Me (Feel It)</v>
      </c>
      <c r="F82" s="134" t="s">
        <v>3862</v>
      </c>
    </row>
    <row r="83" spans="1:6" ht="15.75" customHeight="1">
      <c r="A83" s="135">
        <f>VLOOKUP(F83,MusicProperties_作成用!$J:$K,2,FALSE)</f>
        <v>1172</v>
      </c>
      <c r="B83" s="134" t="s">
        <v>3764</v>
      </c>
      <c r="C83" s="134" t="s">
        <v>3717</v>
      </c>
      <c r="D83" s="134" t="s">
        <v>3865</v>
      </c>
      <c r="E83" s="145" t="str">
        <f>VLOOKUP(A83,MusicNames!A:B, 2, FALSE)</f>
        <v>Debug Dance</v>
      </c>
      <c r="F83" s="134" t="s">
        <v>3864</v>
      </c>
    </row>
    <row r="84" spans="1:6" ht="15.75" customHeight="1">
      <c r="A84" s="135">
        <f>VLOOKUP(F84,MusicProperties_作成用!$J:$K,2,FALSE)</f>
        <v>1188</v>
      </c>
      <c r="B84" s="134" t="s">
        <v>3845</v>
      </c>
      <c r="C84" s="134" t="s">
        <v>3717</v>
      </c>
      <c r="D84" s="134" t="s">
        <v>3867</v>
      </c>
      <c r="E84" s="145" t="str">
        <f>VLOOKUP(A84,MusicNames!A:B, 2, FALSE)</f>
        <v>Get it</v>
      </c>
      <c r="F84" s="134" t="s">
        <v>3866</v>
      </c>
    </row>
    <row r="85" spans="1:6" ht="15.75" customHeight="1">
      <c r="A85" s="135">
        <f>VLOOKUP(F85,MusicProperties_作成用!$J:$K,2,FALSE)</f>
        <v>1188</v>
      </c>
      <c r="B85" s="134" t="s">
        <v>3764</v>
      </c>
      <c r="C85" s="134" t="s">
        <v>3717</v>
      </c>
      <c r="D85" s="134" t="s">
        <v>3868</v>
      </c>
      <c r="E85" s="145" t="str">
        <f>VLOOKUP(A85,MusicNames!A:B, 2, FALSE)</f>
        <v>Get it</v>
      </c>
      <c r="F85" s="134" t="s">
        <v>3866</v>
      </c>
    </row>
    <row r="86" spans="1:6" ht="15.75" customHeight="1">
      <c r="A86" s="135">
        <f>VLOOKUP(F86,MusicProperties_作成用!$J:$K,2,FALSE)</f>
        <v>1158</v>
      </c>
      <c r="B86" s="134" t="s">
        <v>3716</v>
      </c>
      <c r="C86" s="134" t="s">
        <v>3717</v>
      </c>
      <c r="D86" s="134" t="s">
        <v>3870</v>
      </c>
      <c r="E86" s="145" t="str">
        <f>VLOOKUP(A86,MusicNames!A:B, 2, FALSE)</f>
        <v>Acid,Tribal &amp; Dance (DDR EDITION)</v>
      </c>
      <c r="F86" s="134" t="s">
        <v>3869</v>
      </c>
    </row>
    <row r="87" spans="1:6" ht="15.75" customHeight="1">
      <c r="A87" s="135">
        <f>VLOOKUP(F87,MusicProperties_作成用!$J:$K,2,FALSE)</f>
        <v>1158</v>
      </c>
      <c r="B87" s="134" t="s">
        <v>3764</v>
      </c>
      <c r="C87" s="134" t="s">
        <v>3717</v>
      </c>
      <c r="D87" s="134" t="s">
        <v>3871</v>
      </c>
      <c r="E87" s="145" t="str">
        <f>VLOOKUP(A87,MusicNames!A:B, 2, FALSE)</f>
        <v>Acid,Tribal &amp; Dance (DDR EDITION)</v>
      </c>
      <c r="F87" s="134" t="s">
        <v>3869</v>
      </c>
    </row>
    <row r="88" spans="1:6" ht="15.75" customHeight="1">
      <c r="A88" s="135">
        <f>VLOOKUP(F88,MusicProperties_作成用!$J:$K,2,FALSE)</f>
        <v>1158</v>
      </c>
      <c r="B88" s="134" t="s">
        <v>3719</v>
      </c>
      <c r="C88" s="134" t="s">
        <v>3717</v>
      </c>
      <c r="D88" s="134" t="s">
        <v>3872</v>
      </c>
      <c r="E88" s="145" t="str">
        <f>VLOOKUP(A88,MusicNames!A:B, 2, FALSE)</f>
        <v>Acid,Tribal &amp; Dance (DDR EDITION)</v>
      </c>
      <c r="F88" s="134" t="s">
        <v>3869</v>
      </c>
    </row>
    <row r="89" spans="1:6" ht="15.75" customHeight="1">
      <c r="A89" s="135">
        <f>VLOOKUP(F89,MusicProperties_作成用!$J:$K,2,FALSE)</f>
        <v>1189</v>
      </c>
      <c r="B89" s="134" t="s">
        <v>3764</v>
      </c>
      <c r="C89" s="134" t="s">
        <v>3717</v>
      </c>
      <c r="D89" s="134" t="s">
        <v>3874</v>
      </c>
      <c r="E89" s="145" t="str">
        <f>VLOOKUP(A89,MusicNames!A:B, 2, FALSE)</f>
        <v>Prettiful!</v>
      </c>
      <c r="F89" s="134" t="s">
        <v>3873</v>
      </c>
    </row>
    <row r="90" spans="1:6" ht="15.75" customHeight="1">
      <c r="A90" s="135">
        <f>VLOOKUP(F90,MusicProperties_作成用!$J:$K,2,FALSE)</f>
        <v>1157</v>
      </c>
      <c r="B90" s="134" t="s">
        <v>3764</v>
      </c>
      <c r="C90" s="134" t="s">
        <v>3717</v>
      </c>
      <c r="D90" s="134" t="s">
        <v>3876</v>
      </c>
      <c r="E90" s="145" t="str">
        <f>VLOOKUP(A90,MusicNames!A:B, 2, FALSE)</f>
        <v>Go Down</v>
      </c>
      <c r="F90" s="134" t="s">
        <v>3875</v>
      </c>
    </row>
    <row r="91" spans="1:6" ht="15.75" customHeight="1">
      <c r="A91" s="135">
        <f>VLOOKUP(F91,MusicProperties_作成用!$J:$K,2,FALSE)</f>
        <v>1161</v>
      </c>
      <c r="B91" s="134" t="s">
        <v>3764</v>
      </c>
      <c r="C91" s="134" t="s">
        <v>3717</v>
      </c>
      <c r="D91" s="134" t="s">
        <v>3878</v>
      </c>
      <c r="E91" s="145" t="str">
        <f>VLOOKUP(A91,MusicNames!A:B, 2, FALSE)</f>
        <v>Easy Peasy</v>
      </c>
      <c r="F91" s="134" t="s">
        <v>3877</v>
      </c>
    </row>
    <row r="92" spans="1:6" ht="15.75" customHeight="1">
      <c r="A92" s="135">
        <f>VLOOKUP(F92,MusicProperties_作成用!$J:$K,2,FALSE)</f>
        <v>1187</v>
      </c>
      <c r="B92" s="134" t="s">
        <v>3764</v>
      </c>
      <c r="C92" s="134" t="s">
        <v>3717</v>
      </c>
      <c r="D92" s="134" t="s">
        <v>3880</v>
      </c>
      <c r="E92" s="145" t="str">
        <f>VLOOKUP(A92,MusicNames!A:B, 2, FALSE)</f>
        <v>キヤロラ衛星の軌跡</v>
      </c>
      <c r="F92" s="134" t="s">
        <v>3879</v>
      </c>
    </row>
    <row r="93" spans="1:6" ht="15.75" customHeight="1">
      <c r="A93" s="135">
        <f>VLOOKUP(F93,MusicProperties_作成用!$J:$K,2,FALSE)</f>
        <v>1186</v>
      </c>
      <c r="B93" s="134" t="s">
        <v>3764</v>
      </c>
      <c r="C93" s="134" t="s">
        <v>3717</v>
      </c>
      <c r="D93" s="134" t="s">
        <v>3882</v>
      </c>
      <c r="E93" s="145" t="str">
        <f>VLOOKUP(A93,MusicNames!A:B, 2, FALSE)</f>
        <v>新蛇姫</v>
      </c>
      <c r="F93" s="134" t="s">
        <v>3881</v>
      </c>
    </row>
    <row r="94" spans="1:6" ht="15.75" customHeight="1">
      <c r="A94" s="135">
        <f>VLOOKUP(F94,MusicProperties_作成用!$J:$K,2,FALSE)</f>
        <v>1184</v>
      </c>
      <c r="B94" s="134" t="s">
        <v>3764</v>
      </c>
      <c r="C94" s="134" t="s">
        <v>3717</v>
      </c>
      <c r="D94" s="134" t="s">
        <v>3884</v>
      </c>
      <c r="E94" s="145" t="str">
        <f>VLOOKUP(A94,MusicNames!A:B, 2, FALSE)</f>
        <v>Kilonova</v>
      </c>
      <c r="F94" s="134" t="s">
        <v>3883</v>
      </c>
    </row>
    <row r="95" spans="1:6" ht="15.75" customHeight="1">
      <c r="A95" s="135">
        <f>VLOOKUP(F95,MusicProperties_作成用!$J:$K,2,FALSE)</f>
        <v>1183</v>
      </c>
      <c r="B95" s="134" t="s">
        <v>3886</v>
      </c>
      <c r="C95" s="134" t="s">
        <v>3717</v>
      </c>
      <c r="D95" s="134" t="s">
        <v>3887</v>
      </c>
      <c r="E95" s="145" t="str">
        <f>VLOOKUP(A95,MusicNames!A:B, 2, FALSE)</f>
        <v>VOLAQUAS</v>
      </c>
      <c r="F95" s="134" t="s">
        <v>3885</v>
      </c>
    </row>
    <row r="96" spans="1:6" ht="15.75" customHeight="1">
      <c r="A96" s="135">
        <f>VLOOKUP(F96,MusicProperties_作成用!$J:$K,2,FALSE)</f>
        <v>1183</v>
      </c>
      <c r="B96" s="134" t="s">
        <v>3845</v>
      </c>
      <c r="C96" s="134" t="s">
        <v>3717</v>
      </c>
      <c r="D96" s="134" t="s">
        <v>3888</v>
      </c>
      <c r="E96" s="145" t="str">
        <f>VLOOKUP(A96,MusicNames!A:B, 2, FALSE)</f>
        <v>VOLAQUAS</v>
      </c>
      <c r="F96" s="134" t="s">
        <v>3885</v>
      </c>
    </row>
    <row r="97" spans="1:6" ht="15.75" customHeight="1">
      <c r="A97" s="135">
        <f>VLOOKUP(F97,MusicProperties_作成用!$J:$K,2,FALSE)</f>
        <v>1121</v>
      </c>
      <c r="B97" s="134" t="s">
        <v>3764</v>
      </c>
      <c r="C97" s="134" t="s">
        <v>3717</v>
      </c>
      <c r="D97" s="134" t="s">
        <v>3890</v>
      </c>
      <c r="E97" s="145" t="str">
        <f>VLOOKUP(A97,MusicNames!A:B, 2, FALSE)</f>
        <v>STAY GOLD</v>
      </c>
      <c r="F97" s="134" t="s">
        <v>3889</v>
      </c>
    </row>
    <row r="98" spans="1:6" ht="15.75" customHeight="1">
      <c r="A98" s="135">
        <f>VLOOKUP(F98,MusicProperties_作成用!$J:$K,2,FALSE)</f>
        <v>1174</v>
      </c>
      <c r="B98" s="134" t="s">
        <v>3764</v>
      </c>
      <c r="C98" s="134" t="s">
        <v>3717</v>
      </c>
      <c r="D98" s="134" t="s">
        <v>3892</v>
      </c>
      <c r="E98" s="145" t="str">
        <f>VLOOKUP(A98,MusicNames!A:B, 2, FALSE)</f>
        <v>Teleportation</v>
      </c>
      <c r="F98" s="134" t="s">
        <v>3891</v>
      </c>
    </row>
    <row r="99" spans="1:6" ht="15.75" customHeight="1">
      <c r="A99" s="135">
        <f>VLOOKUP(F99,MusicProperties_作成用!$J:$K,2,FALSE)</f>
        <v>1174</v>
      </c>
      <c r="B99" s="134" t="s">
        <v>3845</v>
      </c>
      <c r="C99" s="134" t="s">
        <v>3717</v>
      </c>
      <c r="D99" s="134" t="s">
        <v>3893</v>
      </c>
      <c r="E99" s="145" t="str">
        <f>VLOOKUP(A99,MusicNames!A:B, 2, FALSE)</f>
        <v>Teleportation</v>
      </c>
      <c r="F99" s="134" t="s">
        <v>3891</v>
      </c>
    </row>
    <row r="100" spans="1:6" ht="15.75" customHeight="1">
      <c r="A100" s="135">
        <f>VLOOKUP(F100,MusicProperties_作成用!$J:$K,2,FALSE)</f>
        <v>1175</v>
      </c>
      <c r="B100" s="134" t="s">
        <v>3845</v>
      </c>
      <c r="C100" s="134" t="s">
        <v>3717</v>
      </c>
      <c r="D100" s="134" t="s">
        <v>3895</v>
      </c>
      <c r="E100" s="145" t="str">
        <f>VLOOKUP(A100,MusicNames!A:B, 2, FALSE)</f>
        <v>Let Me Know</v>
      </c>
      <c r="F100" s="134" t="s">
        <v>3894</v>
      </c>
    </row>
    <row r="101" spans="1:6" ht="15.75" customHeight="1">
      <c r="A101" s="135">
        <f>VLOOKUP(F101,MusicProperties_作成用!$J:$K,2,FALSE)</f>
        <v>1175</v>
      </c>
      <c r="B101" s="134" t="s">
        <v>3764</v>
      </c>
      <c r="C101" s="134" t="s">
        <v>3717</v>
      </c>
      <c r="D101" s="134" t="s">
        <v>3896</v>
      </c>
      <c r="E101" s="145" t="str">
        <f>VLOOKUP(A101,MusicNames!A:B, 2, FALSE)</f>
        <v>Let Me Know</v>
      </c>
      <c r="F101" s="134" t="s">
        <v>3894</v>
      </c>
    </row>
    <row r="102" spans="1:6" ht="15.75" customHeight="1">
      <c r="A102" s="135">
        <f>VLOOKUP(F102,MusicProperties_作成用!$J:$K,2,FALSE)</f>
        <v>1176</v>
      </c>
      <c r="B102" s="134" t="s">
        <v>3764</v>
      </c>
      <c r="C102" s="134" t="s">
        <v>3717</v>
      </c>
      <c r="D102" s="134" t="s">
        <v>3898</v>
      </c>
      <c r="E102" s="145" t="str">
        <f>VLOOKUP(A102,MusicNames!A:B, 2, FALSE)</f>
        <v>Let Me Show You</v>
      </c>
      <c r="F102" s="134" t="s">
        <v>3897</v>
      </c>
    </row>
    <row r="103" spans="1:6" ht="15.75" customHeight="1">
      <c r="A103" s="135">
        <f>VLOOKUP(F103,MusicProperties_作成用!$J:$K,2,FALSE)</f>
        <v>1190</v>
      </c>
      <c r="B103" s="134" t="s">
        <v>3764</v>
      </c>
      <c r="C103" s="134" t="s">
        <v>3717</v>
      </c>
      <c r="D103" s="134" t="s">
        <v>3900</v>
      </c>
      <c r="E103" s="145" t="str">
        <f>VLOOKUP(A103,MusicNames!A:B, 2, FALSE)</f>
        <v>Go To The Oasis</v>
      </c>
      <c r="F103" s="134" t="s">
        <v>3899</v>
      </c>
    </row>
    <row r="104" spans="1:6" ht="15.75" customHeight="1">
      <c r="A104" s="135">
        <f>VLOOKUP(F104,MusicProperties_作成用!$J:$K,2,FALSE)</f>
        <v>1204</v>
      </c>
      <c r="B104" s="134" t="s">
        <v>3845</v>
      </c>
      <c r="C104" s="134" t="s">
        <v>3717</v>
      </c>
      <c r="D104" s="134" t="s">
        <v>3902</v>
      </c>
      <c r="E104" s="145" t="str">
        <f>VLOOKUP(A104,MusicNames!A:B, 2, FALSE)</f>
        <v>TAKE ME HIGHER</v>
      </c>
      <c r="F104" s="134" t="s">
        <v>3901</v>
      </c>
    </row>
    <row r="105" spans="1:6" ht="15.75" customHeight="1">
      <c r="A105" s="135">
        <f>VLOOKUP(F105,MusicProperties_作成用!$J:$K,2,FALSE)</f>
        <v>1204</v>
      </c>
      <c r="B105" s="134" t="s">
        <v>3764</v>
      </c>
      <c r="C105" s="134" t="s">
        <v>3717</v>
      </c>
      <c r="D105" s="134" t="s">
        <v>3903</v>
      </c>
      <c r="E105" s="145" t="str">
        <f>VLOOKUP(A105,MusicNames!A:B, 2, FALSE)</f>
        <v>TAKE ME HIGHER</v>
      </c>
      <c r="F105" s="134" t="s">
        <v>3901</v>
      </c>
    </row>
    <row r="106" spans="1:6" ht="15.75" customHeight="1">
      <c r="A106" s="135">
        <f>VLOOKUP(F106,MusicProperties_作成用!$J:$K,2,FALSE)</f>
        <v>1205</v>
      </c>
      <c r="B106" s="134" t="s">
        <v>3845</v>
      </c>
      <c r="C106" s="134" t="s">
        <v>3717</v>
      </c>
      <c r="D106" s="134" t="s">
        <v>3905</v>
      </c>
      <c r="E106" s="145" t="str">
        <f>VLOOKUP(A106,MusicNames!A:B, 2, FALSE)</f>
        <v>Crystarium</v>
      </c>
      <c r="F106" s="134" t="s">
        <v>3904</v>
      </c>
    </row>
    <row r="107" spans="1:6" ht="15.75" customHeight="1">
      <c r="A107" s="135">
        <f>VLOOKUP(F107,MusicProperties_作成用!$J:$K,2,FALSE)</f>
        <v>1205</v>
      </c>
      <c r="B107" s="134" t="s">
        <v>3764</v>
      </c>
      <c r="C107" s="134" t="s">
        <v>3717</v>
      </c>
      <c r="D107" s="134" t="s">
        <v>3906</v>
      </c>
      <c r="E107" s="145" t="str">
        <f>VLOOKUP(A107,MusicNames!A:B, 2, FALSE)</f>
        <v>Crystarium</v>
      </c>
      <c r="F107" s="134" t="s">
        <v>3904</v>
      </c>
    </row>
    <row r="108" spans="1:6" ht="15.75" customHeight="1">
      <c r="A108" s="135">
        <f>VLOOKUP(F108,MusicProperties_作成用!$J:$K,2,FALSE)</f>
        <v>1215</v>
      </c>
      <c r="B108" s="134" t="s">
        <v>3845</v>
      </c>
      <c r="C108" s="134" t="s">
        <v>3717</v>
      </c>
      <c r="D108" s="134" t="s">
        <v>3908</v>
      </c>
      <c r="E108" s="145" t="str">
        <f>VLOOKUP(A108,MusicNames!A:B, 2, FALSE)</f>
        <v>Lose Your Sense</v>
      </c>
      <c r="F108" s="134" t="s">
        <v>3907</v>
      </c>
    </row>
    <row r="109" spans="1:6" ht="15.75" customHeight="1">
      <c r="A109" s="135">
        <f>VLOOKUP(F109,MusicProperties_作成用!$J:$K,2,FALSE)</f>
        <v>1215</v>
      </c>
      <c r="B109" s="134" t="s">
        <v>3764</v>
      </c>
      <c r="C109" s="134" t="s">
        <v>3717</v>
      </c>
      <c r="D109" s="134" t="s">
        <v>3909</v>
      </c>
      <c r="E109" s="145" t="str">
        <f>VLOOKUP(A109,MusicNames!A:B, 2, FALSE)</f>
        <v>Lose Your Sense</v>
      </c>
      <c r="F109" s="134" t="s">
        <v>3907</v>
      </c>
    </row>
    <row r="110" spans="1:6" ht="15.75" customHeight="1">
      <c r="A110" s="135">
        <f>VLOOKUP(F110,MusicProperties_作成用!$J:$K,2,FALSE)</f>
        <v>1207</v>
      </c>
      <c r="B110" s="134" t="s">
        <v>3764</v>
      </c>
      <c r="C110" s="134" t="s">
        <v>3717</v>
      </c>
      <c r="D110" s="134" t="s">
        <v>3911</v>
      </c>
      <c r="E110" s="145" t="str">
        <f>VLOOKUP(A110,MusicNames!A:B, 2, FALSE)</f>
        <v>みゅ、みゅ、Müllる</v>
      </c>
      <c r="F110" s="134" t="s">
        <v>3910</v>
      </c>
    </row>
    <row r="111" spans="1:6" ht="15.75" customHeight="1">
      <c r="A111" s="135">
        <f>VLOOKUP(F111,MusicProperties_作成用!$J:$K,2,FALSE)</f>
        <v>1206</v>
      </c>
      <c r="B111" s="134" t="s">
        <v>3764</v>
      </c>
      <c r="C111" s="134" t="s">
        <v>3717</v>
      </c>
      <c r="D111" s="134" t="s">
        <v>3913</v>
      </c>
      <c r="E111" s="145" t="str">
        <f>VLOOKUP(A111,MusicNames!A:B, 2, FALSE)</f>
        <v>insist</v>
      </c>
      <c r="F111" s="134" t="s">
        <v>3912</v>
      </c>
    </row>
    <row r="112" spans="1:6" ht="15.75" customHeight="1">
      <c r="A112" s="135">
        <f>VLOOKUP(F112,MusicProperties_作成用!$J:$K,2,FALSE)</f>
        <v>1209</v>
      </c>
      <c r="B112" s="134" t="s">
        <v>3845</v>
      </c>
      <c r="C112" s="134" t="s">
        <v>3717</v>
      </c>
      <c r="D112" s="134" t="s">
        <v>3915</v>
      </c>
      <c r="E112" s="145" t="str">
        <f>VLOOKUP(A112,MusicNames!A:B, 2, FALSE)</f>
        <v>little steps</v>
      </c>
      <c r="F112" s="134" t="s">
        <v>3914</v>
      </c>
    </row>
    <row r="113" spans="1:6" ht="15.75" customHeight="1">
      <c r="A113" s="135">
        <f>VLOOKUP(F113,MusicProperties_作成用!$J:$K,2,FALSE)</f>
        <v>1210</v>
      </c>
      <c r="B113" s="134" t="s">
        <v>3764</v>
      </c>
      <c r="C113" s="134" t="s">
        <v>3717</v>
      </c>
      <c r="D113" s="134" t="s">
        <v>3917</v>
      </c>
      <c r="E113" s="145" t="str">
        <f>VLOOKUP(A113,MusicNames!A:B, 2, FALSE)</f>
        <v>On the Night of a Still Wind</v>
      </c>
      <c r="F113" s="134" t="s">
        <v>3916</v>
      </c>
    </row>
    <row r="114" spans="1:6" ht="15.75" customHeight="1">
      <c r="A114" s="135">
        <f>VLOOKUP(F114,MusicProperties_作成用!$J:$K,2,FALSE)</f>
        <v>1212</v>
      </c>
      <c r="B114" s="134" t="s">
        <v>3764</v>
      </c>
      <c r="C114" s="134" t="s">
        <v>3717</v>
      </c>
      <c r="D114" s="134" t="s">
        <v>3919</v>
      </c>
      <c r="E114" s="145" t="str">
        <f>VLOOKUP(A114,MusicNames!A:B, 2, FALSE)</f>
        <v>Musician</v>
      </c>
      <c r="F114" s="134" t="s">
        <v>3918</v>
      </c>
    </row>
    <row r="115" spans="1:6" ht="15.75" customHeight="1">
      <c r="A115" s="135">
        <f>VLOOKUP(F115,MusicProperties_作成用!$J:$K,2,FALSE)</f>
        <v>1213</v>
      </c>
      <c r="B115" s="134" t="s">
        <v>3764</v>
      </c>
      <c r="C115" s="134" t="s">
        <v>3717</v>
      </c>
      <c r="D115" s="134" t="s">
        <v>3921</v>
      </c>
      <c r="E115" s="145" t="str">
        <f>VLOOKUP(A115,MusicNames!A:B, 2, FALSE)</f>
        <v>Eon Break</v>
      </c>
      <c r="F115" s="134" t="s">
        <v>3920</v>
      </c>
    </row>
    <row r="116" spans="1:6" ht="15.75" customHeight="1">
      <c r="A116" s="135">
        <f>VLOOKUP(F116,MusicProperties_作成用!$J:$K,2,FALSE)</f>
        <v>1216</v>
      </c>
      <c r="B116" s="134" t="s">
        <v>3845</v>
      </c>
      <c r="C116" s="134" t="s">
        <v>3717</v>
      </c>
      <c r="D116" s="134" t="s">
        <v>3923</v>
      </c>
      <c r="E116" s="145" t="str">
        <f>VLOOKUP(A116,MusicNames!A:B, 2, FALSE)</f>
        <v>Sector</v>
      </c>
      <c r="F116" s="134" t="s">
        <v>3922</v>
      </c>
    </row>
    <row r="117" spans="1:6" ht="15.75" customHeight="1">
      <c r="A117" s="135">
        <f>VLOOKUP(F117,MusicProperties_作成用!$J:$K,2,FALSE)</f>
        <v>1216</v>
      </c>
      <c r="B117" s="134" t="s">
        <v>3764</v>
      </c>
      <c r="C117" s="134" t="s">
        <v>3717</v>
      </c>
      <c r="D117" s="134" t="s">
        <v>3924</v>
      </c>
      <c r="E117" s="145" t="str">
        <f>VLOOKUP(A117,MusicNames!A:B, 2, FALSE)</f>
        <v>Sector</v>
      </c>
      <c r="F117" s="134" t="s">
        <v>3922</v>
      </c>
    </row>
    <row r="118" spans="1:6" ht="15.75" customHeight="1">
      <c r="A118" s="135">
        <f>VLOOKUP(F118,MusicProperties_作成用!$J:$K,2,FALSE)</f>
        <v>1214</v>
      </c>
      <c r="B118" s="134" t="s">
        <v>3845</v>
      </c>
      <c r="C118" s="134" t="s">
        <v>3717</v>
      </c>
      <c r="D118" s="134" t="s">
        <v>3926</v>
      </c>
      <c r="E118" s="145" t="str">
        <f>VLOOKUP(A118,MusicNames!A:B, 2, FALSE)</f>
        <v>Phlox</v>
      </c>
      <c r="F118" s="134" t="s">
        <v>3925</v>
      </c>
    </row>
    <row r="119" spans="1:6" ht="15.75" customHeight="1">
      <c r="A119" s="135">
        <f>VLOOKUP(F119,MusicProperties_作成用!$J:$K,2,FALSE)</f>
        <v>1220</v>
      </c>
      <c r="B119" s="134" t="s">
        <v>3764</v>
      </c>
      <c r="C119" s="134" t="s">
        <v>3717</v>
      </c>
      <c r="D119" s="134" t="s">
        <v>3928</v>
      </c>
      <c r="E119" s="145" t="str">
        <f>VLOOKUP(A119,MusicNames!A:B, 2, FALSE)</f>
        <v>Hold Tight</v>
      </c>
      <c r="F119" s="134" t="s">
        <v>3927</v>
      </c>
    </row>
    <row r="120" spans="1:6" ht="15.75" customHeight="1">
      <c r="A120" s="135">
        <f>VLOOKUP(F120,MusicProperties_作成用!$J:$K,2,FALSE)</f>
        <v>1217</v>
      </c>
      <c r="B120" s="134" t="s">
        <v>3764</v>
      </c>
      <c r="C120" s="134" t="s">
        <v>3717</v>
      </c>
      <c r="D120" s="134" t="s">
        <v>3930</v>
      </c>
      <c r="E120" s="145" t="str">
        <f>VLOOKUP(A120,MusicNames!A:B, 2, FALSE)</f>
        <v>JUST BELIEVE</v>
      </c>
      <c r="F120" s="134" t="s">
        <v>3929</v>
      </c>
    </row>
    <row r="121" spans="1:6" ht="15.75" customHeight="1">
      <c r="A121" s="135">
        <f>VLOOKUP(F121,MusicProperties_作成用!$J:$K,2,FALSE)</f>
        <v>1219</v>
      </c>
      <c r="B121" s="134" t="s">
        <v>3764</v>
      </c>
      <c r="C121" s="134" t="s">
        <v>3717</v>
      </c>
      <c r="D121" s="134" t="s">
        <v>3932</v>
      </c>
      <c r="E121" s="145" t="str">
        <f>VLOOKUP(A121,MusicNames!A:B, 2, FALSE)</f>
        <v>LOVE SHINE (Body Grooverz 2006 mix)</v>
      </c>
      <c r="F121" s="134" t="s">
        <v>3931</v>
      </c>
    </row>
    <row r="122" spans="1:6" ht="15.75" customHeight="1">
      <c r="A122" s="135">
        <f>VLOOKUP(F122,MusicProperties_作成用!$J:$K,2,FALSE)</f>
        <v>1218</v>
      </c>
      <c r="B122" s="134" t="s">
        <v>3764</v>
      </c>
      <c r="C122" s="134" t="s">
        <v>3717</v>
      </c>
      <c r="D122" s="134" t="s">
        <v>3934</v>
      </c>
      <c r="E122" s="145" t="str">
        <f>VLOOKUP(A122,MusicNames!A:B, 2, FALSE)</f>
        <v>the beat</v>
      </c>
      <c r="F122" s="134" t="s">
        <v>3933</v>
      </c>
    </row>
    <row r="123" spans="1:6" ht="15.75" customHeight="1">
      <c r="A123" s="135">
        <f>VLOOKUP(F123,MusicProperties_作成用!$J:$K,2,FALSE)</f>
        <v>1221</v>
      </c>
      <c r="B123" s="134" t="s">
        <v>3886</v>
      </c>
      <c r="C123" s="134" t="s">
        <v>3717</v>
      </c>
      <c r="D123" s="134" t="s">
        <v>3936</v>
      </c>
      <c r="E123" s="145" t="str">
        <f>VLOOKUP(A123,MusicNames!A:B, 2, FALSE)</f>
        <v>chaplet</v>
      </c>
      <c r="F123" s="134" t="s">
        <v>3935</v>
      </c>
    </row>
    <row r="124" spans="1:6" ht="15.75" customHeight="1">
      <c r="A124" s="135">
        <f>VLOOKUP(F124,MusicProperties_作成用!$J:$K,2,FALSE)</f>
        <v>1221</v>
      </c>
      <c r="B124" s="134" t="s">
        <v>3764</v>
      </c>
      <c r="C124" s="134" t="s">
        <v>3717</v>
      </c>
      <c r="D124" s="134" t="s">
        <v>3937</v>
      </c>
      <c r="E124" s="145" t="str">
        <f>VLOOKUP(A124,MusicNames!A:B, 2, FALSE)</f>
        <v>chaplet</v>
      </c>
      <c r="F124" s="134" t="s">
        <v>3935</v>
      </c>
    </row>
    <row r="125" spans="1:6" ht="15.75" customHeight="1">
      <c r="A125" s="135">
        <f>VLOOKUP(F125,MusicProperties_作成用!$J:$K,2,FALSE)</f>
        <v>1222</v>
      </c>
      <c r="B125" s="134" t="s">
        <v>3764</v>
      </c>
      <c r="C125" s="134" t="s">
        <v>3717</v>
      </c>
      <c r="D125" s="134" t="s">
        <v>3939</v>
      </c>
      <c r="E125" s="145" t="str">
        <f>VLOOKUP(A125,MusicNames!A:B, 2, FALSE)</f>
        <v>spring pony</v>
      </c>
      <c r="F125" s="134" t="s">
        <v>3938</v>
      </c>
    </row>
    <row r="126" spans="1:6" ht="15.75" customHeight="1">
      <c r="A126" s="135">
        <f>VLOOKUP(F126,MusicProperties_作成用!$J:$K,2,FALSE)</f>
        <v>1233</v>
      </c>
      <c r="B126" s="134" t="s">
        <v>3845</v>
      </c>
      <c r="C126" s="134" t="s">
        <v>3717</v>
      </c>
      <c r="D126" s="134" t="s">
        <v>3941</v>
      </c>
      <c r="E126" s="145" t="str">
        <f>VLOOKUP(A126,MusicNames!A:B, 2, FALSE)</f>
        <v>Ability</v>
      </c>
      <c r="F126" s="134" t="s">
        <v>3940</v>
      </c>
    </row>
    <row r="127" spans="1:6" ht="15.75" customHeight="1">
      <c r="A127" s="135">
        <f>VLOOKUP(F127,MusicProperties_作成用!$J:$K,2,FALSE)</f>
        <v>1233</v>
      </c>
      <c r="B127" s="134" t="s">
        <v>3764</v>
      </c>
      <c r="C127" s="134" t="s">
        <v>3717</v>
      </c>
      <c r="D127" s="134" t="s">
        <v>3942</v>
      </c>
      <c r="E127" s="145" t="str">
        <f>VLOOKUP(A127,MusicNames!A:B, 2, FALSE)</f>
        <v>Ability</v>
      </c>
      <c r="F127" s="134" t="s">
        <v>3940</v>
      </c>
    </row>
    <row r="128" spans="1:6" ht="15.75" customHeight="1">
      <c r="A128" s="135">
        <f>VLOOKUP(F128,MusicProperties_作成用!$J:$K,2,FALSE)</f>
        <v>1224</v>
      </c>
      <c r="B128" s="134" t="s">
        <v>3764</v>
      </c>
      <c r="C128" s="134" t="s">
        <v>3717</v>
      </c>
      <c r="D128" s="134" t="s">
        <v>3944</v>
      </c>
      <c r="E128" s="145" t="str">
        <f>VLOOKUP(A128,MusicNames!A:B, 2, FALSE)</f>
        <v>アドレナリン</v>
      </c>
      <c r="F128" s="134" t="s">
        <v>3943</v>
      </c>
    </row>
    <row r="129" spans="1:6" ht="15.75" customHeight="1">
      <c r="A129" s="135">
        <f>VLOOKUP(F129,MusicProperties_作成用!$J:$K,2,FALSE)</f>
        <v>1140</v>
      </c>
      <c r="B129" s="134" t="s">
        <v>3764</v>
      </c>
      <c r="C129" s="134" t="s">
        <v>3717</v>
      </c>
      <c r="D129" s="134" t="s">
        <v>3946</v>
      </c>
      <c r="E129" s="145" t="str">
        <f>VLOOKUP(A129,MusicNames!A:B, 2, FALSE)</f>
        <v>鏡花水月楼 (DDR EDITION)</v>
      </c>
      <c r="F129" s="134" t="s">
        <v>3945</v>
      </c>
    </row>
    <row r="130" spans="1:6" ht="15.75" customHeight="1">
      <c r="A130" s="135">
        <f>VLOOKUP(F130,MusicProperties_作成用!$J:$K,2,FALSE)</f>
        <v>1128</v>
      </c>
      <c r="B130" s="134" t="s">
        <v>3764</v>
      </c>
      <c r="C130" s="134" t="s">
        <v>3717</v>
      </c>
      <c r="D130" s="134" t="s">
        <v>3948</v>
      </c>
      <c r="E130" s="145" t="str">
        <f>VLOOKUP(A130,MusicNames!A:B, 2, FALSE)</f>
        <v>Closer to my Heart (jun remix)</v>
      </c>
      <c r="F130" s="134" t="s">
        <v>3947</v>
      </c>
    </row>
    <row r="131" spans="1:6" ht="15.75" customHeight="1">
      <c r="A131" s="135">
        <f>VLOOKUP(F131,MusicProperties_作成用!$J:$K,2,FALSE)</f>
        <v>1129</v>
      </c>
      <c r="B131" s="134" t="s">
        <v>3764</v>
      </c>
      <c r="C131" s="134" t="s">
        <v>3717</v>
      </c>
      <c r="D131" s="134" t="s">
        <v>3950</v>
      </c>
      <c r="E131" s="145" t="str">
        <f>VLOOKUP(A131,MusicNames!A:B, 2, FALSE)</f>
        <v>DOUBLE TORNARD</v>
      </c>
      <c r="F131" s="134" t="s">
        <v>3949</v>
      </c>
    </row>
    <row r="132" spans="1:6" ht="15.75" customHeight="1">
      <c r="A132" s="135">
        <f>VLOOKUP(F132,MusicProperties_作成用!$J:$K,2,FALSE)</f>
        <v>1132</v>
      </c>
      <c r="B132" s="134" t="s">
        <v>3764</v>
      </c>
      <c r="C132" s="134" t="s">
        <v>3717</v>
      </c>
      <c r="D132" s="134" t="s">
        <v>3952</v>
      </c>
      <c r="E132" s="145" t="str">
        <f>VLOOKUP(A132,MusicNames!A:B, 2, FALSE)</f>
        <v>I WANT YOUR LOVE (Darwin remix)</v>
      </c>
      <c r="F132" s="134" t="s">
        <v>3951</v>
      </c>
    </row>
    <row r="133" spans="1:6" ht="15.75" customHeight="1">
      <c r="A133" s="135">
        <f>VLOOKUP(F133,MusicProperties_作成用!$J:$K,2,FALSE)</f>
        <v>1134</v>
      </c>
      <c r="B133" s="134" t="s">
        <v>3764</v>
      </c>
      <c r="C133" s="134" t="s">
        <v>3717</v>
      </c>
      <c r="D133" s="134" t="s">
        <v>3954</v>
      </c>
      <c r="E133" s="145" t="str">
        <f>VLOOKUP(A133,MusicNames!A:B, 2, FALSE)</f>
        <v>Mess With My Emotions</v>
      </c>
      <c r="F133" s="134" t="s">
        <v>3953</v>
      </c>
    </row>
    <row r="134" spans="1:6" ht="15.75" customHeight="1">
      <c r="A134" s="135">
        <f>VLOOKUP(F134,MusicProperties_作成用!$J:$K,2,FALSE)</f>
        <v>1135</v>
      </c>
      <c r="B134" s="134" t="s">
        <v>3764</v>
      </c>
      <c r="C134" s="134" t="s">
        <v>3717</v>
      </c>
      <c r="D134" s="134" t="s">
        <v>3956</v>
      </c>
      <c r="E134" s="145" t="str">
        <f>VLOOKUP(A134,MusicNames!A:B, 2, FALSE)</f>
        <v>TRUE♥LOVE (Clubstar's True Club Mix)</v>
      </c>
      <c r="F134" s="134" t="s">
        <v>3955</v>
      </c>
    </row>
    <row r="135" spans="1:6" ht="15.75" customHeight="1">
      <c r="A135" s="135">
        <f>VLOOKUP(F135,MusicProperties_作成用!$J:$K,2,FALSE)</f>
        <v>1138</v>
      </c>
      <c r="B135" s="134" t="s">
        <v>3764</v>
      </c>
      <c r="C135" s="134" t="s">
        <v>3717</v>
      </c>
      <c r="D135" s="134" t="s">
        <v>3958</v>
      </c>
      <c r="E135" s="145" t="str">
        <f>VLOOKUP(A135,MusicNames!A:B, 2, FALSE)</f>
        <v>ナナホシ</v>
      </c>
      <c r="F135" s="134" t="s">
        <v>3957</v>
      </c>
    </row>
    <row r="136" spans="1:6" ht="15.75" customHeight="1">
      <c r="A136" s="135">
        <f>VLOOKUP(F136,MusicProperties_作成用!$J:$K,2,FALSE)</f>
        <v>1130</v>
      </c>
      <c r="B136" s="134" t="s">
        <v>3764</v>
      </c>
      <c r="C136" s="134" t="s">
        <v>3717</v>
      </c>
      <c r="D136" s="134" t="s">
        <v>3960</v>
      </c>
      <c r="E136" s="145" t="str">
        <f>VLOOKUP(A136,MusicNames!A:B, 2, FALSE)</f>
        <v>glacia</v>
      </c>
      <c r="F136" s="134" t="s">
        <v>3959</v>
      </c>
    </row>
    <row r="137" spans="1:6" ht="15.75" customHeight="1">
      <c r="A137" s="135">
        <f>VLOOKUP(F137,MusicProperties_作成用!$J:$K,2,FALSE)</f>
        <v>1133</v>
      </c>
      <c r="B137" s="134" t="s">
        <v>3719</v>
      </c>
      <c r="C137" s="134" t="s">
        <v>3717</v>
      </c>
      <c r="D137" s="134" t="s">
        <v>3962</v>
      </c>
      <c r="E137" s="145" t="str">
        <f>VLOOKUP(A137,MusicNames!A:B, 2, FALSE)</f>
        <v>Megalara Garuda</v>
      </c>
      <c r="F137" s="134" t="s">
        <v>3961</v>
      </c>
    </row>
    <row r="138" spans="1:6" ht="15.75" customHeight="1">
      <c r="A138" s="135">
        <f>VLOOKUP(F138,MusicProperties_作成用!$J:$K,2,FALSE)</f>
        <v>1133</v>
      </c>
      <c r="B138" s="134" t="s">
        <v>3764</v>
      </c>
      <c r="C138" s="134" t="s">
        <v>3717</v>
      </c>
      <c r="D138" s="134" t="s">
        <v>3963</v>
      </c>
      <c r="E138" s="145" t="str">
        <f>VLOOKUP(A138,MusicNames!A:B, 2, FALSE)</f>
        <v>Megalara Garuda</v>
      </c>
      <c r="F138" s="134" t="s">
        <v>3961</v>
      </c>
    </row>
    <row r="139" spans="1:6" ht="15.75" customHeight="1">
      <c r="A139" s="135">
        <f>VLOOKUP(F139,MusicProperties_作成用!$J:$K,2,FALSE)</f>
        <v>1137</v>
      </c>
      <c r="B139" s="134" t="s">
        <v>3764</v>
      </c>
      <c r="C139" s="134" t="s">
        <v>3717</v>
      </c>
      <c r="D139" s="134" t="s">
        <v>3965</v>
      </c>
      <c r="E139" s="145" t="str">
        <f>VLOOKUP(A139,MusicNames!A:B, 2, FALSE)</f>
        <v>Wowie Zowie!</v>
      </c>
      <c r="F139" s="134" t="s">
        <v>3964</v>
      </c>
    </row>
    <row r="140" spans="1:6" ht="15.75" customHeight="1">
      <c r="A140" s="135">
        <f>VLOOKUP(F140,MusicProperties_作成用!$J:$K,2,FALSE)</f>
        <v>1139</v>
      </c>
      <c r="B140" s="134" t="s">
        <v>3719</v>
      </c>
      <c r="C140" s="134" t="s">
        <v>3717</v>
      </c>
      <c r="D140" s="134" t="s">
        <v>3967</v>
      </c>
      <c r="E140" s="145" t="str">
        <f>VLOOKUP(A140,MusicNames!A:B, 2, FALSE)</f>
        <v>量子の海のリントヴルム</v>
      </c>
      <c r="F140" s="134" t="s">
        <v>3966</v>
      </c>
    </row>
    <row r="141" spans="1:6" ht="15.75" customHeight="1">
      <c r="A141" s="135">
        <f>VLOOKUP(F141,MusicProperties_作成用!$J:$K,2,FALSE)</f>
        <v>1139</v>
      </c>
      <c r="B141" s="134" t="s">
        <v>3764</v>
      </c>
      <c r="C141" s="134" t="s">
        <v>3717</v>
      </c>
      <c r="D141" s="134" t="s">
        <v>3968</v>
      </c>
      <c r="E141" s="145" t="str">
        <f>VLOOKUP(A141,MusicNames!A:B, 2, FALSE)</f>
        <v>量子の海のリントヴルム</v>
      </c>
      <c r="F141" s="134" t="s">
        <v>3966</v>
      </c>
    </row>
    <row r="142" spans="1:6" ht="15.75" customHeight="1">
      <c r="A142" s="135">
        <f>VLOOKUP(F142,MusicProperties_作成用!$J:$K,2,FALSE)</f>
        <v>1127</v>
      </c>
      <c r="B142" s="134" t="s">
        <v>3764</v>
      </c>
      <c r="C142" s="134" t="s">
        <v>3717</v>
      </c>
      <c r="D142" s="134" t="s">
        <v>3970</v>
      </c>
      <c r="E142" s="145" t="str">
        <f>VLOOKUP(A142,MusicNames!A:B, 2, FALSE)</f>
        <v>ALBIDA</v>
      </c>
      <c r="F142" s="134" t="s">
        <v>3969</v>
      </c>
    </row>
    <row r="143" spans="1:6" ht="15.75" customHeight="1">
      <c r="A143" s="135">
        <f>VLOOKUP(F143,MusicProperties_作成用!$J:$K,2,FALSE)</f>
        <v>1131</v>
      </c>
      <c r="B143" s="134" t="s">
        <v>3764</v>
      </c>
      <c r="C143" s="134" t="s">
        <v>3717</v>
      </c>
      <c r="D143" s="134" t="s">
        <v>3972</v>
      </c>
      <c r="E143" s="145" t="str">
        <f>VLOOKUP(A143,MusicNames!A:B, 2, FALSE)</f>
        <v>Glitter Flatter Scatter</v>
      </c>
      <c r="F143" s="134" t="s">
        <v>3971</v>
      </c>
    </row>
    <row r="144" spans="1:6" ht="15.75" customHeight="1">
      <c r="A144" s="135">
        <f>VLOOKUP(F144,MusicProperties_作成用!$J:$K,2,FALSE)</f>
        <v>1136</v>
      </c>
      <c r="B144" s="134" t="s">
        <v>3764</v>
      </c>
      <c r="C144" s="134" t="s">
        <v>3717</v>
      </c>
      <c r="D144" s="134" t="s">
        <v>3974</v>
      </c>
      <c r="E144" s="145" t="str">
        <f>VLOOKUP(A144,MusicNames!A:B, 2, FALSE)</f>
        <v>Too Late Snow</v>
      </c>
      <c r="F144" s="134" t="s">
        <v>3973</v>
      </c>
    </row>
    <row r="145" spans="1:6" ht="15.75" customHeight="1">
      <c r="A145" s="135">
        <f>VLOOKUP(F145,MusicProperties_作成用!$J:$K,2,FALSE)</f>
        <v>1196</v>
      </c>
      <c r="B145" s="134" t="s">
        <v>3764</v>
      </c>
      <c r="C145" s="134" t="s">
        <v>3717</v>
      </c>
      <c r="D145" s="134" t="s">
        <v>3976</v>
      </c>
      <c r="E145" s="145" t="str">
        <f>VLOOKUP(A145,MusicNames!A:B, 2, FALSE)</f>
        <v>サヨナラ・ヘヴン</v>
      </c>
      <c r="F145" s="134" t="s">
        <v>3975</v>
      </c>
    </row>
    <row r="146" spans="1:6" ht="15.75" customHeight="1">
      <c r="A146" s="135">
        <f>VLOOKUP(F146,MusicProperties_作成用!$J:$K,2,FALSE)</f>
        <v>1198</v>
      </c>
      <c r="B146" s="134" t="s">
        <v>3764</v>
      </c>
      <c r="C146" s="134" t="s">
        <v>3717</v>
      </c>
      <c r="D146" s="134" t="s">
        <v>3978</v>
      </c>
      <c r="E146" s="145" t="str">
        <f>VLOOKUP(A146,MusicNames!A:B, 2, FALSE)</f>
        <v>ヤサイマシ☆ニンニクアブラオオメ</v>
      </c>
      <c r="F146" s="134" t="s">
        <v>3977</v>
      </c>
    </row>
    <row r="147" spans="1:6" ht="15.75" customHeight="1">
      <c r="A147" s="135">
        <f>VLOOKUP(F147,MusicProperties_作成用!$J:$K,2,FALSE)</f>
        <v>1199</v>
      </c>
      <c r="B147" s="134" t="s">
        <v>3764</v>
      </c>
      <c r="C147" s="134" t="s">
        <v>3717</v>
      </c>
      <c r="D147" s="134" t="s">
        <v>3980</v>
      </c>
      <c r="E147" s="145" t="str">
        <f>VLOOKUP(A147,MusicNames!A:B, 2, FALSE)</f>
        <v>Are U Ready</v>
      </c>
      <c r="F147" s="134" t="s">
        <v>3979</v>
      </c>
    </row>
    <row r="148" spans="1:6" ht="15.75" customHeight="1">
      <c r="A148" s="135">
        <f>VLOOKUP(F148,MusicProperties_作成用!$J:$K,2,FALSE)</f>
        <v>1202</v>
      </c>
      <c r="B148" s="134" t="s">
        <v>3764</v>
      </c>
      <c r="C148" s="134" t="s">
        <v>3717</v>
      </c>
      <c r="D148" s="134" t="s">
        <v>3982</v>
      </c>
      <c r="E148" s="145" t="str">
        <f>VLOOKUP(A148,MusicNames!A:B, 2, FALSE)</f>
        <v>Concertino in Blue</v>
      </c>
      <c r="F148" s="134" t="s">
        <v>3981</v>
      </c>
    </row>
    <row r="149" spans="1:6" ht="15.75" customHeight="1">
      <c r="A149" s="135">
        <f>VLOOKUP(F149,MusicProperties_作成用!$J:$K,2,FALSE)</f>
        <v>1200</v>
      </c>
      <c r="B149" s="134" t="s">
        <v>3764</v>
      </c>
      <c r="C149" s="134" t="s">
        <v>3717</v>
      </c>
      <c r="D149" s="134" t="s">
        <v>3984</v>
      </c>
      <c r="E149" s="145" t="str">
        <f>VLOOKUP(A149,MusicNames!A:B, 2, FALSE)</f>
        <v>concon</v>
      </c>
      <c r="F149" s="134" t="s">
        <v>3983</v>
      </c>
    </row>
    <row r="150" spans="1:6" ht="15.75" customHeight="1">
      <c r="A150" s="135">
        <f>VLOOKUP(F150,MusicProperties_作成用!$J:$K,2,FALSE)</f>
        <v>1201</v>
      </c>
      <c r="B150" s="134" t="s">
        <v>3764</v>
      </c>
      <c r="C150" s="134" t="s">
        <v>3717</v>
      </c>
      <c r="D150" s="134" t="s">
        <v>3986</v>
      </c>
      <c r="E150" s="145" t="str">
        <f>VLOOKUP(A150,MusicNames!A:B, 2, FALSE)</f>
        <v>Get Your Wish</v>
      </c>
      <c r="F150" s="134" t="s">
        <v>3985</v>
      </c>
    </row>
    <row r="151" spans="1:6" ht="15.75" customHeight="1">
      <c r="A151" s="135">
        <f>VLOOKUP(F151,MusicProperties_作成用!$J:$K,2,FALSE)</f>
        <v>1194</v>
      </c>
      <c r="B151" s="134" t="s">
        <v>3764</v>
      </c>
      <c r="C151" s="134" t="s">
        <v>3717</v>
      </c>
      <c r="D151" s="134" t="s">
        <v>3988</v>
      </c>
      <c r="E151" s="145" t="str">
        <f>VLOOKUP(A151,MusicNames!A:B, 2, FALSE)</f>
        <v>perditus†paradisus</v>
      </c>
      <c r="F151" s="134" t="s">
        <v>3987</v>
      </c>
    </row>
    <row r="152" spans="1:6" ht="15.75" customHeight="1">
      <c r="A152" s="135">
        <f>VLOOKUP(F152,MusicProperties_作成用!$J:$K,2,FALSE)</f>
        <v>1197</v>
      </c>
      <c r="B152" s="134" t="s">
        <v>3764</v>
      </c>
      <c r="C152" s="134" t="s">
        <v>3717</v>
      </c>
      <c r="D152" s="134" t="s">
        <v>3990</v>
      </c>
      <c r="E152" s="145" t="str">
        <f>VLOOKUP(A152,MusicNames!A:B, 2, FALSE)</f>
        <v>Unity</v>
      </c>
      <c r="F152" s="134" t="s">
        <v>3989</v>
      </c>
    </row>
    <row r="153" spans="1:6" ht="15.75" customHeight="1">
      <c r="A153" s="135">
        <f>VLOOKUP(F153,MusicProperties_作成用!$J:$K,2,FALSE)</f>
        <v>1195</v>
      </c>
      <c r="B153" s="134" t="s">
        <v>3764</v>
      </c>
      <c r="C153" s="134" t="s">
        <v>3717</v>
      </c>
      <c r="D153" s="134" t="s">
        <v>3992</v>
      </c>
      <c r="E153" s="145" t="str">
        <f>VLOOKUP(A153,MusicNames!A:B, 2, FALSE)</f>
        <v>VALLIS-NERIA</v>
      </c>
      <c r="F153" s="134" t="s">
        <v>3991</v>
      </c>
    </row>
    <row r="154" spans="1:6" ht="15.75" customHeight="1">
      <c r="A154" s="135">
        <f>VLOOKUP(F154,MusicProperties_作成用!$J:$K,2,FALSE)</f>
        <v>1192</v>
      </c>
      <c r="B154" s="134" t="s">
        <v>3764</v>
      </c>
      <c r="C154" s="134" t="s">
        <v>3717</v>
      </c>
      <c r="D154" s="134" t="s">
        <v>3994</v>
      </c>
      <c r="E154" s="145" t="str">
        <f>VLOOKUP(A154,MusicNames!A:B, 2, FALSE)</f>
        <v>Wuv U</v>
      </c>
      <c r="F154" s="134" t="s">
        <v>3993</v>
      </c>
    </row>
    <row r="155" spans="1:6" ht="15.75" customHeight="1">
      <c r="A155" s="135">
        <f>VLOOKUP(F155,MusicProperties_作成用!$J:$K,2,FALSE)</f>
        <v>1162</v>
      </c>
      <c r="B155" s="134" t="s">
        <v>3764</v>
      </c>
      <c r="C155" s="134" t="s">
        <v>3717</v>
      </c>
      <c r="D155" s="134" t="s">
        <v>3996</v>
      </c>
      <c r="E155" s="145" t="str">
        <f>VLOOKUP(A155,MusicNames!A:B, 2, FALSE)</f>
        <v>CANDY (UFO mix)</v>
      </c>
      <c r="F155" s="134" t="s">
        <v>3995</v>
      </c>
    </row>
    <row r="156" spans="1:6" ht="15.75" customHeight="1">
      <c r="A156" s="135">
        <f>VLOOKUP(F156,MusicProperties_作成用!$J:$K,2,FALSE)</f>
        <v>1163</v>
      </c>
      <c r="B156" s="134" t="s">
        <v>3764</v>
      </c>
      <c r="C156" s="134" t="s">
        <v>3717</v>
      </c>
      <c r="D156" s="134" t="s">
        <v>3998</v>
      </c>
      <c r="E156" s="145" t="str">
        <f>VLOOKUP(A156,MusicNames!A:B, 2, FALSE)</f>
        <v>Curry Up</v>
      </c>
      <c r="F156" s="134" t="s">
        <v>3997</v>
      </c>
    </row>
    <row r="157" spans="1:6" ht="15.75" customHeight="1">
      <c r="A157" s="135">
        <f>VLOOKUP(F157,MusicProperties_作成用!$J:$K,2,FALSE)</f>
        <v>1164</v>
      </c>
      <c r="B157" s="134" t="s">
        <v>3764</v>
      </c>
      <c r="C157" s="134" t="s">
        <v>3717</v>
      </c>
      <c r="D157" s="134" t="s">
        <v>4000</v>
      </c>
      <c r="E157" s="145" t="str">
        <f>VLOOKUP(A157,MusicNames!A:B, 2, FALSE)</f>
        <v>Heavens and the Earth</v>
      </c>
      <c r="F157" s="134" t="s">
        <v>3999</v>
      </c>
    </row>
    <row r="158" spans="1:6" ht="15.75" customHeight="1">
      <c r="A158" s="135">
        <f>VLOOKUP(F158,MusicProperties_作成用!$J:$K,2,FALSE)</f>
        <v>1165</v>
      </c>
      <c r="B158" s="134" t="s">
        <v>3764</v>
      </c>
      <c r="C158" s="134" t="s">
        <v>3717</v>
      </c>
      <c r="D158" s="134" t="s">
        <v>4002</v>
      </c>
      <c r="E158" s="145" t="str">
        <f>VLOOKUP(A158,MusicNames!A:B, 2, FALSE)</f>
        <v>PARADISE</v>
      </c>
      <c r="F158" s="134" t="s">
        <v>4001</v>
      </c>
    </row>
    <row r="159" spans="1:6" ht="15.75" customHeight="1">
      <c r="A159" s="135">
        <f>VLOOKUP(F159,MusicProperties_作成用!$J:$K,2,FALSE)</f>
        <v>1166</v>
      </c>
      <c r="B159" s="134" t="s">
        <v>3764</v>
      </c>
      <c r="C159" s="134" t="s">
        <v>3717</v>
      </c>
      <c r="D159" s="134" t="s">
        <v>4004</v>
      </c>
      <c r="E159" s="145" t="str">
        <f>VLOOKUP(A159,MusicNames!A:B, 2, FALSE)</f>
        <v>STAY (Joey Riot remix)</v>
      </c>
      <c r="F159" s="134" t="s">
        <v>4003</v>
      </c>
    </row>
    <row r="160" spans="1:6" ht="15.75" customHeight="1">
      <c r="A160" s="135">
        <f>VLOOKUP(F160,MusicProperties_作成用!$J:$K,2,FALSE)</f>
        <v>1168</v>
      </c>
      <c r="B160" s="134" t="s">
        <v>3764</v>
      </c>
      <c r="C160" s="134" t="s">
        <v>3717</v>
      </c>
      <c r="D160" s="134" t="s">
        <v>4006</v>
      </c>
      <c r="E160" s="145" t="str">
        <f>VLOOKUP(A160,MusicNames!A:B, 2, FALSE)</f>
        <v>We Will Live Together</v>
      </c>
      <c r="F160" s="134" t="s">
        <v>4005</v>
      </c>
    </row>
    <row r="161" spans="1:6" ht="15.75" customHeight="1">
      <c r="A161" s="135">
        <f>VLOOKUP(F161,MusicProperties_作成用!$J:$K,2,FALSE)</f>
        <v>1232</v>
      </c>
      <c r="B161" s="134" t="s">
        <v>3764</v>
      </c>
      <c r="C161" s="134" t="s">
        <v>3717</v>
      </c>
      <c r="D161" s="134" t="s">
        <v>4008</v>
      </c>
      <c r="E161" s="145" t="str">
        <f>VLOOKUP(A161,MusicNames!A:B, 2, FALSE)</f>
        <v>カラフルミニッツ</v>
      </c>
      <c r="F161" s="134" t="s">
        <v>4007</v>
      </c>
    </row>
    <row r="162" spans="1:6" ht="15.75" customHeight="1">
      <c r="A162" s="135">
        <f>VLOOKUP(F162,MusicProperties_作成用!$J:$K,2,FALSE)</f>
        <v>1231</v>
      </c>
      <c r="B162" s="134" t="s">
        <v>3764</v>
      </c>
      <c r="C162" s="134" t="s">
        <v>3717</v>
      </c>
      <c r="D162" s="134" t="s">
        <v>4010</v>
      </c>
      <c r="E162" s="145" t="str">
        <f>VLOOKUP(A162,MusicNames!A:B, 2, FALSE)</f>
        <v>Valanga</v>
      </c>
      <c r="F162" s="134" t="s">
        <v>4009</v>
      </c>
    </row>
    <row r="163" spans="1:6" ht="15.75" customHeight="1">
      <c r="A163" s="135">
        <f>VLOOKUP(F163,MusicProperties_作成用!$J:$K,2,FALSE)</f>
        <v>1231</v>
      </c>
      <c r="B163" s="134" t="s">
        <v>3719</v>
      </c>
      <c r="C163" s="134" t="s">
        <v>3717</v>
      </c>
      <c r="D163" s="134" t="s">
        <v>4011</v>
      </c>
      <c r="E163" s="145" t="str">
        <f>VLOOKUP(A163,MusicNames!A:B, 2, FALSE)</f>
        <v>Valanga</v>
      </c>
      <c r="F163" s="134" t="s">
        <v>4009</v>
      </c>
    </row>
    <row r="164" spans="1:6" ht="15.75" customHeight="1">
      <c r="A164" s="135">
        <f>VLOOKUP(F164,MusicProperties_作成用!$J:$K,2,FALSE)</f>
        <v>1225</v>
      </c>
      <c r="B164" s="134" t="s">
        <v>3764</v>
      </c>
      <c r="C164" s="134" t="s">
        <v>3717</v>
      </c>
      <c r="D164" s="134" t="s">
        <v>4013</v>
      </c>
      <c r="E164" s="145" t="str">
        <f>VLOOKUP(A164,MusicNames!A:B, 2, FALSE)</f>
        <v>伐折羅-vajra-</v>
      </c>
      <c r="F164" s="134" t="s">
        <v>4012</v>
      </c>
    </row>
    <row r="165" spans="1:6" ht="15.75" customHeight="1">
      <c r="A165" s="135">
        <f>VLOOKUP(F165,MusicProperties_作成用!$J:$K,2,FALSE)</f>
        <v>1225</v>
      </c>
      <c r="B165" s="134" t="s">
        <v>3719</v>
      </c>
      <c r="C165" s="134" t="s">
        <v>3717</v>
      </c>
      <c r="D165" s="134" t="s">
        <v>4014</v>
      </c>
      <c r="E165" s="145" t="str">
        <f>VLOOKUP(A165,MusicNames!A:B, 2, FALSE)</f>
        <v>伐折羅-vajra-</v>
      </c>
      <c r="F165" s="134" t="s">
        <v>4012</v>
      </c>
    </row>
    <row r="166" spans="1:6" ht="15.75" customHeight="1">
      <c r="A166" s="135">
        <f>VLOOKUP(F166,MusicProperties_作成用!$J:$K,2,FALSE)</f>
        <v>1229</v>
      </c>
      <c r="B166" s="134" t="s">
        <v>3764</v>
      </c>
      <c r="C166" s="134" t="s">
        <v>3717</v>
      </c>
      <c r="D166" s="134" t="s">
        <v>4016</v>
      </c>
      <c r="E166" s="145" t="str">
        <f>VLOOKUP(A166,MusicNames!A:B, 2, FALSE)</f>
        <v>Playing With Fire</v>
      </c>
      <c r="F166" s="134" t="s">
        <v>4015</v>
      </c>
    </row>
    <row r="167" spans="1:6" ht="15.75" customHeight="1">
      <c r="A167" s="135">
        <f>VLOOKUP(F167,MusicProperties_作成用!$J:$K,2,FALSE)</f>
        <v>1230</v>
      </c>
      <c r="B167" s="134" t="s">
        <v>3764</v>
      </c>
      <c r="C167" s="134" t="s">
        <v>3717</v>
      </c>
      <c r="D167" s="134" t="s">
        <v>4018</v>
      </c>
      <c r="E167" s="145" t="str">
        <f>VLOOKUP(A167,MusicNames!A:B, 2, FALSE)</f>
        <v>Towards The Horizon</v>
      </c>
      <c r="F167" s="134" t="s">
        <v>4017</v>
      </c>
    </row>
    <row r="168" spans="1:6" ht="15.75" customHeight="1">
      <c r="A168" s="135">
        <f>VLOOKUP(F168,MusicProperties_作成用!$J:$K,2,FALSE)</f>
        <v>1167</v>
      </c>
      <c r="B168" s="134" t="s">
        <v>3764</v>
      </c>
      <c r="C168" s="134" t="s">
        <v>3717</v>
      </c>
      <c r="D168" s="134" t="s">
        <v>4020</v>
      </c>
      <c r="E168" s="145" t="str">
        <f>VLOOKUP(A168,MusicNames!A:B, 2, FALSE)</f>
        <v>Take Me</v>
      </c>
      <c r="F168" s="134" t="s">
        <v>4019</v>
      </c>
    </row>
    <row r="169" spans="1:6" ht="15.75" customHeight="1">
      <c r="A169" s="135">
        <f>VLOOKUP(F169,MusicProperties_作成用!$J:$K,2,FALSE)</f>
        <v>1228</v>
      </c>
      <c r="B169" s="134" t="s">
        <v>3764</v>
      </c>
      <c r="C169" s="134" t="s">
        <v>3717</v>
      </c>
      <c r="D169" s="134" t="s">
        <v>4022</v>
      </c>
      <c r="E169" s="145" t="str">
        <f>VLOOKUP(A169,MusicNames!A:B, 2, FALSE)</f>
        <v>GLITTER</v>
      </c>
      <c r="F169" s="134" t="s">
        <v>4021</v>
      </c>
    </row>
    <row r="170" spans="1:6" ht="15.75" customHeight="1">
      <c r="A170" s="135">
        <f>VLOOKUP(F170,MusicProperties_作成用!$J:$K,2,FALSE)</f>
        <v>1226</v>
      </c>
      <c r="B170" s="134" t="s">
        <v>3764</v>
      </c>
      <c r="C170" s="134" t="s">
        <v>3717</v>
      </c>
      <c r="D170" s="134" t="s">
        <v>4024</v>
      </c>
      <c r="E170" s="145" t="str">
        <f>VLOOKUP(A170,MusicNames!A:B, 2, FALSE)</f>
        <v>Broken</v>
      </c>
      <c r="F170" s="134" t="s">
        <v>4023</v>
      </c>
    </row>
    <row r="171" spans="1:6" ht="15.75" customHeight="1">
      <c r="A171" s="135">
        <f>VLOOKUP(F171,MusicProperties_作成用!$J:$K,2,FALSE)</f>
        <v>1117</v>
      </c>
      <c r="B171" s="134" t="s">
        <v>3719</v>
      </c>
      <c r="C171" s="134" t="s">
        <v>3717</v>
      </c>
      <c r="D171" s="134" t="s">
        <v>4025</v>
      </c>
      <c r="E171" s="145" t="str">
        <f>VLOOKUP(A171,MusicNames!A:B, 2, FALSE)</f>
        <v>患部で止まってすぐ溶ける～狂気の優曇華院</v>
      </c>
      <c r="F171" s="134" t="s">
        <v>3769</v>
      </c>
    </row>
    <row r="172" spans="1:6" ht="15.75" customHeight="1">
      <c r="A172" s="135">
        <f>VLOOKUP(F172,MusicProperties_作成用!$J:$K,2,FALSE)</f>
        <v>1066</v>
      </c>
      <c r="B172" s="134" t="s">
        <v>3719</v>
      </c>
      <c r="C172" s="134" t="s">
        <v>3717</v>
      </c>
      <c r="D172" s="134" t="s">
        <v>4027</v>
      </c>
      <c r="E172" s="145" t="str">
        <f>VLOOKUP(A172,MusicNames!A:B, 2, FALSE)</f>
        <v>シル・ヴ・プレジデント</v>
      </c>
      <c r="F172" s="134" t="s">
        <v>4026</v>
      </c>
    </row>
    <row r="173" spans="1:6" ht="15.75" customHeight="1">
      <c r="A173" s="135">
        <f>VLOOKUP(F173,MusicProperties_作成用!$J:$K,2,FALSE)</f>
        <v>1144</v>
      </c>
      <c r="B173" s="134" t="s">
        <v>3764</v>
      </c>
      <c r="C173" s="134" t="s">
        <v>3717</v>
      </c>
      <c r="D173" s="134" t="s">
        <v>4029</v>
      </c>
      <c r="E173" s="145" t="str">
        <f>VLOOKUP(A173,MusicNames!A:B, 2, FALSE)</f>
        <v>Environ [De-SYNC] (feat. lythe)</v>
      </c>
      <c r="F173" s="134" t="s">
        <v>4028</v>
      </c>
    </row>
    <row r="174" spans="1:6" ht="15.75" customHeight="1">
      <c r="A174" s="135">
        <f>VLOOKUP(F174,MusicProperties_作成用!$J:$K,2,FALSE)</f>
        <v>1144</v>
      </c>
      <c r="B174" s="134" t="s">
        <v>3845</v>
      </c>
      <c r="C174" s="134" t="s">
        <v>3717</v>
      </c>
      <c r="D174" s="134" t="s">
        <v>4030</v>
      </c>
      <c r="E174" s="145" t="str">
        <f>VLOOKUP(A174,MusicNames!A:B, 2, FALSE)</f>
        <v>Environ [De-SYNC] (feat. lythe)</v>
      </c>
      <c r="F174" s="134" t="s">
        <v>4028</v>
      </c>
    </row>
    <row r="175" spans="1:6" ht="15.75" customHeight="1">
      <c r="A175" s="135">
        <f>VLOOKUP(F175,MusicProperties_作成用!$J:$K,2,FALSE)</f>
        <v>1191</v>
      </c>
      <c r="B175" s="134" t="s">
        <v>3764</v>
      </c>
      <c r="C175" s="134" t="s">
        <v>3717</v>
      </c>
      <c r="D175" s="134" t="s">
        <v>4032</v>
      </c>
      <c r="E175" s="145" t="str">
        <f>VLOOKUP(A175,MusicNames!A:B, 2, FALSE)</f>
        <v>Settin' the Scene</v>
      </c>
      <c r="F175" s="134" t="s">
        <v>4031</v>
      </c>
    </row>
    <row r="176" spans="1:6" ht="15.75" customHeight="1">
      <c r="A176" s="135">
        <f>VLOOKUP(F176,MusicProperties_作成用!$J:$K,2,FALSE)</f>
        <v>1211</v>
      </c>
      <c r="B176" s="134" t="s">
        <v>3764</v>
      </c>
      <c r="C176" s="134" t="s">
        <v>3717</v>
      </c>
      <c r="D176" s="134" t="s">
        <v>4034</v>
      </c>
      <c r="E176" s="145" t="str">
        <f>VLOOKUP(A176,MusicNames!A:B, 2, FALSE)</f>
        <v>Such A Feeling</v>
      </c>
      <c r="F176" s="134" t="s">
        <v>4033</v>
      </c>
    </row>
    <row r="177" spans="1:6" ht="15.75" customHeight="1">
      <c r="A177" s="135">
        <f>VLOOKUP(F177,MusicProperties_作成用!$J:$K,2,FALSE)</f>
        <v>1209</v>
      </c>
      <c r="B177" s="134" t="s">
        <v>3764</v>
      </c>
      <c r="C177" s="134" t="s">
        <v>3717</v>
      </c>
      <c r="D177" s="134" t="s">
        <v>4035</v>
      </c>
      <c r="E177" s="145" t="str">
        <f>VLOOKUP(A177,MusicNames!A:B, 2, FALSE)</f>
        <v>little steps</v>
      </c>
      <c r="F177" s="134" t="s">
        <v>3914</v>
      </c>
    </row>
    <row r="178" spans="1:6" ht="15.75" customHeight="1">
      <c r="A178" s="135">
        <f>VLOOKUP(F178,MusicProperties_作成用!$J:$K,2,FALSE)</f>
        <v>1208</v>
      </c>
      <c r="B178" s="134" t="s">
        <v>3764</v>
      </c>
      <c r="C178" s="134" t="s">
        <v>3717</v>
      </c>
      <c r="D178" s="134" t="s">
        <v>4037</v>
      </c>
      <c r="E178" s="145" t="str">
        <f>VLOOKUP(A178,MusicNames!A:B, 2, FALSE)</f>
        <v>Be With You (Still Miss you)</v>
      </c>
      <c r="F178" s="134" t="s">
        <v>4036</v>
      </c>
    </row>
    <row r="179" spans="1:6" ht="15.75" customHeight="1">
      <c r="A179" s="135">
        <f>VLOOKUP(F179,MusicProperties_作成用!$J:$K,2,FALSE)</f>
        <v>958</v>
      </c>
      <c r="B179" s="134" t="s">
        <v>3719</v>
      </c>
      <c r="C179" s="134" t="s">
        <v>3717</v>
      </c>
      <c r="D179" s="134" t="s">
        <v>4039</v>
      </c>
      <c r="E179" s="145" t="str">
        <f>VLOOKUP(A179,MusicNames!A:B, 2, FALSE)</f>
        <v>Glitch Angel</v>
      </c>
      <c r="F179" s="134" t="s">
        <v>4038</v>
      </c>
    </row>
    <row r="180" spans="1:6" ht="15.75" customHeight="1">
      <c r="A180" s="135">
        <f>VLOOKUP(F180,MusicProperties_作成用!$J:$K,2,FALSE)</f>
        <v>958</v>
      </c>
      <c r="B180" s="134" t="s">
        <v>3716</v>
      </c>
      <c r="C180" s="134" t="s">
        <v>3717</v>
      </c>
      <c r="D180" s="134" t="s">
        <v>4040</v>
      </c>
      <c r="E180" s="145" t="str">
        <f>VLOOKUP(A180,MusicNames!A:B, 2, FALSE)</f>
        <v>Glitch Angel</v>
      </c>
      <c r="F180" s="134" t="s">
        <v>4038</v>
      </c>
    </row>
    <row r="181" spans="1:6" ht="15.75" customHeight="1">
      <c r="A181" s="135">
        <f>VLOOKUP(F181,MusicProperties_作成用!$J:$K,2,FALSE)</f>
        <v>422</v>
      </c>
      <c r="B181" s="134" t="s">
        <v>3719</v>
      </c>
      <c r="C181" s="134" t="s">
        <v>3717</v>
      </c>
      <c r="D181" s="134" t="s">
        <v>4042</v>
      </c>
      <c r="E181" s="145" t="str">
        <f>VLOOKUP(A181,MusicNames!A:B, 2, FALSE)</f>
        <v>Programmed Universe</v>
      </c>
      <c r="F181" s="134" t="s">
        <v>4041</v>
      </c>
    </row>
    <row r="182" spans="1:6" ht="15.75" customHeight="1">
      <c r="A182" s="135">
        <f>VLOOKUP(F182,MusicProperties_作成用!$J:$K,2,FALSE)</f>
        <v>448</v>
      </c>
      <c r="B182" s="134" t="s">
        <v>3719</v>
      </c>
      <c r="C182" s="134" t="s">
        <v>3717</v>
      </c>
      <c r="D182" s="134" t="s">
        <v>4044</v>
      </c>
      <c r="E182" s="145" t="str">
        <f>VLOOKUP(A182,MusicNames!A:B, 2, FALSE)</f>
        <v>UNBELIEVABLE (Sparky remix)</v>
      </c>
      <c r="F182" s="134" t="s">
        <v>4043</v>
      </c>
    </row>
    <row r="183" spans="1:6" ht="15.75" customHeight="1">
      <c r="A183" s="135">
        <f>VLOOKUP(F183,MusicProperties_作成用!$J:$K,2,FALSE)</f>
        <v>666</v>
      </c>
      <c r="B183" s="134" t="s">
        <v>3719</v>
      </c>
      <c r="C183" s="134" t="s">
        <v>3717</v>
      </c>
      <c r="D183" s="134" t="s">
        <v>4046</v>
      </c>
      <c r="E183" s="145" t="str">
        <f>VLOOKUP(A183,MusicNames!A:B, 2, FALSE)</f>
        <v>starmine</v>
      </c>
      <c r="F183" s="134" t="s">
        <v>4045</v>
      </c>
    </row>
    <row r="184" spans="1:6" ht="15.75" customHeight="1">
      <c r="A184" s="135">
        <f>VLOOKUP(F184,MusicProperties_作成用!$J:$K,2,FALSE)</f>
        <v>842</v>
      </c>
      <c r="B184" s="134" t="s">
        <v>3719</v>
      </c>
      <c r="C184" s="134" t="s">
        <v>3717</v>
      </c>
      <c r="D184" s="134" t="s">
        <v>4048</v>
      </c>
      <c r="E184" s="145" t="str">
        <f>VLOOKUP(A184,MusicNames!A:B, 2, FALSE)</f>
        <v>朧 (dj TAKA Remix)</v>
      </c>
      <c r="F184" s="134" t="s">
        <v>4047</v>
      </c>
    </row>
    <row r="185" spans="1:6" ht="15.75" customHeight="1">
      <c r="A185" s="135">
        <f>VLOOKUP(F185,MusicProperties_作成用!$J:$K,2,FALSE)</f>
        <v>968</v>
      </c>
      <c r="B185" s="134" t="s">
        <v>3719</v>
      </c>
      <c r="C185" s="134" t="s">
        <v>3717</v>
      </c>
      <c r="D185" s="134" t="s">
        <v>4050</v>
      </c>
      <c r="E185" s="145" t="str">
        <f>VLOOKUP(A185,MusicNames!A:B, 2, FALSE)</f>
        <v>CyberConnect</v>
      </c>
      <c r="F185" s="134" t="s">
        <v>4049</v>
      </c>
    </row>
    <row r="186" spans="1:6" ht="15.75" customHeight="1">
      <c r="A186" s="135">
        <f>VLOOKUP(F186,MusicProperties_作成用!$J:$K,2,FALSE)</f>
        <v>1235</v>
      </c>
      <c r="B186" s="134" t="s">
        <v>3764</v>
      </c>
      <c r="C186" s="134" t="s">
        <v>3717</v>
      </c>
      <c r="D186" s="134" t="s">
        <v>4052</v>
      </c>
      <c r="E186" s="145" t="str">
        <f>VLOOKUP(A186,MusicNames!A:B, 2, FALSE)</f>
        <v>SURVIVAL AT THE END OF THE UNIVERSE</v>
      </c>
      <c r="F186" s="134" t="s">
        <v>4051</v>
      </c>
    </row>
    <row r="187" spans="1:6" ht="15.75" customHeight="1">
      <c r="A187" s="135">
        <f>VLOOKUP(F187,MusicProperties_作成用!$J:$K,2,FALSE)</f>
        <v>1234</v>
      </c>
      <c r="B187" s="134" t="s">
        <v>3764</v>
      </c>
      <c r="C187" s="134" t="s">
        <v>3717</v>
      </c>
      <c r="D187" s="134" t="s">
        <v>4054</v>
      </c>
      <c r="E187" s="145" t="str">
        <f>VLOOKUP(A187,MusicNames!A:B, 2, FALSE)</f>
        <v>羊皮紙の上の銀河</v>
      </c>
      <c r="F187" s="134" t="s">
        <v>4053</v>
      </c>
    </row>
    <row r="188" spans="1:6" ht="15.75" customHeight="1">
      <c r="A188" s="135">
        <f>VLOOKUP(F188,MusicProperties_作成用!$J:$K,2,FALSE)</f>
        <v>1237</v>
      </c>
      <c r="B188" s="134" t="s">
        <v>3764</v>
      </c>
      <c r="C188" s="134" t="s">
        <v>3717</v>
      </c>
      <c r="D188" s="134" t="s">
        <v>4056</v>
      </c>
      <c r="E188" s="145" t="str">
        <f>VLOOKUP(A188,MusicNames!A:B, 2, FALSE)</f>
        <v>BREAKING THE FUTURE</v>
      </c>
      <c r="F188" s="134" t="s">
        <v>4055</v>
      </c>
    </row>
    <row r="189" spans="1:6" ht="15.75" customHeight="1">
      <c r="A189" s="135">
        <f>VLOOKUP(F189,MusicProperties_作成用!$J:$K,2,FALSE)</f>
        <v>1236</v>
      </c>
      <c r="B189" s="134" t="s">
        <v>3764</v>
      </c>
      <c r="C189" s="134" t="s">
        <v>3717</v>
      </c>
      <c r="D189" s="134" t="s">
        <v>4058</v>
      </c>
      <c r="E189" s="145" t="str">
        <f>VLOOKUP(A189,MusicNames!A:B, 2, FALSE)</f>
        <v>Open Your Eyes</v>
      </c>
      <c r="F189" s="134" t="s">
        <v>4057</v>
      </c>
    </row>
    <row r="190" spans="1:6" ht="15.75" customHeight="1">
      <c r="A190" s="135">
        <f>VLOOKUP(F190,MusicProperties_作成用!$J:$K,2,FALSE)</f>
        <v>1238</v>
      </c>
      <c r="B190" s="134" t="s">
        <v>3764</v>
      </c>
      <c r="C190" s="134" t="s">
        <v>3717</v>
      </c>
      <c r="D190" s="134" t="s">
        <v>4060</v>
      </c>
      <c r="E190" s="145" t="str">
        <f>VLOOKUP(A190,MusicNames!A:B, 2, FALSE)</f>
        <v>Racing with Time (NAOKI's 999 remix)</v>
      </c>
      <c r="F190" s="134" t="s">
        <v>4059</v>
      </c>
    </row>
    <row r="191" spans="1:6" ht="15.75" customHeight="1">
      <c r="A191" s="135">
        <f>VLOOKUP(F191,MusicProperties_作成用!$J:$K,2,FALSE)</f>
        <v>1240</v>
      </c>
      <c r="B191" s="134" t="s">
        <v>3764</v>
      </c>
      <c r="C191" s="134" t="s">
        <v>3717</v>
      </c>
      <c r="D191" s="134" t="s">
        <v>4062</v>
      </c>
      <c r="E191" s="145" t="str">
        <f>VLOOKUP(A191,MusicNames!A:B, 2, FALSE)</f>
        <v>SAY A PRAYER</v>
      </c>
      <c r="F191" s="134" t="s">
        <v>4061</v>
      </c>
    </row>
    <row r="192" spans="1:6" ht="15.75" customHeight="1">
      <c r="A192" s="135">
        <f>VLOOKUP(F192,MusicProperties_作成用!$J:$K,2,FALSE)</f>
        <v>1239</v>
      </c>
      <c r="B192" s="134" t="s">
        <v>3764</v>
      </c>
      <c r="C192" s="134" t="s">
        <v>3717</v>
      </c>
      <c r="D192" s="134" t="s">
        <v>4064</v>
      </c>
      <c r="E192" s="145" t="str">
        <f>VLOOKUP(A192,MusicNames!A:B, 2, FALSE)</f>
        <v>Surrender (PureFocus remix)</v>
      </c>
      <c r="F192" s="134" t="s">
        <v>4063</v>
      </c>
    </row>
    <row r="193" spans="1:6" ht="15.75" customHeight="1">
      <c r="A193" s="135">
        <f>VLOOKUP(F193,MusicProperties_作成用!$J:$K,2,FALSE)</f>
        <v>1060</v>
      </c>
      <c r="B193" s="134" t="s">
        <v>3845</v>
      </c>
      <c r="C193" s="134" t="s">
        <v>3717</v>
      </c>
      <c r="D193" s="134" t="s">
        <v>4066</v>
      </c>
      <c r="E193" s="145" t="str">
        <f>VLOOKUP(A193,MusicNames!A:B, 2, FALSE)</f>
        <v>鋳鉄の檻</v>
      </c>
      <c r="F193" s="134" t="s">
        <v>4065</v>
      </c>
    </row>
    <row r="194" spans="1:6" ht="15.75" customHeight="1">
      <c r="A194" s="135">
        <f>VLOOKUP(F194,MusicProperties_作成用!$J:$K,2,FALSE)</f>
        <v>1060</v>
      </c>
      <c r="B194" s="134" t="s">
        <v>3764</v>
      </c>
      <c r="C194" s="134" t="s">
        <v>3717</v>
      </c>
      <c r="D194" s="134" t="s">
        <v>4067</v>
      </c>
      <c r="E194" s="145" t="str">
        <f>VLOOKUP(A194,MusicNames!A:B, 2, FALSE)</f>
        <v>鋳鉄の檻</v>
      </c>
      <c r="F194" s="134" t="s">
        <v>4065</v>
      </c>
    </row>
    <row r="195" spans="1:6" ht="15.75" customHeight="1">
      <c r="A195" s="135">
        <f>VLOOKUP(F195,MusicProperties_作成用!$J:$K,2,FALSE)</f>
        <v>1020</v>
      </c>
      <c r="B195" s="134" t="s">
        <v>3764</v>
      </c>
      <c r="C195" s="134" t="s">
        <v>3717</v>
      </c>
      <c r="D195" s="134" t="s">
        <v>4069</v>
      </c>
      <c r="E195" s="145" t="str">
        <f>VLOOKUP(A195,MusicNames!A:B, 2, FALSE)</f>
        <v>ウソツキ横丁は雨模様</v>
      </c>
      <c r="F195" s="134" t="s">
        <v>4068</v>
      </c>
    </row>
    <row r="196" spans="1:6" ht="15.75" customHeight="1">
      <c r="A196" s="135">
        <f>VLOOKUP(F196,MusicProperties_作成用!$J:$K,2,FALSE)</f>
        <v>1040</v>
      </c>
      <c r="B196" s="134" t="s">
        <v>3764</v>
      </c>
      <c r="C196" s="134" t="s">
        <v>3717</v>
      </c>
      <c r="D196" s="134" t="s">
        <v>4071</v>
      </c>
      <c r="E196" s="145" t="str">
        <f>VLOOKUP(A196,MusicNames!A:B, 2, FALSE)</f>
        <v>梅雪夜</v>
      </c>
      <c r="F196" s="134" t="s">
        <v>4070</v>
      </c>
    </row>
    <row r="197" spans="1:6" ht="15.75" customHeight="1">
      <c r="A197" s="135">
        <f>VLOOKUP(F197,MusicProperties_作成用!$J:$K,2,FALSE)</f>
        <v>1047</v>
      </c>
      <c r="B197" s="134" t="s">
        <v>3764</v>
      </c>
      <c r="C197" s="134" t="s">
        <v>3717</v>
      </c>
      <c r="D197" s="134" t="s">
        <v>4073</v>
      </c>
      <c r="E197" s="145" t="str">
        <f>VLOOKUP(A197,MusicNames!A:B, 2, FALSE)</f>
        <v>彼方のリフレシア</v>
      </c>
      <c r="F197" s="134" t="s">
        <v>4072</v>
      </c>
    </row>
    <row r="198" spans="1:6" ht="15.75" customHeight="1">
      <c r="A198" s="135">
        <f>VLOOKUP(F198,MusicProperties_作成用!$J:$K,2,FALSE)</f>
        <v>1099</v>
      </c>
      <c r="B198" s="134" t="s">
        <v>3764</v>
      </c>
      <c r="C198" s="134" t="s">
        <v>3717</v>
      </c>
      <c r="D198" s="134" t="s">
        <v>4075</v>
      </c>
      <c r="E198" s="145" t="str">
        <f>VLOOKUP(A198,MusicNames!A:B, 2, FALSE)</f>
        <v>共犯ヘヴンズコード</v>
      </c>
      <c r="F198" s="134" t="s">
        <v>4074</v>
      </c>
    </row>
    <row r="199" spans="1:6" ht="15.75" customHeight="1">
      <c r="A199" s="135">
        <f>VLOOKUP(F199,MusicProperties_作成用!$J:$K,2,FALSE)</f>
        <v>1056</v>
      </c>
      <c r="B199" s="134" t="s">
        <v>3845</v>
      </c>
      <c r="C199" s="134" t="s">
        <v>3717</v>
      </c>
      <c r="D199" s="134" t="s">
        <v>4077</v>
      </c>
      <c r="E199" s="145" t="str">
        <f>VLOOKUP(A199,MusicNames!A:B, 2, FALSE)</f>
        <v>恋</v>
      </c>
      <c r="F199" s="134" t="s">
        <v>4076</v>
      </c>
    </row>
    <row r="200" spans="1:6" ht="15.75" customHeight="1">
      <c r="A200" s="135">
        <f>VLOOKUP(F200,MusicProperties_作成用!$J:$K,2,FALSE)</f>
        <v>1056</v>
      </c>
      <c r="B200" s="134" t="s">
        <v>3764</v>
      </c>
      <c r="C200" s="134" t="s">
        <v>3717</v>
      </c>
      <c r="D200" s="134" t="s">
        <v>4078</v>
      </c>
      <c r="E200" s="145" t="str">
        <f>VLOOKUP(A200,MusicNames!A:B, 2, FALSE)</f>
        <v>恋</v>
      </c>
      <c r="F200" s="134" t="s">
        <v>4076</v>
      </c>
    </row>
    <row r="201" spans="1:6" ht="15.75" customHeight="1">
      <c r="A201" s="135">
        <f>VLOOKUP(F201,MusicProperties_作成用!$J:$K,2,FALSE)</f>
        <v>1081</v>
      </c>
      <c r="B201" s="134" t="s">
        <v>3764</v>
      </c>
      <c r="C201" s="134" t="s">
        <v>3717</v>
      </c>
      <c r="D201" s="134" t="s">
        <v>4080</v>
      </c>
      <c r="E201" s="145" t="str">
        <f>VLOOKUP(A201,MusicNames!A:B, 2, FALSE)</f>
        <v>サイカ</v>
      </c>
      <c r="F201" s="134" t="s">
        <v>4079</v>
      </c>
    </row>
    <row r="202" spans="1:6" ht="15.75" customHeight="1">
      <c r="A202" s="135">
        <f>VLOOKUP(F202,MusicProperties_作成用!$J:$K,2,FALSE)</f>
        <v>1048</v>
      </c>
      <c r="B202" s="134" t="s">
        <v>3764</v>
      </c>
      <c r="C202" s="134" t="s">
        <v>3717</v>
      </c>
      <c r="D202" s="134" t="s">
        <v>4082</v>
      </c>
      <c r="E202" s="145" t="str">
        <f>VLOOKUP(A202,MusicNames!A:B, 2, FALSE)</f>
        <v>雑草魂なめんなよ！</v>
      </c>
      <c r="F202" s="134" t="s">
        <v>4081</v>
      </c>
    </row>
    <row r="203" spans="1:6" ht="15.75" customHeight="1">
      <c r="A203" s="135">
        <f>VLOOKUP(F203,MusicProperties_作成用!$J:$K,2,FALSE)</f>
        <v>1044</v>
      </c>
      <c r="B203" s="134" t="s">
        <v>3764</v>
      </c>
      <c r="C203" s="134" t="s">
        <v>3717</v>
      </c>
      <c r="D203" s="134" t="s">
        <v>4084</v>
      </c>
      <c r="E203" s="145" t="str">
        <f>VLOOKUP(A203,MusicNames!A:B, 2, FALSE)</f>
        <v>思想犯</v>
      </c>
      <c r="F203" s="134" t="s">
        <v>4083</v>
      </c>
    </row>
    <row r="204" spans="1:6" ht="15.75" customHeight="1">
      <c r="A204" s="135">
        <f>VLOOKUP(F204,MusicProperties_作成用!$J:$K,2,FALSE)</f>
        <v>1072</v>
      </c>
      <c r="B204" s="134" t="s">
        <v>3886</v>
      </c>
      <c r="C204" s="134" t="s">
        <v>3717</v>
      </c>
      <c r="D204" s="134" t="s">
        <v>4086</v>
      </c>
      <c r="E204" s="145" t="str">
        <f>VLOOKUP(A204,MusicNames!A:B, 2, FALSE)</f>
        <v>灼熱 Pt.2 Long Train Running</v>
      </c>
      <c r="F204" s="134" t="s">
        <v>4085</v>
      </c>
    </row>
    <row r="205" spans="1:6" ht="15.75" customHeight="1">
      <c r="A205" s="135">
        <f>VLOOKUP(F205,MusicProperties_作成用!$J:$K,2,FALSE)</f>
        <v>1072</v>
      </c>
      <c r="B205" s="134" t="s">
        <v>3845</v>
      </c>
      <c r="C205" s="134" t="s">
        <v>3717</v>
      </c>
      <c r="D205" s="134" t="s">
        <v>4087</v>
      </c>
      <c r="E205" s="145" t="str">
        <f>VLOOKUP(A205,MusicNames!A:B, 2, FALSE)</f>
        <v>灼熱 Pt.2 Long Train Running</v>
      </c>
      <c r="F205" s="134" t="s">
        <v>4085</v>
      </c>
    </row>
    <row r="206" spans="1:6" ht="15.75" customHeight="1">
      <c r="A206" s="135">
        <f>VLOOKUP(F206,MusicProperties_作成用!$J:$K,2,FALSE)</f>
        <v>1072</v>
      </c>
      <c r="B206" s="134" t="s">
        <v>3764</v>
      </c>
      <c r="C206" s="134" t="s">
        <v>3717</v>
      </c>
      <c r="D206" s="134" t="s">
        <v>4088</v>
      </c>
      <c r="E206" s="145" t="str">
        <f>VLOOKUP(A206,MusicNames!A:B, 2, FALSE)</f>
        <v>灼熱 Pt.2 Long Train Running</v>
      </c>
      <c r="F206" s="134" t="s">
        <v>4085</v>
      </c>
    </row>
    <row r="207" spans="1:6" ht="15.75" customHeight="1">
      <c r="A207" s="135">
        <f>VLOOKUP(F207,MusicProperties_作成用!$J:$K,2,FALSE)</f>
        <v>1066</v>
      </c>
      <c r="B207" s="134" t="s">
        <v>3845</v>
      </c>
      <c r="C207" s="134" t="s">
        <v>3717</v>
      </c>
      <c r="D207" s="134" t="s">
        <v>4089</v>
      </c>
      <c r="E207" s="145" t="str">
        <f>VLOOKUP(A207,MusicNames!A:B, 2, FALSE)</f>
        <v>シル・ヴ・プレジデント</v>
      </c>
      <c r="F207" s="134" t="s">
        <v>4026</v>
      </c>
    </row>
    <row r="208" spans="1:6" ht="15.75" customHeight="1">
      <c r="A208" s="135">
        <f>VLOOKUP(F208,MusicProperties_作成用!$J:$K,2,FALSE)</f>
        <v>1066</v>
      </c>
      <c r="B208" s="134" t="s">
        <v>3764</v>
      </c>
      <c r="C208" s="134" t="s">
        <v>3717</v>
      </c>
      <c r="D208" s="134" t="s">
        <v>4090</v>
      </c>
      <c r="E208" s="145" t="str">
        <f>VLOOKUP(A208,MusicNames!A:B, 2, FALSE)</f>
        <v>シル・ヴ・プレジデント</v>
      </c>
      <c r="F208" s="134" t="s">
        <v>4026</v>
      </c>
    </row>
    <row r="209" spans="1:6" ht="15.75" customHeight="1">
      <c r="A209" s="135">
        <f>VLOOKUP(F209,MusicProperties_作成用!$J:$K,2,FALSE)</f>
        <v>1050</v>
      </c>
      <c r="B209" s="134" t="s">
        <v>3764</v>
      </c>
      <c r="C209" s="134" t="s">
        <v>3717</v>
      </c>
      <c r="D209" s="134" t="s">
        <v>4092</v>
      </c>
      <c r="E209" s="145" t="str">
        <f>VLOOKUP(A209,MusicNames!A:B, 2, FALSE)</f>
        <v>スカイクラッドの観測者</v>
      </c>
      <c r="F209" s="134" t="s">
        <v>4091</v>
      </c>
    </row>
    <row r="210" spans="1:6" ht="15.75" customHeight="1">
      <c r="A210" s="135">
        <f>VLOOKUP(F210,MusicProperties_作成用!$J:$K,2,FALSE)</f>
        <v>1067</v>
      </c>
      <c r="B210" s="134" t="s">
        <v>3845</v>
      </c>
      <c r="C210" s="134" t="s">
        <v>3717</v>
      </c>
      <c r="D210" s="134" t="s">
        <v>4094</v>
      </c>
      <c r="E210" s="145" t="str">
        <f>VLOOKUP(A210,MusicNames!A:B, 2, FALSE)</f>
        <v>スーパー戦湯ババンバーン</v>
      </c>
      <c r="F210" s="134" t="s">
        <v>4093</v>
      </c>
    </row>
    <row r="211" spans="1:6" ht="15.75" customHeight="1">
      <c r="A211" s="135">
        <f>VLOOKUP(F211,MusicProperties_作成用!$J:$K,2,FALSE)</f>
        <v>1067</v>
      </c>
      <c r="B211" s="134" t="s">
        <v>3764</v>
      </c>
      <c r="C211" s="134" t="s">
        <v>3717</v>
      </c>
      <c r="D211" s="134" t="s">
        <v>4095</v>
      </c>
      <c r="E211" s="145" t="str">
        <f>VLOOKUP(A211,MusicNames!A:B, 2, FALSE)</f>
        <v>スーパー戦湯ババンバーン</v>
      </c>
      <c r="F211" s="134" t="s">
        <v>4093</v>
      </c>
    </row>
    <row r="212" spans="1:6" ht="15.75" customHeight="1">
      <c r="A212" s="135">
        <f>VLOOKUP(F212,MusicProperties_作成用!$J:$K,2,FALSE)</f>
        <v>1029</v>
      </c>
      <c r="B212" s="134" t="s">
        <v>3764</v>
      </c>
      <c r="C212" s="134" t="s">
        <v>3717</v>
      </c>
      <c r="D212" s="134" t="s">
        <v>4097</v>
      </c>
      <c r="E212" s="145" t="str">
        <f>VLOOKUP(A212,MusicNames!A:B, 2, FALSE)</f>
        <v>世界の果てに約束の凱歌を -DDR Extended Megamix-</v>
      </c>
      <c r="F212" s="134" t="s">
        <v>4096</v>
      </c>
    </row>
    <row r="213" spans="1:6" ht="15.75" customHeight="1">
      <c r="A213" s="135">
        <f>VLOOKUP(F213,MusicProperties_作成用!$J:$K,2,FALSE)</f>
        <v>1080</v>
      </c>
      <c r="B213" s="134" t="s">
        <v>3764</v>
      </c>
      <c r="C213" s="134" t="s">
        <v>3717</v>
      </c>
      <c r="D213" s="134" t="s">
        <v>4099</v>
      </c>
      <c r="E213" s="145" t="str">
        <f>VLOOKUP(A213,MusicNames!A:B, 2, FALSE)</f>
        <v>テレキャスタービーボーイ</v>
      </c>
      <c r="F213" s="134" t="s">
        <v>4098</v>
      </c>
    </row>
    <row r="214" spans="1:6" ht="15.75" customHeight="1">
      <c r="A214" s="135">
        <f>VLOOKUP(F214,MusicProperties_作成用!$J:$K,2,FALSE)</f>
        <v>1087</v>
      </c>
      <c r="B214" s="134" t="s">
        <v>3764</v>
      </c>
      <c r="C214" s="134" t="s">
        <v>3717</v>
      </c>
      <c r="D214" s="134" t="s">
        <v>4101</v>
      </c>
      <c r="E214" s="145" t="str">
        <f>VLOOKUP(A214,MusicNames!A:B, 2, FALSE)</f>
        <v>パピポペピプペパ</v>
      </c>
      <c r="F214" s="134" t="s">
        <v>4100</v>
      </c>
    </row>
    <row r="215" spans="1:6" ht="15.75" customHeight="1">
      <c r="A215" s="135">
        <f>VLOOKUP(F215,MusicProperties_作成用!$J:$K,2,FALSE)</f>
        <v>1022</v>
      </c>
      <c r="B215" s="134" t="s">
        <v>3764</v>
      </c>
      <c r="C215" s="134" t="s">
        <v>3717</v>
      </c>
      <c r="D215" s="134" t="s">
        <v>4103</v>
      </c>
      <c r="E215" s="145" t="str">
        <f>VLOOKUP(A215,MusicNames!A:B, 2, FALSE)</f>
        <v>ハラショー！おにぎりサーカス団☆</v>
      </c>
      <c r="F215" s="134" t="s">
        <v>4102</v>
      </c>
    </row>
    <row r="216" spans="1:6" ht="15.75" customHeight="1">
      <c r="A216" s="135">
        <f>VLOOKUP(F216,MusicProperties_作成用!$J:$K,2,FALSE)</f>
        <v>1026</v>
      </c>
      <c r="B216" s="134" t="s">
        <v>3764</v>
      </c>
      <c r="C216" s="134" t="s">
        <v>3717</v>
      </c>
      <c r="D216" s="134" t="s">
        <v>4105</v>
      </c>
      <c r="E216" s="145" t="str">
        <f>VLOOKUP(A216,MusicNames!A:B, 2, FALSE)</f>
        <v>春を告げる</v>
      </c>
      <c r="F216" s="134" t="s">
        <v>4104</v>
      </c>
    </row>
    <row r="217" spans="1:6" ht="15.75" customHeight="1">
      <c r="A217" s="135">
        <f>VLOOKUP(F217,MusicProperties_作成用!$J:$K,2,FALSE)</f>
        <v>1077</v>
      </c>
      <c r="B217" s="134" t="s">
        <v>3764</v>
      </c>
      <c r="C217" s="134" t="s">
        <v>3717</v>
      </c>
      <c r="D217" s="134" t="s">
        <v>4107</v>
      </c>
      <c r="E217" s="145" t="str">
        <f>VLOOKUP(A217,MusicNames!A:B, 2, FALSE)</f>
        <v>ほしのつくりかた</v>
      </c>
      <c r="F217" s="134" t="s">
        <v>4106</v>
      </c>
    </row>
    <row r="218" spans="1:6" ht="15.75" customHeight="1">
      <c r="A218" s="135">
        <f>VLOOKUP(F218,MusicProperties_作成用!$J:$K,2,FALSE)</f>
        <v>1079</v>
      </c>
      <c r="B218" s="134" t="s">
        <v>3764</v>
      </c>
      <c r="C218" s="134" t="s">
        <v>3717</v>
      </c>
      <c r="D218" s="134" t="s">
        <v>4109</v>
      </c>
      <c r="E218" s="145" t="str">
        <f>VLOOKUP(A218,MusicNames!A:B, 2, FALSE)</f>
        <v>モノクロモーメント</v>
      </c>
      <c r="F218" s="134" t="s">
        <v>4108</v>
      </c>
    </row>
    <row r="219" spans="1:6" ht="15.75" customHeight="1">
      <c r="A219" s="135">
        <f>VLOOKUP(F219,MusicProperties_作成用!$J:$K,2,FALSE)</f>
        <v>1065</v>
      </c>
      <c r="B219" s="134" t="s">
        <v>3764</v>
      </c>
      <c r="C219" s="134" t="s">
        <v>3717</v>
      </c>
      <c r="D219" s="134" t="s">
        <v>4111</v>
      </c>
      <c r="E219" s="145" t="str">
        <f>VLOOKUP(A219,MusicNames!A:B, 2, FALSE)</f>
        <v>勇猛無比</v>
      </c>
      <c r="F219" s="134" t="s">
        <v>4110</v>
      </c>
    </row>
    <row r="220" spans="1:6" ht="15.75" customHeight="1">
      <c r="A220" s="135">
        <f>VLOOKUP(F220,MusicProperties_作成用!$J:$K,2,FALSE)</f>
        <v>1070</v>
      </c>
      <c r="B220" s="134" t="s">
        <v>3764</v>
      </c>
      <c r="C220" s="134" t="s">
        <v>3717</v>
      </c>
      <c r="D220" s="134" t="s">
        <v>4113</v>
      </c>
      <c r="E220" s="145" t="str">
        <f>VLOOKUP(A220,MusicNames!A:B, 2, FALSE)</f>
        <v>ユメブキ</v>
      </c>
      <c r="F220" s="134" t="s">
        <v>4112</v>
      </c>
    </row>
    <row r="221" spans="1:6" ht="15.75" customHeight="1">
      <c r="A221" s="135">
        <f>VLOOKUP(F221,MusicProperties_作成用!$J:$K,2,FALSE)</f>
        <v>1070</v>
      </c>
      <c r="B221" s="134" t="s">
        <v>3845</v>
      </c>
      <c r="C221" s="134" t="s">
        <v>3717</v>
      </c>
      <c r="D221" s="134" t="s">
        <v>4114</v>
      </c>
      <c r="E221" s="145" t="str">
        <f>VLOOKUP(A221,MusicNames!A:B, 2, FALSE)</f>
        <v>ユメブキ</v>
      </c>
      <c r="F221" s="134" t="s">
        <v>4112</v>
      </c>
    </row>
    <row r="222" spans="1:6" ht="15.75" customHeight="1">
      <c r="A222" s="135">
        <f>VLOOKUP(F222,MusicProperties_作成用!$J:$K,2,FALSE)</f>
        <v>1058</v>
      </c>
      <c r="B222" s="134" t="s">
        <v>3845</v>
      </c>
      <c r="C222" s="134" t="s">
        <v>3717</v>
      </c>
      <c r="D222" s="134" t="s">
        <v>4116</v>
      </c>
      <c r="E222" s="145" t="str">
        <f>VLOOKUP(A222,MusicNames!A:B, 2, FALSE)</f>
        <v>ロキ(w/緒方恵美)</v>
      </c>
      <c r="F222" s="134" t="s">
        <v>4115</v>
      </c>
    </row>
    <row r="223" spans="1:6" ht="15.75" customHeight="1">
      <c r="A223" s="135">
        <f>VLOOKUP(F223,MusicProperties_作成用!$J:$K,2,FALSE)</f>
        <v>1058</v>
      </c>
      <c r="B223" s="134" t="s">
        <v>3764</v>
      </c>
      <c r="C223" s="134" t="s">
        <v>3717</v>
      </c>
      <c r="D223" s="134" t="s">
        <v>4117</v>
      </c>
      <c r="E223" s="145" t="str">
        <f>VLOOKUP(A223,MusicNames!A:B, 2, FALSE)</f>
        <v>ロキ(w/緒方恵美)</v>
      </c>
      <c r="F223" s="134" t="s">
        <v>4115</v>
      </c>
    </row>
    <row r="224" spans="1:6" ht="15.75" customHeight="1">
      <c r="A224" s="135">
        <f>VLOOKUP(F224,MusicProperties_作成用!$J:$K,2,FALSE)</f>
        <v>1100</v>
      </c>
      <c r="B224" s="134" t="s">
        <v>3764</v>
      </c>
      <c r="C224" s="134" t="s">
        <v>3717</v>
      </c>
      <c r="D224" s="134" t="s">
        <v>4119</v>
      </c>
      <c r="E224" s="145" t="str">
        <f>VLOOKUP(A224,MusicNames!A:B, 2, FALSE)</f>
        <v>私をディスコに連れてって TOKYO</v>
      </c>
      <c r="F224" s="134" t="s">
        <v>4118</v>
      </c>
    </row>
    <row r="225" spans="1:6" ht="15.75" customHeight="1">
      <c r="A225" s="135">
        <f>VLOOKUP(F225,MusicProperties_作成用!$J:$K,2,FALSE)</f>
        <v>1090</v>
      </c>
      <c r="B225" s="134" t="s">
        <v>3764</v>
      </c>
      <c r="C225" s="134" t="s">
        <v>3717</v>
      </c>
      <c r="D225" s="134" t="s">
        <v>4121</v>
      </c>
      <c r="E225" s="145" t="str">
        <f>VLOOKUP(A225,MusicNames!A:B, 2, FALSE)</f>
        <v>actualization of self (weaponized)</v>
      </c>
      <c r="F225" s="134" t="s">
        <v>4120</v>
      </c>
    </row>
    <row r="226" spans="1:6" ht="15.75" customHeight="1">
      <c r="A226" s="135">
        <f>VLOOKUP(F226,MusicProperties_作成用!$J:$K,2,FALSE)</f>
        <v>1082</v>
      </c>
      <c r="B226" s="134" t="s">
        <v>3764</v>
      </c>
      <c r="C226" s="134" t="s">
        <v>3717</v>
      </c>
      <c r="D226" s="134" t="s">
        <v>4123</v>
      </c>
      <c r="E226" s="145" t="str">
        <f>VLOOKUP(A226,MusicNames!A:B, 2, FALSE)</f>
        <v>Aftermath</v>
      </c>
      <c r="F226" s="134" t="s">
        <v>4122</v>
      </c>
    </row>
    <row r="227" spans="1:6" ht="15.75" customHeight="1">
      <c r="A227" s="135">
        <f>VLOOKUP(F227,MusicProperties_作成用!$J:$K,2,FALSE)</f>
        <v>1075</v>
      </c>
      <c r="B227" s="134" t="s">
        <v>3845</v>
      </c>
      <c r="C227" s="134" t="s">
        <v>3717</v>
      </c>
      <c r="D227" s="134" t="s">
        <v>4125</v>
      </c>
      <c r="E227" s="145" t="str">
        <f>VLOOKUP(A227,MusicNames!A:B, 2, FALSE)</f>
        <v>AI</v>
      </c>
      <c r="F227" s="134" t="s">
        <v>4124</v>
      </c>
    </row>
    <row r="228" spans="1:6" ht="15.75" customHeight="1">
      <c r="A228" s="135">
        <f>VLOOKUP(F228,MusicProperties_作成用!$J:$K,2,FALSE)</f>
        <v>1075</v>
      </c>
      <c r="B228" s="134" t="s">
        <v>3764</v>
      </c>
      <c r="C228" s="134" t="s">
        <v>3717</v>
      </c>
      <c r="D228" s="134" t="s">
        <v>4126</v>
      </c>
      <c r="E228" s="145" t="str">
        <f>VLOOKUP(A228,MusicNames!A:B, 2, FALSE)</f>
        <v>AI</v>
      </c>
      <c r="F228" s="134" t="s">
        <v>4124</v>
      </c>
    </row>
    <row r="229" spans="1:6" ht="15.75" customHeight="1">
      <c r="A229" s="135">
        <f>VLOOKUP(F229,MusicProperties_作成用!$J:$K,2,FALSE)</f>
        <v>1076</v>
      </c>
      <c r="B229" s="134" t="s">
        <v>3845</v>
      </c>
      <c r="C229" s="134" t="s">
        <v>3717</v>
      </c>
      <c r="D229" s="134" t="s">
        <v>4128</v>
      </c>
      <c r="E229" s="145" t="str">
        <f>VLOOKUP(A229,MusicNames!A:B, 2, FALSE)</f>
        <v>ANTI ANTHEM</v>
      </c>
      <c r="F229" s="134" t="s">
        <v>4127</v>
      </c>
    </row>
    <row r="230" spans="1:6" ht="15.75" customHeight="1">
      <c r="A230" s="135">
        <f>VLOOKUP(F230,MusicProperties_作成用!$J:$K,2,FALSE)</f>
        <v>1076</v>
      </c>
      <c r="B230" s="134" t="s">
        <v>3764</v>
      </c>
      <c r="C230" s="134" t="s">
        <v>3717</v>
      </c>
      <c r="D230" s="134" t="s">
        <v>4129</v>
      </c>
      <c r="E230" s="145" t="str">
        <f>VLOOKUP(A230,MusicNames!A:B, 2, FALSE)</f>
        <v>ANTI ANTHEM</v>
      </c>
      <c r="F230" s="134" t="s">
        <v>4127</v>
      </c>
    </row>
    <row r="231" spans="1:6" ht="15.75" customHeight="1">
      <c r="A231" s="135">
        <f>VLOOKUP(F231,MusicProperties_作成用!$J:$K,2,FALSE)</f>
        <v>1091</v>
      </c>
      <c r="B231" s="134" t="s">
        <v>3764</v>
      </c>
      <c r="C231" s="134" t="s">
        <v>3717</v>
      </c>
      <c r="D231" s="134" t="s">
        <v>4131</v>
      </c>
      <c r="E231" s="145" t="str">
        <f>VLOOKUP(A231,MusicNames!A:B, 2, FALSE)</f>
        <v>Better Than Me</v>
      </c>
      <c r="F231" s="134" t="s">
        <v>4130</v>
      </c>
    </row>
    <row r="232" spans="1:6" ht="15.75" customHeight="1">
      <c r="A232" s="135">
        <f>VLOOKUP(F232,MusicProperties_作成用!$J:$K,2,FALSE)</f>
        <v>1038</v>
      </c>
      <c r="B232" s="134" t="s">
        <v>3764</v>
      </c>
      <c r="C232" s="134" t="s">
        <v>3717</v>
      </c>
      <c r="D232" s="134" t="s">
        <v>4132</v>
      </c>
      <c r="E232" s="145" t="str">
        <f>VLOOKUP(A232,MusicNames!A:B, 2, FALSE)</f>
        <v>BITTER CHOCOLATE STRIKER</v>
      </c>
      <c r="F232" s="134" t="s">
        <v>3759</v>
      </c>
    </row>
    <row r="233" spans="1:6" ht="15.75" customHeight="1">
      <c r="A233" s="135">
        <f>VLOOKUP(F233,MusicProperties_作成用!$J:$K,2,FALSE)</f>
        <v>1031</v>
      </c>
      <c r="B233" s="134" t="s">
        <v>3764</v>
      </c>
      <c r="C233" s="134" t="s">
        <v>3717</v>
      </c>
      <c r="D233" s="134" t="s">
        <v>4134</v>
      </c>
      <c r="E233" s="145" t="str">
        <f>VLOOKUP(A233,MusicNames!A:B, 2, FALSE)</f>
        <v>BRIDAL FESTIVAL !!!</v>
      </c>
      <c r="F233" s="134" t="s">
        <v>4133</v>
      </c>
    </row>
    <row r="234" spans="1:6" ht="15.75" customHeight="1">
      <c r="A234" s="135">
        <f>VLOOKUP(F234,MusicProperties_作成用!$J:$K,2,FALSE)</f>
        <v>1089</v>
      </c>
      <c r="B234" s="134" t="s">
        <v>3764</v>
      </c>
      <c r="C234" s="134" t="s">
        <v>3717</v>
      </c>
      <c r="D234" s="134" t="s">
        <v>4136</v>
      </c>
      <c r="E234" s="145" t="str">
        <f>VLOOKUP(A234,MusicNames!A:B, 2, FALSE)</f>
        <v>Come Back To Me</v>
      </c>
      <c r="F234" s="134" t="s">
        <v>4135</v>
      </c>
    </row>
    <row r="235" spans="1:6" ht="15.75" customHeight="1">
      <c r="A235" s="135">
        <f>VLOOKUP(F235,MusicProperties_作成用!$J:$K,2,FALSE)</f>
        <v>1027</v>
      </c>
      <c r="B235" s="134" t="s">
        <v>3764</v>
      </c>
      <c r="C235" s="134" t="s">
        <v>3717</v>
      </c>
      <c r="D235" s="134" t="s">
        <v>4138</v>
      </c>
      <c r="E235" s="145" t="str">
        <f>VLOOKUP(A235,MusicNames!A:B, 2, FALSE)</f>
        <v>CONNECT-</v>
      </c>
      <c r="F235" s="134" t="s">
        <v>4137</v>
      </c>
    </row>
    <row r="236" spans="1:6" ht="15.75" customHeight="1">
      <c r="A236" s="135">
        <f>VLOOKUP(F236,MusicProperties_作成用!$J:$K,2,FALSE)</f>
        <v>1114</v>
      </c>
      <c r="B236" s="134" t="s">
        <v>3845</v>
      </c>
      <c r="C236" s="134" t="s">
        <v>3717</v>
      </c>
      <c r="D236" s="134" t="s">
        <v>4140</v>
      </c>
      <c r="E236" s="145" t="str">
        <f>VLOOKUP(A236,MusicNames!A:B, 2, FALSE)</f>
        <v>DDR TAGMIX -LAST DanceR-</v>
      </c>
      <c r="F236" s="134" t="s">
        <v>4139</v>
      </c>
    </row>
    <row r="237" spans="1:6" ht="15.75" customHeight="1">
      <c r="A237" s="135">
        <f>VLOOKUP(F237,MusicProperties_作成用!$J:$K,2,FALSE)</f>
        <v>1114</v>
      </c>
      <c r="B237" s="134" t="s">
        <v>3764</v>
      </c>
      <c r="C237" s="134" t="s">
        <v>3717</v>
      </c>
      <c r="D237" s="134" t="s">
        <v>4141</v>
      </c>
      <c r="E237" s="145" t="str">
        <f>VLOOKUP(A237,MusicNames!A:B, 2, FALSE)</f>
        <v>DDR TAGMIX -LAST DanceR-</v>
      </c>
      <c r="F237" s="134" t="s">
        <v>4139</v>
      </c>
    </row>
    <row r="238" spans="1:6" ht="15.75" customHeight="1">
      <c r="A238" s="135">
        <f>VLOOKUP(F238,MusicProperties_作成用!$J:$K,2,FALSE)</f>
        <v>1041</v>
      </c>
      <c r="B238" s="134" t="s">
        <v>3764</v>
      </c>
      <c r="C238" s="134" t="s">
        <v>3717</v>
      </c>
      <c r="D238" s="134" t="s">
        <v>4143</v>
      </c>
      <c r="E238" s="145" t="str">
        <f>VLOOKUP(A238,MusicNames!A:B, 2, FALSE)</f>
        <v>Evans</v>
      </c>
      <c r="F238" s="134" t="s">
        <v>4142</v>
      </c>
    </row>
    <row r="239" spans="1:6" ht="15.75" customHeight="1">
      <c r="A239" s="135">
        <f>VLOOKUP(F239,MusicProperties_作成用!$J:$K,2,FALSE)</f>
        <v>1069</v>
      </c>
      <c r="B239" s="134" t="s">
        <v>3764</v>
      </c>
      <c r="C239" s="134" t="s">
        <v>3717</v>
      </c>
      <c r="D239" s="134" t="s">
        <v>4145</v>
      </c>
      <c r="E239" s="145" t="str">
        <f>VLOOKUP(A239,MusicNames!A:B, 2, FALSE)</f>
        <v>Globe Glitter</v>
      </c>
      <c r="F239" s="134" t="s">
        <v>4144</v>
      </c>
    </row>
    <row r="240" spans="1:6" ht="15.75" customHeight="1">
      <c r="A240" s="135">
        <f>VLOOKUP(F240,MusicProperties_作成用!$J:$K,2,FALSE)</f>
        <v>1069</v>
      </c>
      <c r="B240" s="134" t="s">
        <v>3845</v>
      </c>
      <c r="C240" s="134" t="s">
        <v>3717</v>
      </c>
      <c r="D240" s="134" t="s">
        <v>4146</v>
      </c>
      <c r="E240" s="145" t="str">
        <f>VLOOKUP(A240,MusicNames!A:B, 2, FALSE)</f>
        <v>Globe Glitter</v>
      </c>
      <c r="F240" s="134" t="s">
        <v>4144</v>
      </c>
    </row>
    <row r="241" spans="1:6" ht="15.75" customHeight="1">
      <c r="A241" s="135">
        <f>VLOOKUP(F241,MusicProperties_作成用!$J:$K,2,FALSE)</f>
        <v>1069</v>
      </c>
      <c r="B241" s="134" t="s">
        <v>4147</v>
      </c>
      <c r="C241" s="134" t="s">
        <v>3717</v>
      </c>
      <c r="D241" s="134" t="s">
        <v>4148</v>
      </c>
      <c r="E241" s="145" t="str">
        <f>VLOOKUP(A241,MusicNames!A:B, 2, FALSE)</f>
        <v>Globe Glitter</v>
      </c>
      <c r="F241" s="134" t="s">
        <v>4144</v>
      </c>
    </row>
    <row r="242" spans="1:6" ht="15.75" customHeight="1">
      <c r="A242" s="135">
        <f>VLOOKUP(F242,MusicProperties_作成用!$J:$K,2,FALSE)</f>
        <v>1035</v>
      </c>
      <c r="B242" s="134" t="s">
        <v>3764</v>
      </c>
      <c r="C242" s="134" t="s">
        <v>3717</v>
      </c>
      <c r="D242" s="134" t="s">
        <v>4150</v>
      </c>
      <c r="E242" s="145" t="str">
        <f>VLOOKUP(A242,MusicNames!A:B, 2, FALSE)</f>
        <v>Going Hypersonic</v>
      </c>
      <c r="F242" s="134" t="s">
        <v>4149</v>
      </c>
    </row>
    <row r="243" spans="1:6" ht="15.75" customHeight="1">
      <c r="A243" s="135">
        <f>VLOOKUP(F243,MusicProperties_作成用!$J:$K,2,FALSE)</f>
        <v>1074</v>
      </c>
      <c r="B243" s="134" t="s">
        <v>3845</v>
      </c>
      <c r="C243" s="134" t="s">
        <v>3717</v>
      </c>
      <c r="D243" s="134" t="s">
        <v>4152</v>
      </c>
      <c r="E243" s="145" t="str">
        <f>VLOOKUP(A243,MusicNames!A:B, 2, FALSE)</f>
        <v>Good Looking</v>
      </c>
      <c r="F243" s="134" t="s">
        <v>4151</v>
      </c>
    </row>
    <row r="244" spans="1:6" ht="15.75" customHeight="1">
      <c r="A244" s="135">
        <f>VLOOKUP(F244,MusicProperties_作成用!$J:$K,2,FALSE)</f>
        <v>1074</v>
      </c>
      <c r="B244" s="134" t="s">
        <v>3764</v>
      </c>
      <c r="C244" s="134" t="s">
        <v>3717</v>
      </c>
      <c r="D244" s="134" t="s">
        <v>4153</v>
      </c>
      <c r="E244" s="145" t="str">
        <f>VLOOKUP(A244,MusicNames!A:B, 2, FALSE)</f>
        <v>Good Looking</v>
      </c>
      <c r="F244" s="134" t="s">
        <v>4151</v>
      </c>
    </row>
    <row r="245" spans="1:6" ht="15.75" customHeight="1">
      <c r="A245" s="135">
        <f>VLOOKUP(F245,MusicProperties_作成用!$J:$K,2,FALSE)</f>
        <v>1042</v>
      </c>
      <c r="B245" s="134" t="s">
        <v>3764</v>
      </c>
      <c r="C245" s="134" t="s">
        <v>3717</v>
      </c>
      <c r="D245" s="134" t="s">
        <v>4155</v>
      </c>
      <c r="E245" s="145" t="str">
        <f>VLOOKUP(A245,MusicNames!A:B, 2, FALSE)</f>
        <v>Hella Deep</v>
      </c>
      <c r="F245" s="134" t="s">
        <v>4154</v>
      </c>
    </row>
    <row r="246" spans="1:6" ht="15.75" customHeight="1">
      <c r="A246" s="135">
        <f>VLOOKUP(F246,MusicProperties_作成用!$J:$K,2,FALSE)</f>
        <v>1064</v>
      </c>
      <c r="B246" s="134" t="s">
        <v>3764</v>
      </c>
      <c r="C246" s="134" t="s">
        <v>3717</v>
      </c>
      <c r="D246" s="134" t="s">
        <v>4157</v>
      </c>
      <c r="E246" s="145" t="str">
        <f>VLOOKUP(A246,MusicNames!A:B, 2, FALSE)</f>
        <v>High &amp; Low</v>
      </c>
      <c r="F246" s="134" t="s">
        <v>4156</v>
      </c>
    </row>
    <row r="247" spans="1:6" ht="15.75" customHeight="1">
      <c r="A247" s="135">
        <f>VLOOKUP(F247,MusicProperties_作成用!$J:$K,2,FALSE)</f>
        <v>1045</v>
      </c>
      <c r="B247" s="134" t="s">
        <v>3764</v>
      </c>
      <c r="C247" s="134" t="s">
        <v>3717</v>
      </c>
      <c r="D247" s="134" t="s">
        <v>4159</v>
      </c>
      <c r="E247" s="145" t="str">
        <f>VLOOKUP(A247,MusicNames!A:B, 2, FALSE)</f>
        <v>I believe what you said</v>
      </c>
      <c r="F247" s="134" t="s">
        <v>4158</v>
      </c>
    </row>
    <row r="248" spans="1:6" ht="15.75" customHeight="1">
      <c r="A248" s="135">
        <f>VLOOKUP(F248,MusicProperties_作成用!$J:$K,2,FALSE)</f>
        <v>1052</v>
      </c>
      <c r="B248" s="134" t="s">
        <v>3764</v>
      </c>
      <c r="C248" s="134" t="s">
        <v>3717</v>
      </c>
      <c r="D248" s="134" t="s">
        <v>4161</v>
      </c>
      <c r="E248" s="145" t="str">
        <f>VLOOKUP(A248,MusicNames!A:B, 2, FALSE)</f>
        <v>If</v>
      </c>
      <c r="F248" s="134" t="s">
        <v>4160</v>
      </c>
    </row>
    <row r="249" spans="1:6" ht="15.75" customHeight="1">
      <c r="A249" s="135">
        <f>VLOOKUP(F249,MusicProperties_作成用!$J:$K,2,FALSE)</f>
        <v>1094</v>
      </c>
      <c r="B249" s="134" t="s">
        <v>3764</v>
      </c>
      <c r="C249" s="134" t="s">
        <v>3717</v>
      </c>
      <c r="D249" s="134" t="s">
        <v>4163</v>
      </c>
      <c r="E249" s="145" t="str">
        <f>VLOOKUP(A249,MusicNames!A:B, 2, FALSE)</f>
        <v>I'm Flying Away</v>
      </c>
      <c r="F249" s="134" t="s">
        <v>4162</v>
      </c>
    </row>
    <row r="250" spans="1:6" ht="15.75" customHeight="1">
      <c r="A250" s="135">
        <f>VLOOKUP(F250,MusicProperties_作成用!$J:$K,2,FALSE)</f>
        <v>1097</v>
      </c>
      <c r="B250" s="134" t="s">
        <v>3764</v>
      </c>
      <c r="C250" s="134" t="s">
        <v>3717</v>
      </c>
      <c r="D250" s="134" t="s">
        <v>4165</v>
      </c>
      <c r="E250" s="145" t="str">
        <f>VLOOKUP(A250,MusicNames!A:B, 2, FALSE)</f>
        <v>jet coaster☆girl</v>
      </c>
      <c r="F250" s="134" t="s">
        <v>4164</v>
      </c>
    </row>
    <row r="251" spans="1:6" ht="15.75" customHeight="1">
      <c r="A251" s="135">
        <f>VLOOKUP(F251,MusicProperties_作成用!$J:$K,2,FALSE)</f>
        <v>1062</v>
      </c>
      <c r="B251" s="134" t="s">
        <v>3845</v>
      </c>
      <c r="C251" s="134" t="s">
        <v>3717</v>
      </c>
      <c r="D251" s="134" t="s">
        <v>4167</v>
      </c>
      <c r="E251" s="145" t="str">
        <f>VLOOKUP(A251,MusicNames!A:B, 2, FALSE)</f>
        <v>Jucunda Memoria</v>
      </c>
      <c r="F251" s="134" t="s">
        <v>4166</v>
      </c>
    </row>
    <row r="252" spans="1:6" ht="15.75" customHeight="1">
      <c r="A252" s="135">
        <f>VLOOKUP(F252,MusicProperties_作成用!$J:$K,2,FALSE)</f>
        <v>1062</v>
      </c>
      <c r="B252" s="134" t="s">
        <v>4147</v>
      </c>
      <c r="C252" s="134" t="s">
        <v>3717</v>
      </c>
      <c r="D252" s="134" t="s">
        <v>4168</v>
      </c>
      <c r="E252" s="145" t="str">
        <f>VLOOKUP(A252,MusicNames!A:B, 2, FALSE)</f>
        <v>Jucunda Memoria</v>
      </c>
      <c r="F252" s="134" t="s">
        <v>4166</v>
      </c>
    </row>
    <row r="253" spans="1:6" ht="15.75" customHeight="1">
      <c r="A253" s="135">
        <f>VLOOKUP(F253,MusicProperties_作成用!$J:$K,2,FALSE)</f>
        <v>1062</v>
      </c>
      <c r="B253" s="134" t="s">
        <v>3764</v>
      </c>
      <c r="C253" s="134" t="s">
        <v>3717</v>
      </c>
      <c r="D253" s="134" t="s">
        <v>4169</v>
      </c>
      <c r="E253" s="145" t="str">
        <f>VLOOKUP(A253,MusicNames!A:B, 2, FALSE)</f>
        <v>Jucunda Memoria</v>
      </c>
      <c r="F253" s="134" t="s">
        <v>4166</v>
      </c>
    </row>
    <row r="254" spans="1:6" ht="15.75" customHeight="1">
      <c r="A254" s="135">
        <f>VLOOKUP(F254,MusicProperties_作成用!$J:$K,2,FALSE)</f>
        <v>1036</v>
      </c>
      <c r="B254" s="134" t="s">
        <v>3764</v>
      </c>
      <c r="C254" s="134" t="s">
        <v>3717</v>
      </c>
      <c r="D254" s="134" t="s">
        <v>4171</v>
      </c>
      <c r="E254" s="145" t="str">
        <f>VLOOKUP(A254,MusicNames!A:B, 2, FALSE)</f>
        <v>Lightspeed</v>
      </c>
      <c r="F254" s="134" t="s">
        <v>4170</v>
      </c>
    </row>
    <row r="255" spans="1:6" ht="15.75" customHeight="1">
      <c r="A255" s="135">
        <f>VLOOKUP(F255,MusicProperties_作成用!$J:$K,2,FALSE)</f>
        <v>1068</v>
      </c>
      <c r="B255" s="134" t="s">
        <v>3764</v>
      </c>
      <c r="C255" s="134" t="s">
        <v>3717</v>
      </c>
      <c r="D255" s="134" t="s">
        <v>4173</v>
      </c>
      <c r="E255" s="145" t="str">
        <f>VLOOKUP(A255,MusicNames!A:B, 2, FALSE)</f>
        <v>LIKE A VAMPIRE</v>
      </c>
      <c r="F255" s="134" t="s">
        <v>4172</v>
      </c>
    </row>
    <row r="256" spans="1:6" ht="15.75" customHeight="1">
      <c r="A256" s="135">
        <f>VLOOKUP(F256,MusicProperties_作成用!$J:$K,2,FALSE)</f>
        <v>1061</v>
      </c>
      <c r="B256" s="134" t="s">
        <v>3845</v>
      </c>
      <c r="C256" s="134" t="s">
        <v>3717</v>
      </c>
      <c r="D256" s="134" t="s">
        <v>4175</v>
      </c>
      <c r="E256" s="145" t="str">
        <f>VLOOKUP(A256,MusicNames!A:B, 2, FALSE)</f>
        <v>MOVE! (We Keep It Movin')</v>
      </c>
      <c r="F256" s="134" t="s">
        <v>4174</v>
      </c>
    </row>
    <row r="257" spans="1:6" ht="15.75" customHeight="1">
      <c r="A257" s="135">
        <f>VLOOKUP(F257,MusicProperties_作成用!$J:$K,2,FALSE)</f>
        <v>1061</v>
      </c>
      <c r="B257" s="134" t="s">
        <v>3764</v>
      </c>
      <c r="C257" s="134" t="s">
        <v>3717</v>
      </c>
      <c r="D257" s="134" t="s">
        <v>4176</v>
      </c>
      <c r="E257" s="145" t="str">
        <f>VLOOKUP(A257,MusicNames!A:B, 2, FALSE)</f>
        <v>MOVE! (We Keep It Movin')</v>
      </c>
      <c r="F257" s="134" t="s">
        <v>4174</v>
      </c>
    </row>
    <row r="258" spans="1:6" ht="15.75" customHeight="1">
      <c r="A258" s="135">
        <f>VLOOKUP(F258,MusicProperties_作成用!$J:$K,2,FALSE)</f>
        <v>1032</v>
      </c>
      <c r="B258" s="134" t="s">
        <v>3764</v>
      </c>
      <c r="C258" s="134" t="s">
        <v>3717</v>
      </c>
      <c r="D258" s="134" t="s">
        <v>4178</v>
      </c>
      <c r="E258" s="145" t="str">
        <f>VLOOKUP(A258,MusicNames!A:B, 2, FALSE)</f>
        <v>Never See You Again</v>
      </c>
      <c r="F258" s="134" t="s">
        <v>4177</v>
      </c>
    </row>
    <row r="259" spans="1:6" ht="15.75" customHeight="1">
      <c r="A259" s="135">
        <f>VLOOKUP(F259,MusicProperties_作成用!$J:$K,2,FALSE)</f>
        <v>1051</v>
      </c>
      <c r="B259" s="134" t="s">
        <v>3845</v>
      </c>
      <c r="C259" s="134" t="s">
        <v>3717</v>
      </c>
      <c r="D259" s="134" t="s">
        <v>4180</v>
      </c>
      <c r="E259" s="145" t="str">
        <f>VLOOKUP(A259,MusicNames!A:B, 2, FALSE)</f>
        <v>Next Phase</v>
      </c>
      <c r="F259" s="134" t="s">
        <v>4179</v>
      </c>
    </row>
    <row r="260" spans="1:6" ht="15.75" customHeight="1">
      <c r="A260" s="135">
        <f>VLOOKUP(F260,MusicProperties_作成用!$J:$K,2,FALSE)</f>
        <v>1051</v>
      </c>
      <c r="B260" s="134" t="s">
        <v>3764</v>
      </c>
      <c r="C260" s="134" t="s">
        <v>3717</v>
      </c>
      <c r="D260" s="134" t="s">
        <v>4181</v>
      </c>
      <c r="E260" s="145" t="str">
        <f>VLOOKUP(A260,MusicNames!A:B, 2, FALSE)</f>
        <v>Next Phase</v>
      </c>
      <c r="F260" s="134" t="s">
        <v>4179</v>
      </c>
    </row>
    <row r="261" spans="1:6" ht="15.75" customHeight="1">
      <c r="A261" s="135">
        <f>VLOOKUP(F261,MusicProperties_作成用!$J:$K,2,FALSE)</f>
        <v>1053</v>
      </c>
      <c r="B261" s="134" t="s">
        <v>3845</v>
      </c>
      <c r="C261" s="134" t="s">
        <v>3717</v>
      </c>
      <c r="D261" s="134" t="s">
        <v>4183</v>
      </c>
      <c r="E261" s="145" t="str">
        <f>VLOOKUP(A261,MusicNames!A:B, 2, FALSE)</f>
        <v>ONYX</v>
      </c>
      <c r="F261" s="134" t="s">
        <v>4182</v>
      </c>
    </row>
    <row r="262" spans="1:6" ht="15.75" customHeight="1">
      <c r="A262" s="135">
        <f>VLOOKUP(F262,MusicProperties_作成用!$J:$K,2,FALSE)</f>
        <v>1053</v>
      </c>
      <c r="B262" s="134" t="s">
        <v>3764</v>
      </c>
      <c r="C262" s="134" t="s">
        <v>3717</v>
      </c>
      <c r="D262" s="134" t="s">
        <v>4184</v>
      </c>
      <c r="E262" s="145" t="str">
        <f>VLOOKUP(A262,MusicNames!A:B, 2, FALSE)</f>
        <v>ONYX</v>
      </c>
      <c r="F262" s="134" t="s">
        <v>4182</v>
      </c>
    </row>
    <row r="263" spans="1:6" ht="15.75" customHeight="1">
      <c r="A263" s="135">
        <f>VLOOKUP(F263,MusicProperties_作成用!$J:$K,2,FALSE)</f>
        <v>1063</v>
      </c>
      <c r="B263" s="134" t="s">
        <v>3764</v>
      </c>
      <c r="C263" s="134" t="s">
        <v>3717</v>
      </c>
      <c r="D263" s="134" t="s">
        <v>4186</v>
      </c>
      <c r="E263" s="145" t="str">
        <f>VLOOKUP(A263,MusicNames!A:B, 2, FALSE)</f>
        <v>paparazzi</v>
      </c>
      <c r="F263" s="134" t="s">
        <v>4185</v>
      </c>
    </row>
    <row r="264" spans="1:6" ht="15.75" customHeight="1">
      <c r="A264" s="135">
        <f>VLOOKUP(F264,MusicProperties_作成用!$J:$K,2,FALSE)</f>
        <v>1043</v>
      </c>
      <c r="B264" s="134" t="s">
        <v>3764</v>
      </c>
      <c r="C264" s="134" t="s">
        <v>3717</v>
      </c>
      <c r="D264" s="134" t="s">
        <v>4188</v>
      </c>
      <c r="E264" s="145" t="str">
        <f>VLOOKUP(A264,MusicNames!A:B, 2, FALSE)</f>
        <v>PARTY ALL NIGHT(DJ KEN-BOW MIX)</v>
      </c>
      <c r="F264" s="134" t="s">
        <v>4187</v>
      </c>
    </row>
    <row r="265" spans="1:6" ht="15.75" customHeight="1">
      <c r="A265" s="135">
        <f>VLOOKUP(F265,MusicProperties_作成用!$J:$K,2,FALSE)</f>
        <v>1054</v>
      </c>
      <c r="B265" s="134" t="s">
        <v>3845</v>
      </c>
      <c r="C265" s="134" t="s">
        <v>3717</v>
      </c>
      <c r="D265" s="134" t="s">
        <v>4190</v>
      </c>
      <c r="E265" s="145" t="str">
        <f>VLOOKUP(A265,MusicNames!A:B, 2, FALSE)</f>
        <v>Poppin' Soda</v>
      </c>
      <c r="F265" s="134" t="s">
        <v>4189</v>
      </c>
    </row>
    <row r="266" spans="1:6" ht="15.75" customHeight="1">
      <c r="A266" s="135">
        <f>VLOOKUP(F266,MusicProperties_作成用!$J:$K,2,FALSE)</f>
        <v>1054</v>
      </c>
      <c r="B266" s="134" t="s">
        <v>3764</v>
      </c>
      <c r="C266" s="134" t="s">
        <v>3717</v>
      </c>
      <c r="D266" s="134" t="s">
        <v>4191</v>
      </c>
      <c r="E266" s="145" t="str">
        <f>VLOOKUP(A266,MusicNames!A:B, 2, FALSE)</f>
        <v>Poppin' Soda</v>
      </c>
      <c r="F266" s="134" t="s">
        <v>4189</v>
      </c>
    </row>
    <row r="267" spans="1:6" ht="15.75" customHeight="1">
      <c r="A267" s="135">
        <f>VLOOKUP(F267,MusicProperties_作成用!$J:$K,2,FALSE)</f>
        <v>1018</v>
      </c>
      <c r="B267" s="134" t="s">
        <v>3764</v>
      </c>
      <c r="C267" s="134" t="s">
        <v>3717</v>
      </c>
      <c r="D267" s="134" t="s">
        <v>4193</v>
      </c>
      <c r="E267" s="145" t="str">
        <f>VLOOKUP(A267,MusicNames!A:B, 2, FALSE)</f>
        <v>Rave Accelerator</v>
      </c>
      <c r="F267" s="134" t="s">
        <v>4192</v>
      </c>
    </row>
    <row r="268" spans="1:6" ht="15.75" customHeight="1">
      <c r="A268" s="135">
        <f>VLOOKUP(F268,MusicProperties_作成用!$J:$K,2,FALSE)</f>
        <v>1046</v>
      </c>
      <c r="B268" s="134" t="s">
        <v>3764</v>
      </c>
      <c r="C268" s="134" t="s">
        <v>3717</v>
      </c>
      <c r="D268" s="134" t="s">
        <v>4195</v>
      </c>
      <c r="E268" s="145" t="str">
        <f>VLOOKUP(A268,MusicNames!A:B, 2, FALSE)</f>
        <v>Realize</v>
      </c>
      <c r="F268" s="134" t="s">
        <v>4194</v>
      </c>
    </row>
    <row r="269" spans="1:6" ht="15.75" customHeight="1">
      <c r="A269" s="135">
        <f>VLOOKUP(F269,MusicProperties_作成用!$J:$K,2,FALSE)</f>
        <v>1023</v>
      </c>
      <c r="B269" s="134" t="s">
        <v>3764</v>
      </c>
      <c r="C269" s="134" t="s">
        <v>3717</v>
      </c>
      <c r="D269" s="134" t="s">
        <v>4197</v>
      </c>
      <c r="E269" s="145" t="str">
        <f>VLOOKUP(A269,MusicNames!A:B, 2, FALSE)</f>
        <v>Red Cape Theorem</v>
      </c>
      <c r="F269" s="134" t="s">
        <v>4196</v>
      </c>
    </row>
    <row r="270" spans="1:6" ht="15.75" customHeight="1">
      <c r="A270" s="135">
        <f>VLOOKUP(F270,MusicProperties_作成用!$J:$K,2,FALSE)</f>
        <v>1037</v>
      </c>
      <c r="B270" s="134" t="s">
        <v>3764</v>
      </c>
      <c r="C270" s="134" t="s">
        <v>3717</v>
      </c>
      <c r="D270" s="134" t="s">
        <v>4199</v>
      </c>
      <c r="E270" s="145" t="str">
        <f>VLOOKUP(A270,MusicNames!A:B, 2, FALSE)</f>
        <v>Run The Show</v>
      </c>
      <c r="F270" s="134" t="s">
        <v>4198</v>
      </c>
    </row>
    <row r="271" spans="1:6" ht="15.75" customHeight="1">
      <c r="A271" s="135">
        <f>VLOOKUP(F271,MusicProperties_作成用!$J:$K,2,FALSE)</f>
        <v>1096</v>
      </c>
      <c r="B271" s="134" t="s">
        <v>3764</v>
      </c>
      <c r="C271" s="134" t="s">
        <v>3717</v>
      </c>
      <c r="D271" s="134" t="s">
        <v>4201</v>
      </c>
      <c r="E271" s="145" t="str">
        <f>VLOOKUP(A271,MusicNames!A:B, 2, FALSE)</f>
        <v>SCHWARZSCHILD FIELD</v>
      </c>
      <c r="F271" s="134" t="s">
        <v>4200</v>
      </c>
    </row>
    <row r="272" spans="1:6" ht="15.75" customHeight="1">
      <c r="A272" s="135">
        <f>VLOOKUP(F272,MusicProperties_作成用!$J:$K,2,FALSE)</f>
        <v>1049</v>
      </c>
      <c r="B272" s="134" t="s">
        <v>3764</v>
      </c>
      <c r="C272" s="134" t="s">
        <v>3717</v>
      </c>
      <c r="D272" s="134" t="s">
        <v>4203</v>
      </c>
      <c r="E272" s="145" t="str">
        <f>VLOOKUP(A272,MusicNames!A:B, 2, FALSE)</f>
        <v>Seize The Day</v>
      </c>
      <c r="F272" s="134" t="s">
        <v>4202</v>
      </c>
    </row>
    <row r="273" spans="1:6" ht="15.75" customHeight="1">
      <c r="A273" s="135">
        <f>VLOOKUP(F273,MusicProperties_作成用!$J:$K,2,FALSE)</f>
        <v>1024</v>
      </c>
      <c r="B273" s="134" t="s">
        <v>3764</v>
      </c>
      <c r="C273" s="134" t="s">
        <v>3717</v>
      </c>
      <c r="D273" s="134" t="s">
        <v>4204</v>
      </c>
      <c r="E273" s="145" t="str">
        <f>VLOOKUP(A273,MusicNames!A:B, 2, FALSE)</f>
        <v>SHINY DAYS</v>
      </c>
      <c r="F273" s="134" t="s">
        <v>3761</v>
      </c>
    </row>
    <row r="274" spans="1:6" ht="15.75" customHeight="1">
      <c r="A274" s="135">
        <f>VLOOKUP(F274,MusicProperties_作成用!$J:$K,2,FALSE)</f>
        <v>1088</v>
      </c>
      <c r="B274" s="134" t="s">
        <v>3764</v>
      </c>
      <c r="C274" s="134" t="s">
        <v>3717</v>
      </c>
      <c r="D274" s="134" t="s">
        <v>4206</v>
      </c>
      <c r="E274" s="145" t="str">
        <f>VLOOKUP(A274,MusicNames!A:B, 2, FALSE)</f>
        <v>Step This Way</v>
      </c>
      <c r="F274" s="134" t="s">
        <v>4205</v>
      </c>
    </row>
    <row r="275" spans="1:6" ht="15.75" customHeight="1">
      <c r="A275" s="135">
        <f>VLOOKUP(F275,MusicProperties_作成用!$J:$K,2,FALSE)</f>
        <v>1088</v>
      </c>
      <c r="B275" s="134" t="s">
        <v>3845</v>
      </c>
      <c r="C275" s="134" t="s">
        <v>3717</v>
      </c>
      <c r="D275" s="134" t="s">
        <v>4207</v>
      </c>
      <c r="E275" s="145" t="str">
        <f>VLOOKUP(A275,MusicNames!A:B, 2, FALSE)</f>
        <v>Step This Way</v>
      </c>
      <c r="F275" s="134" t="s">
        <v>4205</v>
      </c>
    </row>
    <row r="276" spans="1:6" ht="15.75" customHeight="1">
      <c r="A276" s="135">
        <f>VLOOKUP(F276,MusicProperties_作成用!$J:$K,2,FALSE)</f>
        <v>1071</v>
      </c>
      <c r="B276" s="134" t="s">
        <v>3764</v>
      </c>
      <c r="C276" s="134" t="s">
        <v>3717</v>
      </c>
      <c r="D276" s="134" t="s">
        <v>4209</v>
      </c>
      <c r="E276" s="145" t="str">
        <f>VLOOKUP(A276,MusicNames!A:B, 2, FALSE)</f>
        <v>Sweet Clock</v>
      </c>
      <c r="F276" s="134" t="s">
        <v>4208</v>
      </c>
    </row>
    <row r="277" spans="1:6" ht="15.75" customHeight="1">
      <c r="A277" s="135">
        <f>VLOOKUP(F277,MusicProperties_作成用!$J:$K,2,FALSE)</f>
        <v>1055</v>
      </c>
      <c r="B277" s="134" t="s">
        <v>3845</v>
      </c>
      <c r="C277" s="134" t="s">
        <v>3717</v>
      </c>
      <c r="D277" s="134" t="s">
        <v>4211</v>
      </c>
      <c r="E277" s="145" t="str">
        <f>VLOOKUP(A277,MusicNames!A:B, 2, FALSE)</f>
        <v>Sword of Vengeance</v>
      </c>
      <c r="F277" s="134" t="s">
        <v>4210</v>
      </c>
    </row>
    <row r="278" spans="1:6" ht="15.75" customHeight="1">
      <c r="A278" s="135">
        <f>VLOOKUP(F278,MusicProperties_作成用!$J:$K,2,FALSE)</f>
        <v>1055</v>
      </c>
      <c r="B278" s="134" t="s">
        <v>3764</v>
      </c>
      <c r="C278" s="134" t="s">
        <v>3717</v>
      </c>
      <c r="D278" s="134" t="s">
        <v>4212</v>
      </c>
      <c r="E278" s="145" t="str">
        <f>VLOOKUP(A278,MusicNames!A:B, 2, FALSE)</f>
        <v>Sword of Vengeance</v>
      </c>
      <c r="F278" s="134" t="s">
        <v>4210</v>
      </c>
    </row>
    <row r="279" spans="1:6" ht="15.75" customHeight="1">
      <c r="A279" s="135">
        <f>VLOOKUP(F279,MusicProperties_作成用!$J:$K,2,FALSE)</f>
        <v>1057</v>
      </c>
      <c r="B279" s="134" t="s">
        <v>3764</v>
      </c>
      <c r="C279" s="134" t="s">
        <v>3717</v>
      </c>
      <c r="D279" s="134" t="s">
        <v>4214</v>
      </c>
      <c r="E279" s="145" t="str">
        <f>VLOOKUP(A279,MusicNames!A:B, 2, FALSE)</f>
        <v>Taking It To The Sky (PLUS step)</v>
      </c>
      <c r="F279" s="134" t="s">
        <v>4213</v>
      </c>
    </row>
    <row r="280" spans="1:6" ht="15.75" customHeight="1">
      <c r="A280" s="135">
        <f>VLOOKUP(F280,MusicProperties_作成用!$J:$K,2,FALSE)</f>
        <v>1057</v>
      </c>
      <c r="B280" s="134" t="s">
        <v>3845</v>
      </c>
      <c r="C280" s="134" t="s">
        <v>3717</v>
      </c>
      <c r="D280" s="134" t="s">
        <v>4215</v>
      </c>
      <c r="E280" s="145" t="str">
        <f>VLOOKUP(A280,MusicNames!A:B, 2, FALSE)</f>
        <v>Taking It To The Sky (PLUS step)</v>
      </c>
      <c r="F280" s="134" t="s">
        <v>4213</v>
      </c>
    </row>
    <row r="281" spans="1:6" ht="15.75" customHeight="1">
      <c r="A281" s="135">
        <f>VLOOKUP(F281,MusicProperties_作成用!$J:$K,2,FALSE)</f>
        <v>1098</v>
      </c>
      <c r="B281" s="134" t="s">
        <v>3764</v>
      </c>
      <c r="C281" s="134" t="s">
        <v>3717</v>
      </c>
      <c r="D281" s="134" t="s">
        <v>4217</v>
      </c>
      <c r="E281" s="145" t="str">
        <f>VLOOKUP(A281,MusicNames!A:B, 2, FALSE)</f>
        <v>THIS IS MY LAST RESORT</v>
      </c>
      <c r="F281" s="134" t="s">
        <v>4216</v>
      </c>
    </row>
    <row r="282" spans="1:6" ht="15.75" customHeight="1">
      <c r="A282" s="135">
        <f>VLOOKUP(F282,MusicProperties_作成用!$J:$K,2,FALSE)</f>
        <v>1078</v>
      </c>
      <c r="B282" s="134" t="s">
        <v>3764</v>
      </c>
      <c r="C282" s="134" t="s">
        <v>3717</v>
      </c>
      <c r="D282" s="134" t="s">
        <v>4219</v>
      </c>
      <c r="E282" s="145" t="str">
        <f>VLOOKUP(A282,MusicNames!A:B, 2, FALSE)</f>
        <v>Triple Cross</v>
      </c>
      <c r="F282" s="134" t="s">
        <v>4218</v>
      </c>
    </row>
    <row r="283" spans="1:6" ht="15.75" customHeight="1">
      <c r="A283" s="135">
        <f>VLOOKUP(F283,MusicProperties_作成用!$J:$K,2,FALSE)</f>
        <v>1028</v>
      </c>
      <c r="B283" s="134" t="s">
        <v>3764</v>
      </c>
      <c r="C283" s="134" t="s">
        <v>3717</v>
      </c>
      <c r="D283" s="134" t="s">
        <v>4221</v>
      </c>
      <c r="E283" s="145" t="str">
        <f>VLOOKUP(A283,MusicNames!A:B, 2, FALSE)</f>
        <v>Twinkle Wonderland</v>
      </c>
      <c r="F283" s="134" t="s">
        <v>4220</v>
      </c>
    </row>
    <row r="284" spans="1:6" ht="15.75" customHeight="1">
      <c r="A284" s="135">
        <f>VLOOKUP(F284,MusicProperties_作成用!$J:$K,2,FALSE)</f>
        <v>1086</v>
      </c>
      <c r="B284" s="134" t="s">
        <v>3886</v>
      </c>
      <c r="C284" s="134" t="s">
        <v>3717</v>
      </c>
      <c r="D284" s="134" t="s">
        <v>4223</v>
      </c>
      <c r="E284" s="145" t="str">
        <f>VLOOKUP(A284,MusicNames!A:B, 2, FALSE)</f>
        <v>TYPHØN</v>
      </c>
      <c r="F284" s="134" t="s">
        <v>4222</v>
      </c>
    </row>
    <row r="285" spans="1:6" ht="15.75" customHeight="1">
      <c r="A285" s="135">
        <f>VLOOKUP(F285,MusicProperties_作成用!$J:$K,2,FALSE)</f>
        <v>1059</v>
      </c>
      <c r="B285" s="134" t="s">
        <v>3845</v>
      </c>
      <c r="C285" s="134" t="s">
        <v>3717</v>
      </c>
      <c r="D285" s="134" t="s">
        <v>4225</v>
      </c>
      <c r="E285" s="145" t="str">
        <f>VLOOKUP(A285,MusicNames!A:B, 2, FALSE)</f>
        <v>Uh-Oh</v>
      </c>
      <c r="F285" s="134" t="s">
        <v>4224</v>
      </c>
    </row>
    <row r="286" spans="1:6" ht="15.75" customHeight="1">
      <c r="A286" s="135">
        <f>VLOOKUP(F286,MusicProperties_作成用!$J:$K,2,FALSE)</f>
        <v>1059</v>
      </c>
      <c r="B286" s="134" t="s">
        <v>3764</v>
      </c>
      <c r="C286" s="134" t="s">
        <v>3717</v>
      </c>
      <c r="D286" s="134" t="s">
        <v>4226</v>
      </c>
      <c r="E286" s="145" t="str">
        <f>VLOOKUP(A286,MusicNames!A:B, 2, FALSE)</f>
        <v>Uh-Oh</v>
      </c>
      <c r="F286" s="134" t="s">
        <v>4224</v>
      </c>
    </row>
    <row r="287" spans="1:6" ht="15.75" customHeight="1">
      <c r="A287" s="135">
        <f>VLOOKUP(F287,MusicProperties_作成用!$J:$K,2,FALSE)</f>
        <v>1033</v>
      </c>
      <c r="B287" s="134" t="s">
        <v>3764</v>
      </c>
      <c r="C287" s="134" t="s">
        <v>3717</v>
      </c>
      <c r="D287" s="134" t="s">
        <v>4228</v>
      </c>
      <c r="E287" s="145" t="str">
        <f>VLOOKUP(A287,MusicNames!A:B, 2, FALSE)</f>
        <v>Vertigo</v>
      </c>
      <c r="F287" s="134" t="s">
        <v>4227</v>
      </c>
    </row>
    <row r="288" spans="1:6" ht="15.75" customHeight="1">
      <c r="A288" s="135">
        <f>VLOOKUP(F288,MusicProperties_作成用!$J:$K,2,FALSE)</f>
        <v>1095</v>
      </c>
      <c r="B288" s="134" t="s">
        <v>3764</v>
      </c>
      <c r="C288" s="134" t="s">
        <v>3717</v>
      </c>
      <c r="D288" s="134" t="s">
        <v>4230</v>
      </c>
      <c r="E288" s="145" t="str">
        <f>VLOOKUP(A288,MusicNames!A:B, 2, FALSE)</f>
        <v>We Can Win The Fight</v>
      </c>
      <c r="F288" s="134" t="s">
        <v>4229</v>
      </c>
    </row>
    <row r="289" spans="1:6" ht="15.75" customHeight="1">
      <c r="A289" s="135">
        <f>VLOOKUP(F289,MusicProperties_作成用!$J:$K,2,FALSE)</f>
        <v>1039</v>
      </c>
      <c r="B289" s="134" t="s">
        <v>3764</v>
      </c>
      <c r="C289" s="134" t="s">
        <v>3717</v>
      </c>
      <c r="D289" s="134" t="s">
        <v>4232</v>
      </c>
      <c r="E289" s="145" t="str">
        <f>VLOOKUP(A289,MusicNames!A:B, 2, FALSE)</f>
        <v>We're so Happy</v>
      </c>
      <c r="F289" s="134" t="s">
        <v>4231</v>
      </c>
    </row>
    <row r="290" spans="1:6" ht="15.75" customHeight="1">
      <c r="A290" s="135">
        <f>VLOOKUP(F290,MusicProperties_作成用!$J:$K,2,FALSE)</f>
        <v>1019</v>
      </c>
      <c r="B290" s="134" t="s">
        <v>3764</v>
      </c>
      <c r="C290" s="134" t="s">
        <v>3717</v>
      </c>
      <c r="D290" s="134" t="s">
        <v>4234</v>
      </c>
      <c r="E290" s="145" t="str">
        <f>VLOOKUP(A290,MusicNames!A:B, 2, FALSE)</f>
        <v>X-ray binary</v>
      </c>
      <c r="F290" s="134" t="s">
        <v>4233</v>
      </c>
    </row>
    <row r="291" spans="1:6" ht="15.75" customHeight="1">
      <c r="A291" s="135">
        <f>VLOOKUP(F291,MusicProperties_作成用!$J:$K,2,FALSE)</f>
        <v>1073</v>
      </c>
      <c r="B291" s="134" t="s">
        <v>3764</v>
      </c>
      <c r="C291" s="134" t="s">
        <v>3717</v>
      </c>
      <c r="D291" s="134" t="s">
        <v>4236</v>
      </c>
      <c r="E291" s="145" t="str">
        <f>VLOOKUP(A291,MusicNames!A:B, 2, FALSE)</f>
        <v>Yuni's Nocturnal Days</v>
      </c>
      <c r="F291" s="134" t="s">
        <v>4235</v>
      </c>
    </row>
    <row r="292" spans="1:6" ht="15.75" customHeight="1">
      <c r="A292" s="135">
        <f>VLOOKUP(F292,MusicProperties_作成用!$J:$K,2,FALSE)</f>
        <v>1093</v>
      </c>
      <c r="B292" s="134" t="s">
        <v>3764</v>
      </c>
      <c r="C292" s="134" t="s">
        <v>3717</v>
      </c>
      <c r="D292" s="134" t="s">
        <v>4238</v>
      </c>
      <c r="E292" s="145" t="str">
        <f>VLOOKUP(A292,MusicNames!A:B, 2, FALSE)</f>
        <v>1998 (Sparky 2006)</v>
      </c>
      <c r="F292" s="134" t="s">
        <v>4237</v>
      </c>
    </row>
    <row r="293" spans="1:6" ht="15.75" customHeight="1">
      <c r="A293" s="135">
        <f>VLOOKUP(F293,MusicProperties_作成用!$J:$K,2,FALSE)</f>
        <v>1241</v>
      </c>
      <c r="B293" s="134" t="s">
        <v>3764</v>
      </c>
      <c r="C293" s="134" t="s">
        <v>3717</v>
      </c>
      <c r="D293" s="134" t="s">
        <v>4240</v>
      </c>
      <c r="E293" s="145" t="str">
        <f>VLOOKUP(A293,MusicNames!A:B, 2, FALSE)</f>
        <v>Jungle Dance</v>
      </c>
      <c r="F293" s="134" t="s">
        <v>4239</v>
      </c>
    </row>
    <row r="294" spans="1:6" ht="15.75" customHeight="1">
      <c r="A294" s="135">
        <f>VLOOKUP(F294,MusicProperties_作成用!$J:$K,2,FALSE)</f>
        <v>1242</v>
      </c>
      <c r="B294" s="134" t="s">
        <v>3764</v>
      </c>
      <c r="C294" s="134" t="s">
        <v>3717</v>
      </c>
      <c r="D294" s="134" t="s">
        <v>4242</v>
      </c>
      <c r="E294" s="145" t="str">
        <f>VLOOKUP(A294,MusicNames!A:B, 2, FALSE)</f>
        <v>メンタンピンドラドラ</v>
      </c>
      <c r="F294" s="134" t="s">
        <v>4241</v>
      </c>
    </row>
    <row r="295" spans="1:6" ht="15.75" customHeight="1">
      <c r="A295" s="2"/>
    </row>
    <row r="296" spans="1:6" ht="15.75" customHeight="1">
      <c r="A296" s="2"/>
    </row>
    <row r="297" spans="1:6" ht="15.75" customHeight="1">
      <c r="A297" s="2"/>
    </row>
    <row r="298" spans="1:6" ht="15.75" customHeight="1">
      <c r="A298" s="2"/>
    </row>
    <row r="299" spans="1:6" ht="15.75" customHeight="1">
      <c r="A299" s="2"/>
    </row>
    <row r="300" spans="1:6" ht="15.75" customHeight="1">
      <c r="A300" s="2"/>
    </row>
    <row r="301" spans="1:6" ht="15.75" customHeight="1">
      <c r="A301" s="2"/>
    </row>
    <row r="302" spans="1:6" ht="15.75" customHeight="1">
      <c r="A302" s="2"/>
    </row>
    <row r="303" spans="1:6" ht="15.75" customHeight="1">
      <c r="A303" s="2"/>
    </row>
    <row r="304" spans="1:6" ht="15.75" customHeight="1">
      <c r="A304" s="2"/>
    </row>
    <row r="305" spans="1:1" ht="15.75" customHeight="1">
      <c r="A305" s="2"/>
    </row>
    <row r="306" spans="1:1" ht="15.75" customHeight="1">
      <c r="A306" s="2"/>
    </row>
    <row r="307" spans="1:1" ht="15.75" customHeight="1">
      <c r="A307" s="2"/>
    </row>
    <row r="308" spans="1:1" ht="15.75" customHeight="1">
      <c r="A308" s="2"/>
    </row>
    <row r="309" spans="1:1" ht="15.75" customHeight="1">
      <c r="A309" s="2"/>
    </row>
    <row r="310" spans="1:1" ht="15.75" customHeight="1">
      <c r="A310" s="2"/>
    </row>
    <row r="311" spans="1:1" ht="15.75" customHeight="1">
      <c r="A311" s="2"/>
    </row>
    <row r="312" spans="1:1" ht="15.75" customHeight="1">
      <c r="A312" s="2"/>
    </row>
    <row r="313" spans="1:1" ht="15.75" customHeight="1">
      <c r="A313" s="2"/>
    </row>
    <row r="314" spans="1:1" ht="15.75" customHeight="1">
      <c r="A314" s="2"/>
    </row>
    <row r="315" spans="1:1" ht="15.75" customHeight="1">
      <c r="A315" s="2"/>
    </row>
    <row r="316" spans="1:1" ht="15.75" customHeight="1">
      <c r="A316" s="2"/>
    </row>
    <row r="317" spans="1:1" ht="15.75" customHeight="1">
      <c r="A317" s="2"/>
    </row>
    <row r="318" spans="1:1" ht="15.75" customHeight="1">
      <c r="A318" s="2"/>
    </row>
    <row r="319" spans="1:1" ht="15.75" customHeight="1">
      <c r="A319" s="2"/>
    </row>
    <row r="320" spans="1:1" ht="15.75" customHeight="1">
      <c r="A320" s="2"/>
    </row>
    <row r="321" spans="1:1" ht="15.75" customHeight="1">
      <c r="A321" s="2"/>
    </row>
    <row r="322" spans="1:1" ht="15.75" customHeight="1">
      <c r="A322" s="2"/>
    </row>
    <row r="323" spans="1:1" ht="15.75" customHeight="1">
      <c r="A323" s="2"/>
    </row>
    <row r="324" spans="1:1" ht="15.75" customHeight="1">
      <c r="A324" s="2"/>
    </row>
    <row r="325" spans="1:1" ht="15.75" customHeight="1">
      <c r="A325" s="2"/>
    </row>
    <row r="326" spans="1:1" ht="15.75" customHeight="1">
      <c r="A326" s="2"/>
    </row>
    <row r="327" spans="1:1" ht="15.75" customHeight="1">
      <c r="A327" s="2"/>
    </row>
    <row r="328" spans="1:1" ht="15.75" customHeight="1">
      <c r="A328" s="2"/>
    </row>
    <row r="329" spans="1:1" ht="15.75" customHeight="1">
      <c r="A329" s="2"/>
    </row>
    <row r="330" spans="1:1" ht="15.75" customHeight="1">
      <c r="A330" s="2"/>
    </row>
    <row r="331" spans="1:1" ht="15.75" customHeight="1">
      <c r="A331" s="2"/>
    </row>
    <row r="332" spans="1:1" ht="15.75" customHeight="1">
      <c r="A332" s="2"/>
    </row>
    <row r="333" spans="1:1" ht="15.75" customHeight="1">
      <c r="A333" s="2"/>
    </row>
    <row r="334" spans="1:1" ht="15.75" customHeight="1">
      <c r="A334" s="2"/>
    </row>
    <row r="335" spans="1:1" ht="15.75" customHeight="1">
      <c r="A335" s="2"/>
    </row>
    <row r="336" spans="1:1" ht="15.75" customHeight="1">
      <c r="A336" s="2"/>
    </row>
    <row r="337" spans="1:1" ht="15.75" customHeight="1">
      <c r="A337" s="2"/>
    </row>
    <row r="338" spans="1:1" ht="15.75" customHeight="1">
      <c r="A338" s="2"/>
    </row>
    <row r="339" spans="1:1" ht="15.75" customHeight="1">
      <c r="A339" s="2"/>
    </row>
    <row r="340" spans="1:1" ht="15.75" customHeight="1">
      <c r="A340" s="2"/>
    </row>
    <row r="341" spans="1:1" ht="15.75" customHeight="1">
      <c r="A341" s="2"/>
    </row>
    <row r="342" spans="1:1" ht="15.75" customHeight="1">
      <c r="A342" s="2"/>
    </row>
    <row r="343" spans="1:1" ht="15.75" customHeight="1">
      <c r="A343" s="2"/>
    </row>
    <row r="344" spans="1:1" ht="15.75" customHeight="1">
      <c r="A344" s="2"/>
    </row>
    <row r="345" spans="1:1" ht="15.75" customHeight="1">
      <c r="A345" s="2"/>
    </row>
    <row r="346" spans="1:1" ht="15.75" customHeight="1">
      <c r="A346" s="2"/>
    </row>
    <row r="347" spans="1:1" ht="15.75" customHeight="1">
      <c r="A347" s="2"/>
    </row>
    <row r="348" spans="1:1" ht="15.75" customHeight="1">
      <c r="A348" s="2"/>
    </row>
    <row r="349" spans="1:1" ht="15.75" customHeight="1">
      <c r="A349" s="2"/>
    </row>
    <row r="350" spans="1:1" ht="15.75" customHeight="1">
      <c r="A350" s="2"/>
    </row>
    <row r="351" spans="1:1" ht="15.75" customHeight="1">
      <c r="A351" s="2"/>
    </row>
    <row r="352" spans="1:1" ht="15.75" customHeight="1">
      <c r="A352" s="2"/>
    </row>
    <row r="353" spans="1:1" ht="15.75" customHeight="1">
      <c r="A353" s="2"/>
    </row>
    <row r="354" spans="1:1" ht="15.75" customHeight="1">
      <c r="A354" s="2"/>
    </row>
    <row r="355" spans="1:1" ht="15.75" customHeight="1">
      <c r="A355" s="2"/>
    </row>
    <row r="356" spans="1:1" ht="15.75" customHeight="1">
      <c r="A356" s="2"/>
    </row>
    <row r="357" spans="1:1" ht="15.75" customHeight="1">
      <c r="A357" s="2"/>
    </row>
    <row r="358" spans="1:1" ht="15.75" customHeight="1">
      <c r="A358" s="2"/>
    </row>
    <row r="359" spans="1:1" ht="15.75" customHeight="1">
      <c r="A359" s="2"/>
    </row>
    <row r="360" spans="1:1" ht="15.75" customHeight="1">
      <c r="A360" s="2"/>
    </row>
    <row r="361" spans="1:1" ht="15.75" customHeight="1">
      <c r="A361" s="2"/>
    </row>
    <row r="362" spans="1:1" ht="15.75" customHeight="1">
      <c r="A362" s="2"/>
    </row>
    <row r="363" spans="1:1" ht="15.75" customHeight="1">
      <c r="A363" s="2"/>
    </row>
    <row r="364" spans="1:1" ht="15.75" customHeight="1">
      <c r="A364" s="2"/>
    </row>
    <row r="365" spans="1:1" ht="15.75" customHeight="1">
      <c r="A365" s="2"/>
    </row>
    <row r="366" spans="1:1" ht="15.75" customHeight="1">
      <c r="A366" s="2"/>
    </row>
    <row r="367" spans="1:1" ht="15.75" customHeight="1">
      <c r="A367" s="2"/>
    </row>
    <row r="368" spans="1:1" ht="15.75" customHeight="1">
      <c r="A368" s="2"/>
    </row>
    <row r="369" spans="1:1" ht="15.75" customHeight="1">
      <c r="A369" s="2"/>
    </row>
    <row r="370" spans="1:1" ht="15.75" customHeight="1">
      <c r="A370" s="2"/>
    </row>
    <row r="371" spans="1:1" ht="15.75" customHeight="1">
      <c r="A371" s="2"/>
    </row>
    <row r="372" spans="1:1" ht="15.75" customHeight="1">
      <c r="A372" s="2"/>
    </row>
    <row r="373" spans="1:1" ht="15.75" customHeight="1">
      <c r="A373" s="2"/>
    </row>
    <row r="374" spans="1:1" ht="15.75" customHeight="1">
      <c r="A374" s="2"/>
    </row>
    <row r="375" spans="1:1" ht="15.75" customHeight="1">
      <c r="A375" s="2"/>
    </row>
    <row r="376" spans="1:1" ht="15.75" customHeight="1">
      <c r="A376" s="2"/>
    </row>
    <row r="377" spans="1:1" ht="15.75" customHeight="1">
      <c r="A377" s="2"/>
    </row>
    <row r="378" spans="1:1" ht="15.75" customHeight="1">
      <c r="A378" s="2"/>
    </row>
    <row r="379" spans="1:1" ht="15.75" customHeight="1">
      <c r="A379" s="2"/>
    </row>
    <row r="380" spans="1:1" ht="15.75" customHeight="1">
      <c r="A380" s="2"/>
    </row>
    <row r="381" spans="1:1" ht="15.75" customHeight="1">
      <c r="A381" s="2"/>
    </row>
    <row r="382" spans="1:1" ht="15.75" customHeight="1">
      <c r="A382" s="2"/>
    </row>
    <row r="383" spans="1:1" ht="15.75" customHeight="1">
      <c r="A383" s="2"/>
    </row>
    <row r="384" spans="1:1" ht="15.75" customHeight="1">
      <c r="A384" s="2"/>
    </row>
    <row r="385" spans="1:1" ht="15.75" customHeight="1">
      <c r="A385" s="2"/>
    </row>
    <row r="386" spans="1:1" ht="15.75" customHeight="1">
      <c r="A386" s="2"/>
    </row>
    <row r="387" spans="1:1" ht="15.75" customHeight="1">
      <c r="A387" s="2"/>
    </row>
    <row r="388" spans="1:1" ht="15.75" customHeight="1">
      <c r="A388" s="2"/>
    </row>
    <row r="389" spans="1:1" ht="15.75" customHeight="1">
      <c r="A389" s="2"/>
    </row>
    <row r="390" spans="1:1" ht="15.75" customHeight="1">
      <c r="A390" s="2"/>
    </row>
    <row r="391" spans="1:1" ht="15.75" customHeight="1">
      <c r="A391" s="2"/>
    </row>
    <row r="392" spans="1:1" ht="15.75" customHeight="1">
      <c r="A392" s="2"/>
    </row>
    <row r="393" spans="1:1" ht="15.75" customHeight="1">
      <c r="A393" s="2"/>
    </row>
    <row r="394" spans="1:1" ht="15.75" customHeight="1">
      <c r="A394" s="2"/>
    </row>
    <row r="395" spans="1:1" ht="15.75" customHeight="1">
      <c r="A395" s="2"/>
    </row>
    <row r="396" spans="1:1" ht="15.75" customHeight="1">
      <c r="A396" s="2"/>
    </row>
    <row r="397" spans="1:1" ht="15.75" customHeight="1">
      <c r="A397" s="2"/>
    </row>
    <row r="398" spans="1:1" ht="15.75" customHeight="1">
      <c r="A398" s="2"/>
    </row>
    <row r="399" spans="1:1" ht="15.75" customHeight="1">
      <c r="A399" s="2"/>
    </row>
    <row r="400" spans="1:1" ht="15.75" customHeight="1">
      <c r="A400" s="2"/>
    </row>
    <row r="401" spans="1:1" ht="15.75" customHeight="1">
      <c r="A401" s="2"/>
    </row>
    <row r="402" spans="1:1" ht="15.75" customHeight="1">
      <c r="A402" s="2"/>
    </row>
    <row r="403" spans="1:1" ht="15.75" customHeight="1">
      <c r="A403" s="2"/>
    </row>
    <row r="404" spans="1:1" ht="15.75" customHeight="1">
      <c r="A404" s="2"/>
    </row>
    <row r="405" spans="1:1" ht="15.75" customHeight="1">
      <c r="A405" s="2"/>
    </row>
    <row r="406" spans="1:1" ht="15.75" customHeight="1">
      <c r="A406" s="2"/>
    </row>
    <row r="407" spans="1:1" ht="15.75" customHeight="1">
      <c r="A407" s="2"/>
    </row>
    <row r="408" spans="1:1" ht="15.75" customHeight="1">
      <c r="A408" s="2"/>
    </row>
    <row r="409" spans="1:1" ht="15.75" customHeight="1">
      <c r="A409" s="2"/>
    </row>
    <row r="410" spans="1:1" ht="15.75" customHeight="1">
      <c r="A410" s="2"/>
    </row>
    <row r="411" spans="1:1" ht="15.75" customHeight="1">
      <c r="A411" s="2"/>
    </row>
    <row r="412" spans="1:1" ht="15.75" customHeight="1">
      <c r="A412" s="2"/>
    </row>
    <row r="413" spans="1:1" ht="15.75" customHeight="1">
      <c r="A413" s="2"/>
    </row>
    <row r="414" spans="1:1" ht="15.75" customHeight="1">
      <c r="A414" s="2"/>
    </row>
    <row r="415" spans="1:1" ht="15.75" customHeight="1">
      <c r="A415" s="2"/>
    </row>
    <row r="416" spans="1:1" ht="15.75" customHeight="1">
      <c r="A416" s="2"/>
    </row>
    <row r="417" spans="1:1" ht="15.75" customHeight="1">
      <c r="A417" s="2"/>
    </row>
    <row r="418" spans="1:1" ht="15.75" customHeight="1">
      <c r="A418" s="2"/>
    </row>
    <row r="419" spans="1:1" ht="15.75" customHeight="1">
      <c r="A419" s="2"/>
    </row>
    <row r="420" spans="1:1" ht="15.75" customHeight="1">
      <c r="A420" s="2"/>
    </row>
    <row r="421" spans="1:1" ht="15.75" customHeight="1">
      <c r="A421" s="2"/>
    </row>
    <row r="422" spans="1:1" ht="15.75" customHeight="1">
      <c r="A422" s="2"/>
    </row>
    <row r="423" spans="1:1" ht="15.75" customHeight="1">
      <c r="A423" s="2"/>
    </row>
    <row r="424" spans="1:1" ht="15.75" customHeight="1">
      <c r="A424" s="2"/>
    </row>
    <row r="425" spans="1:1" ht="15.75" customHeight="1">
      <c r="A425" s="2"/>
    </row>
    <row r="426" spans="1:1" ht="15.75" customHeight="1">
      <c r="A426" s="2"/>
    </row>
    <row r="427" spans="1:1" ht="15.75" customHeight="1">
      <c r="A427" s="2"/>
    </row>
    <row r="428" spans="1:1" ht="15.75" customHeight="1">
      <c r="A428" s="2"/>
    </row>
    <row r="429" spans="1:1" ht="15.75" customHeight="1">
      <c r="A429" s="2"/>
    </row>
    <row r="430" spans="1:1" ht="15.75" customHeight="1">
      <c r="A430" s="2"/>
    </row>
    <row r="431" spans="1:1" ht="15.75" customHeight="1">
      <c r="A431" s="2"/>
    </row>
    <row r="432" spans="1:1" ht="15.75" customHeight="1">
      <c r="A432" s="2"/>
    </row>
    <row r="433" spans="1:1" ht="15.75" customHeight="1">
      <c r="A433" s="2"/>
    </row>
    <row r="434" spans="1:1" ht="15.75" customHeight="1">
      <c r="A434" s="2"/>
    </row>
    <row r="435" spans="1:1" ht="15.75" customHeight="1">
      <c r="A435" s="2"/>
    </row>
    <row r="436" spans="1:1" ht="15.75" customHeight="1">
      <c r="A436" s="2"/>
    </row>
    <row r="437" spans="1:1" ht="15.75" customHeight="1">
      <c r="A437" s="2"/>
    </row>
    <row r="438" spans="1:1" ht="15.75" customHeight="1">
      <c r="A438" s="2"/>
    </row>
    <row r="439" spans="1:1" ht="15.75" customHeight="1">
      <c r="A439" s="2"/>
    </row>
    <row r="440" spans="1:1" ht="15.75" customHeight="1">
      <c r="A440" s="2"/>
    </row>
    <row r="441" spans="1:1" ht="15.75" customHeight="1">
      <c r="A441" s="2"/>
    </row>
    <row r="442" spans="1:1" ht="15.75" customHeight="1">
      <c r="A442" s="2"/>
    </row>
    <row r="443" spans="1:1" ht="15.75" customHeight="1">
      <c r="A443" s="2"/>
    </row>
    <row r="444" spans="1:1" ht="15.75" customHeight="1">
      <c r="A444" s="2"/>
    </row>
    <row r="445" spans="1:1" ht="15.75" customHeight="1">
      <c r="A445" s="2"/>
    </row>
    <row r="446" spans="1:1" ht="15.75" customHeight="1">
      <c r="A446" s="2"/>
    </row>
    <row r="447" spans="1:1" ht="15.75" customHeight="1">
      <c r="A447" s="2"/>
    </row>
    <row r="448" spans="1:1" ht="15.75" customHeight="1">
      <c r="A448" s="2"/>
    </row>
    <row r="449" spans="1:1" ht="15.75" customHeight="1">
      <c r="A449" s="2"/>
    </row>
    <row r="450" spans="1:1" ht="15.75" customHeight="1">
      <c r="A450" s="2"/>
    </row>
    <row r="451" spans="1:1" ht="15.75" customHeight="1">
      <c r="A451" s="2"/>
    </row>
    <row r="452" spans="1:1" ht="15.75" customHeight="1">
      <c r="A452" s="2"/>
    </row>
    <row r="453" spans="1:1" ht="15.75" customHeight="1">
      <c r="A453" s="2"/>
    </row>
    <row r="454" spans="1:1" ht="15.75" customHeight="1">
      <c r="A454" s="2"/>
    </row>
    <row r="455" spans="1:1" ht="15.75" customHeight="1">
      <c r="A455" s="2"/>
    </row>
    <row r="456" spans="1:1" ht="15.75" customHeight="1">
      <c r="A456" s="2"/>
    </row>
    <row r="457" spans="1:1" ht="15.75" customHeight="1">
      <c r="A457" s="2"/>
    </row>
    <row r="458" spans="1:1" ht="15.75" customHeight="1">
      <c r="A458" s="2"/>
    </row>
    <row r="459" spans="1:1" ht="15.75" customHeight="1">
      <c r="A459" s="2"/>
    </row>
    <row r="460" spans="1:1" ht="15.75" customHeight="1">
      <c r="A460" s="2"/>
    </row>
    <row r="461" spans="1:1" ht="15.75" customHeight="1">
      <c r="A461" s="2"/>
    </row>
    <row r="462" spans="1:1" ht="15.75" customHeight="1">
      <c r="A462" s="2"/>
    </row>
    <row r="463" spans="1:1" ht="15.75" customHeight="1">
      <c r="A463" s="2"/>
    </row>
    <row r="464" spans="1:1" ht="15.75" customHeight="1">
      <c r="A464" s="2"/>
    </row>
    <row r="465" spans="1:1" ht="15.75" customHeight="1">
      <c r="A465" s="2"/>
    </row>
    <row r="466" spans="1:1" ht="15.75" customHeight="1">
      <c r="A466" s="2"/>
    </row>
    <row r="467" spans="1:1" ht="15.75" customHeight="1">
      <c r="A467" s="2"/>
    </row>
    <row r="468" spans="1:1" ht="15.75" customHeight="1">
      <c r="A468" s="2"/>
    </row>
    <row r="469" spans="1:1" ht="15.75" customHeight="1">
      <c r="A469" s="2"/>
    </row>
    <row r="470" spans="1:1" ht="15.75" customHeight="1">
      <c r="A470" s="2"/>
    </row>
    <row r="471" spans="1:1" ht="15.75" customHeight="1">
      <c r="A471" s="2"/>
    </row>
    <row r="472" spans="1:1" ht="15.75" customHeight="1">
      <c r="A472" s="2"/>
    </row>
    <row r="473" spans="1:1" ht="15.75" customHeight="1">
      <c r="A473" s="2"/>
    </row>
    <row r="474" spans="1:1" ht="15.75" customHeight="1">
      <c r="A474" s="2"/>
    </row>
    <row r="475" spans="1:1" ht="15.75" customHeight="1">
      <c r="A475" s="2"/>
    </row>
    <row r="476" spans="1:1" ht="15.75" customHeight="1">
      <c r="A476" s="2"/>
    </row>
    <row r="477" spans="1:1" ht="15.75" customHeight="1">
      <c r="A477" s="2"/>
    </row>
    <row r="478" spans="1:1" ht="15.75" customHeight="1">
      <c r="A478" s="2"/>
    </row>
    <row r="479" spans="1:1" ht="15.75" customHeight="1">
      <c r="A479" s="2"/>
    </row>
    <row r="480" spans="1:1" ht="15.75" customHeight="1">
      <c r="A480" s="2"/>
    </row>
    <row r="481" spans="1:1" ht="15.75" customHeight="1">
      <c r="A481" s="2"/>
    </row>
    <row r="482" spans="1:1" ht="15.75" customHeight="1">
      <c r="A482" s="2"/>
    </row>
    <row r="483" spans="1:1" ht="15.75" customHeight="1">
      <c r="A483" s="2"/>
    </row>
    <row r="484" spans="1:1" ht="15.75" customHeight="1">
      <c r="A484" s="2"/>
    </row>
    <row r="485" spans="1:1" ht="15.75" customHeight="1">
      <c r="A485" s="2"/>
    </row>
    <row r="486" spans="1:1" ht="15.75" customHeight="1">
      <c r="A486" s="2"/>
    </row>
    <row r="487" spans="1:1" ht="15.75" customHeight="1">
      <c r="A487" s="2"/>
    </row>
    <row r="488" spans="1:1" ht="15.75" customHeight="1">
      <c r="A488" s="2"/>
    </row>
    <row r="489" spans="1:1" ht="15.75" customHeight="1">
      <c r="A489" s="2"/>
    </row>
    <row r="490" spans="1:1" ht="15.75" customHeight="1">
      <c r="A490" s="2"/>
    </row>
    <row r="491" spans="1:1" ht="15.75" customHeight="1">
      <c r="A491" s="2"/>
    </row>
    <row r="492" spans="1:1" ht="15.75" customHeight="1">
      <c r="A492" s="2"/>
    </row>
    <row r="493" spans="1:1" ht="15.75" customHeight="1">
      <c r="A493" s="2"/>
    </row>
    <row r="494" spans="1:1" ht="15.75" customHeight="1">
      <c r="A494" s="2"/>
    </row>
    <row r="495" spans="1:1" ht="15.75" customHeight="1">
      <c r="A495" s="2"/>
    </row>
    <row r="496" spans="1:1" ht="15.75" customHeight="1">
      <c r="A496" s="2"/>
    </row>
    <row r="497" spans="1:1" ht="15.75" customHeight="1">
      <c r="A497" s="2"/>
    </row>
    <row r="498" spans="1:1" ht="15.75" customHeight="1">
      <c r="A498" s="2"/>
    </row>
    <row r="499" spans="1:1" ht="15.75" customHeight="1">
      <c r="A499" s="2"/>
    </row>
    <row r="500" spans="1:1" ht="15.75" customHeight="1">
      <c r="A500" s="2"/>
    </row>
    <row r="501" spans="1:1" ht="15.75" customHeight="1">
      <c r="A501" s="2"/>
    </row>
    <row r="502" spans="1:1" ht="15.75" customHeight="1">
      <c r="A502" s="2"/>
    </row>
    <row r="503" spans="1:1" ht="15.75" customHeight="1">
      <c r="A503" s="2"/>
    </row>
    <row r="504" spans="1:1" ht="15.75" customHeight="1">
      <c r="A504" s="2"/>
    </row>
    <row r="505" spans="1:1" ht="15.75" customHeight="1">
      <c r="A505" s="2"/>
    </row>
    <row r="506" spans="1:1" ht="15.75" customHeight="1">
      <c r="A506" s="2"/>
    </row>
    <row r="507" spans="1:1" ht="15.75" customHeight="1">
      <c r="A507" s="2"/>
    </row>
    <row r="508" spans="1:1" ht="15.75" customHeight="1">
      <c r="A508" s="2"/>
    </row>
    <row r="509" spans="1:1" ht="15.75" customHeight="1">
      <c r="A509" s="2"/>
    </row>
    <row r="510" spans="1:1" ht="15.75" customHeight="1">
      <c r="A510" s="2"/>
    </row>
    <row r="511" spans="1:1" ht="15.75" customHeight="1">
      <c r="A511" s="2"/>
    </row>
    <row r="512" spans="1:1" ht="15.75" customHeight="1">
      <c r="A512" s="2"/>
    </row>
    <row r="513" spans="1:1" ht="15.75" customHeight="1">
      <c r="A513" s="2"/>
    </row>
    <row r="514" spans="1:1" ht="15.75" customHeight="1">
      <c r="A514" s="2"/>
    </row>
    <row r="515" spans="1:1" ht="15.75" customHeight="1">
      <c r="A515" s="2"/>
    </row>
    <row r="516" spans="1:1" ht="15.75" customHeight="1">
      <c r="A516" s="2"/>
    </row>
    <row r="517" spans="1:1" ht="15.75" customHeight="1">
      <c r="A517" s="2"/>
    </row>
    <row r="518" spans="1:1" ht="15.75" customHeight="1">
      <c r="A518" s="2"/>
    </row>
    <row r="519" spans="1:1" ht="15.75" customHeight="1">
      <c r="A519" s="2"/>
    </row>
    <row r="520" spans="1:1" ht="15.75" customHeight="1">
      <c r="A520" s="2"/>
    </row>
    <row r="521" spans="1:1" ht="15.75" customHeight="1">
      <c r="A521" s="2"/>
    </row>
    <row r="522" spans="1:1" ht="15.75" customHeight="1">
      <c r="A522" s="2"/>
    </row>
    <row r="523" spans="1:1" ht="15.75" customHeight="1">
      <c r="A523" s="2"/>
    </row>
    <row r="524" spans="1:1" ht="15.75" customHeight="1">
      <c r="A524" s="2"/>
    </row>
    <row r="525" spans="1:1" ht="15.75" customHeight="1">
      <c r="A525" s="2"/>
    </row>
    <row r="526" spans="1:1" ht="15.75" customHeight="1">
      <c r="A526" s="2"/>
    </row>
    <row r="527" spans="1:1" ht="15.75" customHeight="1">
      <c r="A527" s="2"/>
    </row>
    <row r="528" spans="1:1" ht="15.75" customHeight="1">
      <c r="A528" s="2"/>
    </row>
    <row r="529" spans="1:1" ht="15.75" customHeight="1">
      <c r="A529" s="2"/>
    </row>
    <row r="530" spans="1:1" ht="15.75" customHeight="1">
      <c r="A530" s="2"/>
    </row>
    <row r="531" spans="1:1" ht="15.75" customHeight="1">
      <c r="A531" s="2"/>
    </row>
    <row r="532" spans="1:1" ht="15.75" customHeight="1">
      <c r="A532" s="2"/>
    </row>
    <row r="533" spans="1:1" ht="15.75" customHeight="1">
      <c r="A533" s="2"/>
    </row>
    <row r="534" spans="1:1" ht="15.75" customHeight="1">
      <c r="A534" s="2"/>
    </row>
    <row r="535" spans="1:1" ht="15.75" customHeight="1">
      <c r="A535" s="2"/>
    </row>
    <row r="536" spans="1:1" ht="15.75" customHeight="1">
      <c r="A536" s="2"/>
    </row>
    <row r="537" spans="1:1" ht="15.75" customHeight="1">
      <c r="A537" s="2"/>
    </row>
    <row r="538" spans="1:1" ht="15.75" customHeight="1">
      <c r="A538" s="2"/>
    </row>
    <row r="539" spans="1:1" ht="15.75" customHeight="1">
      <c r="A539" s="2"/>
    </row>
    <row r="540" spans="1:1" ht="15.75" customHeight="1">
      <c r="A540" s="2"/>
    </row>
    <row r="541" spans="1:1" ht="15.75" customHeight="1">
      <c r="A541" s="2"/>
    </row>
    <row r="542" spans="1:1" ht="15.75" customHeight="1">
      <c r="A542" s="2"/>
    </row>
    <row r="543" spans="1:1" ht="15.75" customHeight="1">
      <c r="A543" s="2"/>
    </row>
    <row r="544" spans="1:1" ht="15.75" customHeight="1">
      <c r="A544" s="2"/>
    </row>
    <row r="545" spans="1:1" ht="15.75" customHeight="1">
      <c r="A545" s="2"/>
    </row>
    <row r="546" spans="1:1" ht="15.75" customHeight="1">
      <c r="A546" s="2"/>
    </row>
    <row r="547" spans="1:1" ht="15.75" customHeight="1">
      <c r="A547" s="2"/>
    </row>
    <row r="548" spans="1:1" ht="15.75" customHeight="1">
      <c r="A548" s="2"/>
    </row>
    <row r="549" spans="1:1" ht="15.75" customHeight="1">
      <c r="A549" s="2"/>
    </row>
    <row r="550" spans="1:1" ht="15.75" customHeight="1">
      <c r="A550" s="2"/>
    </row>
    <row r="551" spans="1:1" ht="15.75" customHeight="1">
      <c r="A551" s="2"/>
    </row>
    <row r="552" spans="1:1" ht="15.75" customHeight="1">
      <c r="A552" s="2"/>
    </row>
    <row r="553" spans="1:1" ht="15.75" customHeight="1">
      <c r="A553" s="2"/>
    </row>
    <row r="554" spans="1:1" ht="15.75" customHeight="1">
      <c r="A554" s="2"/>
    </row>
    <row r="555" spans="1:1" ht="15.75" customHeight="1">
      <c r="A555" s="2"/>
    </row>
    <row r="556" spans="1:1" ht="15.75" customHeight="1">
      <c r="A556" s="2"/>
    </row>
    <row r="557" spans="1:1" ht="15.75" customHeight="1">
      <c r="A557" s="2"/>
    </row>
    <row r="558" spans="1:1" ht="15.75" customHeight="1">
      <c r="A558" s="2"/>
    </row>
    <row r="559" spans="1:1" ht="15.75" customHeight="1">
      <c r="A559" s="2"/>
    </row>
    <row r="560" spans="1:1" ht="15.75" customHeight="1">
      <c r="A560" s="2"/>
    </row>
    <row r="561" spans="1:1" ht="15.75" customHeight="1">
      <c r="A561" s="2"/>
    </row>
    <row r="562" spans="1:1" ht="15.75" customHeight="1">
      <c r="A562" s="2"/>
    </row>
    <row r="563" spans="1:1" ht="15.75" customHeight="1">
      <c r="A563" s="2"/>
    </row>
    <row r="564" spans="1:1" ht="15.75" customHeight="1">
      <c r="A564" s="2"/>
    </row>
    <row r="565" spans="1:1" ht="15.75" customHeight="1">
      <c r="A565" s="2"/>
    </row>
    <row r="566" spans="1:1" ht="15.75" customHeight="1">
      <c r="A566" s="2"/>
    </row>
    <row r="567" spans="1:1" ht="15.75" customHeight="1">
      <c r="A567" s="2"/>
    </row>
    <row r="568" spans="1:1" ht="15.75" customHeight="1">
      <c r="A568" s="2"/>
    </row>
    <row r="569" spans="1:1" ht="15.75" customHeight="1">
      <c r="A569" s="2"/>
    </row>
    <row r="570" spans="1:1" ht="15.75" customHeight="1">
      <c r="A570" s="2"/>
    </row>
    <row r="571" spans="1:1" ht="15.75" customHeight="1">
      <c r="A571" s="2"/>
    </row>
    <row r="572" spans="1:1" ht="15.75" customHeight="1">
      <c r="A572" s="2"/>
    </row>
    <row r="573" spans="1:1" ht="15.75" customHeight="1">
      <c r="A573" s="2"/>
    </row>
    <row r="574" spans="1:1" ht="15.75" customHeight="1">
      <c r="A574" s="2"/>
    </row>
    <row r="575" spans="1:1" ht="15.75" customHeight="1">
      <c r="A575" s="2"/>
    </row>
    <row r="576" spans="1:1" ht="15.75" customHeight="1">
      <c r="A576" s="2"/>
    </row>
    <row r="577" spans="1:1" ht="15.75" customHeight="1">
      <c r="A577" s="2"/>
    </row>
    <row r="578" spans="1:1" ht="15.75" customHeight="1">
      <c r="A578" s="2"/>
    </row>
    <row r="579" spans="1:1" ht="15.75" customHeight="1">
      <c r="A579" s="2"/>
    </row>
    <row r="580" spans="1:1" ht="15.75" customHeight="1">
      <c r="A580" s="2"/>
    </row>
    <row r="581" spans="1:1" ht="15.75" customHeight="1">
      <c r="A581" s="2"/>
    </row>
    <row r="582" spans="1:1" ht="15.75" customHeight="1">
      <c r="A582" s="2"/>
    </row>
    <row r="583" spans="1:1" ht="15.75" customHeight="1">
      <c r="A583" s="2"/>
    </row>
    <row r="584" spans="1:1" ht="15.75" customHeight="1">
      <c r="A584" s="2"/>
    </row>
    <row r="585" spans="1:1" ht="15.75" customHeight="1">
      <c r="A585" s="2"/>
    </row>
    <row r="586" spans="1:1" ht="15.75" customHeight="1">
      <c r="A586" s="2"/>
    </row>
    <row r="587" spans="1:1" ht="15.75" customHeight="1">
      <c r="A587" s="2"/>
    </row>
    <row r="588" spans="1:1" ht="15.75" customHeight="1">
      <c r="A588" s="2"/>
    </row>
    <row r="589" spans="1:1" ht="15.75" customHeight="1">
      <c r="A589" s="2"/>
    </row>
    <row r="590" spans="1:1" ht="15.75" customHeight="1">
      <c r="A590" s="2"/>
    </row>
    <row r="591" spans="1:1" ht="15.75" customHeight="1">
      <c r="A591" s="2"/>
    </row>
    <row r="592" spans="1:1" ht="15.75" customHeight="1">
      <c r="A592" s="2"/>
    </row>
    <row r="593" spans="1:1" ht="15.75" customHeight="1">
      <c r="A593" s="2"/>
    </row>
    <row r="594" spans="1:1" ht="15.75" customHeight="1">
      <c r="A594" s="2"/>
    </row>
    <row r="595" spans="1:1" ht="15.75" customHeight="1">
      <c r="A595" s="2"/>
    </row>
    <row r="596" spans="1:1" ht="15.75" customHeight="1">
      <c r="A596" s="2"/>
    </row>
    <row r="597" spans="1:1" ht="15.75" customHeight="1">
      <c r="A597" s="2"/>
    </row>
    <row r="598" spans="1:1" ht="15.75" customHeight="1">
      <c r="A598" s="2"/>
    </row>
    <row r="599" spans="1:1" ht="15.75" customHeight="1">
      <c r="A599" s="2"/>
    </row>
    <row r="600" spans="1:1" ht="15.75" customHeight="1">
      <c r="A600" s="2"/>
    </row>
    <row r="601" spans="1:1" ht="15.75" customHeight="1">
      <c r="A601" s="2"/>
    </row>
    <row r="602" spans="1:1" ht="15.75" customHeight="1">
      <c r="A602" s="2"/>
    </row>
    <row r="603" spans="1:1" ht="15.75" customHeight="1">
      <c r="A603" s="2"/>
    </row>
    <row r="604" spans="1:1" ht="15.75" customHeight="1">
      <c r="A604" s="2"/>
    </row>
    <row r="605" spans="1:1" ht="15.75" customHeight="1">
      <c r="A605" s="2"/>
    </row>
    <row r="606" spans="1:1" ht="15.75" customHeight="1">
      <c r="A606" s="2"/>
    </row>
    <row r="607" spans="1:1" ht="15.75" customHeight="1">
      <c r="A607" s="4"/>
    </row>
    <row r="608" spans="1:1" ht="15.75" customHeight="1">
      <c r="A608" s="6"/>
    </row>
    <row r="609" spans="1:1" ht="15.75" customHeight="1">
      <c r="A609" s="2"/>
    </row>
    <row r="610" spans="1:1" ht="15.75" customHeight="1">
      <c r="A610" s="11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2"/>
    </row>
    <row r="618" spans="1:1" ht="15.75" customHeight="1">
      <c r="A618" s="2"/>
    </row>
    <row r="619" spans="1:1" ht="15.75" customHeight="1">
      <c r="A619" s="2"/>
    </row>
    <row r="620" spans="1:1" ht="15.75" customHeight="1">
      <c r="A620" s="2"/>
    </row>
    <row r="621" spans="1:1" ht="15.75" customHeight="1">
      <c r="A621" s="2"/>
    </row>
    <row r="622" spans="1:1" ht="15.75" customHeight="1">
      <c r="A622" s="2"/>
    </row>
    <row r="623" spans="1:1" ht="15.75" customHeight="1">
      <c r="A623" s="2"/>
    </row>
    <row r="624" spans="1:1" ht="15.75" customHeight="1">
      <c r="A624" s="2"/>
    </row>
    <row r="625" spans="1:1" ht="15.75" customHeight="1">
      <c r="A625" s="2"/>
    </row>
    <row r="626" spans="1:1" ht="15.75" customHeight="1">
      <c r="A626" s="2"/>
    </row>
    <row r="627" spans="1:1" ht="15.75" customHeight="1">
      <c r="A627" s="2"/>
    </row>
    <row r="628" spans="1:1" ht="15.75" customHeight="1">
      <c r="A628" s="2"/>
    </row>
    <row r="629" spans="1:1" ht="15.75" customHeight="1">
      <c r="A629" s="2"/>
    </row>
    <row r="630" spans="1:1" ht="15.75" customHeight="1">
      <c r="A630" s="2"/>
    </row>
    <row r="631" spans="1:1" ht="15.75" customHeight="1">
      <c r="A631" s="2"/>
    </row>
    <row r="632" spans="1:1" ht="15.75" customHeight="1">
      <c r="A632" s="2"/>
    </row>
    <row r="633" spans="1:1" ht="15.75" customHeight="1">
      <c r="A633" s="2"/>
    </row>
    <row r="634" spans="1:1" ht="15.75" customHeight="1">
      <c r="A634" s="2"/>
    </row>
    <row r="635" spans="1:1" ht="15.75" customHeight="1">
      <c r="A635" s="2"/>
    </row>
    <row r="636" spans="1:1" ht="15.75" customHeight="1">
      <c r="A636" s="2"/>
    </row>
    <row r="637" spans="1:1" ht="15.75" customHeight="1">
      <c r="A637" s="2"/>
    </row>
    <row r="638" spans="1:1" ht="15.75" customHeight="1">
      <c r="A638" s="2"/>
    </row>
    <row r="639" spans="1:1" ht="15.75" customHeight="1">
      <c r="A639" s="2"/>
    </row>
    <row r="640" spans="1:1" ht="15.75" customHeight="1">
      <c r="A640" s="2"/>
    </row>
    <row r="641" spans="1:1" ht="15.75" customHeight="1">
      <c r="A641" s="2"/>
    </row>
    <row r="642" spans="1:1" ht="15.75" customHeight="1">
      <c r="A642" s="2"/>
    </row>
    <row r="643" spans="1:1" ht="15.75" customHeight="1">
      <c r="A643" s="2"/>
    </row>
    <row r="644" spans="1:1" ht="15.75" customHeight="1">
      <c r="A644" s="2"/>
    </row>
    <row r="645" spans="1:1" ht="15.75" customHeight="1">
      <c r="A645" s="2"/>
    </row>
    <row r="646" spans="1:1" ht="15.75" customHeight="1">
      <c r="A646" s="2"/>
    </row>
    <row r="647" spans="1:1" ht="15.75" customHeight="1">
      <c r="A647" s="2"/>
    </row>
    <row r="648" spans="1:1" ht="15.75" customHeight="1">
      <c r="A648" s="2"/>
    </row>
    <row r="649" spans="1:1" ht="15.75" customHeight="1">
      <c r="A649" s="2"/>
    </row>
    <row r="650" spans="1:1" ht="15.75" customHeight="1">
      <c r="A650" s="2"/>
    </row>
    <row r="651" spans="1:1" ht="15.75" customHeight="1">
      <c r="A651" s="2"/>
    </row>
    <row r="652" spans="1:1" ht="15.75" customHeight="1">
      <c r="A652" s="2"/>
    </row>
    <row r="653" spans="1:1" ht="15.75" customHeight="1">
      <c r="A653" s="2"/>
    </row>
    <row r="654" spans="1:1" ht="15.75" customHeight="1">
      <c r="A654" s="2"/>
    </row>
    <row r="655" spans="1:1" ht="15.75" customHeight="1">
      <c r="A655" s="2"/>
    </row>
    <row r="656" spans="1:1" ht="15.75" customHeight="1">
      <c r="A656" s="2"/>
    </row>
    <row r="657" spans="1:1" ht="15.75" customHeight="1">
      <c r="A657" s="2"/>
    </row>
    <row r="658" spans="1:1" ht="15.75" customHeight="1">
      <c r="A658" s="2"/>
    </row>
    <row r="659" spans="1:1" ht="15.75" customHeight="1">
      <c r="A659" s="2"/>
    </row>
    <row r="660" spans="1:1" ht="15.75" customHeight="1">
      <c r="A660" s="2"/>
    </row>
    <row r="661" spans="1:1" ht="15.75" customHeight="1">
      <c r="A661" s="2"/>
    </row>
    <row r="662" spans="1:1" ht="15.75" customHeight="1">
      <c r="A662" s="2"/>
    </row>
    <row r="663" spans="1:1" ht="15.75" customHeight="1">
      <c r="A663" s="2"/>
    </row>
    <row r="664" spans="1:1" ht="15.75" customHeight="1">
      <c r="A664" s="2"/>
    </row>
    <row r="665" spans="1:1" ht="15.75" customHeight="1">
      <c r="A665" s="2"/>
    </row>
    <row r="666" spans="1:1" ht="15.75" customHeight="1">
      <c r="A666" s="2"/>
    </row>
    <row r="667" spans="1:1" ht="15.75" customHeight="1">
      <c r="A667" s="2"/>
    </row>
    <row r="668" spans="1:1" ht="15.75" customHeight="1">
      <c r="A668" s="2"/>
    </row>
    <row r="669" spans="1:1" ht="15.75" customHeight="1">
      <c r="A669" s="2"/>
    </row>
    <row r="670" spans="1:1" ht="15.75" customHeight="1">
      <c r="A670" s="2"/>
    </row>
    <row r="671" spans="1:1" ht="15.75" customHeight="1">
      <c r="A671" s="2"/>
    </row>
    <row r="672" spans="1:1" ht="15.75" customHeight="1">
      <c r="A672" s="2"/>
    </row>
    <row r="673" spans="1:1" ht="15.75" customHeight="1">
      <c r="A673" s="2"/>
    </row>
    <row r="674" spans="1:1" ht="15.75" customHeight="1">
      <c r="A674" s="2"/>
    </row>
    <row r="675" spans="1:1" ht="15.75" customHeight="1">
      <c r="A675" s="2"/>
    </row>
    <row r="676" spans="1:1" ht="15.75" customHeight="1">
      <c r="A676" s="2"/>
    </row>
    <row r="677" spans="1:1" ht="15.75" customHeight="1">
      <c r="A677" s="2"/>
    </row>
    <row r="678" spans="1:1" ht="15.75" customHeight="1">
      <c r="A678" s="2"/>
    </row>
    <row r="679" spans="1:1" ht="15.75" customHeight="1">
      <c r="A679" s="2"/>
    </row>
    <row r="680" spans="1:1" ht="15.75" customHeight="1">
      <c r="A680" s="2"/>
    </row>
    <row r="681" spans="1:1" ht="15.75" customHeight="1">
      <c r="A681" s="2"/>
    </row>
    <row r="682" spans="1:1" ht="15.75" customHeight="1">
      <c r="A682" s="2"/>
    </row>
    <row r="683" spans="1:1" ht="15.75" customHeight="1">
      <c r="A683" s="2"/>
    </row>
    <row r="684" spans="1:1" ht="15.75" customHeight="1">
      <c r="A684" s="2"/>
    </row>
    <row r="685" spans="1:1" ht="15.75" customHeight="1">
      <c r="A685" s="2"/>
    </row>
    <row r="686" spans="1:1" ht="15.75" customHeight="1">
      <c r="A686" s="2"/>
    </row>
    <row r="687" spans="1:1" ht="15.75" customHeight="1">
      <c r="A687" s="2"/>
    </row>
    <row r="688" spans="1:1" ht="15.75" customHeight="1">
      <c r="A688" s="2"/>
    </row>
    <row r="689" spans="1:1" ht="15.75" customHeight="1">
      <c r="A689" s="2"/>
    </row>
    <row r="690" spans="1:1" ht="15.75" customHeight="1">
      <c r="A690" s="2"/>
    </row>
    <row r="691" spans="1:1" ht="15.75" customHeight="1">
      <c r="A691" s="2"/>
    </row>
    <row r="692" spans="1:1" ht="15.75" customHeight="1">
      <c r="A692" s="2"/>
    </row>
    <row r="693" spans="1:1" ht="15.75" customHeight="1">
      <c r="A693" s="2"/>
    </row>
    <row r="694" spans="1:1" ht="15.75" customHeight="1">
      <c r="A694" s="2"/>
    </row>
    <row r="695" spans="1:1" ht="15.75" customHeight="1">
      <c r="A695" s="2"/>
    </row>
    <row r="696" spans="1:1" ht="15.75" customHeight="1">
      <c r="A696" s="2"/>
    </row>
    <row r="697" spans="1:1" ht="15.75" customHeight="1">
      <c r="A697" s="2"/>
    </row>
    <row r="698" spans="1:1" ht="15.75" customHeight="1">
      <c r="A698" s="2"/>
    </row>
    <row r="699" spans="1:1" ht="15.75" customHeight="1">
      <c r="A699" s="2"/>
    </row>
    <row r="700" spans="1:1" ht="15.75" customHeight="1">
      <c r="A700" s="2"/>
    </row>
    <row r="701" spans="1:1" ht="15.75" customHeight="1">
      <c r="A701" s="2"/>
    </row>
    <row r="702" spans="1:1" ht="15.75" customHeight="1">
      <c r="A702" s="2"/>
    </row>
    <row r="703" spans="1:1" ht="15.75" customHeight="1">
      <c r="A703" s="2"/>
    </row>
    <row r="704" spans="1:1" ht="15.75" customHeight="1">
      <c r="A704" s="2"/>
    </row>
    <row r="705" spans="1:1" ht="15.75" customHeight="1">
      <c r="A705" s="2"/>
    </row>
    <row r="706" spans="1:1" ht="15.75" customHeight="1">
      <c r="A706" s="2"/>
    </row>
    <row r="707" spans="1:1" ht="15.75" customHeight="1">
      <c r="A707" s="2"/>
    </row>
    <row r="708" spans="1:1" ht="15.75" customHeight="1">
      <c r="A708" s="2"/>
    </row>
    <row r="709" spans="1:1" ht="15.75" customHeight="1">
      <c r="A709" s="2"/>
    </row>
    <row r="710" spans="1:1" ht="15.75" customHeight="1">
      <c r="A710" s="2"/>
    </row>
    <row r="711" spans="1:1" ht="15.75" customHeight="1">
      <c r="A711" s="2"/>
    </row>
    <row r="712" spans="1:1" ht="15.75" customHeight="1">
      <c r="A712" s="2"/>
    </row>
    <row r="713" spans="1:1" ht="15.75" customHeight="1">
      <c r="A713" s="2"/>
    </row>
    <row r="714" spans="1:1" ht="15.75" customHeight="1">
      <c r="A714" s="2"/>
    </row>
    <row r="715" spans="1:1" ht="15.75" customHeight="1">
      <c r="A715" s="2"/>
    </row>
    <row r="716" spans="1:1" ht="15.75" customHeight="1">
      <c r="A716" s="2"/>
    </row>
    <row r="717" spans="1:1" ht="15.75" customHeight="1">
      <c r="A717" s="2"/>
    </row>
    <row r="718" spans="1:1" ht="15.75" customHeight="1">
      <c r="A718" s="2"/>
    </row>
    <row r="719" spans="1:1" ht="15.75" customHeight="1">
      <c r="A719" s="2"/>
    </row>
    <row r="720" spans="1:1" ht="15.75" customHeight="1">
      <c r="A720" s="2"/>
    </row>
    <row r="721" spans="1:1" ht="15.75" customHeight="1">
      <c r="A721" s="2"/>
    </row>
    <row r="722" spans="1:1" ht="15.75" customHeight="1">
      <c r="A722" s="2"/>
    </row>
    <row r="723" spans="1:1" ht="15.75" customHeight="1">
      <c r="A723" s="2"/>
    </row>
    <row r="724" spans="1:1" ht="15.75" customHeight="1">
      <c r="A724" s="2"/>
    </row>
    <row r="725" spans="1:1" ht="15.75" customHeight="1">
      <c r="A725" s="2"/>
    </row>
    <row r="726" spans="1:1" ht="15.75" customHeight="1">
      <c r="A726" s="2"/>
    </row>
    <row r="727" spans="1:1" ht="15.75" customHeight="1">
      <c r="A727" s="2"/>
    </row>
    <row r="728" spans="1:1" ht="15.75" customHeight="1">
      <c r="A728" s="2"/>
    </row>
    <row r="729" spans="1:1" ht="15.75" customHeight="1">
      <c r="A729" s="2"/>
    </row>
    <row r="730" spans="1:1" ht="15.75" customHeight="1">
      <c r="A730" s="2"/>
    </row>
    <row r="731" spans="1:1" ht="15.75" customHeight="1">
      <c r="A731" s="2"/>
    </row>
    <row r="732" spans="1:1" ht="15.75" customHeight="1">
      <c r="A732" s="2"/>
    </row>
    <row r="733" spans="1:1" ht="15.75" customHeight="1">
      <c r="A733" s="2"/>
    </row>
    <row r="734" spans="1:1" ht="15.75" customHeight="1">
      <c r="A734" s="2"/>
    </row>
    <row r="735" spans="1:1" ht="15.75" customHeight="1">
      <c r="A735" s="2"/>
    </row>
    <row r="736" spans="1:1" ht="15.75" customHeight="1">
      <c r="A736" s="2"/>
    </row>
    <row r="737" spans="1:1" ht="15.75" customHeight="1">
      <c r="A737" s="2"/>
    </row>
    <row r="738" spans="1:1" ht="15.75" customHeight="1">
      <c r="A738" s="2"/>
    </row>
    <row r="739" spans="1:1" ht="15.75" customHeight="1">
      <c r="A739" s="2"/>
    </row>
    <row r="740" spans="1:1" ht="15.75" customHeight="1">
      <c r="A740" s="2"/>
    </row>
    <row r="741" spans="1:1" ht="15.75" customHeight="1">
      <c r="A741" s="2"/>
    </row>
    <row r="742" spans="1:1" ht="15.75" customHeight="1">
      <c r="A742" s="2"/>
    </row>
    <row r="743" spans="1:1" ht="15.75" customHeight="1">
      <c r="A743" s="2"/>
    </row>
    <row r="744" spans="1:1" ht="15.75" customHeight="1">
      <c r="A744" s="2"/>
    </row>
    <row r="745" spans="1:1" ht="15.75" customHeight="1">
      <c r="A745" s="2"/>
    </row>
    <row r="746" spans="1:1" ht="15.75" customHeight="1">
      <c r="A746" s="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  <row r="1001" spans="1:1" ht="15.75" customHeight="1">
      <c r="A1001" s="22"/>
    </row>
    <row r="1002" spans="1:1" ht="15.75" customHeight="1">
      <c r="A1002" s="22"/>
    </row>
    <row r="1003" spans="1:1" ht="15.75" customHeight="1">
      <c r="A1003" s="22"/>
    </row>
    <row r="1004" spans="1:1" ht="15.75" customHeight="1">
      <c r="A1004" s="22"/>
    </row>
    <row r="1005" spans="1:1" ht="15.75" customHeight="1">
      <c r="A1005" s="22"/>
    </row>
    <row r="1006" spans="1:1" ht="15.75" customHeight="1">
      <c r="A1006" s="22"/>
    </row>
    <row r="1007" spans="1:1" ht="15.75" customHeight="1">
      <c r="A1007" s="22"/>
    </row>
    <row r="1008" spans="1:1" ht="15.75" customHeight="1">
      <c r="A1008" s="22"/>
    </row>
    <row r="1009" spans="1:1" ht="15.75" customHeight="1">
      <c r="A1009" s="22"/>
    </row>
    <row r="1010" spans="1:1" ht="15.75" customHeight="1">
      <c r="A1010" s="22"/>
    </row>
    <row r="1011" spans="1:1" ht="15.75" customHeight="1">
      <c r="A1011" s="22"/>
    </row>
    <row r="1012" spans="1:1" ht="15.75" customHeight="1">
      <c r="A1012" s="22"/>
    </row>
    <row r="1013" spans="1:1" ht="15.75" customHeight="1">
      <c r="A1013" s="22"/>
    </row>
    <row r="1014" spans="1:1" ht="15.75" customHeight="1">
      <c r="A1014" s="22"/>
    </row>
    <row r="1015" spans="1:1" ht="15.75" customHeight="1">
      <c r="A1015" s="22"/>
    </row>
    <row r="1016" spans="1:1" ht="15.75" customHeight="1">
      <c r="A1016" s="22"/>
    </row>
    <row r="1017" spans="1:1" ht="15.75" customHeight="1">
      <c r="A1017" s="22"/>
    </row>
    <row r="1018" spans="1:1" ht="15.75" customHeight="1">
      <c r="A1018" s="22"/>
    </row>
    <row r="1019" spans="1:1" ht="15.75" customHeight="1">
      <c r="A1019" s="22"/>
    </row>
    <row r="1020" spans="1:1" ht="15.75" customHeight="1">
      <c r="A1020" s="22"/>
    </row>
    <row r="1021" spans="1:1" ht="15.75" customHeight="1">
      <c r="A1021" s="22"/>
    </row>
    <row r="1022" spans="1:1" ht="15.75" customHeight="1">
      <c r="A1022" s="22"/>
    </row>
    <row r="1023" spans="1:1" ht="15.75" customHeight="1">
      <c r="A1023" s="22"/>
    </row>
    <row r="1024" spans="1:1" ht="15.75" customHeight="1">
      <c r="A1024" s="22"/>
    </row>
    <row r="1025" spans="1:1" ht="15.75" customHeight="1">
      <c r="A1025" s="22"/>
    </row>
    <row r="1026" spans="1:1" ht="15.75" customHeight="1">
      <c r="A1026" s="22"/>
    </row>
    <row r="1027" spans="1:1" ht="15.75" customHeight="1">
      <c r="A1027" s="22"/>
    </row>
    <row r="1028" spans="1:1" ht="15.75" customHeight="1">
      <c r="A1028" s="22"/>
    </row>
    <row r="1029" spans="1:1" ht="15.75" customHeight="1">
      <c r="A1029" s="22"/>
    </row>
    <row r="1030" spans="1:1" ht="15.75" customHeight="1">
      <c r="A1030" s="22"/>
    </row>
    <row r="1031" spans="1:1" ht="15.75" customHeight="1">
      <c r="A1031" s="22"/>
    </row>
    <row r="1032" spans="1:1" ht="15.75" customHeight="1">
      <c r="A1032" s="22"/>
    </row>
    <row r="1033" spans="1:1" ht="15.75" customHeight="1">
      <c r="A1033" s="22"/>
    </row>
    <row r="1034" spans="1:1" ht="15.75" customHeight="1">
      <c r="A1034" s="22"/>
    </row>
    <row r="1035" spans="1:1" ht="15.75" customHeight="1">
      <c r="A1035" s="22"/>
    </row>
    <row r="1036" spans="1:1" ht="15.75" customHeight="1">
      <c r="A1036" s="22"/>
    </row>
    <row r="1037" spans="1:1" ht="15.75" customHeight="1">
      <c r="A1037" s="22"/>
    </row>
    <row r="1038" spans="1:1" ht="15.75" customHeight="1">
      <c r="A1038" s="22"/>
    </row>
    <row r="1039" spans="1:1" ht="15.75" customHeight="1">
      <c r="A1039" s="22"/>
    </row>
    <row r="1040" spans="1:1" ht="15.75" customHeight="1">
      <c r="A1040" s="22"/>
    </row>
    <row r="1041" spans="1:1" ht="15.75" customHeight="1">
      <c r="A1041" s="22"/>
    </row>
    <row r="1042" spans="1:1" ht="15.75" customHeight="1">
      <c r="A1042" s="22"/>
    </row>
    <row r="1043" spans="1:1" ht="15.75" customHeight="1">
      <c r="A1043" s="22"/>
    </row>
    <row r="1044" spans="1:1" ht="15.75" customHeight="1">
      <c r="A1044" s="22"/>
    </row>
    <row r="1045" spans="1:1" ht="15.75" customHeight="1">
      <c r="A1045" s="22"/>
    </row>
    <row r="1046" spans="1:1" ht="15.75" customHeight="1">
      <c r="A1046" s="22"/>
    </row>
    <row r="1047" spans="1:1" ht="15.75" customHeight="1">
      <c r="A1047" s="22"/>
    </row>
    <row r="1048" spans="1:1" ht="15.75" customHeight="1">
      <c r="A1048" s="22"/>
    </row>
    <row r="1049" spans="1:1" ht="15.75" customHeight="1">
      <c r="A1049" s="22"/>
    </row>
    <row r="1050" spans="1:1" ht="15.75" customHeight="1">
      <c r="A1050" s="22"/>
    </row>
    <row r="1051" spans="1:1" ht="15.75" customHeight="1">
      <c r="A1051" s="22"/>
    </row>
    <row r="1052" spans="1:1" ht="15.75" customHeight="1">
      <c r="A1052" s="22"/>
    </row>
    <row r="1053" spans="1:1" ht="15.75" customHeight="1">
      <c r="A1053" s="22"/>
    </row>
    <row r="1054" spans="1:1" ht="15.75" customHeight="1">
      <c r="A1054" s="22"/>
    </row>
    <row r="1055" spans="1:1" ht="15.75" customHeight="1">
      <c r="A1055" s="22"/>
    </row>
    <row r="1056" spans="1:1" ht="15.75" customHeight="1">
      <c r="A1056" s="22"/>
    </row>
    <row r="1057" spans="1:1" ht="15.75" customHeight="1">
      <c r="A1057" s="22"/>
    </row>
    <row r="1058" spans="1:1" ht="15.75" customHeight="1">
      <c r="A1058" s="22"/>
    </row>
    <row r="1059" spans="1:1" ht="15.75" customHeight="1">
      <c r="A1059" s="22"/>
    </row>
    <row r="1060" spans="1:1" ht="15.75" customHeight="1">
      <c r="A1060" s="22"/>
    </row>
    <row r="1061" spans="1:1" ht="15.75" customHeight="1">
      <c r="A1061" s="22"/>
    </row>
    <row r="1062" spans="1:1" ht="15.75" customHeight="1">
      <c r="A1062" s="22"/>
    </row>
    <row r="1063" spans="1:1" ht="15.75" customHeight="1">
      <c r="A1063" s="22"/>
    </row>
    <row r="1064" spans="1:1" ht="15.75" customHeight="1">
      <c r="A1064" s="22"/>
    </row>
    <row r="1065" spans="1:1" ht="15.75" customHeight="1">
      <c r="A1065" s="22"/>
    </row>
    <row r="1066" spans="1:1" ht="15.75" customHeight="1">
      <c r="A1066" s="22"/>
    </row>
    <row r="1067" spans="1:1" ht="15.75" customHeight="1">
      <c r="A1067" s="22"/>
    </row>
    <row r="1068" spans="1:1" ht="15.75" customHeight="1">
      <c r="A1068" s="22"/>
    </row>
    <row r="1069" spans="1:1" ht="15.75" customHeight="1">
      <c r="A1069" s="22"/>
    </row>
    <row r="1070" spans="1:1" ht="15.75" customHeight="1">
      <c r="A1070" s="22"/>
    </row>
    <row r="1071" spans="1:1" ht="15.75" customHeight="1">
      <c r="A1071" s="22"/>
    </row>
    <row r="1072" spans="1:1" ht="15.75" customHeight="1">
      <c r="A1072" s="22"/>
    </row>
    <row r="1073" spans="1:1" ht="15.75" customHeight="1">
      <c r="A1073" s="22"/>
    </row>
    <row r="1074" spans="1:1" ht="15.75" customHeight="1">
      <c r="A1074" s="22"/>
    </row>
    <row r="1075" spans="1:1" ht="15.75" customHeight="1">
      <c r="A1075" s="22"/>
    </row>
    <row r="1076" spans="1:1" ht="15.75" customHeight="1">
      <c r="A1076" s="22"/>
    </row>
    <row r="1077" spans="1:1" ht="15.75" customHeight="1">
      <c r="A1077" s="22"/>
    </row>
    <row r="1078" spans="1:1" ht="15.75" customHeight="1">
      <c r="A1078" s="22"/>
    </row>
    <row r="1079" spans="1:1" ht="15.75" customHeight="1">
      <c r="A1079" s="22"/>
    </row>
    <row r="1080" spans="1:1" ht="15.75" customHeight="1">
      <c r="A1080" s="22"/>
    </row>
    <row r="1081" spans="1:1" ht="15.75" customHeight="1">
      <c r="A1081" s="22"/>
    </row>
    <row r="1082" spans="1:1" ht="15.75" customHeight="1">
      <c r="A1082" s="22"/>
    </row>
    <row r="1083" spans="1:1" ht="15.75" customHeight="1">
      <c r="A1083" s="22"/>
    </row>
    <row r="1084" spans="1:1" ht="15.75" customHeight="1">
      <c r="A1084" s="22"/>
    </row>
    <row r="1085" spans="1:1" ht="15.75" customHeight="1">
      <c r="A1085" s="22"/>
    </row>
    <row r="1086" spans="1:1" ht="15.75" customHeight="1">
      <c r="A1086" s="22"/>
    </row>
    <row r="1087" spans="1:1" ht="15.75" customHeight="1">
      <c r="A1087" s="22"/>
    </row>
    <row r="1088" spans="1:1" ht="15.75" customHeight="1">
      <c r="A1088" s="22"/>
    </row>
    <row r="1089" spans="1:1" ht="15.75" customHeight="1">
      <c r="A1089" s="22"/>
    </row>
    <row r="1090" spans="1:1" ht="15.75" customHeight="1">
      <c r="A1090" s="22"/>
    </row>
    <row r="1091" spans="1:1" ht="15.75" customHeight="1">
      <c r="A1091" s="22"/>
    </row>
    <row r="1092" spans="1:1" ht="15.75" customHeight="1">
      <c r="A1092" s="22"/>
    </row>
    <row r="1093" spans="1:1" ht="15.75" customHeight="1">
      <c r="A1093" s="22"/>
    </row>
    <row r="1094" spans="1:1" ht="15.75" customHeight="1">
      <c r="A1094" s="22"/>
    </row>
    <row r="1095" spans="1:1" ht="15.75" customHeight="1">
      <c r="A1095" s="22"/>
    </row>
    <row r="1096" spans="1:1" ht="15.75" customHeight="1">
      <c r="A1096" s="22"/>
    </row>
    <row r="1097" spans="1:1" ht="15.75" customHeight="1">
      <c r="A1097" s="22"/>
    </row>
    <row r="1098" spans="1:1" ht="15.75" customHeight="1">
      <c r="A1098" s="22"/>
    </row>
    <row r="1099" spans="1:1" ht="15.75" customHeight="1">
      <c r="A1099" s="22"/>
    </row>
    <row r="1100" spans="1:1" ht="15.75" customHeight="1">
      <c r="A1100" s="22"/>
    </row>
    <row r="1101" spans="1:1" ht="15.75" customHeight="1">
      <c r="A1101" s="22"/>
    </row>
    <row r="1102" spans="1:1" ht="15.75" customHeight="1">
      <c r="A1102" s="22"/>
    </row>
    <row r="1103" spans="1:1" ht="15.75" customHeight="1">
      <c r="A1103" s="22"/>
    </row>
    <row r="1104" spans="1:1" ht="15.75" customHeight="1">
      <c r="A1104" s="22"/>
    </row>
    <row r="1105" spans="1:1" ht="15.75" customHeight="1">
      <c r="A1105" s="22"/>
    </row>
    <row r="1106" spans="1:1" ht="15.75" customHeight="1">
      <c r="A1106" s="22"/>
    </row>
    <row r="1107" spans="1:1" ht="15.75" customHeight="1">
      <c r="A1107" s="22"/>
    </row>
    <row r="1108" spans="1:1" ht="15.75" customHeight="1">
      <c r="A1108" s="22"/>
    </row>
    <row r="1109" spans="1:1" ht="15.75" customHeight="1">
      <c r="A1109" s="22"/>
    </row>
    <row r="1110" spans="1:1" ht="15.75" customHeight="1">
      <c r="A1110" s="22"/>
    </row>
    <row r="1111" spans="1:1" ht="15.75" customHeight="1">
      <c r="A1111" s="22"/>
    </row>
    <row r="1112" spans="1:1" ht="15.75" customHeight="1">
      <c r="A1112" s="22"/>
    </row>
    <row r="1113" spans="1:1" ht="15.75" customHeight="1">
      <c r="A1113" s="22"/>
    </row>
    <row r="1114" spans="1:1" ht="15.75" customHeight="1">
      <c r="A1114" s="22"/>
    </row>
    <row r="1115" spans="1:1" ht="15.75" customHeight="1">
      <c r="A1115" s="22"/>
    </row>
    <row r="1116" spans="1:1" ht="15.75" customHeight="1">
      <c r="A1116" s="22"/>
    </row>
    <row r="1117" spans="1:1" ht="15.75" customHeight="1">
      <c r="A1117" s="22"/>
    </row>
    <row r="1118" spans="1:1" ht="15.75" customHeight="1">
      <c r="A1118" s="22"/>
    </row>
    <row r="1119" spans="1:1" ht="15.75" customHeight="1">
      <c r="A1119" s="22"/>
    </row>
    <row r="1120" spans="1:1" ht="15.75" customHeight="1">
      <c r="A1120" s="22"/>
    </row>
    <row r="1121" spans="1:1" ht="15.75" customHeight="1">
      <c r="A1121" s="22"/>
    </row>
    <row r="1122" spans="1:1" ht="15.75" customHeight="1">
      <c r="A1122" s="22"/>
    </row>
    <row r="1123" spans="1:1" ht="15.75" customHeight="1">
      <c r="A1123" s="22"/>
    </row>
    <row r="1124" spans="1:1" ht="15.75" customHeight="1">
      <c r="A1124" s="22"/>
    </row>
    <row r="1125" spans="1:1" ht="15.75" customHeight="1">
      <c r="A1125" s="22"/>
    </row>
    <row r="1126" spans="1:1" ht="15.75" customHeight="1">
      <c r="A1126" s="22"/>
    </row>
    <row r="1127" spans="1:1" ht="15.75" customHeight="1">
      <c r="A1127" s="22"/>
    </row>
    <row r="1128" spans="1:1" ht="15.75" customHeight="1">
      <c r="A1128" s="22"/>
    </row>
    <row r="1129" spans="1:1" ht="15.75" customHeight="1">
      <c r="A1129" s="22"/>
    </row>
    <row r="1130" spans="1:1" ht="15.75" customHeight="1">
      <c r="A1130" s="22"/>
    </row>
    <row r="1131" spans="1:1" ht="15.75" customHeight="1">
      <c r="A1131" s="22"/>
    </row>
    <row r="1132" spans="1:1" ht="15.75" customHeight="1">
      <c r="A1132" s="22"/>
    </row>
    <row r="1133" spans="1:1" ht="15.75" customHeight="1">
      <c r="A1133" s="22"/>
    </row>
    <row r="1134" spans="1:1" ht="15.75" customHeight="1">
      <c r="A1134" s="22"/>
    </row>
    <row r="1135" spans="1:1" ht="15.75" customHeight="1">
      <c r="A1135" s="22"/>
    </row>
    <row r="1136" spans="1:1" ht="15.75" customHeight="1">
      <c r="A1136" s="22"/>
    </row>
    <row r="1137" spans="1:1" ht="15.75" customHeight="1">
      <c r="A1137" s="22"/>
    </row>
    <row r="1138" spans="1:1" ht="15.75" customHeight="1">
      <c r="A1138" s="22"/>
    </row>
    <row r="1139" spans="1:1" ht="15.75" customHeight="1">
      <c r="A1139" s="22"/>
    </row>
    <row r="1140" spans="1:1" ht="15.75" customHeight="1">
      <c r="A1140" s="22"/>
    </row>
    <row r="1141" spans="1:1" ht="15.75" customHeight="1">
      <c r="A1141" s="22"/>
    </row>
    <row r="1142" spans="1:1" ht="15.75" customHeight="1">
      <c r="A1142" s="22"/>
    </row>
    <row r="1143" spans="1:1" ht="15.75" customHeight="1">
      <c r="A1143" s="22"/>
    </row>
    <row r="1144" spans="1:1" ht="15.75" customHeight="1">
      <c r="A1144" s="22"/>
    </row>
    <row r="1145" spans="1:1" ht="15.75" customHeight="1">
      <c r="A1145" s="22"/>
    </row>
    <row r="1146" spans="1:1" ht="15.75" customHeight="1">
      <c r="A1146" s="22"/>
    </row>
    <row r="1147" spans="1:1" ht="15.75" customHeight="1">
      <c r="A1147" s="22"/>
    </row>
    <row r="1148" spans="1:1" ht="15.75" customHeight="1">
      <c r="A1148" s="22"/>
    </row>
    <row r="1149" spans="1:1" ht="15.75" customHeight="1">
      <c r="A1149" s="22"/>
    </row>
    <row r="1150" spans="1:1" ht="15.75" customHeight="1">
      <c r="A1150" s="22"/>
    </row>
    <row r="1151" spans="1:1" ht="15.75" customHeight="1">
      <c r="A1151" s="22"/>
    </row>
    <row r="1152" spans="1:1" ht="15.75" customHeight="1">
      <c r="A1152" s="22"/>
    </row>
    <row r="1153" spans="1:1" ht="15.75" customHeight="1">
      <c r="A1153" s="22"/>
    </row>
    <row r="1154" spans="1:1" ht="15.75" customHeight="1">
      <c r="A1154" s="22"/>
    </row>
    <row r="1155" spans="1:1" ht="15.75" customHeight="1">
      <c r="A1155" s="22"/>
    </row>
    <row r="1156" spans="1:1" ht="15.75" customHeight="1">
      <c r="A1156" s="22"/>
    </row>
    <row r="1157" spans="1:1" ht="15.75" customHeight="1">
      <c r="A1157" s="22"/>
    </row>
    <row r="1158" spans="1:1" ht="15.75" customHeight="1">
      <c r="A1158" s="22"/>
    </row>
    <row r="1159" spans="1:1" ht="15.75" customHeight="1">
      <c r="A1159" s="22"/>
    </row>
    <row r="1160" spans="1:1" ht="15.75" customHeight="1">
      <c r="A1160" s="22"/>
    </row>
    <row r="1161" spans="1:1" ht="15.75" customHeight="1">
      <c r="A1161" s="22"/>
    </row>
    <row r="1162" spans="1:1" ht="15.75" customHeight="1">
      <c r="A1162" s="22"/>
    </row>
    <row r="1163" spans="1:1" ht="15.75" customHeight="1">
      <c r="A1163" s="22"/>
    </row>
    <row r="1164" spans="1:1" ht="15.75" customHeight="1">
      <c r="A1164" s="22"/>
    </row>
    <row r="1165" spans="1:1" ht="15.75" customHeight="1">
      <c r="A1165" s="22"/>
    </row>
    <row r="1166" spans="1:1" ht="15.75" customHeight="1">
      <c r="A1166" s="22"/>
    </row>
    <row r="1167" spans="1:1" ht="15.75" customHeight="1">
      <c r="A1167" s="22"/>
    </row>
    <row r="1168" spans="1:1" ht="15.75" customHeight="1">
      <c r="A1168" s="22"/>
    </row>
    <row r="1169" spans="1:1" ht="15.75" customHeight="1">
      <c r="A1169" s="22"/>
    </row>
    <row r="1170" spans="1:1" ht="15.75" customHeight="1">
      <c r="A1170" s="22"/>
    </row>
    <row r="1171" spans="1:1" ht="15.75" customHeight="1">
      <c r="A1171" s="22"/>
    </row>
    <row r="1172" spans="1:1" ht="15.75" customHeight="1">
      <c r="A1172" s="22"/>
    </row>
    <row r="1173" spans="1:1" ht="15.75" customHeight="1">
      <c r="A1173" s="22"/>
    </row>
    <row r="1174" spans="1:1" ht="15.75" customHeight="1">
      <c r="A1174" s="22"/>
    </row>
    <row r="1175" spans="1:1" ht="15.75" customHeight="1">
      <c r="A1175" s="22"/>
    </row>
    <row r="1176" spans="1:1" ht="15.75" customHeight="1">
      <c r="A1176" s="22"/>
    </row>
    <row r="1177" spans="1:1" ht="15.75" customHeight="1">
      <c r="A1177" s="22"/>
    </row>
    <row r="1178" spans="1:1" ht="15.75" customHeight="1">
      <c r="A1178" s="22"/>
    </row>
    <row r="1179" spans="1:1" ht="15.75" customHeight="1">
      <c r="A1179" s="22"/>
    </row>
    <row r="1180" spans="1:1" ht="15.75" customHeight="1">
      <c r="A1180" s="22"/>
    </row>
    <row r="1181" spans="1:1" ht="15.75" customHeight="1">
      <c r="A1181" s="22"/>
    </row>
    <row r="1182" spans="1:1" ht="15.75" customHeight="1">
      <c r="A1182" s="22"/>
    </row>
    <row r="1183" spans="1:1" ht="15.75" customHeight="1">
      <c r="A1183" s="22"/>
    </row>
    <row r="1184" spans="1:1" ht="15.75" customHeight="1">
      <c r="A1184" s="22"/>
    </row>
    <row r="1185" spans="1:1" ht="15.75" customHeight="1">
      <c r="A1185" s="22"/>
    </row>
    <row r="1186" spans="1:1" ht="15.75" customHeight="1">
      <c r="A1186" s="22"/>
    </row>
    <row r="1187" spans="1:1" ht="15.75" customHeight="1">
      <c r="A1187" s="22"/>
    </row>
    <row r="1188" spans="1:1" ht="15.75" customHeight="1">
      <c r="A1188" s="22"/>
    </row>
    <row r="1189" spans="1:1" ht="15.75" customHeight="1">
      <c r="A1189" s="22"/>
    </row>
    <row r="1190" spans="1:1" ht="15.75" customHeight="1">
      <c r="A1190" s="22"/>
    </row>
    <row r="1191" spans="1:1" ht="15.75" customHeight="1">
      <c r="A1191" s="22"/>
    </row>
    <row r="1192" spans="1:1" ht="15.75" customHeight="1">
      <c r="A1192" s="22"/>
    </row>
    <row r="1193" spans="1:1" ht="15.75" customHeight="1">
      <c r="A1193" s="22"/>
    </row>
    <row r="1194" spans="1:1" ht="15.75" customHeight="1">
      <c r="A1194" s="22"/>
    </row>
    <row r="1195" spans="1:1" ht="15.75" customHeight="1">
      <c r="A1195" s="22"/>
    </row>
    <row r="1196" spans="1:1" ht="15.75" customHeight="1">
      <c r="A1196" s="22"/>
    </row>
  </sheetData>
  <phoneticPr fontId="3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32"/>
  <sheetViews>
    <sheetView topLeftCell="A37" workbookViewId="0">
      <selection activeCell="F74" sqref="F74"/>
    </sheetView>
  </sheetViews>
  <sheetFormatPr defaultColWidth="12.5703125" defaultRowHeight="15.75" customHeight="1"/>
  <cols>
    <col min="1" max="1" width="5.42578125" customWidth="1"/>
    <col min="2" max="2" width="29.28515625" customWidth="1"/>
    <col min="3" max="3" width="6.28515625" customWidth="1"/>
    <col min="4" max="4" width="4.140625" customWidth="1"/>
    <col min="5" max="5" width="6.140625" customWidth="1"/>
    <col min="6" max="6" width="30.7109375" customWidth="1"/>
  </cols>
  <sheetData>
    <row r="1" spans="1:22" ht="15.75" customHeight="1">
      <c r="A1" s="124"/>
      <c r="B1" s="3"/>
      <c r="C1" s="1"/>
      <c r="D1" s="1"/>
      <c r="E1" s="1"/>
      <c r="F1" s="1"/>
      <c r="G1" s="125" t="s">
        <v>2707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>
      <c r="A2" s="124" t="s">
        <v>1470</v>
      </c>
      <c r="B2" s="3" t="s">
        <v>0</v>
      </c>
      <c r="C2" s="124" t="str">
        <f t="shared" ref="C2:C256" si="0">A2</f>
        <v>8Il6980di8P89lil1PDIqqIbiq1QO8lQ</v>
      </c>
      <c r="D2" s="1"/>
      <c r="E2" s="124" t="str">
        <f t="shared" ref="E2:E177" si="1">IF(ISERROR(VLOOKUP(F2,B:C,2,FALSE)),"#######",VLOOKUP(F2,B:C,2,FALSE))</f>
        <v>8Il6980di8P89lil1PDIqqIbiq1QO8lQ</v>
      </c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>
      <c r="A3" s="124" t="s">
        <v>1471</v>
      </c>
      <c r="B3" s="3" t="s">
        <v>2</v>
      </c>
      <c r="C3" s="124" t="str">
        <f t="shared" si="0"/>
        <v>06loOQ0DQb0DqbOibl6qO81qlIdoP9DI</v>
      </c>
      <c r="D3" s="1"/>
      <c r="E3" s="124" t="str">
        <f t="shared" si="1"/>
        <v>06loOQ0DQb0DqbOibl6qO81qlIdoP9DI</v>
      </c>
      <c r="F3" s="1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>
      <c r="A4" s="124" t="s">
        <v>1472</v>
      </c>
      <c r="B4" s="3" t="s">
        <v>3</v>
      </c>
      <c r="C4" s="124" t="str">
        <f t="shared" si="0"/>
        <v>Pb9II0oiI9ODQ8OP8IqIPQP9P68biqIi</v>
      </c>
      <c r="D4" s="1"/>
      <c r="E4" s="124" t="str">
        <f t="shared" si="1"/>
        <v>Pb9II0oiI9ODQ8OP8IqIPQP9P68biqIi</v>
      </c>
      <c r="F4" s="1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>
      <c r="A5" s="124" t="s">
        <v>1473</v>
      </c>
      <c r="B5" s="3" t="s">
        <v>4</v>
      </c>
      <c r="C5" s="124" t="str">
        <f t="shared" si="0"/>
        <v>dq190Il9iO1bD698ll6ddObIlqdIQ1O9</v>
      </c>
      <c r="D5" s="1"/>
      <c r="E5" s="124" t="str">
        <f t="shared" si="1"/>
        <v>dq190Il9iO1bD698ll6ddObIlqdIQ1O9</v>
      </c>
      <c r="F5" s="1" t="s">
        <v>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>
      <c r="A6" s="124" t="s">
        <v>1474</v>
      </c>
      <c r="B6" s="3" t="s">
        <v>6</v>
      </c>
      <c r="C6" s="124" t="str">
        <f t="shared" si="0"/>
        <v>DblIbDd6lQQQoO9bloOI9iIqO1IiQoID</v>
      </c>
      <c r="D6" s="1"/>
      <c r="E6" s="124" t="str">
        <f t="shared" si="1"/>
        <v>DblIbDd6lQQQoO9bloOI9iIqO1IiQoID</v>
      </c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customHeight="1">
      <c r="A7" s="124" t="s">
        <v>1475</v>
      </c>
      <c r="B7" s="3" t="s">
        <v>7</v>
      </c>
      <c r="C7" s="124" t="str">
        <f t="shared" si="0"/>
        <v>DbPodlqiOQdD88bo8lPO9D6iql1DO8P0</v>
      </c>
      <c r="D7" s="1"/>
      <c r="E7" s="124" t="str">
        <f t="shared" si="1"/>
        <v>DbPodlqiOQdD88bo8lPO9D6iql1DO8P0</v>
      </c>
      <c r="F7" s="1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>
      <c r="A8" s="124" t="s">
        <v>1476</v>
      </c>
      <c r="B8" s="3" t="s">
        <v>8</v>
      </c>
      <c r="C8" s="124" t="str">
        <f t="shared" si="0"/>
        <v>8liDbidQoI6Q01lO9iibIdboIiDl66Qo</v>
      </c>
      <c r="D8" s="1"/>
      <c r="E8" s="124" t="str">
        <f t="shared" si="1"/>
        <v>8liDbidQoI6Q01lO9iibIdboIiDl66Qo</v>
      </c>
      <c r="F8" s="1" t="s">
        <v>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>
      <c r="A9" s="124" t="s">
        <v>1477</v>
      </c>
      <c r="B9" s="3" t="s">
        <v>9</v>
      </c>
      <c r="C9" s="124" t="str">
        <f t="shared" si="0"/>
        <v>Dq0Iio09Pb9iD0lbb0I0qd8Q8i10II09</v>
      </c>
      <c r="D9" s="1"/>
      <c r="E9" s="124" t="str">
        <f t="shared" si="1"/>
        <v>Dq0Iio09Pb9iD0lbb0I0qd8Q8i10II09</v>
      </c>
      <c r="F9" s="1" t="s"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>
      <c r="A10" s="124" t="s">
        <v>1478</v>
      </c>
      <c r="B10" s="3" t="s">
        <v>10</v>
      </c>
      <c r="C10" s="124" t="str">
        <f t="shared" si="0"/>
        <v>0lDDIlQ91lq6O16q9QQ681d6Db1l0oOb</v>
      </c>
      <c r="D10" s="1"/>
      <c r="E10" s="124" t="str">
        <f t="shared" si="1"/>
        <v>0lDDIlQ91lq6O16q9QQ681d6Db1l0oOb</v>
      </c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>
      <c r="A11" s="124" t="s">
        <v>1479</v>
      </c>
      <c r="B11" s="3" t="s">
        <v>11</v>
      </c>
      <c r="C11" s="124" t="str">
        <f t="shared" si="0"/>
        <v>9doPbId8qid9I9l6ooloPQD1lq1Plb6I</v>
      </c>
      <c r="D11" s="1"/>
      <c r="E11" s="124" t="str">
        <f t="shared" si="1"/>
        <v>9doPbId8qid9I9l6ooloPQD1lq1Plb6I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>
      <c r="A12" s="124" t="s">
        <v>1480</v>
      </c>
      <c r="B12" s="3" t="s">
        <v>12</v>
      </c>
      <c r="C12" s="124" t="str">
        <f t="shared" si="0"/>
        <v>Pl0dPid9lQDo6PDQDqPboPqO6iIDIqoo</v>
      </c>
      <c r="D12" s="1"/>
      <c r="E12" s="124" t="str">
        <f t="shared" si="1"/>
        <v>Pl0dPid9lQDo6PDQDqPboPqO6iIDIqoo</v>
      </c>
      <c r="F12" s="1" t="s">
        <v>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>
      <c r="A13" s="124" t="s">
        <v>1481</v>
      </c>
      <c r="B13" s="3" t="s">
        <v>13</v>
      </c>
      <c r="C13" s="124" t="str">
        <f t="shared" si="0"/>
        <v>DQlQ1DlPbq900oqdOo8l0d6I1lIOl99l</v>
      </c>
      <c r="D13" s="1"/>
      <c r="E13" s="124" t="str">
        <f t="shared" si="1"/>
        <v>DQlQ1DlPbq900oqdOo8l0d6I1lIOl99l</v>
      </c>
      <c r="F13" s="1" t="s">
        <v>13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>
      <c r="A14" s="124" t="s">
        <v>1482</v>
      </c>
      <c r="B14" s="3" t="s">
        <v>14</v>
      </c>
      <c r="C14" s="124" t="str">
        <f t="shared" si="0"/>
        <v>1P9qQdiiodODqQPl0OO88iiiqdoDIPO6</v>
      </c>
      <c r="D14" s="1"/>
      <c r="E14" s="124" t="str">
        <f t="shared" si="1"/>
        <v>1P9qQdiiodODqQPl0OO88iiiqdoDIPO6</v>
      </c>
      <c r="F14" s="1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>
      <c r="A15" s="124" t="s">
        <v>1483</v>
      </c>
      <c r="B15" s="3" t="s">
        <v>15</v>
      </c>
      <c r="C15" s="124" t="str">
        <f t="shared" si="0"/>
        <v>Pd99DQo0bD9D9oIbPIId18P6l8qlDQO6</v>
      </c>
      <c r="D15" s="1"/>
      <c r="E15" s="124" t="str">
        <f t="shared" si="1"/>
        <v>Pd99DQo0bD9D9oIbPIId18P6l8qlDQO6</v>
      </c>
      <c r="F15" s="1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>
      <c r="A16" s="124" t="s">
        <v>1484</v>
      </c>
      <c r="B16" s="3" t="s">
        <v>17</v>
      </c>
      <c r="C16" s="124" t="str">
        <f t="shared" si="0"/>
        <v>Qo9P1oOoDQIoOb8Dd0PdOdoD1D1Pbd8D</v>
      </c>
      <c r="D16" s="1"/>
      <c r="E16" s="124" t="str">
        <f t="shared" si="1"/>
        <v>Qo9P1oOoDQIoOb8Dd0PdOdoD1D1Pbd8D</v>
      </c>
      <c r="F16" s="1" t="s">
        <v>17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>
      <c r="A17" s="124" t="s">
        <v>1485</v>
      </c>
      <c r="B17" s="3" t="s">
        <v>18</v>
      </c>
      <c r="C17" s="124" t="str">
        <f t="shared" si="0"/>
        <v>di9ddbd1lb80q98ODdod0ODQ0q6PdQP1</v>
      </c>
      <c r="D17" s="1"/>
      <c r="E17" s="124" t="str">
        <f t="shared" si="1"/>
        <v>di9ddbd1lb80q98ODdod0ODQ0q6PdQP1</v>
      </c>
      <c r="F17" s="1" t="s"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>
      <c r="A18" s="124" t="s">
        <v>1486</v>
      </c>
      <c r="B18" s="3" t="s">
        <v>19</v>
      </c>
      <c r="C18" s="124" t="str">
        <f t="shared" si="0"/>
        <v>P98dl8qdoilqbPqIO86ood601o1696D8</v>
      </c>
      <c r="D18" s="1"/>
      <c r="E18" s="124" t="str">
        <f t="shared" si="1"/>
        <v>P98dl8qdoilqbPqIO86ood601o1696D8</v>
      </c>
      <c r="F18" s="1" t="s">
        <v>19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>
      <c r="A19" s="124" t="s">
        <v>1487</v>
      </c>
      <c r="B19" s="3" t="s">
        <v>20</v>
      </c>
      <c r="C19" s="124" t="str">
        <f t="shared" si="0"/>
        <v>8O0D9P6l9P9ooQdODioDIdQPq6DiDlbl</v>
      </c>
      <c r="D19" s="1"/>
      <c r="E19" s="124" t="str">
        <f t="shared" si="1"/>
        <v>8O0D9P6l9P9ooQdODioDIdQPq6DiDlbl</v>
      </c>
      <c r="F19" s="1" t="s">
        <v>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>
      <c r="A20" s="124" t="s">
        <v>1488</v>
      </c>
      <c r="B20" s="3" t="s">
        <v>21</v>
      </c>
      <c r="C20" s="124" t="str">
        <f t="shared" si="0"/>
        <v>1QIPID18qib8D9Oo9lOo8I6DPi9qiod6</v>
      </c>
      <c r="D20" s="1"/>
      <c r="E20" s="124" t="str">
        <f t="shared" si="1"/>
        <v>1QIPID18qib8D9Oo9lOo8I6DPi9qiod6</v>
      </c>
      <c r="F20" s="1" t="s">
        <v>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>
      <c r="A21" s="124" t="s">
        <v>1489</v>
      </c>
      <c r="B21" s="3" t="s">
        <v>22</v>
      </c>
      <c r="C21" s="124" t="str">
        <f t="shared" si="0"/>
        <v>q6qI6llb69D1IQq0OiP8OD06Qioob91Q</v>
      </c>
      <c r="D21" s="1"/>
      <c r="E21" s="124" t="str">
        <f t="shared" si="1"/>
        <v>q6qI6llb69D1IQq0OiP8OD06Qioob91Q</v>
      </c>
      <c r="F21" s="1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>
      <c r="A22" s="124" t="s">
        <v>1490</v>
      </c>
      <c r="B22" s="3" t="s">
        <v>2708</v>
      </c>
      <c r="C22" s="124" t="str">
        <f t="shared" si="0"/>
        <v>901q61iP6lPiDqIQoQod9PDqlOPq1bb9</v>
      </c>
      <c r="D22" s="1"/>
      <c r="E22" s="124" t="str">
        <f t="shared" si="1"/>
        <v>901q61iP6lPiDqIQoQod9PDqlOPq1bb9</v>
      </c>
      <c r="F22" s="1" t="s">
        <v>2708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>
      <c r="A23" s="124" t="s">
        <v>1492</v>
      </c>
      <c r="B23" s="3" t="s">
        <v>2709</v>
      </c>
      <c r="C23" s="124" t="str">
        <f t="shared" si="0"/>
        <v>boP0i08bqQ9d9OoP8Ol6I0l9Po01DiQb</v>
      </c>
      <c r="D23" s="1"/>
      <c r="E23" s="124" t="str">
        <f t="shared" si="1"/>
        <v>boP0i08bqQ9d9OoP8Ol6I0l9Po01DiQb</v>
      </c>
      <c r="F23" s="1" t="s">
        <v>2709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124" t="s">
        <v>1494</v>
      </c>
      <c r="B24" s="3" t="s">
        <v>25</v>
      </c>
      <c r="C24" s="124" t="str">
        <f t="shared" si="0"/>
        <v>i8II16blIIbQQd196b616OPbPO910oi9</v>
      </c>
      <c r="D24" s="1"/>
      <c r="E24" s="124" t="str">
        <f t="shared" si="1"/>
        <v>i8II16blIIbQQd196b616OPbPO910oi9</v>
      </c>
      <c r="F24" s="1" t="s">
        <v>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>
      <c r="A25" s="124" t="s">
        <v>1495</v>
      </c>
      <c r="B25" s="3" t="s">
        <v>26</v>
      </c>
      <c r="C25" s="124" t="str">
        <f t="shared" si="0"/>
        <v>0lDP0P06PIPl1iiIDOb919iqo1oPdlP8</v>
      </c>
      <c r="D25" s="1"/>
      <c r="E25" s="124" t="str">
        <f t="shared" si="1"/>
        <v>0lDP0P06PIPl1iiIDOb919iqo1oPdlP8</v>
      </c>
      <c r="F25" s="1" t="s">
        <v>26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>
      <c r="A26" s="124" t="s">
        <v>1496</v>
      </c>
      <c r="B26" s="3" t="s">
        <v>27</v>
      </c>
      <c r="C26" s="124" t="str">
        <f t="shared" si="0"/>
        <v>80bQi8IQ8o1iidqd6oQiDPQoPi909olq</v>
      </c>
      <c r="D26" s="1"/>
      <c r="E26" s="124" t="str">
        <f t="shared" si="1"/>
        <v>80bQi8IQ8o1iidqd6oQiDPQoPi909olq</v>
      </c>
      <c r="F26" s="1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>
      <c r="A27" s="124" t="s">
        <v>1497</v>
      </c>
      <c r="B27" s="3" t="s">
        <v>28</v>
      </c>
      <c r="C27" s="124" t="str">
        <f t="shared" si="0"/>
        <v>9lob1d1QPd9qiPlQOQ6l0dbodOoDPq1d</v>
      </c>
      <c r="D27" s="1"/>
      <c r="E27" s="124" t="str">
        <f t="shared" si="1"/>
        <v>9lob1d1QPd9qiPlQOQ6l0dbodOoDPq1d</v>
      </c>
      <c r="F27" s="1" t="s">
        <v>28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124" t="s">
        <v>1498</v>
      </c>
      <c r="B28" s="3" t="s">
        <v>29</v>
      </c>
      <c r="C28" s="124" t="str">
        <f t="shared" si="0"/>
        <v>qQ9Oo611P0dObD8q6O0Q968bbl8I91OO</v>
      </c>
      <c r="D28" s="1"/>
      <c r="E28" s="124" t="str">
        <f t="shared" si="1"/>
        <v>qQ9Oo611P0dObD8q6O0Q968bbl8I91OO</v>
      </c>
      <c r="F28" s="1" t="s">
        <v>29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>
      <c r="A29" s="124" t="s">
        <v>1499</v>
      </c>
      <c r="B29" s="3" t="s">
        <v>30</v>
      </c>
      <c r="C29" s="124" t="str">
        <f t="shared" si="0"/>
        <v>IQ0dIiDql9Q68d9ddQIiQbq1OPq8Db69</v>
      </c>
      <c r="D29" s="1"/>
      <c r="E29" s="124" t="str">
        <f t="shared" si="1"/>
        <v>IQ0dIiDql9Q68d9ddQIiQbq1OPq8Db69</v>
      </c>
      <c r="F29" s="1" t="s">
        <v>30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A30" s="124" t="s">
        <v>1500</v>
      </c>
      <c r="B30" s="3" t="s">
        <v>32</v>
      </c>
      <c r="C30" s="124" t="str">
        <f t="shared" si="0"/>
        <v>6Qq1q91q8iIPlI89qDq96bO8QDD0qOql</v>
      </c>
      <c r="D30" s="1"/>
      <c r="E30" s="124" t="str">
        <f t="shared" si="1"/>
        <v>6Qq1q91q8iIPlI89qDq96bO8QDD0qOql</v>
      </c>
      <c r="F30" s="1" t="s">
        <v>32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A31" s="124" t="s">
        <v>1501</v>
      </c>
      <c r="B31" s="3" t="s">
        <v>33</v>
      </c>
      <c r="C31" s="124" t="str">
        <f t="shared" si="0"/>
        <v>P8P1dlqi9D111iIDPOP0l9DIO1l6lqO9</v>
      </c>
      <c r="D31" s="1"/>
      <c r="E31" s="124" t="str">
        <f t="shared" si="1"/>
        <v>P8P1dlqi9D111iIDPOP0l9DIO1l6lqO9</v>
      </c>
      <c r="F31" s="1" t="s">
        <v>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A32" s="124" t="s">
        <v>1502</v>
      </c>
      <c r="B32" s="3" t="s">
        <v>34</v>
      </c>
      <c r="C32" s="124" t="str">
        <f t="shared" si="0"/>
        <v>ii6Oooool0IoOqi1qdDo96QIil6IoOq0</v>
      </c>
      <c r="D32" s="1"/>
      <c r="E32" s="124" t="str">
        <f t="shared" si="1"/>
        <v>ii6Oooool0IoOqi1qdDo96QIil6IoOq0</v>
      </c>
      <c r="F32" s="1" t="s">
        <v>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>
      <c r="A33" s="124" t="s">
        <v>1503</v>
      </c>
      <c r="B33" s="3" t="s">
        <v>35</v>
      </c>
      <c r="C33" s="124" t="str">
        <f t="shared" si="0"/>
        <v>ioi6db99oOPPDd1db888D6oi6bb06o0P</v>
      </c>
      <c r="D33" s="1"/>
      <c r="E33" s="124" t="str">
        <f t="shared" si="1"/>
        <v>ioi6db99oOPPDd1db888D6oi6bb06o0P</v>
      </c>
      <c r="F33" s="1" t="s">
        <v>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>
      <c r="A34" s="124" t="s">
        <v>1504</v>
      </c>
      <c r="B34" s="3" t="s">
        <v>36</v>
      </c>
      <c r="C34" s="124" t="str">
        <f t="shared" si="0"/>
        <v>i0bdP6II6dqb6lbQQ9q9OQq68i1qPddO</v>
      </c>
      <c r="D34" s="1"/>
      <c r="E34" s="124" t="str">
        <f t="shared" si="1"/>
        <v>i0bdP6II6dqb6lbQQ9q9OQq68i1qPddO</v>
      </c>
      <c r="F34" s="1" t="s">
        <v>36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>
      <c r="A35" s="124" t="s">
        <v>1505</v>
      </c>
      <c r="B35" s="3" t="s">
        <v>37</v>
      </c>
      <c r="C35" s="124" t="str">
        <f t="shared" si="0"/>
        <v>1q6obddbql8lQdPI19liD6PdQ0dPIODd</v>
      </c>
      <c r="D35" s="1"/>
      <c r="E35" s="124" t="str">
        <f t="shared" si="1"/>
        <v>1q6obddbql8lQdPI19liD6PdQ0dPIODd</v>
      </c>
      <c r="F35" s="1" t="s">
        <v>37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>
      <c r="A36" s="124" t="s">
        <v>1506</v>
      </c>
      <c r="B36" s="3" t="s">
        <v>38</v>
      </c>
      <c r="C36" s="124" t="str">
        <f t="shared" si="0"/>
        <v>Q0OiPQQ8IbIDq08IO9Io0qDdoDPPdd1q</v>
      </c>
      <c r="D36" s="1"/>
      <c r="E36" s="124" t="str">
        <f t="shared" si="1"/>
        <v>Q0OiPQQ8IbIDq08IO9Io0qDdoDPPdd1q</v>
      </c>
      <c r="F36" s="1" t="s">
        <v>38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>
      <c r="A37" s="124" t="s">
        <v>1507</v>
      </c>
      <c r="B37" s="3" t="s">
        <v>39</v>
      </c>
      <c r="C37" s="124" t="str">
        <f t="shared" si="0"/>
        <v>D81Pq66DQPiQdliqIPl0ioPOi9OlQoQ9</v>
      </c>
      <c r="D37" s="1"/>
      <c r="E37" s="124" t="str">
        <f t="shared" si="1"/>
        <v>D81Pq66DQPiQdliqIPl0ioPOi9OlQoQ9</v>
      </c>
      <c r="F37" s="1" t="s">
        <v>39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>
      <c r="A38" s="124" t="s">
        <v>1508</v>
      </c>
      <c r="B38" s="3" t="s">
        <v>40</v>
      </c>
      <c r="C38" s="124" t="str">
        <f t="shared" si="0"/>
        <v>O1blDPOQ8IQb00o0D89QIDIlo8b06liD</v>
      </c>
      <c r="D38" s="1"/>
      <c r="E38" s="124" t="str">
        <f t="shared" si="1"/>
        <v>O1blDPOQ8IQb00o0D89QIDIlo8b06liD</v>
      </c>
      <c r="F38" s="1" t="s">
        <v>40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>
      <c r="A39" s="124" t="s">
        <v>1509</v>
      </c>
      <c r="B39" s="3" t="s">
        <v>41</v>
      </c>
      <c r="C39" s="124" t="str">
        <f t="shared" si="0"/>
        <v>ODq019O9o1OPdq9PiPl0o8D8DQ8bid88</v>
      </c>
      <c r="D39" s="1"/>
      <c r="E39" s="124" t="str">
        <f t="shared" si="1"/>
        <v>ODq019O9o1OPdq9PiPl0o8D8DQ8bid88</v>
      </c>
      <c r="F39" s="1" t="s">
        <v>41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>
      <c r="A40" s="124" t="s">
        <v>1510</v>
      </c>
      <c r="B40" s="3" t="s">
        <v>42</v>
      </c>
      <c r="C40" s="124" t="str">
        <f t="shared" si="0"/>
        <v>8l808Do60DP0qDbD066QQqP1qOQdob90</v>
      </c>
      <c r="D40" s="1"/>
      <c r="E40" s="124" t="str">
        <f t="shared" si="1"/>
        <v>8l808Do60DP0qDbD066QQqP1qOQdob90</v>
      </c>
      <c r="F40" s="1" t="s">
        <v>42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>
      <c r="A41" s="124" t="s">
        <v>1511</v>
      </c>
      <c r="B41" s="3" t="s">
        <v>43</v>
      </c>
      <c r="C41" s="124" t="str">
        <f t="shared" si="0"/>
        <v>8lDOiqP0biD8dD9lOQO619i1PqbqDiP8</v>
      </c>
      <c r="D41" s="1"/>
      <c r="E41" s="124" t="str">
        <f t="shared" si="1"/>
        <v>8lDOiqP0biD8dD9lOQO619i1PqbqDiP8</v>
      </c>
      <c r="F41" s="1" t="s">
        <v>43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>
      <c r="A42" s="124" t="s">
        <v>1512</v>
      </c>
      <c r="B42" s="3" t="s">
        <v>44</v>
      </c>
      <c r="C42" s="124" t="str">
        <f t="shared" si="0"/>
        <v>boOdPIqbDd8li0O0IqliPo1Doq99Ob09</v>
      </c>
      <c r="D42" s="1"/>
      <c r="E42" s="124" t="str">
        <f t="shared" si="1"/>
        <v>boOdPIqbDd8li0O0IqliPo1Doq99Ob09</v>
      </c>
      <c r="F42" s="1" t="s">
        <v>44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>
      <c r="A43" s="124" t="s">
        <v>1513</v>
      </c>
      <c r="B43" s="3" t="s">
        <v>45</v>
      </c>
      <c r="C43" s="124" t="str">
        <f t="shared" si="0"/>
        <v>6Ddo196olOPi9IQdbQ8Qbd8do8Q1obOD</v>
      </c>
      <c r="D43" s="1"/>
      <c r="E43" s="124" t="str">
        <f t="shared" si="1"/>
        <v>6Ddo196olOPi9IQdbQ8Qbd8do8Q1obOD</v>
      </c>
      <c r="F43" s="1" t="s">
        <v>45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>
      <c r="A44" s="124" t="s">
        <v>1514</v>
      </c>
      <c r="B44" s="3" t="s">
        <v>46</v>
      </c>
      <c r="C44" s="124" t="str">
        <f t="shared" si="0"/>
        <v>1d10660Dd0IOibDI890Ild80q6ddoQO8</v>
      </c>
      <c r="D44" s="1"/>
      <c r="E44" s="124" t="str">
        <f t="shared" si="1"/>
        <v>1d10660Dd0IOibDI890Ild80q6ddoQO8</v>
      </c>
      <c r="F44" s="1" t="s">
        <v>46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>
      <c r="A45" s="124" t="s">
        <v>1515</v>
      </c>
      <c r="B45" s="3" t="s">
        <v>47</v>
      </c>
      <c r="C45" s="124" t="str">
        <f t="shared" si="0"/>
        <v>DPQo8Q0l9D8IPiDiq11l8OI6i11OOb6O</v>
      </c>
      <c r="D45" s="1"/>
      <c r="E45" s="124" t="str">
        <f t="shared" si="1"/>
        <v>DPQo8Q0l9D8IPiDiq11l8OI6i11OOb6O</v>
      </c>
      <c r="F45" s="1" t="s">
        <v>47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>
      <c r="A46" s="124" t="s">
        <v>1516</v>
      </c>
      <c r="B46" s="3" t="s">
        <v>48</v>
      </c>
      <c r="C46" s="124" t="str">
        <f t="shared" si="0"/>
        <v>60QoP9DoIo90D616989Q0D0iodOoOd91</v>
      </c>
      <c r="D46" s="1"/>
      <c r="E46" s="124" t="str">
        <f t="shared" si="1"/>
        <v>60QoP9DoIo90D616989Q0D0iodOoOd91</v>
      </c>
      <c r="F46" s="1" t="s">
        <v>48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>
      <c r="A47" s="124" t="s">
        <v>1517</v>
      </c>
      <c r="B47" s="3" t="s">
        <v>49</v>
      </c>
      <c r="C47" s="124" t="str">
        <f t="shared" si="0"/>
        <v>88do8dl8O6Ql1Qlb981lOi8D86oiq91P</v>
      </c>
      <c r="D47" s="1"/>
      <c r="E47" s="124" t="str">
        <f t="shared" si="1"/>
        <v>88do8dl8O6Ql1Qlb981lOi8D86oiq91P</v>
      </c>
      <c r="F47" s="1" t="s">
        <v>49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>
      <c r="A48" s="124" t="s">
        <v>1518</v>
      </c>
      <c r="B48" s="3" t="s">
        <v>50</v>
      </c>
      <c r="C48" s="124" t="str">
        <f t="shared" si="0"/>
        <v>D81D8689llDiOqPq0IP19bbQQiioPl8d</v>
      </c>
      <c r="D48" s="1"/>
      <c r="E48" s="124" t="str">
        <f t="shared" si="1"/>
        <v>D81D8689llDiOqPq0IP19bbQQiioPl8d</v>
      </c>
      <c r="F48" s="1" t="s">
        <v>50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>
      <c r="A49" s="124" t="s">
        <v>1519</v>
      </c>
      <c r="B49" s="3" t="s">
        <v>51</v>
      </c>
      <c r="C49" s="124" t="str">
        <f t="shared" si="0"/>
        <v>01808Q1Q6lQQ1lP0qd80I0b0qqDd1OOP</v>
      </c>
      <c r="D49" s="1"/>
      <c r="E49" s="124" t="str">
        <f t="shared" si="1"/>
        <v>01808Q1Q6lQQ1lP0qd80I0b0qqDd1OOP</v>
      </c>
      <c r="F49" s="1" t="s">
        <v>51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>
      <c r="A50" s="124" t="s">
        <v>1520</v>
      </c>
      <c r="B50" s="3" t="s">
        <v>52</v>
      </c>
      <c r="C50" s="124" t="str">
        <f t="shared" si="0"/>
        <v>qdi88l6bo1Iqi9Qiqli8lIQQIPO1doQ9</v>
      </c>
      <c r="D50" s="1"/>
      <c r="E50" s="124" t="str">
        <f t="shared" si="1"/>
        <v>qdi88l6bo1Iqi9Qiqli8lIQQIPO1doQ9</v>
      </c>
      <c r="F50" s="1" t="s">
        <v>52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>
      <c r="A51" s="124" t="s">
        <v>1521</v>
      </c>
      <c r="B51" s="3" t="s">
        <v>54</v>
      </c>
      <c r="C51" s="124" t="str">
        <f t="shared" si="0"/>
        <v>Q0qQO0P8818lIoo0boO66O0qd09dIlO8</v>
      </c>
      <c r="D51" s="1"/>
      <c r="E51" s="124" t="str">
        <f t="shared" si="1"/>
        <v>Q0qQO0P8818lIoo0boO66O0qd09dIlO8</v>
      </c>
      <c r="F51" s="1" t="s">
        <v>54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>
      <c r="A52" s="124" t="s">
        <v>1522</v>
      </c>
      <c r="B52" s="3" t="s">
        <v>55</v>
      </c>
      <c r="C52" s="124" t="str">
        <f t="shared" si="0"/>
        <v>18911Q6o6do9Dd1blIo6IliPd0PPb99i</v>
      </c>
      <c r="D52" s="1"/>
      <c r="E52" s="124" t="str">
        <f t="shared" si="1"/>
        <v>18911Q6o6do9Dd1blIo6IliPd0PPb99i</v>
      </c>
      <c r="F52" s="1" t="s">
        <v>55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>
      <c r="A53" s="124" t="s">
        <v>1523</v>
      </c>
      <c r="B53" s="3" t="s">
        <v>56</v>
      </c>
      <c r="C53" s="124" t="str">
        <f t="shared" si="0"/>
        <v>iIP09bOq1l1b9b1l011IDIQ6Iill90Io</v>
      </c>
      <c r="D53" s="1"/>
      <c r="E53" s="124" t="str">
        <f t="shared" si="1"/>
        <v>iIP09bOq1l1b9b1l011IDIQ6Iill90Io</v>
      </c>
      <c r="F53" s="1" t="s">
        <v>56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>
      <c r="A54" s="124" t="s">
        <v>1524</v>
      </c>
      <c r="B54" s="3" t="s">
        <v>57</v>
      </c>
      <c r="C54" s="124" t="str">
        <f t="shared" si="0"/>
        <v>DOqPd1Iid6oObd8i96I9oo8obbODb96o</v>
      </c>
      <c r="D54" s="1"/>
      <c r="E54" s="124" t="str">
        <f t="shared" si="1"/>
        <v>DOqPd1Iid6oObd8i96I9oo8obbODb96o</v>
      </c>
      <c r="F54" s="1" t="s">
        <v>57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>
      <c r="A55" s="124" t="s">
        <v>1525</v>
      </c>
      <c r="B55" s="3" t="s">
        <v>58</v>
      </c>
      <c r="C55" s="124" t="str">
        <f t="shared" si="0"/>
        <v>QDP0i688bQi1Idqil1dOqDdPdoIPP6Q0</v>
      </c>
      <c r="D55" s="1"/>
      <c r="E55" s="124" t="str">
        <f t="shared" si="1"/>
        <v>QDP0i688bQi1Idqil1dOqDdPdoIPP6Q0</v>
      </c>
      <c r="F55" s="1" t="s">
        <v>58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>
      <c r="A56" s="124" t="s">
        <v>1526</v>
      </c>
      <c r="B56" s="3" t="s">
        <v>59</v>
      </c>
      <c r="C56" s="124" t="str">
        <f t="shared" si="0"/>
        <v>bPD6ObloQPOOiQb1DbQDdilodiddlIlb</v>
      </c>
      <c r="D56" s="1"/>
      <c r="E56" s="124" t="str">
        <f t="shared" si="1"/>
        <v>bPD6ObloQPOOiQb1DbQDdilodiddlIlb</v>
      </c>
      <c r="F56" s="1" t="s">
        <v>59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>
      <c r="A57" s="124" t="s">
        <v>1527</v>
      </c>
      <c r="B57" s="3" t="s">
        <v>60</v>
      </c>
      <c r="C57" s="124" t="str">
        <f t="shared" si="0"/>
        <v>IPi69l86oqdDd8qoll61166D8969869I</v>
      </c>
      <c r="D57" s="1"/>
      <c r="E57" s="124" t="str">
        <f t="shared" si="1"/>
        <v>IPi69l86oqdDd8qoll61166D8969869I</v>
      </c>
      <c r="F57" s="1" t="s">
        <v>60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>
      <c r="A58" s="124" t="s">
        <v>1528</v>
      </c>
      <c r="B58" s="3" t="s">
        <v>61</v>
      </c>
      <c r="C58" s="124" t="str">
        <f t="shared" si="0"/>
        <v>qIDI69oIo8OlQqdqqDilI1do6IbP16Q6</v>
      </c>
      <c r="D58" s="1"/>
      <c r="E58" s="124" t="str">
        <f t="shared" si="1"/>
        <v>qIDI69oIo8OlQqdqqDilI1do6IbP16Q6</v>
      </c>
      <c r="F58" s="1" t="s">
        <v>61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>
      <c r="A59" s="124" t="s">
        <v>1529</v>
      </c>
      <c r="B59" s="3" t="s">
        <v>62</v>
      </c>
      <c r="C59" s="124" t="str">
        <f t="shared" si="0"/>
        <v>6oldqOoilo1OoP6P9OoO8bdD9lI86qdQ</v>
      </c>
      <c r="D59" s="1"/>
      <c r="E59" s="124" t="str">
        <f t="shared" si="1"/>
        <v>6oldqOoilo1OoP6P9OoO8bdD9lI86qdQ</v>
      </c>
      <c r="F59" s="1" t="s">
        <v>62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>
      <c r="A60" s="124" t="s">
        <v>1530</v>
      </c>
      <c r="B60" s="3" t="s">
        <v>63</v>
      </c>
      <c r="C60" s="124" t="str">
        <f t="shared" si="0"/>
        <v>PP1q0iii1D6Dq9QOd0qqDOQD0160QoPD</v>
      </c>
      <c r="D60" s="1"/>
      <c r="E60" s="124" t="str">
        <f t="shared" si="1"/>
        <v>PP1q0iii1D6Dq9QOd0qqDOQD0160QoPD</v>
      </c>
      <c r="F60" s="1" t="s">
        <v>63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>
      <c r="A61" s="124" t="s">
        <v>1531</v>
      </c>
      <c r="B61" s="3" t="s">
        <v>64</v>
      </c>
      <c r="C61" s="124" t="str">
        <f t="shared" si="0"/>
        <v>Qb90bo6I0Pd9181iIoOPoqPOOOQq6dQ1</v>
      </c>
      <c r="D61" s="1"/>
      <c r="E61" s="124" t="str">
        <f t="shared" si="1"/>
        <v>Qb90bo6I0Pd9181iIoOPoqPOOOQq6dQ1</v>
      </c>
      <c r="F61" s="1" t="s">
        <v>64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>
      <c r="A62" s="124" t="s">
        <v>1532</v>
      </c>
      <c r="B62" s="3" t="s">
        <v>65</v>
      </c>
      <c r="C62" s="124" t="str">
        <f t="shared" si="0"/>
        <v>doIiQl6oDPP6i9qobqoobblPQqPiI9bD</v>
      </c>
      <c r="D62" s="1"/>
      <c r="E62" s="124" t="str">
        <f t="shared" si="1"/>
        <v>doIiQl6oDPP6i9qobqoobblPQqPiI9bD</v>
      </c>
      <c r="F62" s="1" t="s">
        <v>65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>
      <c r="A63" s="124" t="s">
        <v>1533</v>
      </c>
      <c r="B63" s="3" t="s">
        <v>67</v>
      </c>
      <c r="C63" s="124" t="str">
        <f t="shared" si="0"/>
        <v>OPbqldiq0dQIo1011086IOl1qbOloOl9</v>
      </c>
      <c r="D63" s="1"/>
      <c r="E63" s="124" t="str">
        <f t="shared" si="1"/>
        <v>OPbqldiq0dQIo1011086IOl1qbOloOl9</v>
      </c>
      <c r="F63" s="1" t="s">
        <v>67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>
      <c r="A64" s="124" t="s">
        <v>1534</v>
      </c>
      <c r="B64" s="3" t="s">
        <v>70</v>
      </c>
      <c r="C64" s="124" t="str">
        <f t="shared" si="0"/>
        <v>iOPbIi1b99819b9QiD8QbdPbq0DqO0DO</v>
      </c>
      <c r="D64" s="1"/>
      <c r="E64" s="124" t="str">
        <f t="shared" si="1"/>
        <v>iOPbIi1b99819b9QiD8QbdPbq0DqO0DO</v>
      </c>
      <c r="F64" s="1" t="s">
        <v>70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>
      <c r="A65" s="124" t="s">
        <v>1535</v>
      </c>
      <c r="B65" s="3" t="s">
        <v>71</v>
      </c>
      <c r="C65" s="124" t="str">
        <f t="shared" si="0"/>
        <v>olQQ8QPPqqObDD9ooodOl9i9od8b06I9</v>
      </c>
      <c r="D65" s="1"/>
      <c r="E65" s="124" t="str">
        <f t="shared" si="1"/>
        <v>olQQ8QPPqqObDD9ooodOl9i9od8b06I9</v>
      </c>
      <c r="F65" s="1" t="s">
        <v>71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>
      <c r="A66" s="124" t="s">
        <v>1536</v>
      </c>
      <c r="B66" s="3" t="s">
        <v>72</v>
      </c>
      <c r="C66" s="124" t="str">
        <f t="shared" si="0"/>
        <v>bP69QdDQ0QQ9dP0dDio0dO61i9Dbdl00</v>
      </c>
      <c r="D66" s="1"/>
      <c r="E66" s="124" t="str">
        <f t="shared" si="1"/>
        <v>bP69QdDQ0QQ9dP0dDio0dO61i9Dbdl00</v>
      </c>
      <c r="F66" s="1" t="s">
        <v>72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>
      <c r="A67" s="124" t="s">
        <v>1537</v>
      </c>
      <c r="B67" s="3" t="s">
        <v>73</v>
      </c>
      <c r="C67" s="124" t="str">
        <f t="shared" si="0"/>
        <v>6P18lOliIQqIO6Di0PP8iDlDQ01b0o0q</v>
      </c>
      <c r="D67" s="1"/>
      <c r="E67" s="124" t="str">
        <f t="shared" si="1"/>
        <v>6P18lOliIQqIO6Di0PP8iDlDQ01b0o0q</v>
      </c>
      <c r="F67" s="1" t="s">
        <v>73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>
      <c r="A68" s="124" t="s">
        <v>1538</v>
      </c>
      <c r="B68" s="3" t="s">
        <v>74</v>
      </c>
      <c r="C68" s="124" t="str">
        <f t="shared" si="0"/>
        <v>61ido0DPl8q0dI1i011Do1b6669dPIlo</v>
      </c>
      <c r="D68" s="1"/>
      <c r="E68" s="124" t="str">
        <f t="shared" si="1"/>
        <v>61ido0DPl8q0dI1i011Do1b6669dPIlo</v>
      </c>
      <c r="F68" s="1" t="s">
        <v>74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>
      <c r="A69" s="124" t="s">
        <v>1539</v>
      </c>
      <c r="B69" s="3" t="s">
        <v>75</v>
      </c>
      <c r="C69" s="124" t="str">
        <f t="shared" si="0"/>
        <v>DdO1iboqI6980Q6QPD9P1PbQQ88I16lq</v>
      </c>
      <c r="D69" s="1"/>
      <c r="E69" s="124" t="str">
        <f t="shared" si="1"/>
        <v>DdO1iboqI6980Q6QPD9P1PbQQ88I16lq</v>
      </c>
      <c r="F69" s="1" t="s">
        <v>75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>
      <c r="A70" s="124" t="s">
        <v>1540</v>
      </c>
      <c r="B70" s="3" t="s">
        <v>1541</v>
      </c>
      <c r="C70" s="124" t="str">
        <f t="shared" si="0"/>
        <v>808dq8OIq16PP19i1bP0IDP1OqPOlo6q</v>
      </c>
      <c r="D70" s="1"/>
      <c r="E70" s="124" t="str">
        <f t="shared" si="1"/>
        <v>#######</v>
      </c>
      <c r="F70" s="1" t="s">
        <v>77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>
      <c r="A71" s="124" t="s">
        <v>1542</v>
      </c>
      <c r="B71" s="3" t="s">
        <v>1543</v>
      </c>
      <c r="C71" s="124" t="str">
        <f t="shared" si="0"/>
        <v>POIDil00didIo98D10loIObibPOob88O</v>
      </c>
      <c r="D71" s="1"/>
      <c r="E71" s="124" t="str">
        <f t="shared" si="1"/>
        <v>POIDil00didIo98D10loIObibPOob88O</v>
      </c>
      <c r="F71" s="1" t="s">
        <v>1543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>
      <c r="A72" s="124" t="s">
        <v>1544</v>
      </c>
      <c r="B72" s="3" t="s">
        <v>2710</v>
      </c>
      <c r="C72" s="124" t="str">
        <f t="shared" si="0"/>
        <v>bqQ1OQDidQD8QbIqql06O6o1QD6oOodP</v>
      </c>
      <c r="D72" s="1"/>
      <c r="E72" s="124" t="str">
        <f t="shared" si="1"/>
        <v>bqQ1OQDidQD8QbIqql06O6o1QD6oOodP</v>
      </c>
      <c r="F72" s="1" t="s">
        <v>2710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>
      <c r="A73" s="124" t="s">
        <v>1545</v>
      </c>
      <c r="B73" s="3" t="s">
        <v>79</v>
      </c>
      <c r="C73" s="124" t="str">
        <f t="shared" si="0"/>
        <v>i18OPo6l8Q6bo9q0qP6889IDqoP8O0Qq</v>
      </c>
      <c r="D73" s="1"/>
      <c r="E73" s="124" t="str">
        <f t="shared" si="1"/>
        <v>i18OPo6l8Q6bo9q0qP6889IDqoP8O0Qq</v>
      </c>
      <c r="F73" s="1" t="s">
        <v>79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>
      <c r="A74" s="124" t="s">
        <v>1546</v>
      </c>
      <c r="B74" s="3" t="s">
        <v>1547</v>
      </c>
      <c r="C74" s="124" t="str">
        <f t="shared" si="0"/>
        <v>QdbPPPDlIQiI191qPdblO01O8P8o6D68</v>
      </c>
      <c r="D74" s="1"/>
      <c r="E74" s="124" t="str">
        <f t="shared" si="1"/>
        <v>#######</v>
      </c>
      <c r="F74" s="1" t="s">
        <v>80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>
      <c r="A75" s="124" t="s">
        <v>1548</v>
      </c>
      <c r="B75" s="3" t="s">
        <v>81</v>
      </c>
      <c r="C75" s="124" t="str">
        <f t="shared" si="0"/>
        <v>i86qD6Pl61dPI0Q9db1P8bl1ii99q1lD</v>
      </c>
      <c r="D75" s="1"/>
      <c r="E75" s="124" t="str">
        <f t="shared" si="1"/>
        <v>i86qD6Pl61dPI0Q9db1P8bl1ii99q1lD</v>
      </c>
      <c r="F75" s="1" t="s">
        <v>81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>
      <c r="A76" s="124" t="s">
        <v>1549</v>
      </c>
      <c r="B76" s="3" t="s">
        <v>2711</v>
      </c>
      <c r="C76" s="124" t="str">
        <f t="shared" si="0"/>
        <v>1Qqo9bID18OdiI1Qb0lP9DIqIO6ldPOP</v>
      </c>
      <c r="D76" s="1"/>
      <c r="E76" s="124" t="str">
        <f t="shared" si="1"/>
        <v>1Qqo9bID18OdiI1Qb0lP9DIqIO6ldPOP</v>
      </c>
      <c r="F76" s="1" t="s">
        <v>2711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>
      <c r="A77" s="124" t="s">
        <v>1550</v>
      </c>
      <c r="B77" s="3" t="s">
        <v>84</v>
      </c>
      <c r="C77" s="124" t="str">
        <f t="shared" si="0"/>
        <v>O6q1o06Po9lQbqOl08Io1obqQ9QPi09b</v>
      </c>
      <c r="D77" s="1"/>
      <c r="E77" s="124" t="str">
        <f t="shared" si="1"/>
        <v>O6q1o06Po9lQbqOl08Io1obqQ9QPi09b</v>
      </c>
      <c r="F77" s="1" t="s">
        <v>84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>
      <c r="A78" s="124" t="s">
        <v>1551</v>
      </c>
      <c r="B78" s="3" t="s">
        <v>85</v>
      </c>
      <c r="C78" s="124" t="str">
        <f t="shared" si="0"/>
        <v>iQo0QOoI6bOPQlbb9ldOo9lbdD1idiOO</v>
      </c>
      <c r="D78" s="1"/>
      <c r="E78" s="124" t="str">
        <f t="shared" si="1"/>
        <v>iQo0QOoI6bOPQlbb9ldOo9lbdD1idiOO</v>
      </c>
      <c r="F78" s="1" t="s">
        <v>85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>
      <c r="A79" s="124" t="s">
        <v>1552</v>
      </c>
      <c r="B79" s="3" t="s">
        <v>86</v>
      </c>
      <c r="C79" s="124" t="str">
        <f t="shared" si="0"/>
        <v>98q8616ddDIqdo1dbqbO0Po96oldo1Oo</v>
      </c>
      <c r="D79" s="1"/>
      <c r="E79" s="124" t="str">
        <f t="shared" si="1"/>
        <v>98q8616ddDIqdo1dbqbO0Po96oldo1Oo</v>
      </c>
      <c r="F79" s="1" t="s">
        <v>86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>
      <c r="A80" s="124" t="s">
        <v>1553</v>
      </c>
      <c r="B80" s="3" t="s">
        <v>1554</v>
      </c>
      <c r="C80" s="124" t="str">
        <f t="shared" si="0"/>
        <v>8Pb6oPdbO6lo8lbiQ181IDidI9ll8q80</v>
      </c>
      <c r="D80" s="1"/>
      <c r="E80" s="124" t="str">
        <f t="shared" si="1"/>
        <v>8Pb6oPdbO6lo8lbiQ181IDidI9ll8q80</v>
      </c>
      <c r="F80" s="1" t="s">
        <v>1554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>
      <c r="A81" s="124" t="s">
        <v>1555</v>
      </c>
      <c r="B81" s="3" t="s">
        <v>87</v>
      </c>
      <c r="C81" s="124" t="str">
        <f t="shared" si="0"/>
        <v>d0P01d9q8oOd8OP1bQPoqlq96906PqPD</v>
      </c>
      <c r="D81" s="1"/>
      <c r="E81" s="124" t="str">
        <f t="shared" si="1"/>
        <v>d0P01d9q8oOd8OP1bQPoqlq96906PqPD</v>
      </c>
      <c r="F81" s="1" t="s">
        <v>87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>
      <c r="A82" s="124" t="s">
        <v>1556</v>
      </c>
      <c r="B82" s="3" t="s">
        <v>88</v>
      </c>
      <c r="C82" s="124" t="str">
        <f t="shared" si="0"/>
        <v>Dd6lP00DPqIb0d6iqOdlO08l69l6q1di</v>
      </c>
      <c r="D82" s="1"/>
      <c r="E82" s="124" t="str">
        <f t="shared" si="1"/>
        <v>Dd6lP00DPqIb0d6iqOdlO08l69l6q1di</v>
      </c>
      <c r="F82" s="1" t="s">
        <v>88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>
      <c r="A83" s="124" t="s">
        <v>1557</v>
      </c>
      <c r="B83" s="3" t="s">
        <v>1558</v>
      </c>
      <c r="C83" s="124" t="str">
        <f t="shared" si="0"/>
        <v>8DQDq16PPlli6o9iDl11DqooqOPlOb08</v>
      </c>
      <c r="D83" s="1"/>
      <c r="E83" s="124" t="str">
        <f t="shared" si="1"/>
        <v>#######</v>
      </c>
      <c r="F83" s="1" t="s">
        <v>89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>
      <c r="A84" s="124" t="s">
        <v>1559</v>
      </c>
      <c r="B84" s="3" t="s">
        <v>90</v>
      </c>
      <c r="C84" s="124" t="str">
        <f t="shared" si="0"/>
        <v>lPloI86odlIbIo96P169b9I0Ob8lD189</v>
      </c>
      <c r="D84" s="1"/>
      <c r="E84" s="124" t="str">
        <f t="shared" si="1"/>
        <v>lPloI86odlIbIo96P169b9I0Ob8lD189</v>
      </c>
      <c r="F84" s="1" t="s">
        <v>90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>
      <c r="A85" s="124" t="s">
        <v>1560</v>
      </c>
      <c r="B85" s="3" t="s">
        <v>91</v>
      </c>
      <c r="C85" s="124" t="str">
        <f t="shared" si="0"/>
        <v>DddIPd6iId8Doqq8OibDlD1dOi8PO8o9</v>
      </c>
      <c r="D85" s="1"/>
      <c r="E85" s="124" t="str">
        <f t="shared" si="1"/>
        <v>DddIPd6iId8Doqq8OibDlD1dOi8PO8o9</v>
      </c>
      <c r="F85" s="1" t="s">
        <v>91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>
      <c r="A86" s="124" t="s">
        <v>1561</v>
      </c>
      <c r="B86" s="3" t="s">
        <v>92</v>
      </c>
      <c r="C86" s="124" t="str">
        <f t="shared" si="0"/>
        <v>lObPDQDI08DoodDq1061IP1qbQ1qQQbl</v>
      </c>
      <c r="D86" s="1"/>
      <c r="E86" s="124" t="str">
        <f t="shared" si="1"/>
        <v>lObPDQDI08DoodDq1061IP1qbQ1qQQbl</v>
      </c>
      <c r="F86" s="1" t="s">
        <v>92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>
      <c r="A87" s="124" t="s">
        <v>1562</v>
      </c>
      <c r="B87" s="3" t="s">
        <v>93</v>
      </c>
      <c r="C87" s="124" t="str">
        <f t="shared" si="0"/>
        <v>d99P0I1i960QO0oolD6oQIO8OObO9Plb</v>
      </c>
      <c r="D87" s="1"/>
      <c r="E87" s="124" t="str">
        <f t="shared" si="1"/>
        <v>d99P0I1i960QO0oolD6oQIO8OObO9Plb</v>
      </c>
      <c r="F87" s="1" t="s">
        <v>93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>
      <c r="A88" s="124" t="s">
        <v>1563</v>
      </c>
      <c r="B88" s="3" t="s">
        <v>94</v>
      </c>
      <c r="C88" s="124" t="str">
        <f t="shared" si="0"/>
        <v>Qo9l6l6lq0q618bQOb8d6qiooiiPQqoI</v>
      </c>
      <c r="D88" s="1"/>
      <c r="E88" s="124" t="str">
        <f t="shared" si="1"/>
        <v>Qo9l6l6lq0q618bQOb8d6qiooiiPQqoI</v>
      </c>
      <c r="F88" s="1" t="s">
        <v>94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>
      <c r="A89" s="124" t="s">
        <v>1564</v>
      </c>
      <c r="B89" s="3" t="s">
        <v>95</v>
      </c>
      <c r="C89" s="124" t="str">
        <f t="shared" si="0"/>
        <v>Db9D6Old6lIo01q0qlQ0dD1oDdbdob8I</v>
      </c>
      <c r="D89" s="1"/>
      <c r="E89" s="124" t="str">
        <f t="shared" si="1"/>
        <v>Db9D6Old6lIo01q0qlQ0dD1oDdbdob8I</v>
      </c>
      <c r="F89" s="1" t="s">
        <v>95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>
      <c r="A90" s="124" t="s">
        <v>1565</v>
      </c>
      <c r="B90" s="3" t="s">
        <v>96</v>
      </c>
      <c r="C90" s="124" t="str">
        <f t="shared" si="0"/>
        <v>O06Id8PIDbDblO109ddi1dldd0bqDdQ1</v>
      </c>
      <c r="D90" s="1"/>
      <c r="E90" s="124" t="str">
        <f t="shared" si="1"/>
        <v>O06Id8PIDbDblO109ddi1dldd0bqDdQ1</v>
      </c>
      <c r="F90" s="1" t="s">
        <v>96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>
      <c r="A91" s="124" t="s">
        <v>1566</v>
      </c>
      <c r="B91" s="3" t="s">
        <v>97</v>
      </c>
      <c r="C91" s="124" t="str">
        <f t="shared" si="0"/>
        <v>oio6bqP08PPoP9qIq1oi9Dib9PIq9l11</v>
      </c>
      <c r="D91" s="1"/>
      <c r="E91" s="124" t="str">
        <f t="shared" si="1"/>
        <v>oio6bqP08PPoP9qIq1oi9Dib9PIq9l11</v>
      </c>
      <c r="F91" s="1" t="s">
        <v>97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>
      <c r="A92" s="124" t="s">
        <v>1567</v>
      </c>
      <c r="B92" s="3" t="s">
        <v>1568</v>
      </c>
      <c r="C92" s="124" t="str">
        <f t="shared" si="0"/>
        <v>DOOb99dlP8PdIbDOQIqoqll60Iob9189</v>
      </c>
      <c r="D92" s="1"/>
      <c r="E92" s="124" t="str">
        <f t="shared" si="1"/>
        <v>#######</v>
      </c>
      <c r="F92" s="1" t="s">
        <v>98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>
      <c r="A93" s="124" t="s">
        <v>1569</v>
      </c>
      <c r="B93" s="3" t="s">
        <v>99</v>
      </c>
      <c r="C93" s="124" t="str">
        <f t="shared" si="0"/>
        <v>0qQ1odlooiQO99DDP6bD9bOq89669PQb</v>
      </c>
      <c r="D93" s="1"/>
      <c r="E93" s="124" t="str">
        <f t="shared" si="1"/>
        <v>0qQ1odlooiQO99DDP6bD9bOq89669PQb</v>
      </c>
      <c r="F93" s="1" t="s">
        <v>99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>
      <c r="A94" s="124" t="s">
        <v>1570</v>
      </c>
      <c r="B94" s="3" t="s">
        <v>2712</v>
      </c>
      <c r="C94" s="124" t="str">
        <f t="shared" si="0"/>
        <v>8809ol0qbbd6919bbl0b8id1669PqQ08</v>
      </c>
      <c r="D94" s="1"/>
      <c r="E94" s="124" t="str">
        <f t="shared" si="1"/>
        <v>8809ol0qbbd6919bbl0b8id1669PqQ08</v>
      </c>
      <c r="F94" s="1" t="s">
        <v>2712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>
      <c r="A95" s="124" t="s">
        <v>1571</v>
      </c>
      <c r="B95" s="3" t="s">
        <v>100</v>
      </c>
      <c r="C95" s="124" t="str">
        <f t="shared" si="0"/>
        <v>io688qld6Pqq6bI01q86illP18biq0bd</v>
      </c>
      <c r="D95" s="1"/>
      <c r="E95" s="124" t="str">
        <f t="shared" si="1"/>
        <v>io688qld6Pqq6bI01q86illP18biq0bd</v>
      </c>
      <c r="F95" s="1" t="s">
        <v>100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>
      <c r="A96" s="124" t="s">
        <v>1572</v>
      </c>
      <c r="B96" s="3" t="s">
        <v>1573</v>
      </c>
      <c r="C96" s="124" t="str">
        <f t="shared" si="0"/>
        <v>1qDD1DdPlId69010IQ18I6q8Q00IoI6D</v>
      </c>
      <c r="D96" s="1"/>
      <c r="E96" s="124" t="str">
        <f t="shared" si="1"/>
        <v>1qDD1DdPlId69010IQ18I6q8Q00IoI6D</v>
      </c>
      <c r="F96" s="1" t="s">
        <v>1573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>
      <c r="A97" s="124" t="s">
        <v>1574</v>
      </c>
      <c r="B97" s="3" t="s">
        <v>101</v>
      </c>
      <c r="C97" s="124" t="str">
        <f t="shared" si="0"/>
        <v>ibOQ0QOdIPdIbIo0oPoDDI1DqPId00li</v>
      </c>
      <c r="D97" s="1"/>
      <c r="E97" s="124" t="str">
        <f t="shared" si="1"/>
        <v>ibOQ0QOdIPdIbIo0oPoDDI1DqPId00li</v>
      </c>
      <c r="F97" s="1" t="s">
        <v>101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>
      <c r="A98" s="124" t="s">
        <v>1575</v>
      </c>
      <c r="B98" s="3" t="s">
        <v>102</v>
      </c>
      <c r="C98" s="124" t="str">
        <f t="shared" si="0"/>
        <v>l9lq19DdiD8qQPoPOlboi1qQii0IQI86</v>
      </c>
      <c r="D98" s="1"/>
      <c r="E98" s="124" t="str">
        <f t="shared" si="1"/>
        <v>l9lq19DdiD8qQPoPOlboi1qQii0IQI86</v>
      </c>
      <c r="F98" s="1" t="s">
        <v>102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>
      <c r="A99" s="124" t="s">
        <v>1576</v>
      </c>
      <c r="B99" s="3" t="s">
        <v>104</v>
      </c>
      <c r="C99" s="124" t="str">
        <f t="shared" si="0"/>
        <v>ddOOOibQ6qIi9DI1bl8b108I1Ib6QDl9</v>
      </c>
      <c r="D99" s="1"/>
      <c r="E99" s="124" t="str">
        <f t="shared" si="1"/>
        <v>ddOOOibQ6qIi9DI1bl8b108I1Ib6QDl9</v>
      </c>
      <c r="F99" s="1" t="s">
        <v>104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>
      <c r="A100" s="124" t="s">
        <v>1577</v>
      </c>
      <c r="B100" s="3" t="s">
        <v>2713</v>
      </c>
      <c r="C100" s="124" t="str">
        <f t="shared" si="0"/>
        <v>iI8qbP0IIb16Oi9bIbb8O9dbDDi1ql86</v>
      </c>
      <c r="D100" s="1"/>
      <c r="E100" s="124" t="str">
        <f t="shared" si="1"/>
        <v>iI8qbP0IIb16Oi9bIbb8O9dbDDi1ql86</v>
      </c>
      <c r="F100" s="1" t="s">
        <v>2713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>
      <c r="A101" s="124" t="s">
        <v>1579</v>
      </c>
      <c r="B101" s="3" t="s">
        <v>107</v>
      </c>
      <c r="C101" s="124" t="str">
        <f t="shared" si="0"/>
        <v>Q96bO9D61lib19IiIi0i69P80bo6q69Q</v>
      </c>
      <c r="D101" s="1"/>
      <c r="E101" s="124" t="str">
        <f t="shared" si="1"/>
        <v>Q96bO9D61lib19IiIi0i69P80bo6q69Q</v>
      </c>
      <c r="F101" s="1" t="s">
        <v>107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>
      <c r="A102" s="124" t="s">
        <v>1580</v>
      </c>
      <c r="B102" s="3" t="s">
        <v>108</v>
      </c>
      <c r="C102" s="124" t="str">
        <f t="shared" si="0"/>
        <v>oIb699q80OIPdlP0odl6bqbD0PlQodOq</v>
      </c>
      <c r="D102" s="1"/>
      <c r="E102" s="124" t="str">
        <f t="shared" si="1"/>
        <v>oIb699q80OIPdlP0odl6bqbD0PlQodOq</v>
      </c>
      <c r="F102" s="1" t="s">
        <v>108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>
      <c r="A103" s="124" t="s">
        <v>1581</v>
      </c>
      <c r="B103" s="3" t="s">
        <v>109</v>
      </c>
      <c r="C103" s="124" t="str">
        <f t="shared" si="0"/>
        <v>O6I9ioqii8i6I1DIb1PqOD6q0ooo8bDo</v>
      </c>
      <c r="D103" s="1"/>
      <c r="E103" s="124" t="str">
        <f t="shared" si="1"/>
        <v>O6I9ioqii8i6I1DIb1PqOD6q0ooo8bDo</v>
      </c>
      <c r="F103" s="1" t="s">
        <v>109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>
      <c r="A104" s="124" t="s">
        <v>1582</v>
      </c>
      <c r="B104" s="3" t="s">
        <v>110</v>
      </c>
      <c r="C104" s="124" t="str">
        <f t="shared" si="0"/>
        <v>il6PIiDq11dD1981dQ00918D96lPQ0iQ</v>
      </c>
      <c r="D104" s="1"/>
      <c r="E104" s="124" t="str">
        <f t="shared" si="1"/>
        <v>il6PIiDq11dD1981dQ00918D96lPQ0iQ</v>
      </c>
      <c r="F104" s="1" t="s">
        <v>110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>
      <c r="A105" s="124" t="s">
        <v>1583</v>
      </c>
      <c r="B105" s="3" t="s">
        <v>111</v>
      </c>
      <c r="C105" s="124" t="str">
        <f t="shared" si="0"/>
        <v>dQ1oPoQqD0db8O19P1P0D1oq8I68i1Id</v>
      </c>
      <c r="D105" s="1"/>
      <c r="E105" s="124" t="str">
        <f t="shared" si="1"/>
        <v>dQ1oPoQqD0db8O19P1P0D1oq8I68i1Id</v>
      </c>
      <c r="F105" s="1" t="s">
        <v>111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>
      <c r="A106" s="124" t="s">
        <v>1584</v>
      </c>
      <c r="B106" s="3" t="s">
        <v>112</v>
      </c>
      <c r="C106" s="124" t="str">
        <f t="shared" si="0"/>
        <v>9qbdq1PiI1O81P1PdioQli66Ob9QiiQP</v>
      </c>
      <c r="D106" s="1"/>
      <c r="E106" s="124" t="str">
        <f t="shared" si="1"/>
        <v>9qbdq1PiI1O81P1PdioQli66Ob9QiiQP</v>
      </c>
      <c r="F106" s="1" t="s">
        <v>112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>
      <c r="A107" s="124" t="s">
        <v>1585</v>
      </c>
      <c r="B107" s="3" t="s">
        <v>113</v>
      </c>
      <c r="C107" s="124" t="str">
        <f t="shared" si="0"/>
        <v>P0O81Dl9Oiiid8bdOi0oqbD8DqolObbP</v>
      </c>
      <c r="D107" s="1"/>
      <c r="E107" s="124" t="str">
        <f t="shared" si="1"/>
        <v>P0O81Dl9Oiiid8bdOi0oqbD8DqolObbP</v>
      </c>
      <c r="F107" s="1" t="s">
        <v>113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>
      <c r="A108" s="124" t="s">
        <v>1586</v>
      </c>
      <c r="B108" s="3" t="s">
        <v>1587</v>
      </c>
      <c r="C108" s="124" t="str">
        <f t="shared" si="0"/>
        <v>odOQ1d1i6oil81b1QIDP6dOqqdooD918</v>
      </c>
      <c r="D108" s="1"/>
      <c r="E108" s="124" t="str">
        <f t="shared" si="1"/>
        <v>odOQ1d1i6oil81b1QIDP6dOqqdooD918</v>
      </c>
      <c r="F108" s="3" t="s">
        <v>1587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>
      <c r="A109" s="124" t="s">
        <v>1588</v>
      </c>
      <c r="B109" s="3" t="s">
        <v>115</v>
      </c>
      <c r="C109" s="124" t="str">
        <f t="shared" si="0"/>
        <v>doQI0i6lQbOo66DOi6olPqOPqIqO8Qd1</v>
      </c>
      <c r="D109" s="1"/>
      <c r="E109" s="124" t="str">
        <f t="shared" si="1"/>
        <v>doQI0i6lQbOo66DOi6olPqOPqIqO8Qd1</v>
      </c>
      <c r="F109" s="1" t="s">
        <v>115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>
      <c r="A110" s="124" t="s">
        <v>1589</v>
      </c>
      <c r="B110" s="3" t="s">
        <v>116</v>
      </c>
      <c r="C110" s="124" t="str">
        <f t="shared" si="0"/>
        <v>6lQ9iQdq8P0Q11q9O8dbl9Q9Pi8bIb98</v>
      </c>
      <c r="D110" s="1"/>
      <c r="E110" s="124" t="str">
        <f t="shared" si="1"/>
        <v>6lQ9iQdq8P0Q11q9O8dbl9Q9Pi8bIb98</v>
      </c>
      <c r="F110" s="1" t="s">
        <v>116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>
      <c r="A111" s="124" t="s">
        <v>1590</v>
      </c>
      <c r="B111" s="3" t="s">
        <v>117</v>
      </c>
      <c r="C111" s="124" t="str">
        <f t="shared" si="0"/>
        <v>1diQi81loIodIdOlQ8Pd6Qd8b69Q1DP8</v>
      </c>
      <c r="D111" s="1"/>
      <c r="E111" s="124" t="str">
        <f t="shared" si="1"/>
        <v>1diQi81loIodIdOlQ8Pd6Qd8b69Q1DP8</v>
      </c>
      <c r="F111" s="1" t="s">
        <v>117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>
      <c r="A112" s="124" t="s">
        <v>1591</v>
      </c>
      <c r="B112" s="3" t="s">
        <v>118</v>
      </c>
      <c r="C112" s="124" t="str">
        <f t="shared" si="0"/>
        <v>I0b6lIP691dOOI8PqDDlbPid9iO8o0lO</v>
      </c>
      <c r="D112" s="1"/>
      <c r="E112" s="124" t="str">
        <f t="shared" si="1"/>
        <v>I0b6lIP691dOOI8PqDDlbPid9iO8o0lO</v>
      </c>
      <c r="F112" s="1" t="s">
        <v>118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>
      <c r="A113" s="124" t="s">
        <v>1592</v>
      </c>
      <c r="B113" s="3" t="s">
        <v>1593</v>
      </c>
      <c r="C113" s="124" t="str">
        <f t="shared" si="0"/>
        <v>IQ9bDo1dPbIo0ODQiObbQ99iP1bOi8iI</v>
      </c>
      <c r="D113" s="1"/>
      <c r="E113" s="124" t="str">
        <f t="shared" si="1"/>
        <v>IQ9bDo1dPbIo0ODQiObbQ99iP1bOi8iI</v>
      </c>
      <c r="F113" s="3" t="s">
        <v>1593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>
      <c r="A114" s="124" t="s">
        <v>1594</v>
      </c>
      <c r="B114" s="3" t="s">
        <v>120</v>
      </c>
      <c r="C114" s="124" t="str">
        <f t="shared" si="0"/>
        <v>69qoD0l6olQqqbl09b069q898b600I6o</v>
      </c>
      <c r="D114" s="1"/>
      <c r="E114" s="124" t="str">
        <f t="shared" si="1"/>
        <v>69qoD0l6olQqqbl09b069q898b600I6o</v>
      </c>
      <c r="F114" s="1" t="s">
        <v>120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>
      <c r="A115" s="124" t="s">
        <v>1595</v>
      </c>
      <c r="B115" s="3" t="s">
        <v>121</v>
      </c>
      <c r="C115" s="124" t="str">
        <f t="shared" si="0"/>
        <v>10oQOoD00O1ql8qD88dI0i0biP69blq6</v>
      </c>
      <c r="D115" s="1"/>
      <c r="E115" s="124" t="str">
        <f t="shared" si="1"/>
        <v>10oQOoD00O1ql8qD88dI0i0biP69blq6</v>
      </c>
      <c r="F115" s="1" t="s">
        <v>121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>
      <c r="A116" s="124" t="s">
        <v>1596</v>
      </c>
      <c r="B116" s="3" t="s">
        <v>123</v>
      </c>
      <c r="C116" s="124" t="str">
        <f t="shared" si="0"/>
        <v>oo8DId90dbDliiQQlQPQQoIq6lPliqo9</v>
      </c>
      <c r="D116" s="1"/>
      <c r="E116" s="124" t="str">
        <f t="shared" si="1"/>
        <v>oo8DId90dbDliiQQlQPQQoIq6lPliqo9</v>
      </c>
      <c r="F116" s="1" t="s">
        <v>123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>
      <c r="A117" s="124" t="s">
        <v>1597</v>
      </c>
      <c r="B117" s="3" t="s">
        <v>124</v>
      </c>
      <c r="C117" s="124" t="str">
        <f t="shared" si="0"/>
        <v>oDlO8QQOQ68IO61q9PQd800QiOll1odI</v>
      </c>
      <c r="D117" s="1"/>
      <c r="E117" s="124" t="str">
        <f t="shared" si="1"/>
        <v>oDlO8QQOQ68IO61q9PQd800QiOll1odI</v>
      </c>
      <c r="F117" s="1" t="s">
        <v>124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>
      <c r="A118" s="124" t="s">
        <v>1598</v>
      </c>
      <c r="B118" s="3" t="s">
        <v>125</v>
      </c>
      <c r="C118" s="124" t="str">
        <f t="shared" si="0"/>
        <v>I08olqilqQi9Dd0qOq0o09PPqI0l11QI</v>
      </c>
      <c r="D118" s="1"/>
      <c r="E118" s="124" t="str">
        <f t="shared" si="1"/>
        <v>I08olqilqQi9Dd0qOq0o09PPqI0l11QI</v>
      </c>
      <c r="F118" s="1" t="s">
        <v>125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>
      <c r="A119" s="124" t="s">
        <v>1599</v>
      </c>
      <c r="B119" s="3" t="s">
        <v>126</v>
      </c>
      <c r="C119" s="124" t="str">
        <f t="shared" si="0"/>
        <v>lPoD60qooQ91QDq1qO9d19q9IoDIlPq9</v>
      </c>
      <c r="D119" s="1"/>
      <c r="E119" s="124" t="str">
        <f t="shared" si="1"/>
        <v>lPoD60qooQ91QDq1qO9d19q9IoDIlPq9</v>
      </c>
      <c r="F119" s="1" t="s">
        <v>126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>
      <c r="A120" s="124" t="s">
        <v>1600</v>
      </c>
      <c r="B120" s="3" t="s">
        <v>127</v>
      </c>
      <c r="C120" s="124" t="str">
        <f t="shared" si="0"/>
        <v>8qd9d01dPOq1lOOoPiOIoPobdd1QODPq</v>
      </c>
      <c r="D120" s="1"/>
      <c r="E120" s="124" t="str">
        <f t="shared" si="1"/>
        <v>8qd9d01dPOq1lOOoPiOIoPobdd1QODPq</v>
      </c>
      <c r="F120" s="1" t="s">
        <v>127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>
      <c r="A121" s="124" t="s">
        <v>1601</v>
      </c>
      <c r="B121" s="3" t="s">
        <v>128</v>
      </c>
      <c r="C121" s="124" t="str">
        <f t="shared" si="0"/>
        <v>1PQdDiqOD6o1b61iiDOoiiblIQbI91Pb</v>
      </c>
      <c r="D121" s="1"/>
      <c r="E121" s="124" t="str">
        <f t="shared" si="1"/>
        <v>1PQdDiqOD6o1b61iiDOoiiblIQbI91Pb</v>
      </c>
      <c r="F121" s="1" t="s">
        <v>128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>
      <c r="A122" s="124" t="s">
        <v>1602</v>
      </c>
      <c r="B122" s="3" t="s">
        <v>129</v>
      </c>
      <c r="C122" s="124" t="str">
        <f t="shared" si="0"/>
        <v>qIoDdQ1OOoPO8Q1Io0P168161DODPoqb</v>
      </c>
      <c r="D122" s="1"/>
      <c r="E122" s="124" t="str">
        <f t="shared" si="1"/>
        <v>qIoDdQ1OOoPO8Q1Io0P168161DODPoqb</v>
      </c>
      <c r="F122" s="1" t="s">
        <v>129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>
      <c r="A123" s="124" t="s">
        <v>1603</v>
      </c>
      <c r="B123" s="3" t="s">
        <v>130</v>
      </c>
      <c r="C123" s="124" t="str">
        <f t="shared" si="0"/>
        <v>iOqb60DOOolIioDIOPi09P91i8PDiOqq</v>
      </c>
      <c r="D123" s="1"/>
      <c r="E123" s="124" t="str">
        <f t="shared" si="1"/>
        <v>iOqb60DOOolIioDIOPi09P91i8PDiOqq</v>
      </c>
      <c r="F123" s="1" t="s">
        <v>130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>
      <c r="A124" s="124" t="s">
        <v>1604</v>
      </c>
      <c r="B124" s="3" t="s">
        <v>131</v>
      </c>
      <c r="C124" s="124" t="str">
        <f t="shared" si="0"/>
        <v>9IOdDPPO1IIPD9oDbOPo0Qo99Ii6Q8oi</v>
      </c>
      <c r="D124" s="1"/>
      <c r="E124" s="124" t="str">
        <f t="shared" si="1"/>
        <v>9IOdDPPO1IIPD9oDbOPo0Qo99Ii6Q8oi</v>
      </c>
      <c r="F124" s="1" t="s">
        <v>131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>
      <c r="A125" s="124" t="s">
        <v>1605</v>
      </c>
      <c r="B125" s="3" t="s">
        <v>2714</v>
      </c>
      <c r="C125" s="124" t="str">
        <f t="shared" si="0"/>
        <v>8IIoIQQqlooiI6QD9ldIO6qidP98QP68</v>
      </c>
      <c r="D125" s="1"/>
      <c r="E125" s="124" t="str">
        <f t="shared" si="1"/>
        <v>8IIoIQQqlooiI6QD9ldIO6qidP98QP68</v>
      </c>
      <c r="F125" s="1" t="s">
        <v>2714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>
      <c r="A126" s="124" t="s">
        <v>1607</v>
      </c>
      <c r="B126" s="3" t="s">
        <v>2715</v>
      </c>
      <c r="C126" s="124" t="str">
        <f t="shared" si="0"/>
        <v>qIP6DPdbD9iO86i1DO9qDd8l6dPdbl0P</v>
      </c>
      <c r="D126" s="1"/>
      <c r="E126" s="124" t="str">
        <f t="shared" si="1"/>
        <v>qIP6DPdbD9iO86i1DO9qDd8l6dPdbl0P</v>
      </c>
      <c r="F126" s="1" t="s">
        <v>2715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>
      <c r="A127" s="124" t="s">
        <v>1608</v>
      </c>
      <c r="B127" s="3" t="s">
        <v>133</v>
      </c>
      <c r="C127" s="124" t="str">
        <f t="shared" si="0"/>
        <v>i9DPi1Do9qoIQid09o1oilodPlDP6doO</v>
      </c>
      <c r="D127" s="1"/>
      <c r="E127" s="124" t="str">
        <f t="shared" si="1"/>
        <v>i9DPi1Do9qoIQid09o1oilodPlDP6doO</v>
      </c>
      <c r="F127" s="1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>
      <c r="A128" s="124" t="s">
        <v>1609</v>
      </c>
      <c r="B128" s="3" t="s">
        <v>134</v>
      </c>
      <c r="C128" s="124" t="str">
        <f t="shared" si="0"/>
        <v>O9Id8Qi6OIDIQ6bPi610q0001l1P099q</v>
      </c>
      <c r="D128" s="1"/>
      <c r="E128" s="124" t="str">
        <f t="shared" si="1"/>
        <v>O9Id8Qi6OIDIQ6bPi610q0001l1P099q</v>
      </c>
      <c r="F128" s="1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>
      <c r="A129" s="124" t="s">
        <v>1610</v>
      </c>
      <c r="B129" s="3" t="s">
        <v>135</v>
      </c>
      <c r="C129" s="124" t="str">
        <f t="shared" si="0"/>
        <v>68iQ9666QIQP1IOQbbd9989DQQ1D0dOl</v>
      </c>
      <c r="D129" s="1"/>
      <c r="E129" s="124" t="str">
        <f t="shared" si="1"/>
        <v>68iQ9666QIQP1IOQbbd9989DQQ1D0dOl</v>
      </c>
      <c r="F129" s="1" t="s">
        <v>135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>
      <c r="A130" s="124" t="s">
        <v>1611</v>
      </c>
      <c r="B130" s="3" t="s">
        <v>136</v>
      </c>
      <c r="C130" s="124" t="str">
        <f t="shared" si="0"/>
        <v>O09lbd0I8D0DI08O06l6iiI0i11I1iIb</v>
      </c>
      <c r="D130" s="1"/>
      <c r="E130" s="124" t="str">
        <f t="shared" si="1"/>
        <v>O09lbd0I8D0DI08O06l6iiI0i11I1iIb</v>
      </c>
      <c r="F130" s="1" t="s">
        <v>136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>
      <c r="A131" s="124" t="s">
        <v>1612</v>
      </c>
      <c r="B131" s="3" t="s">
        <v>137</v>
      </c>
      <c r="C131" s="124" t="str">
        <f t="shared" si="0"/>
        <v>D06P88iOlIdbbQ1Qd8OOI11dQoq0iOqd</v>
      </c>
      <c r="D131" s="1"/>
      <c r="E131" s="124" t="str">
        <f t="shared" si="1"/>
        <v>D06P88iOlIdbbQ1Qd8OOI11dQoq0iOqd</v>
      </c>
      <c r="F131" s="1" t="s">
        <v>137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>
      <c r="A132" s="124" t="s">
        <v>1613</v>
      </c>
      <c r="B132" s="3" t="s">
        <v>138</v>
      </c>
      <c r="C132" s="124" t="str">
        <f t="shared" si="0"/>
        <v>6lqoOddiPQ6D6160bOdP116bQdIliII8</v>
      </c>
      <c r="D132" s="1"/>
      <c r="E132" s="124" t="str">
        <f t="shared" si="1"/>
        <v>6lqoOddiPQ6D6160bOdP116bQdIliII8</v>
      </c>
      <c r="F132" s="1" t="s">
        <v>138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>
      <c r="A133" s="124" t="s">
        <v>1614</v>
      </c>
      <c r="B133" s="3" t="s">
        <v>1615</v>
      </c>
      <c r="C133" s="124" t="str">
        <f t="shared" si="0"/>
        <v>OoIPPqIDbQ6qIb69q8dil0iq0l6q6DQD</v>
      </c>
      <c r="D133" s="1"/>
      <c r="E133" s="124" t="str">
        <f t="shared" si="1"/>
        <v>OoIPPqIDbQ6qIb69q8dil0iq0l6q6DQD</v>
      </c>
      <c r="F133" s="1" t="s">
        <v>139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>
      <c r="A134" s="124" t="s">
        <v>1616</v>
      </c>
      <c r="B134" s="3" t="s">
        <v>1617</v>
      </c>
      <c r="C134" s="124" t="str">
        <f t="shared" si="0"/>
        <v>8lo1IDqPDD88DObIPodOd8oQ0Q6qQ1Dd</v>
      </c>
      <c r="D134" s="1"/>
      <c r="E134" s="124" t="str">
        <f t="shared" si="1"/>
        <v>8lo1IDqPDD88DObIPodOd8oQ0Q6qQ1Dd</v>
      </c>
      <c r="F134" s="1" t="s">
        <v>140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>
      <c r="A135" s="124" t="s">
        <v>1618</v>
      </c>
      <c r="B135" s="3" t="s">
        <v>141</v>
      </c>
      <c r="C135" s="124" t="str">
        <f t="shared" si="0"/>
        <v>1Q1Q8oO600lodPbio8b8d66b8do1PIlQ</v>
      </c>
      <c r="D135" s="1"/>
      <c r="E135" s="124" t="str">
        <f t="shared" si="1"/>
        <v>1Q1Q8oO600lodPbio8b8d66b8do1PIlQ</v>
      </c>
      <c r="F135" s="1" t="s">
        <v>141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>
      <c r="A136" s="124" t="s">
        <v>1619</v>
      </c>
      <c r="B136" s="3" t="s">
        <v>142</v>
      </c>
      <c r="C136" s="124" t="str">
        <f t="shared" si="0"/>
        <v>lO68Q0iPIOiOIDDd8dOPoiql9OI81DQ0</v>
      </c>
      <c r="D136" s="1"/>
      <c r="E136" s="124" t="str">
        <f t="shared" si="1"/>
        <v>lO68Q0iPIOiOIDDd8dOPoiql9OI81DQ0</v>
      </c>
      <c r="F136" s="1" t="s">
        <v>142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>
      <c r="A137" s="124" t="s">
        <v>1620</v>
      </c>
      <c r="B137" s="3" t="s">
        <v>143</v>
      </c>
      <c r="C137" s="124" t="str">
        <f t="shared" si="0"/>
        <v>li608di8PolqqIP808iddOqi11qDDq0Q</v>
      </c>
      <c r="D137" s="1"/>
      <c r="E137" s="124" t="str">
        <f t="shared" si="1"/>
        <v>li608di8PolqqIP808iddOqi11qDDq0Q</v>
      </c>
      <c r="F137" s="1" t="s">
        <v>143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>
      <c r="A138" s="124" t="s">
        <v>1621</v>
      </c>
      <c r="B138" s="3" t="s">
        <v>144</v>
      </c>
      <c r="C138" s="124" t="str">
        <f t="shared" si="0"/>
        <v>POO9PlPq66OqIQO6Oq1i90D6Ill100il</v>
      </c>
      <c r="D138" s="1"/>
      <c r="E138" s="124" t="str">
        <f t="shared" si="1"/>
        <v>POO9PlPq66OqIQO6Oq1i90D6Ill100il</v>
      </c>
      <c r="F138" s="1" t="s">
        <v>144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>
      <c r="A139" s="124" t="s">
        <v>1622</v>
      </c>
      <c r="B139" s="3" t="s">
        <v>145</v>
      </c>
      <c r="C139" s="124" t="str">
        <f t="shared" si="0"/>
        <v>0l181DPDqbQPb0qQl0i0dlQd0oQPlQ6i</v>
      </c>
      <c r="D139" s="1"/>
      <c r="E139" s="124" t="str">
        <f t="shared" si="1"/>
        <v>0l181DPDqbQPb0qQl0i0dlQd0oQPlQ6i</v>
      </c>
      <c r="F139" s="1" t="s">
        <v>145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>
      <c r="A140" s="124" t="s">
        <v>1623</v>
      </c>
      <c r="B140" s="3" t="s">
        <v>1624</v>
      </c>
      <c r="C140" s="124" t="str">
        <f t="shared" si="0"/>
        <v>Ilo6IboPOq8Q10qDOdDDoO6P989bPPi6</v>
      </c>
      <c r="D140" s="1"/>
      <c r="E140" s="124" t="str">
        <f t="shared" si="1"/>
        <v>Ilo6IboPOq8Q10qDOdDDoO6P989bPPi6</v>
      </c>
      <c r="F140" s="3" t="s">
        <v>1624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>
      <c r="A141" s="124" t="s">
        <v>1625</v>
      </c>
      <c r="B141" s="3" t="s">
        <v>147</v>
      </c>
      <c r="C141" s="124" t="str">
        <f t="shared" si="0"/>
        <v>DDqDDqDQ1Db60IiIDbIl6Pd8DPOq0q06</v>
      </c>
      <c r="D141" s="1"/>
      <c r="E141" s="124" t="str">
        <f t="shared" si="1"/>
        <v>DDqDDqDQ1Db60IiIDbIl6Pd8DPOq0q06</v>
      </c>
      <c r="F141" s="1" t="s">
        <v>147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>
      <c r="A142" s="124" t="s">
        <v>1626</v>
      </c>
      <c r="B142" s="3" t="s">
        <v>148</v>
      </c>
      <c r="C142" s="124" t="str">
        <f t="shared" si="0"/>
        <v>bDDd08iP8dlIlOo6iqd91dPiI1lQdOQq</v>
      </c>
      <c r="D142" s="1"/>
      <c r="E142" s="124" t="str">
        <f t="shared" si="1"/>
        <v>bDDd08iP8dlIlOo6iqd91dPiI1lQdOQq</v>
      </c>
      <c r="F142" s="1" t="s">
        <v>148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>
      <c r="A143" s="124" t="s">
        <v>1627</v>
      </c>
      <c r="B143" s="3" t="s">
        <v>149</v>
      </c>
      <c r="C143" s="124" t="str">
        <f t="shared" si="0"/>
        <v>911lId0IooIOq1oDPoQ0iQiDiOIbd6oo</v>
      </c>
      <c r="D143" s="1"/>
      <c r="E143" s="124" t="str">
        <f t="shared" si="1"/>
        <v>911lId0IooIOq1oDPoQ0iQiDiOIbd6oo</v>
      </c>
      <c r="F143" s="1" t="s">
        <v>149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>
      <c r="A144" s="124" t="s">
        <v>1628</v>
      </c>
      <c r="B144" s="3" t="s">
        <v>151</v>
      </c>
      <c r="C144" s="124" t="str">
        <f t="shared" si="0"/>
        <v>Dl69Pb9OQDlbOi80OQdIObiQ1Q08Dlqo</v>
      </c>
      <c r="D144" s="1"/>
      <c r="E144" s="124" t="str">
        <f t="shared" si="1"/>
        <v>Dl69Pb9OQDlbOi80OQdIObiQ1Q08Dlqo</v>
      </c>
      <c r="F144" s="1" t="s">
        <v>151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>
      <c r="A145" s="124" t="s">
        <v>1629</v>
      </c>
      <c r="B145" s="3" t="s">
        <v>1630</v>
      </c>
      <c r="C145" s="124" t="str">
        <f t="shared" si="0"/>
        <v>OboID1PloIIoOOObQdQOP110I61Ddl9I</v>
      </c>
      <c r="D145" s="1"/>
      <c r="E145" s="124" t="str">
        <f t="shared" si="1"/>
        <v>OboID1PloIIoOOObQdQOP110I61Ddl9I</v>
      </c>
      <c r="F145" s="3" t="s">
        <v>1630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>
      <c r="A146" s="124" t="s">
        <v>1631</v>
      </c>
      <c r="B146" s="3" t="s">
        <v>155</v>
      </c>
      <c r="C146" s="124" t="str">
        <f t="shared" si="0"/>
        <v>I8lidoibqQqoQOqiDi6QiDbP9DIdd989</v>
      </c>
      <c r="D146" s="1"/>
      <c r="E146" s="124" t="str">
        <f t="shared" si="1"/>
        <v>I8lidoibqQqoQOqiDi6QiDbP9DIdd989</v>
      </c>
      <c r="F146" s="1" t="s">
        <v>155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>
      <c r="A147" s="124" t="s">
        <v>1632</v>
      </c>
      <c r="B147" s="3" t="s">
        <v>157</v>
      </c>
      <c r="C147" s="124" t="str">
        <f t="shared" si="0"/>
        <v>DibQ8O0bIodbdQo8D681qlqiDqllDPql</v>
      </c>
      <c r="D147" s="1"/>
      <c r="E147" s="124" t="str">
        <f t="shared" si="1"/>
        <v>DibQ8O0bIodbdQo8D681qlqiDqllDPql</v>
      </c>
      <c r="F147" s="1" t="s">
        <v>157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>
      <c r="A148" s="124" t="s">
        <v>1633</v>
      </c>
      <c r="B148" s="3" t="s">
        <v>159</v>
      </c>
      <c r="C148" s="124" t="str">
        <f t="shared" si="0"/>
        <v>0DDo1ilPDQoIoPd8ol9OPO1IPbi9ii6d</v>
      </c>
      <c r="D148" s="1"/>
      <c r="E148" s="124" t="str">
        <f t="shared" si="1"/>
        <v>0DDo1ilPDQoIoPd8ol9OPO1IPbi9ii6d</v>
      </c>
      <c r="F148" s="1" t="s">
        <v>159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>
      <c r="A149" s="124" t="s">
        <v>1634</v>
      </c>
      <c r="B149" s="3" t="s">
        <v>160</v>
      </c>
      <c r="C149" s="124" t="str">
        <f t="shared" si="0"/>
        <v>d0q8IDbqDI686q9Dl09ll0Id6bIio9Pd</v>
      </c>
      <c r="D149" s="1"/>
      <c r="E149" s="124" t="str">
        <f t="shared" si="1"/>
        <v>d0q8IDbqDI686q9Dl09ll0Id6bIio9Pd</v>
      </c>
      <c r="F149" s="1" t="s">
        <v>160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>
      <c r="A150" s="124" t="s">
        <v>1635</v>
      </c>
      <c r="B150" s="3" t="s">
        <v>161</v>
      </c>
      <c r="C150" s="124" t="str">
        <f t="shared" si="0"/>
        <v>lii9bbbIq08b6DIdQ16Q0QOPiOibliIO</v>
      </c>
      <c r="D150" s="1"/>
      <c r="E150" s="124" t="str">
        <f t="shared" si="1"/>
        <v>lii9bbbIq08b6DIdQ16Q0QOPiOibliIO</v>
      </c>
      <c r="F150" s="1" t="s">
        <v>161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>
      <c r="A151" s="124" t="s">
        <v>1636</v>
      </c>
      <c r="B151" s="3" t="s">
        <v>162</v>
      </c>
      <c r="C151" s="124" t="str">
        <f t="shared" si="0"/>
        <v>ObP1P1OoDII9b9ll698Q981ilIddb8Id</v>
      </c>
      <c r="D151" s="1"/>
      <c r="E151" s="124" t="str">
        <f t="shared" si="1"/>
        <v>ObP1P1OoDII9b9ll698Q981ilIddb8Id</v>
      </c>
      <c r="F151" s="1" t="s">
        <v>162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>
      <c r="A152" s="124" t="s">
        <v>1637</v>
      </c>
      <c r="B152" s="3" t="s">
        <v>164</v>
      </c>
      <c r="C152" s="124" t="str">
        <f t="shared" si="0"/>
        <v>D0dI08oDqi11Oo819D6ob1dlDbPlIPl0</v>
      </c>
      <c r="D152" s="1"/>
      <c r="E152" s="124" t="str">
        <f t="shared" si="1"/>
        <v>D0dI08oDqi11Oo819D6ob1dlDbPlIPl0</v>
      </c>
      <c r="F152" s="1" t="s">
        <v>164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>
      <c r="A153" s="124" t="s">
        <v>1638</v>
      </c>
      <c r="B153" s="3" t="s">
        <v>165</v>
      </c>
      <c r="C153" s="124" t="str">
        <f t="shared" si="0"/>
        <v>DObld6O6OdblOo1di9dlP86DO909O6qI</v>
      </c>
      <c r="D153" s="1"/>
      <c r="E153" s="124" t="str">
        <f t="shared" si="1"/>
        <v>DObld6O6OdblOo1di9dlP86DO909O6qI</v>
      </c>
      <c r="F153" s="1" t="s">
        <v>165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>
      <c r="A154" s="124" t="s">
        <v>1639</v>
      </c>
      <c r="B154" s="3" t="s">
        <v>166</v>
      </c>
      <c r="C154" s="124" t="str">
        <f t="shared" si="0"/>
        <v>68dqbIdOiiiiddlbb1OD66qq6d80I6D8</v>
      </c>
      <c r="D154" s="1"/>
      <c r="E154" s="124" t="str">
        <f t="shared" si="1"/>
        <v>68dqbIdOiiiiddlbb1OD66qq6d80I6D8</v>
      </c>
      <c r="F154" s="1" t="s">
        <v>166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>
      <c r="A155" s="124" t="s">
        <v>1640</v>
      </c>
      <c r="B155" s="3" t="s">
        <v>167</v>
      </c>
      <c r="C155" s="124" t="str">
        <f t="shared" si="0"/>
        <v>8IdP90DQDi9bqodPqDQIIqOqOO08PPio</v>
      </c>
      <c r="D155" s="1"/>
      <c r="E155" s="124" t="str">
        <f t="shared" si="1"/>
        <v>8IdP90DQDi9bqodPqDQIIqOqOO08PPio</v>
      </c>
      <c r="F155" s="1" t="s">
        <v>167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>
      <c r="A156" s="124" t="s">
        <v>1641</v>
      </c>
      <c r="B156" s="3" t="s">
        <v>168</v>
      </c>
      <c r="C156" s="124" t="str">
        <f t="shared" si="0"/>
        <v>bd8o99iPI9lqOl1Q8P68lbQOlo8Oq1qO</v>
      </c>
      <c r="D156" s="1"/>
      <c r="E156" s="124" t="str">
        <f t="shared" si="1"/>
        <v>bd8o99iPI9lqOl1Q8P68lbQOlo8Oq1qO</v>
      </c>
      <c r="F156" s="1" t="s">
        <v>168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>
      <c r="A157" s="124" t="s">
        <v>1642</v>
      </c>
      <c r="B157" s="3" t="s">
        <v>169</v>
      </c>
      <c r="C157" s="124" t="str">
        <f t="shared" si="0"/>
        <v>8o1iQPiId8P6Db9Iqo1Oo119QDoq8qQ8</v>
      </c>
      <c r="D157" s="1"/>
      <c r="E157" s="124" t="str">
        <f t="shared" si="1"/>
        <v>8o1iQPiId8P6Db9Iqo1Oo119QDoq8qQ8</v>
      </c>
      <c r="F157" s="1" t="s">
        <v>169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>
      <c r="A158" s="124" t="s">
        <v>1643</v>
      </c>
      <c r="B158" s="3" t="s">
        <v>170</v>
      </c>
      <c r="C158" s="124" t="str">
        <f t="shared" si="0"/>
        <v>ilIbq9Db1d86PIo0b96qdd0oPOQ6bqi1</v>
      </c>
      <c r="D158" s="1"/>
      <c r="E158" s="124" t="str">
        <f t="shared" si="1"/>
        <v>ilIbq9Db1d86PIo0b96qdd0oPOQ6bqi1</v>
      </c>
      <c r="F158" s="1" t="s">
        <v>170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>
      <c r="A159" s="124" t="s">
        <v>1644</v>
      </c>
      <c r="B159" s="3" t="s">
        <v>171</v>
      </c>
      <c r="C159" s="124" t="str">
        <f t="shared" si="0"/>
        <v>OO0QbD9D6QQIb10Q9IDOQd8odb6ob6qP</v>
      </c>
      <c r="D159" s="1"/>
      <c r="E159" s="124" t="str">
        <f t="shared" si="1"/>
        <v>OO0QbD9D6QQIb10Q9IDOQd8odb6ob6qP</v>
      </c>
      <c r="F159" s="1" t="s">
        <v>171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>
      <c r="A160" s="124" t="s">
        <v>1645</v>
      </c>
      <c r="B160" s="3" t="s">
        <v>172</v>
      </c>
      <c r="C160" s="124" t="str">
        <f t="shared" si="0"/>
        <v>PD9lP16dllbPqbdIO0Ii0I8D1I90QIIl</v>
      </c>
      <c r="D160" s="1"/>
      <c r="E160" s="124" t="str">
        <f t="shared" si="1"/>
        <v>PD9lP16dllbPqbdIO0Ii0I8D1I90QIIl</v>
      </c>
      <c r="F160" s="1" t="s">
        <v>172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>
      <c r="A161" s="124" t="s">
        <v>1646</v>
      </c>
      <c r="B161" s="3" t="s">
        <v>173</v>
      </c>
      <c r="C161" s="124" t="str">
        <f t="shared" si="0"/>
        <v>8QbqP80q9PI8bbi0qOoiibOQD08OPdli</v>
      </c>
      <c r="D161" s="1"/>
      <c r="E161" s="124" t="str">
        <f t="shared" si="1"/>
        <v>8QbqP80q9PI8bbi0qOoiibOQD08OPdli</v>
      </c>
      <c r="F161" s="1" t="s">
        <v>173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>
      <c r="A162" s="124" t="s">
        <v>1647</v>
      </c>
      <c r="B162" s="3" t="s">
        <v>174</v>
      </c>
      <c r="C162" s="124" t="str">
        <f t="shared" si="0"/>
        <v>O6llIdODQD6oDQ6QiPQDOlob9i8l6qib</v>
      </c>
      <c r="D162" s="1"/>
      <c r="E162" s="124" t="str">
        <f t="shared" si="1"/>
        <v>O6llIdODQD6oDQ6QiPQDOlob9i8l6qib</v>
      </c>
      <c r="F162" s="1" t="s">
        <v>174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>
      <c r="A163" s="124" t="s">
        <v>1648</v>
      </c>
      <c r="B163" s="3" t="s">
        <v>175</v>
      </c>
      <c r="C163" s="124" t="str">
        <f t="shared" si="0"/>
        <v>dDOdPQOqD6P68dIOl6O6I8q99Q6dd9Ob</v>
      </c>
      <c r="D163" s="1"/>
      <c r="E163" s="124" t="str">
        <f t="shared" si="1"/>
        <v>dDOdPQOqD6P68dIOl6O6I8q99Q6dd9Ob</v>
      </c>
      <c r="F163" s="1" t="s">
        <v>175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>
      <c r="A164" s="124" t="s">
        <v>1649</v>
      </c>
      <c r="B164" s="3" t="s">
        <v>176</v>
      </c>
      <c r="C164" s="124" t="str">
        <f t="shared" si="0"/>
        <v>0D096II0i9l0doPlbPQbiPo1IQDDoOP0</v>
      </c>
      <c r="D164" s="1"/>
      <c r="E164" s="124" t="str">
        <f t="shared" si="1"/>
        <v>0D096II0i9l0doPlbPQbiPo1IQDDoOP0</v>
      </c>
      <c r="F164" s="1" t="s">
        <v>176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>
      <c r="A165" s="124" t="s">
        <v>1650</v>
      </c>
      <c r="B165" s="3" t="s">
        <v>177</v>
      </c>
      <c r="C165" s="124" t="str">
        <f t="shared" si="0"/>
        <v>d96OiPiOIboqI8o6PIDO8D9qPb9P18il</v>
      </c>
      <c r="D165" s="1"/>
      <c r="E165" s="124" t="str">
        <f t="shared" si="1"/>
        <v>d96OiPiOIboqI8o6PIDO8D9qPb9P18il</v>
      </c>
      <c r="F165" s="1" t="s">
        <v>177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>
      <c r="A166" s="124" t="s">
        <v>1651</v>
      </c>
      <c r="B166" s="3" t="s">
        <v>178</v>
      </c>
      <c r="C166" s="124" t="str">
        <f t="shared" si="0"/>
        <v>Q8Ioq8POo69ol8bPiOPQPq61oqoPo0DO</v>
      </c>
      <c r="D166" s="1"/>
      <c r="E166" s="124" t="str">
        <f t="shared" si="1"/>
        <v>Q8Ioq8POo69ol8bPiOPQPq61oqoPo0DO</v>
      </c>
      <c r="F166" s="1" t="s">
        <v>178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>
      <c r="A167" s="124" t="s">
        <v>1652</v>
      </c>
      <c r="B167" s="3" t="s">
        <v>179</v>
      </c>
      <c r="C167" s="124" t="str">
        <f t="shared" si="0"/>
        <v>PPddP6OOldodoOPqiId19Pd919OOid61</v>
      </c>
      <c r="D167" s="1"/>
      <c r="E167" s="124" t="str">
        <f t="shared" si="1"/>
        <v>PPddP6OOldodoOPqiId19Pd919OOid61</v>
      </c>
      <c r="F167" s="1" t="s">
        <v>179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>
      <c r="A168" s="124" t="s">
        <v>1653</v>
      </c>
      <c r="B168" s="3" t="s">
        <v>180</v>
      </c>
      <c r="C168" s="124" t="str">
        <f t="shared" si="0"/>
        <v>i6Q00D16PbbQPl19oibiiQ6qQD01D6o8</v>
      </c>
      <c r="D168" s="1"/>
      <c r="E168" s="124" t="str">
        <f t="shared" si="1"/>
        <v>i6Q00D16PbbQPl19oibiiQ6qQD01D6o8</v>
      </c>
      <c r="F168" s="1" t="s">
        <v>180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>
      <c r="A169" s="124" t="s">
        <v>1654</v>
      </c>
      <c r="B169" s="3" t="s">
        <v>181</v>
      </c>
      <c r="C169" s="124" t="str">
        <f t="shared" si="0"/>
        <v>b0Po680ibI600ObOi6qqidI06oqo0Olq</v>
      </c>
      <c r="D169" s="1"/>
      <c r="E169" s="124" t="str">
        <f t="shared" si="1"/>
        <v>b0Po680ibI600ObOi6qqidI06oqo0Olq</v>
      </c>
      <c r="F169" s="1" t="s">
        <v>181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>
      <c r="A170" s="124" t="s">
        <v>1655</v>
      </c>
      <c r="B170" s="3" t="s">
        <v>182</v>
      </c>
      <c r="C170" s="124" t="str">
        <f t="shared" si="0"/>
        <v>8DdIqobi0liOPDO1qld6lQ9Dq00I66qi</v>
      </c>
      <c r="D170" s="1"/>
      <c r="E170" s="124" t="str">
        <f t="shared" si="1"/>
        <v>8DdIqobi0liOPDO1qld6lQ9Dq00I66qi</v>
      </c>
      <c r="F170" s="1" t="s">
        <v>182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>
      <c r="A171" s="124" t="s">
        <v>1656</v>
      </c>
      <c r="B171" s="3" t="s">
        <v>184</v>
      </c>
      <c r="C171" s="124" t="str">
        <f t="shared" si="0"/>
        <v>109P1iO9i6q1q0bdQobiodQDoD619dqd</v>
      </c>
      <c r="D171" s="1"/>
      <c r="E171" s="124" t="str">
        <f t="shared" si="1"/>
        <v>109P1iO9i6q1q0bdQobiodQDoD619dqd</v>
      </c>
      <c r="F171" s="1" t="s">
        <v>184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>
      <c r="A172" s="124" t="s">
        <v>1657</v>
      </c>
      <c r="B172" s="3" t="s">
        <v>185</v>
      </c>
      <c r="C172" s="124" t="str">
        <f t="shared" si="0"/>
        <v>1i6ObblIOoPo6dDd9dIIq11l60qiD9di</v>
      </c>
      <c r="D172" s="1"/>
      <c r="E172" s="124" t="str">
        <f t="shared" si="1"/>
        <v>1i6ObblIOoPo6dDd9dIIq11l60qiD9di</v>
      </c>
      <c r="F172" s="1" t="s">
        <v>185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>
      <c r="A173" s="124" t="s">
        <v>1658</v>
      </c>
      <c r="B173" s="3" t="s">
        <v>186</v>
      </c>
      <c r="C173" s="124" t="str">
        <f t="shared" si="0"/>
        <v>0ib0Pqol08o9ODDq166iDl8oll061lPl</v>
      </c>
      <c r="D173" s="1"/>
      <c r="E173" s="124" t="str">
        <f t="shared" si="1"/>
        <v>0ib0Pqol08o9ODDq166iDl8oll061lPl</v>
      </c>
      <c r="F173" s="1" t="s">
        <v>186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>
      <c r="A174" s="124" t="s">
        <v>1659</v>
      </c>
      <c r="B174" s="3" t="s">
        <v>187</v>
      </c>
      <c r="C174" s="124" t="str">
        <f t="shared" si="0"/>
        <v>qDi0dIlObi6Q6P8dQ1b8oIb188O9608o</v>
      </c>
      <c r="D174" s="1"/>
      <c r="E174" s="124" t="str">
        <f t="shared" si="1"/>
        <v>qDi0dIlObi6Q6P8dQ1b8oIb188O9608o</v>
      </c>
      <c r="F174" s="1" t="s">
        <v>187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>
      <c r="A175" s="124" t="s">
        <v>1660</v>
      </c>
      <c r="B175" s="3" t="s">
        <v>188</v>
      </c>
      <c r="C175" s="124" t="str">
        <f t="shared" si="0"/>
        <v>O8qii6oiooPd8lbPqDo9QQioIoQQOoq0</v>
      </c>
      <c r="D175" s="1"/>
      <c r="E175" s="124" t="str">
        <f t="shared" si="1"/>
        <v>O8qii6oiooPd8lbPqDo9QQioIoQQOoq0</v>
      </c>
      <c r="F175" s="1" t="s">
        <v>188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>
      <c r="A176" s="124" t="s">
        <v>1661</v>
      </c>
      <c r="B176" s="3" t="s">
        <v>189</v>
      </c>
      <c r="C176" s="124" t="str">
        <f t="shared" si="0"/>
        <v>IoI10obli6qd9DI699l61Pq16P9bboDd</v>
      </c>
      <c r="D176" s="1"/>
      <c r="E176" s="124" t="str">
        <f t="shared" si="1"/>
        <v>IoI10obli6qd9DI699l61Pq16P9bboDd</v>
      </c>
      <c r="F176" s="1" t="s">
        <v>189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>
      <c r="A177" s="124" t="s">
        <v>1662</v>
      </c>
      <c r="B177" s="3" t="s">
        <v>190</v>
      </c>
      <c r="C177" s="124" t="str">
        <f t="shared" si="0"/>
        <v>PQPloiIQ19QDP9QoI1ld9DlDObIOP689</v>
      </c>
      <c r="D177" s="1"/>
      <c r="E177" s="124" t="str">
        <f t="shared" si="1"/>
        <v>PQPloiIQ19QDP9QoI1ld9DlDObIOP689</v>
      </c>
      <c r="F177" s="1" t="s">
        <v>190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>
      <c r="A178" s="124" t="s">
        <v>1663</v>
      </c>
      <c r="B178" s="3" t="s">
        <v>191</v>
      </c>
      <c r="C178" s="124" t="str">
        <f t="shared" si="0"/>
        <v>qbQ9I1bI6q91Q18DlDlI1Qdi8q6Qlo91</v>
      </c>
      <c r="D178" s="1"/>
      <c r="E178" s="124" t="s">
        <v>1663</v>
      </c>
      <c r="F178" s="1" t="s">
        <v>191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>
      <c r="A179" s="124" t="s">
        <v>1664</v>
      </c>
      <c r="B179" s="3" t="s">
        <v>192</v>
      </c>
      <c r="C179" s="124" t="str">
        <f t="shared" si="0"/>
        <v>8O86IP9dqQ8818ld9od8Q0PiDId6666P</v>
      </c>
      <c r="D179" s="1"/>
      <c r="E179" s="124" t="str">
        <f t="shared" ref="E179:E433" si="2">IF(ISERROR(VLOOKUP(F179,B:C,2,FALSE)),"#######",VLOOKUP(F179,B:C,2,FALSE))</f>
        <v>8O86IP9dqQ8818ld9od8Q0PiDId6666P</v>
      </c>
      <c r="F179" s="1" t="s">
        <v>192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>
      <c r="A180" s="124" t="s">
        <v>1665</v>
      </c>
      <c r="B180" s="3" t="s">
        <v>193</v>
      </c>
      <c r="C180" s="124" t="str">
        <f t="shared" si="0"/>
        <v>D6oPIlOlIIOi1oq6Pd6011lqobbqOlib</v>
      </c>
      <c r="D180" s="1"/>
      <c r="E180" s="124" t="str">
        <f t="shared" si="2"/>
        <v>D6oPIlOlIIOi1oq6Pd6011lqobbqOlib</v>
      </c>
      <c r="F180" s="1" t="s">
        <v>193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>
      <c r="A181" s="124" t="s">
        <v>1666</v>
      </c>
      <c r="B181" s="3" t="s">
        <v>194</v>
      </c>
      <c r="C181" s="124" t="str">
        <f t="shared" si="0"/>
        <v>0Oo6iId08018qOqbo6O1o0QQ9D09Piq1</v>
      </c>
      <c r="D181" s="1"/>
      <c r="E181" s="124" t="str">
        <f t="shared" si="2"/>
        <v>0Oo6iId08018qOqbo6O1o0QQ9D09Piq1</v>
      </c>
      <c r="F181" s="1" t="s">
        <v>194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>
      <c r="A182" s="124" t="s">
        <v>1667</v>
      </c>
      <c r="B182" s="3" t="s">
        <v>195</v>
      </c>
      <c r="C182" s="124" t="str">
        <f t="shared" si="0"/>
        <v>6P6dPoi66qO980bQo6l1QdlQIooq086l</v>
      </c>
      <c r="D182" s="1"/>
      <c r="E182" s="124" t="str">
        <f t="shared" si="2"/>
        <v>6P6dPoi66qO980bQo6l1QdlQIooq086l</v>
      </c>
      <c r="F182" s="1" t="s">
        <v>195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>
      <c r="A183" s="124" t="s">
        <v>1668</v>
      </c>
      <c r="B183" s="3" t="s">
        <v>196</v>
      </c>
      <c r="C183" s="124" t="str">
        <f t="shared" si="0"/>
        <v>qOP1qP69o6id061o9bo8l6P11P1PQI1O</v>
      </c>
      <c r="D183" s="1"/>
      <c r="E183" s="124" t="str">
        <f t="shared" si="2"/>
        <v>qOP1qP69o6id061o9bo8l6P11P1PQI1O</v>
      </c>
      <c r="F183" s="1" t="s">
        <v>196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>
      <c r="A184" s="124" t="s">
        <v>1669</v>
      </c>
      <c r="B184" s="3" t="s">
        <v>197</v>
      </c>
      <c r="C184" s="124" t="str">
        <f t="shared" si="0"/>
        <v>OQol16I968Q8bDoQd80i90oQQbqOdbdP</v>
      </c>
      <c r="D184" s="1"/>
      <c r="E184" s="124" t="str">
        <f t="shared" si="2"/>
        <v>OQol16I968Q8bDoQd80i90oQQbqOdbdP</v>
      </c>
      <c r="F184" s="1" t="s">
        <v>197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>
      <c r="A185" s="124" t="s">
        <v>1670</v>
      </c>
      <c r="B185" s="3" t="s">
        <v>198</v>
      </c>
      <c r="C185" s="124" t="str">
        <f t="shared" si="0"/>
        <v>iI1iQD6Id0PiPDoo919doOooDib09I6b</v>
      </c>
      <c r="D185" s="1"/>
      <c r="E185" s="124" t="str">
        <f t="shared" si="2"/>
        <v>iI1iQD6Id0PiPDoo919doOooDib09I6b</v>
      </c>
      <c r="F185" s="1" t="s">
        <v>198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>
      <c r="A186" s="124" t="s">
        <v>1671</v>
      </c>
      <c r="B186" s="3" t="s">
        <v>199</v>
      </c>
      <c r="C186" s="124" t="str">
        <f t="shared" si="0"/>
        <v>b6dqPiOO6iO6b8D90Ido6QPOlObd9o98</v>
      </c>
      <c r="D186" s="1"/>
      <c r="E186" s="124" t="str">
        <f t="shared" si="2"/>
        <v>b6dqPiOO6iO6b8D90Ido6QPOlObd9o98</v>
      </c>
      <c r="F186" s="1" t="s">
        <v>199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>
      <c r="A187" s="124" t="s">
        <v>1672</v>
      </c>
      <c r="B187" s="3" t="s">
        <v>200</v>
      </c>
      <c r="C187" s="124" t="str">
        <f t="shared" si="0"/>
        <v>OoQ6Oq81oIql8iIlbI6qldIlqoD1Di1I</v>
      </c>
      <c r="D187" s="1"/>
      <c r="E187" s="124" t="str">
        <f t="shared" si="2"/>
        <v>OoQ6Oq81oIql8iIlbI6qldIlqoD1Di1I</v>
      </c>
      <c r="F187" s="1" t="s">
        <v>200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>
      <c r="A188" s="124" t="s">
        <v>1673</v>
      </c>
      <c r="B188" s="3" t="s">
        <v>201</v>
      </c>
      <c r="C188" s="124" t="str">
        <f t="shared" si="0"/>
        <v>lI8qIDQPD0PDOdO1d01iOq8bI98iiQ1l</v>
      </c>
      <c r="D188" s="1"/>
      <c r="E188" s="124" t="str">
        <f t="shared" si="2"/>
        <v>lI8qIDQPD0PDOdO1d01iOq8bI98iiQ1l</v>
      </c>
      <c r="F188" s="1" t="s">
        <v>201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>
      <c r="A189" s="124" t="s">
        <v>1674</v>
      </c>
      <c r="B189" s="3" t="s">
        <v>202</v>
      </c>
      <c r="C189" s="124" t="str">
        <f t="shared" si="0"/>
        <v>QQdIOi1Q81IqIoDqo80P0I1Q9qIdq1il</v>
      </c>
      <c r="D189" s="1"/>
      <c r="E189" s="124" t="str">
        <f t="shared" si="2"/>
        <v>QQdIOi1Q81IqIoDqo80P0I1Q9qIdq1il</v>
      </c>
      <c r="F189" s="1" t="s">
        <v>202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>
      <c r="A190" s="124" t="s">
        <v>1675</v>
      </c>
      <c r="B190" s="3" t="s">
        <v>203</v>
      </c>
      <c r="C190" s="124" t="str">
        <f t="shared" si="0"/>
        <v>Io1661doQq6OQ8DoobPq1IQlbqoDD1q8</v>
      </c>
      <c r="D190" s="1"/>
      <c r="E190" s="124" t="str">
        <f t="shared" si="2"/>
        <v>Io1661doQq6OQ8DoobPq1IQlbqoDD1q8</v>
      </c>
      <c r="F190" s="1" t="s">
        <v>203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>
      <c r="A191" s="124" t="s">
        <v>1676</v>
      </c>
      <c r="B191" s="3" t="s">
        <v>204</v>
      </c>
      <c r="C191" s="124" t="str">
        <f t="shared" si="0"/>
        <v>81qibDQqq8idiD1lQqq0qdqD6i6q1QDb</v>
      </c>
      <c r="D191" s="1"/>
      <c r="E191" s="124" t="str">
        <f t="shared" si="2"/>
        <v>81qibDQqq8idiD1lQqq0qdqD6i6q1QDb</v>
      </c>
      <c r="F191" s="1" t="s">
        <v>204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>
      <c r="A192" s="124" t="s">
        <v>1677</v>
      </c>
      <c r="B192" s="3" t="s">
        <v>205</v>
      </c>
      <c r="C192" s="124" t="str">
        <f t="shared" si="0"/>
        <v>IP00ID9bdlOoP9o9lo1qlO0D1Pdo9I8l</v>
      </c>
      <c r="D192" s="1"/>
      <c r="E192" s="124" t="str">
        <f t="shared" si="2"/>
        <v>IP00ID9bdlOoP9o9lo1qlO0D1Pdo9I8l</v>
      </c>
      <c r="F192" s="1" t="s">
        <v>205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>
      <c r="A193" s="124" t="s">
        <v>1678</v>
      </c>
      <c r="B193" s="3" t="s">
        <v>206</v>
      </c>
      <c r="C193" s="124" t="str">
        <f t="shared" si="0"/>
        <v>8PQooio0ilPoQ8Di66I19QOQP90Ddbdi</v>
      </c>
      <c r="D193" s="1"/>
      <c r="E193" s="124" t="str">
        <f t="shared" si="2"/>
        <v>8PQooio0ilPoQ8Di66I19QOQP90Ddbdi</v>
      </c>
      <c r="F193" s="1" t="s">
        <v>206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>
      <c r="A194" s="124" t="s">
        <v>1679</v>
      </c>
      <c r="B194" s="3" t="s">
        <v>207</v>
      </c>
      <c r="C194" s="124" t="str">
        <f t="shared" si="0"/>
        <v>l609D9lOqbDP6iIld1dI18l888dODQ6Q</v>
      </c>
      <c r="D194" s="1"/>
      <c r="E194" s="124" t="str">
        <f t="shared" si="2"/>
        <v>l609D9lOqbDP6iIld1dI18l888dODQ6Q</v>
      </c>
      <c r="F194" s="1" t="s">
        <v>207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>
      <c r="A195" s="124" t="s">
        <v>1680</v>
      </c>
      <c r="B195" s="3" t="s">
        <v>208</v>
      </c>
      <c r="C195" s="124" t="str">
        <f t="shared" si="0"/>
        <v>OI01b6I6OQ9IdQidll890oqlOPDql9ol</v>
      </c>
      <c r="D195" s="1"/>
      <c r="E195" s="124" t="str">
        <f t="shared" si="2"/>
        <v>OI01b6I6OQ9IdQidll890oqlOPDql9ol</v>
      </c>
      <c r="F195" s="1" t="s">
        <v>208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>
      <c r="A196" s="124" t="s">
        <v>1681</v>
      </c>
      <c r="B196" s="3" t="s">
        <v>209</v>
      </c>
      <c r="C196" s="124" t="str">
        <f t="shared" si="0"/>
        <v>D01oOb0IOQ1bbIIdi88O0d80Qo9dblqP</v>
      </c>
      <c r="D196" s="1"/>
      <c r="E196" s="124" t="str">
        <f t="shared" si="2"/>
        <v>D01oOb0IOQ1bbIIdi88O0d80Qo9dblqP</v>
      </c>
      <c r="F196" s="1" t="s">
        <v>209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>
      <c r="A197" s="124" t="s">
        <v>1682</v>
      </c>
      <c r="B197" s="3" t="s">
        <v>210</v>
      </c>
      <c r="C197" s="124" t="str">
        <f t="shared" si="0"/>
        <v>QI96D9PqIQ90PidPQPdbqbi0q9q8lQbb</v>
      </c>
      <c r="D197" s="1"/>
      <c r="E197" s="124" t="str">
        <f t="shared" si="2"/>
        <v>QI96D9PqIQ90PidPQPdbqbi0q9q8lQbb</v>
      </c>
      <c r="F197" s="1" t="s">
        <v>210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>
      <c r="A198" s="124" t="s">
        <v>1683</v>
      </c>
      <c r="B198" s="3" t="s">
        <v>211</v>
      </c>
      <c r="C198" s="124" t="str">
        <f t="shared" si="0"/>
        <v>qbDidIlodPP6PqI00D18P6dDbioIdDPD</v>
      </c>
      <c r="D198" s="1"/>
      <c r="E198" s="124" t="str">
        <f t="shared" si="2"/>
        <v>qbDidIlodPP6PqI00D18P6dDbioIdDPD</v>
      </c>
      <c r="F198" s="1" t="s">
        <v>211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>
      <c r="A199" s="124" t="s">
        <v>1684</v>
      </c>
      <c r="B199" s="3" t="s">
        <v>212</v>
      </c>
      <c r="C199" s="124" t="str">
        <f t="shared" si="0"/>
        <v>0OQdlbo111ib1i88IdIPIbollD68Dii1</v>
      </c>
      <c r="D199" s="1"/>
      <c r="E199" s="124" t="str">
        <f t="shared" si="2"/>
        <v>0OQdlbo111ib1i88IdIPIbollD68Dii1</v>
      </c>
      <c r="F199" s="1" t="s">
        <v>212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>
      <c r="A200" s="124" t="s">
        <v>1685</v>
      </c>
      <c r="B200" s="3" t="s">
        <v>213</v>
      </c>
      <c r="C200" s="124" t="str">
        <f t="shared" si="0"/>
        <v>81QD89Q6Ob911oOoobO0D98IQ1D1q60d</v>
      </c>
      <c r="D200" s="1"/>
      <c r="E200" s="124" t="str">
        <f t="shared" si="2"/>
        <v>81QD89Q6Ob911oOoobO0D98IQ1D1q60d</v>
      </c>
      <c r="F200" s="1" t="s">
        <v>213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>
      <c r="A201" s="124" t="s">
        <v>1686</v>
      </c>
      <c r="B201" s="3" t="s">
        <v>214</v>
      </c>
      <c r="C201" s="124" t="str">
        <f t="shared" si="0"/>
        <v>o9l8Id0D1lQdl1o9DDIPbO6q998lq8bd</v>
      </c>
      <c r="D201" s="1"/>
      <c r="E201" s="124" t="str">
        <f t="shared" si="2"/>
        <v>o9l8Id0D1lQdl1o9DDIPbO6q998lq8bd</v>
      </c>
      <c r="F201" s="1" t="s">
        <v>214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>
      <c r="A202" s="124" t="s">
        <v>1687</v>
      </c>
      <c r="B202" s="3" t="s">
        <v>215</v>
      </c>
      <c r="C202" s="124" t="str">
        <f t="shared" si="0"/>
        <v>16Pio809ID669Di8OoPblQO0lDq668dQ</v>
      </c>
      <c r="D202" s="1"/>
      <c r="E202" s="124" t="str">
        <f t="shared" si="2"/>
        <v>16Pio809ID669Di8OoPblQO0lDq668dQ</v>
      </c>
      <c r="F202" s="1" t="s">
        <v>215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>
      <c r="A203" s="124" t="s">
        <v>1688</v>
      </c>
      <c r="B203" s="3" t="s">
        <v>216</v>
      </c>
      <c r="C203" s="124" t="str">
        <f t="shared" si="0"/>
        <v>oIQo8IQPbobO6bioiqqdP6P6O8898DOQ</v>
      </c>
      <c r="D203" s="1"/>
      <c r="E203" s="124" t="str">
        <f t="shared" si="2"/>
        <v>oIQo8IQPbobO6bioiqqdP6P6O8898DOQ</v>
      </c>
      <c r="F203" s="1" t="s">
        <v>216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>
      <c r="A204" s="124" t="s">
        <v>1689</v>
      </c>
      <c r="B204" s="3" t="s">
        <v>217</v>
      </c>
      <c r="C204" s="124" t="str">
        <f t="shared" si="0"/>
        <v>PO1olqI8DiDiO0loDIIQ08oPd910bQbQ</v>
      </c>
      <c r="D204" s="1"/>
      <c r="E204" s="124" t="str">
        <f t="shared" si="2"/>
        <v>PO1olqI8DiDiO0loDIIQ08oPd910bQbQ</v>
      </c>
      <c r="F204" s="1" t="s">
        <v>217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>
      <c r="A205" s="124" t="s">
        <v>1690</v>
      </c>
      <c r="B205" s="3" t="s">
        <v>218</v>
      </c>
      <c r="C205" s="124" t="str">
        <f t="shared" si="0"/>
        <v>idI1dd69l1il16P0d9DoldDP1QDP0911</v>
      </c>
      <c r="D205" s="1"/>
      <c r="E205" s="124" t="str">
        <f t="shared" si="2"/>
        <v>idI1dd69l1il16P0d9DoldDP1QDP0911</v>
      </c>
      <c r="F205" s="1" t="s">
        <v>218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>
      <c r="A206" s="124" t="s">
        <v>1691</v>
      </c>
      <c r="B206" s="3" t="s">
        <v>219</v>
      </c>
      <c r="C206" s="124" t="str">
        <f t="shared" si="0"/>
        <v>QD0q90q9PIl9PdqqO9D9DO09DbiODOI6</v>
      </c>
      <c r="D206" s="1"/>
      <c r="E206" s="124" t="str">
        <f t="shared" si="2"/>
        <v>QD0q90q9PIl9PdqqO9D9DO09DbiODOI6</v>
      </c>
      <c r="F206" s="1" t="s">
        <v>219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>
      <c r="A207" s="124" t="s">
        <v>1692</v>
      </c>
      <c r="B207" s="3" t="s">
        <v>220</v>
      </c>
      <c r="C207" s="124" t="str">
        <f t="shared" si="0"/>
        <v>6qQb9I0QbD89IID9b9iOPdO6dbqPDolQ</v>
      </c>
      <c r="D207" s="1"/>
      <c r="E207" s="124" t="str">
        <f t="shared" si="2"/>
        <v>6qQb9I0QbD89IID9b9iOPdO6dbqPDolQ</v>
      </c>
      <c r="F207" s="1" t="s">
        <v>220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>
      <c r="A208" s="124" t="s">
        <v>1693</v>
      </c>
      <c r="B208" s="3" t="s">
        <v>222</v>
      </c>
      <c r="C208" s="124" t="str">
        <f t="shared" si="0"/>
        <v>ODQOP1dblD6q8d160Ioi0dIoQloI6oQO</v>
      </c>
      <c r="D208" s="1"/>
      <c r="E208" s="124" t="str">
        <f t="shared" si="2"/>
        <v>ODQOP1dblD6q8d160Ioi0dIoQloI6oQO</v>
      </c>
      <c r="F208" s="1" t="s">
        <v>222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>
      <c r="A209" s="124" t="s">
        <v>1694</v>
      </c>
      <c r="B209" s="3" t="s">
        <v>223</v>
      </c>
      <c r="C209" s="124" t="str">
        <f t="shared" si="0"/>
        <v>idDdoI9bD186blQ9Q8610bIQqb86dilo</v>
      </c>
      <c r="D209" s="1"/>
      <c r="E209" s="124" t="str">
        <f t="shared" si="2"/>
        <v>idDdoI9bD186blQ9Q8610bIQqb86dilo</v>
      </c>
      <c r="F209" s="1" t="s">
        <v>223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>
      <c r="A210" s="124" t="s">
        <v>1695</v>
      </c>
      <c r="B210" s="3" t="s">
        <v>224</v>
      </c>
      <c r="C210" s="124" t="str">
        <f t="shared" si="0"/>
        <v>lQbiI10Qo9DdD8liqPIiob61qDO9d861</v>
      </c>
      <c r="D210" s="1"/>
      <c r="E210" s="124" t="str">
        <f t="shared" si="2"/>
        <v>lQbiI10Qo9DdD8liqPIiob61qDO9d861</v>
      </c>
      <c r="F210" s="1" t="s">
        <v>224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>
      <c r="A211" s="124" t="s">
        <v>1696</v>
      </c>
      <c r="B211" s="3" t="s">
        <v>225</v>
      </c>
      <c r="C211" s="124" t="str">
        <f t="shared" si="0"/>
        <v>D1D88PPI0PDQqOq00OI6QI1o6dPolqlI</v>
      </c>
      <c r="D211" s="1"/>
      <c r="E211" s="124" t="str">
        <f t="shared" si="2"/>
        <v>D1D88PPI0PDQqOq00OI6QI1o6dPolqlI</v>
      </c>
      <c r="F211" s="1" t="s">
        <v>225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>
      <c r="A212" s="124" t="s">
        <v>1697</v>
      </c>
      <c r="B212" s="3" t="s">
        <v>2716</v>
      </c>
      <c r="C212" s="124" t="str">
        <f t="shared" si="0"/>
        <v>oD6l698q0bQqoIOi0Dd66bqObII8QqDl</v>
      </c>
      <c r="D212" s="1"/>
      <c r="E212" s="124" t="str">
        <f t="shared" si="2"/>
        <v>oD6l698q0bQqoIOi0Dd66bqObII8QqDl</v>
      </c>
      <c r="F212" s="1" t="s">
        <v>2716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>
      <c r="A213" s="124" t="s">
        <v>1699</v>
      </c>
      <c r="B213" s="3" t="s">
        <v>226</v>
      </c>
      <c r="C213" s="124" t="str">
        <f t="shared" si="0"/>
        <v>doqDbod0d81qP6PoPiP8b0P00PD8oboD</v>
      </c>
      <c r="D213" s="1"/>
      <c r="E213" s="124" t="str">
        <f t="shared" si="2"/>
        <v>doqDbod0d81qP6PoPiP8b0P00PD8oboD</v>
      </c>
      <c r="F213" s="1" t="s">
        <v>226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>
      <c r="A214" s="124" t="s">
        <v>1700</v>
      </c>
      <c r="B214" s="3" t="s">
        <v>227</v>
      </c>
      <c r="C214" s="124" t="str">
        <f t="shared" si="0"/>
        <v>99P8bDO1PqlddQqo81QOIPO60lPQqlO8</v>
      </c>
      <c r="D214" s="1"/>
      <c r="E214" s="124" t="str">
        <f t="shared" si="2"/>
        <v>99P8bDO1PqlddQqo81QOIPO60lPQqlO8</v>
      </c>
      <c r="F214" s="1" t="s">
        <v>227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>
      <c r="A215" s="124" t="s">
        <v>1701</v>
      </c>
      <c r="B215" s="3" t="s">
        <v>228</v>
      </c>
      <c r="C215" s="124" t="str">
        <f t="shared" si="0"/>
        <v>oiQliqIliq91Dl169ldqbb18OPblOb1i</v>
      </c>
      <c r="D215" s="1"/>
      <c r="E215" s="124" t="str">
        <f t="shared" si="2"/>
        <v>oiQliqIliq91Dl169ldqbb18OPblOb1i</v>
      </c>
      <c r="F215" s="1" t="s">
        <v>228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>
      <c r="A216" s="124" t="s">
        <v>1702</v>
      </c>
      <c r="B216" s="3" t="s">
        <v>229</v>
      </c>
      <c r="C216" s="124" t="str">
        <f t="shared" si="0"/>
        <v>PQQd6lQlDqilqliI0IobolqIDlo0Iboq</v>
      </c>
      <c r="D216" s="1"/>
      <c r="E216" s="124" t="str">
        <f t="shared" si="2"/>
        <v>PQQd6lQlDqilqliI0IobolqIDlo0Iboq</v>
      </c>
      <c r="F216" s="1" t="s">
        <v>229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>
      <c r="A217" s="124" t="s">
        <v>1703</v>
      </c>
      <c r="B217" s="3" t="s">
        <v>230</v>
      </c>
      <c r="C217" s="124" t="str">
        <f t="shared" si="0"/>
        <v>D8I68Ibib9ldQDIPIQdO6lqI61PQlPO9</v>
      </c>
      <c r="D217" s="1"/>
      <c r="E217" s="124" t="str">
        <f t="shared" si="2"/>
        <v>D8I68Ibib9ldQDIPIQdO6lqI61PQlPO9</v>
      </c>
      <c r="F217" s="1" t="s">
        <v>230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>
      <c r="A218" s="124" t="s">
        <v>1704</v>
      </c>
      <c r="B218" s="3" t="s">
        <v>231</v>
      </c>
      <c r="C218" s="124" t="str">
        <f t="shared" si="0"/>
        <v>ql1Q8P100IIlbl0Pdi08I8qD900idqQq</v>
      </c>
      <c r="D218" s="1"/>
      <c r="E218" s="124" t="str">
        <f t="shared" si="2"/>
        <v>ql1Q8P100IIlbl0Pdi08I8qD900idqQq</v>
      </c>
      <c r="F218" s="1" t="s">
        <v>231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>
      <c r="A219" s="124" t="s">
        <v>1705</v>
      </c>
      <c r="B219" s="3" t="s">
        <v>1706</v>
      </c>
      <c r="C219" s="124" t="str">
        <f t="shared" si="0"/>
        <v>9idOOIdDO01D8PO06bOPPbOIOoiQ8O0P</v>
      </c>
      <c r="D219" s="1"/>
      <c r="E219" s="124" t="str">
        <f t="shared" si="2"/>
        <v>9idOOIdDO01D8PO06bOPPbOIOoiQ8O0P</v>
      </c>
      <c r="F219" s="1" t="s">
        <v>1706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>
      <c r="A220" s="124" t="s">
        <v>1707</v>
      </c>
      <c r="B220" s="3" t="s">
        <v>234</v>
      </c>
      <c r="C220" s="124" t="str">
        <f t="shared" si="0"/>
        <v>I9iODl9bl1d8PilOilii9Dd19PP6QI66</v>
      </c>
      <c r="D220" s="1"/>
      <c r="E220" s="124" t="str">
        <f t="shared" si="2"/>
        <v>I9iODl9bl1d8PilOilii9Dd19PP6QI66</v>
      </c>
      <c r="F220" s="1" t="s">
        <v>234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>
      <c r="A221" s="124" t="s">
        <v>1708</v>
      </c>
      <c r="B221" s="3" t="s">
        <v>236</v>
      </c>
      <c r="C221" s="124" t="str">
        <f t="shared" si="0"/>
        <v>Ibd8d0bllqOo61lqlQPd8lP01D0Qb9o6</v>
      </c>
      <c r="D221" s="1"/>
      <c r="E221" s="124" t="str">
        <f t="shared" si="2"/>
        <v>Ibd8d0bllqOo61lqlQPd8lP01D0Qb9o6</v>
      </c>
      <c r="F221" s="1" t="s">
        <v>236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>
      <c r="A222" s="124" t="s">
        <v>1709</v>
      </c>
      <c r="B222" s="3" t="s">
        <v>238</v>
      </c>
      <c r="C222" s="124" t="str">
        <f t="shared" si="0"/>
        <v>6iq1dqQ1PDQlDO0bio0l89oDDDi6b0oD</v>
      </c>
      <c r="D222" s="1"/>
      <c r="E222" s="124" t="str">
        <f t="shared" si="2"/>
        <v>6iq1dqQ1PDQlDO0bio0l89oDDDi6b0oD</v>
      </c>
      <c r="F222" s="1" t="s">
        <v>238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>
      <c r="A223" s="124" t="s">
        <v>1710</v>
      </c>
      <c r="B223" s="3" t="s">
        <v>240</v>
      </c>
      <c r="C223" s="124" t="str">
        <f t="shared" si="0"/>
        <v>qiDOD0iidOli9l0qbP6IbOD19OQ8D8Po</v>
      </c>
      <c r="D223" s="1"/>
      <c r="E223" s="124" t="str">
        <f t="shared" si="2"/>
        <v>qiDOD0iidOli9l0qbP6IbOD19OQ8D8Po</v>
      </c>
      <c r="F223" s="1" t="s">
        <v>240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>
      <c r="A224" s="124" t="s">
        <v>1711</v>
      </c>
      <c r="B224" s="3" t="s">
        <v>242</v>
      </c>
      <c r="C224" s="124" t="str">
        <f t="shared" si="0"/>
        <v>POoldOddQl9Dbq8b6iOP0iPoQd6IdOPl</v>
      </c>
      <c r="D224" s="1"/>
      <c r="E224" s="124" t="str">
        <f t="shared" si="2"/>
        <v>POoldOddQl9Dbq8b6iOP0iPoQd6IdOPl</v>
      </c>
      <c r="F224" s="1" t="s">
        <v>242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>
      <c r="A225" s="124" t="s">
        <v>1712</v>
      </c>
      <c r="B225" s="3" t="s">
        <v>244</v>
      </c>
      <c r="C225" s="124" t="str">
        <f t="shared" si="0"/>
        <v>ibI0QllidqQ089ql8dob6bIoodbbIoqq</v>
      </c>
      <c r="D225" s="1"/>
      <c r="E225" s="124" t="str">
        <f t="shared" si="2"/>
        <v>ibI0QllidqQ089ql8dob6bIoodbbIoqq</v>
      </c>
      <c r="F225" s="1" t="s">
        <v>244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>
      <c r="A226" s="124" t="s">
        <v>1713</v>
      </c>
      <c r="B226" s="3" t="s">
        <v>246</v>
      </c>
      <c r="C226" s="124" t="str">
        <f t="shared" si="0"/>
        <v>Io1D1l9QiDo6IDObd8qo1Q9lQ6iollQ9</v>
      </c>
      <c r="D226" s="1"/>
      <c r="E226" s="124" t="str">
        <f t="shared" si="2"/>
        <v>Io1D1l9QiDo6IDObd8qo1Q9lQ6iollQ9</v>
      </c>
      <c r="F226" s="1" t="s">
        <v>246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>
      <c r="A227" s="124" t="s">
        <v>1714</v>
      </c>
      <c r="B227" s="3" t="s">
        <v>248</v>
      </c>
      <c r="C227" s="124" t="str">
        <f t="shared" si="0"/>
        <v>DQO6qbiP6dldo6IIqlob9i8dqiqOio6o</v>
      </c>
      <c r="D227" s="1"/>
      <c r="E227" s="124" t="str">
        <f t="shared" si="2"/>
        <v>DQO6qbiP6dldo6IIqlob9i8dqiqOio6o</v>
      </c>
      <c r="F227" s="1" t="s">
        <v>248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>
      <c r="A228" s="124" t="s">
        <v>1715</v>
      </c>
      <c r="B228" s="3" t="s">
        <v>250</v>
      </c>
      <c r="C228" s="124" t="str">
        <f t="shared" si="0"/>
        <v>O0O1lPoIIIQ9lbOi90odI0Di80qq16lo</v>
      </c>
      <c r="D228" s="1"/>
      <c r="E228" s="124" t="str">
        <f t="shared" si="2"/>
        <v>O0O1lPoIIIQ9lbOi90odI0Di80qq16lo</v>
      </c>
      <c r="F228" s="1" t="s">
        <v>250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>
      <c r="A229" s="124" t="s">
        <v>1716</v>
      </c>
      <c r="B229" s="3" t="s">
        <v>252</v>
      </c>
      <c r="C229" s="124" t="str">
        <f t="shared" si="0"/>
        <v>Oo91QPdQDd1Od1oQI6IIldbQ1lQ88bO0</v>
      </c>
      <c r="D229" s="1"/>
      <c r="E229" s="124" t="str">
        <f t="shared" si="2"/>
        <v>Oo91QPdQDd1Od1oQI6IIldbQ1lQ88bO0</v>
      </c>
      <c r="F229" s="3" t="s">
        <v>252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>
      <c r="A230" s="124" t="s">
        <v>1717</v>
      </c>
      <c r="B230" s="3" t="s">
        <v>253</v>
      </c>
      <c r="C230" s="124" t="str">
        <f t="shared" si="0"/>
        <v>6bdDP91o1II60Qo99D60QI81o6oPlI80</v>
      </c>
      <c r="D230" s="1"/>
      <c r="E230" s="124" t="str">
        <f t="shared" si="2"/>
        <v>6bdDP91o1II60Qo99D60QI81o6oPlI80</v>
      </c>
      <c r="F230" s="1" t="s">
        <v>253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>
      <c r="A231" s="124" t="s">
        <v>1718</v>
      </c>
      <c r="B231" s="3" t="s">
        <v>254</v>
      </c>
      <c r="C231" s="124" t="str">
        <f t="shared" si="0"/>
        <v>6boDb6Pdd6QDP1oPdlQ0Qo1ld0lQb6P6</v>
      </c>
      <c r="D231" s="1"/>
      <c r="E231" s="124" t="str">
        <f t="shared" si="2"/>
        <v>6boDb6Pdd6QDP1oPdlQ0Qo1ld0lQb6P6</v>
      </c>
      <c r="F231" s="3" t="s">
        <v>254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>
      <c r="A232" s="124" t="s">
        <v>1719</v>
      </c>
      <c r="B232" s="3" t="s">
        <v>255</v>
      </c>
      <c r="C232" s="124" t="str">
        <f t="shared" si="0"/>
        <v>PP9QDQ0IQQID00P61d8qdDdP09b19iiI</v>
      </c>
      <c r="D232" s="1"/>
      <c r="E232" s="124" t="str">
        <f t="shared" si="2"/>
        <v>PP9QDQ0IQQID00P61d8qdDdP09b19iiI</v>
      </c>
      <c r="F232" s="1" t="s">
        <v>255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>
      <c r="A233" s="124" t="s">
        <v>1720</v>
      </c>
      <c r="B233" s="3" t="s">
        <v>1721</v>
      </c>
      <c r="C233" s="124" t="str">
        <f t="shared" si="0"/>
        <v>oQ0bqIQ8DdPlilO000DQloOo6Od8IdQ6</v>
      </c>
      <c r="D233" s="1"/>
      <c r="E233" s="124" t="str">
        <f t="shared" si="2"/>
        <v>#######</v>
      </c>
      <c r="F233" s="1" t="s">
        <v>256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>
      <c r="A234" s="124" t="s">
        <v>1722</v>
      </c>
      <c r="B234" s="3" t="s">
        <v>257</v>
      </c>
      <c r="C234" s="124" t="str">
        <f t="shared" si="0"/>
        <v>d11l6160iiP1bDbQPQl0Pi8lddlld80i</v>
      </c>
      <c r="D234" s="1"/>
      <c r="E234" s="124" t="str">
        <f t="shared" si="2"/>
        <v>d11l6160iiP1bDbQPQl0Pi8lddlld80i</v>
      </c>
      <c r="F234" s="3" t="s">
        <v>257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>
      <c r="A235" s="124" t="s">
        <v>1723</v>
      </c>
      <c r="B235" s="3" t="s">
        <v>258</v>
      </c>
      <c r="C235" s="124" t="str">
        <f t="shared" si="0"/>
        <v>Iqo9PQiPbq8Q0I6io6lPIDi608lQqbbq</v>
      </c>
      <c r="D235" s="1"/>
      <c r="E235" s="124" t="str">
        <f t="shared" si="2"/>
        <v>Iqo9PQiPbq8Q0I6io6lPIDi608lQqbbq</v>
      </c>
      <c r="F235" s="1" t="s">
        <v>258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>
      <c r="A236" s="124" t="s">
        <v>1724</v>
      </c>
      <c r="B236" s="3" t="s">
        <v>260</v>
      </c>
      <c r="C236" s="124" t="str">
        <f t="shared" si="0"/>
        <v>1O9P1DqQQqObOQPP6Il989qDqi0bQ8Qb</v>
      </c>
      <c r="D236" s="1"/>
      <c r="E236" s="124" t="str">
        <f t="shared" si="2"/>
        <v>1O9P1DqQQqObOQPP6Il989qDqi0bQ8Qb</v>
      </c>
      <c r="F236" s="3" t="s">
        <v>260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>
      <c r="A237" s="124" t="s">
        <v>1725</v>
      </c>
      <c r="B237" s="3" t="s">
        <v>261</v>
      </c>
      <c r="C237" s="124" t="str">
        <f t="shared" si="0"/>
        <v>PooiIP8qP0IPd9D1Ibi6l9bDoqdi9P8O</v>
      </c>
      <c r="D237" s="1"/>
      <c r="E237" s="124" t="str">
        <f t="shared" si="2"/>
        <v>PooiIP8qP0IPd9D1Ibi6l9bDoqdi9P8O</v>
      </c>
      <c r="F237" s="3" t="s">
        <v>261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>
      <c r="A238" s="124" t="s">
        <v>1726</v>
      </c>
      <c r="B238" s="3" t="s">
        <v>262</v>
      </c>
      <c r="C238" s="124" t="str">
        <f t="shared" si="0"/>
        <v>ii119ll8dOQ8IQqi1IOP1o8DIQbqo8Pi</v>
      </c>
      <c r="D238" s="1"/>
      <c r="E238" s="124" t="str">
        <f t="shared" si="2"/>
        <v>ii119ll8dOQ8IQqi1IOP1o8DIQbqo8Pi</v>
      </c>
      <c r="F238" s="1" t="s">
        <v>262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>
      <c r="A239" s="124" t="s">
        <v>1727</v>
      </c>
      <c r="B239" s="3" t="s">
        <v>263</v>
      </c>
      <c r="C239" s="124" t="str">
        <f t="shared" si="0"/>
        <v>dd8loQPD0I86DiIql8b8o9qbO8l0d9Q9</v>
      </c>
      <c r="D239" s="1"/>
      <c r="E239" s="124" t="str">
        <f t="shared" si="2"/>
        <v>dd8loQPD0I86DiIql8b8o9qbO8l0d9Q9</v>
      </c>
      <c r="F239" s="3" t="s">
        <v>263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>
      <c r="A240" s="124" t="s">
        <v>1728</v>
      </c>
      <c r="B240" s="3" t="s">
        <v>264</v>
      </c>
      <c r="C240" s="124" t="str">
        <f t="shared" si="0"/>
        <v>9d0oQdIolIb0Po9b06QOiOP60IQlb8qO</v>
      </c>
      <c r="D240" s="1"/>
      <c r="E240" s="124" t="str">
        <f t="shared" si="2"/>
        <v>9d0oQdIolIb0Po9b06QOiOP60IQlb8qO</v>
      </c>
      <c r="F240" s="1" t="s">
        <v>264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>
      <c r="A241" s="124" t="s">
        <v>1729</v>
      </c>
      <c r="B241" s="3" t="s">
        <v>1730</v>
      </c>
      <c r="C241" s="124" t="str">
        <f t="shared" si="0"/>
        <v>61Q6Q8OOiiQIbIi0l6l10qQ0Ii8P0Qb6</v>
      </c>
      <c r="D241" s="1"/>
      <c r="E241" s="124" t="str">
        <f t="shared" si="2"/>
        <v>#######</v>
      </c>
      <c r="F241" s="1" t="s">
        <v>265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>
      <c r="A242" s="124" t="s">
        <v>1731</v>
      </c>
      <c r="B242" s="3" t="s">
        <v>266</v>
      </c>
      <c r="C242" s="124" t="str">
        <f t="shared" si="0"/>
        <v>98PiPl8P0qlq8dd8P60Iq6dq899lbQDI</v>
      </c>
      <c r="D242" s="1"/>
      <c r="E242" s="124" t="str">
        <f t="shared" si="2"/>
        <v>98PiPl8P0qlq8dd8P60Iq6dq899lbQDI</v>
      </c>
      <c r="F242" s="1" t="s">
        <v>266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>
      <c r="A243" s="124" t="s">
        <v>1732</v>
      </c>
      <c r="B243" s="3" t="s">
        <v>267</v>
      </c>
      <c r="C243" s="124" t="str">
        <f t="shared" si="0"/>
        <v>PlqI9Q1I6qdqb0IolOl1qP0bOQP0ibPP</v>
      </c>
      <c r="D243" s="1"/>
      <c r="E243" s="124" t="str">
        <f t="shared" si="2"/>
        <v>PlqI9Q1I6qdqb0IolOl1qP0bOQP0ibPP</v>
      </c>
      <c r="F243" s="1" t="s">
        <v>267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>
      <c r="A244" s="124" t="s">
        <v>1733</v>
      </c>
      <c r="B244" s="3" t="s">
        <v>268</v>
      </c>
      <c r="C244" s="124" t="str">
        <f t="shared" si="0"/>
        <v>O111bDqd0oQ1O8IqiIDQq091l1IDO8oI</v>
      </c>
      <c r="D244" s="1"/>
      <c r="E244" s="124" t="str">
        <f t="shared" si="2"/>
        <v>O111bDqd0oQ1O8IqiIDQq091l1IDO8oI</v>
      </c>
      <c r="F244" s="1" t="s">
        <v>268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>
      <c r="A245" s="124" t="s">
        <v>1734</v>
      </c>
      <c r="B245" s="3" t="s">
        <v>269</v>
      </c>
      <c r="C245" s="124" t="str">
        <f t="shared" si="0"/>
        <v>DQI8O1bD9Oi9i90i0DqqOqbll91IiQI1</v>
      </c>
      <c r="D245" s="1"/>
      <c r="E245" s="124" t="str">
        <f t="shared" si="2"/>
        <v>DQI8O1bD9Oi9i90i0DqqOqbll91IiQI1</v>
      </c>
      <c r="F245" s="1" t="s">
        <v>269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>
      <c r="A246" s="124" t="s">
        <v>1735</v>
      </c>
      <c r="B246" s="3" t="s">
        <v>270</v>
      </c>
      <c r="C246" s="124" t="str">
        <f t="shared" si="0"/>
        <v>dd8PodO0ilIQQb0P0OQPDiodI9biP91d</v>
      </c>
      <c r="D246" s="1"/>
      <c r="E246" s="124" t="str">
        <f t="shared" si="2"/>
        <v>dd8PodO0ilIQQb0P0OQPDiodI9biP91d</v>
      </c>
      <c r="F246" s="1" t="s">
        <v>270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>
      <c r="A247" s="124" t="s">
        <v>1736</v>
      </c>
      <c r="B247" s="3" t="s">
        <v>271</v>
      </c>
      <c r="C247" s="124" t="str">
        <f t="shared" si="0"/>
        <v>b8dqI0Iq60iQPPobiiQ8O6PiIqdodDiQ</v>
      </c>
      <c r="D247" s="1"/>
      <c r="E247" s="124" t="str">
        <f t="shared" si="2"/>
        <v>b8dqI0Iq60iQPPobiiQ8O6PiIqdodDiQ</v>
      </c>
      <c r="F247" s="1" t="s">
        <v>271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>
      <c r="A248" s="124" t="s">
        <v>1737</v>
      </c>
      <c r="B248" s="3" t="s">
        <v>2717</v>
      </c>
      <c r="C248" s="124" t="str">
        <f t="shared" si="0"/>
        <v>ddib8P601q0Oqdb0Pl8oqobq9DD608P1</v>
      </c>
      <c r="D248" s="1"/>
      <c r="E248" s="124" t="str">
        <f t="shared" si="2"/>
        <v>ddib8P601q0Oqdb0Pl8oqobq9DD608P1</v>
      </c>
      <c r="F248" s="3" t="s">
        <v>2717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>
      <c r="A249" s="124" t="s">
        <v>1739</v>
      </c>
      <c r="B249" s="3" t="s">
        <v>273</v>
      </c>
      <c r="C249" s="124" t="str">
        <f t="shared" si="0"/>
        <v>oOdl0d1IOo0bd008DOl91606Pd0PP86d</v>
      </c>
      <c r="D249" s="1"/>
      <c r="E249" s="124" t="str">
        <f t="shared" si="2"/>
        <v>oOdl0d1IOo0bd008DOl91606Pd0PP86d</v>
      </c>
      <c r="F249" s="1" t="s">
        <v>273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>
      <c r="A250" s="124" t="s">
        <v>1740</v>
      </c>
      <c r="B250" s="3" t="s">
        <v>274</v>
      </c>
      <c r="C250" s="124" t="str">
        <f t="shared" si="0"/>
        <v>olOOdb66Q0bP0dqQPdIdQ8IPQql8D6bi</v>
      </c>
      <c r="D250" s="1"/>
      <c r="E250" s="124" t="str">
        <f t="shared" si="2"/>
        <v>olOOdb66Q0bP0dqQPdIdQ8IPQql8D6bi</v>
      </c>
      <c r="F250" s="1" t="s">
        <v>274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>
      <c r="A251" s="124" t="s">
        <v>1741</v>
      </c>
      <c r="B251" s="3" t="s">
        <v>275</v>
      </c>
      <c r="C251" s="124" t="str">
        <f t="shared" si="0"/>
        <v>i11d86DOOdOb8Pbb1QqIilQI9Idib8PP</v>
      </c>
      <c r="D251" s="1"/>
      <c r="E251" s="124" t="str">
        <f t="shared" si="2"/>
        <v>i11d86DOOdOb8Pbb1QqIilQI9Idib8PP</v>
      </c>
      <c r="F251" s="1" t="s">
        <v>275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>
      <c r="A252" s="124" t="s">
        <v>1742</v>
      </c>
      <c r="B252" s="3" t="s">
        <v>276</v>
      </c>
      <c r="C252" s="124" t="str">
        <f t="shared" si="0"/>
        <v>iP6qIl6lD809098io0OiPP08Ii18I6OI</v>
      </c>
      <c r="D252" s="1"/>
      <c r="E252" s="124" t="str">
        <f t="shared" si="2"/>
        <v>iP6qIl6lD809098io0OiPP08Ii18I6OI</v>
      </c>
      <c r="F252" s="1" t="s">
        <v>276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>
      <c r="A253" s="124" t="s">
        <v>1743</v>
      </c>
      <c r="B253" s="3" t="s">
        <v>277</v>
      </c>
      <c r="C253" s="124" t="str">
        <f t="shared" si="0"/>
        <v>io1d1Dq80Di08O1Pb9bQ8DoP9d9Ooi90</v>
      </c>
      <c r="D253" s="1"/>
      <c r="E253" s="124" t="str">
        <f t="shared" si="2"/>
        <v>io1d1Dq80Di08O1Pb9bQ8DoP9d9Ooi90</v>
      </c>
      <c r="F253" s="1" t="s">
        <v>277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>
      <c r="A254" s="124" t="s">
        <v>1744</v>
      </c>
      <c r="B254" s="3" t="s">
        <v>278</v>
      </c>
      <c r="C254" s="124" t="str">
        <f t="shared" si="0"/>
        <v>dD6PqbboDil89DPIID86Pldi6obI1b8l</v>
      </c>
      <c r="D254" s="1"/>
      <c r="E254" s="124" t="str">
        <f t="shared" si="2"/>
        <v>dD6PqbboDil89DPIID86Pldi6obI1b8l</v>
      </c>
      <c r="F254" s="1" t="s">
        <v>278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>
      <c r="A255" s="124" t="s">
        <v>1745</v>
      </c>
      <c r="B255" s="3" t="s">
        <v>279</v>
      </c>
      <c r="C255" s="124" t="str">
        <f t="shared" si="0"/>
        <v>0IldoDlDQql99DqQo0Qq9ioPIiiPoIoi</v>
      </c>
      <c r="D255" s="1"/>
      <c r="E255" s="124" t="str">
        <f t="shared" si="2"/>
        <v>0IldoDlDQql99DqQo0Qq9ioPIiiPoIoi</v>
      </c>
      <c r="F255" s="1" t="s">
        <v>279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>
      <c r="A256" s="124" t="s">
        <v>1746</v>
      </c>
      <c r="B256" s="3" t="s">
        <v>280</v>
      </c>
      <c r="C256" s="124" t="str">
        <f t="shared" si="0"/>
        <v>1PiiOiQoq8dbdi819q9Ild966o6o19QQ</v>
      </c>
      <c r="D256" s="1"/>
      <c r="E256" s="124" t="str">
        <f t="shared" si="2"/>
        <v>1PiiOiQoq8dbdi819q9Ild966o6o19QQ</v>
      </c>
      <c r="F256" s="1" t="s">
        <v>280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>
      <c r="A257" s="124" t="s">
        <v>1747</v>
      </c>
      <c r="B257" s="3" t="s">
        <v>2718</v>
      </c>
      <c r="C257" s="124" t="str">
        <f t="shared" ref="C257:C511" si="3">A257</f>
        <v>60qiDd000qDIobO0QI916i18bbolO919</v>
      </c>
      <c r="D257" s="1"/>
      <c r="E257" s="124" t="str">
        <f t="shared" si="2"/>
        <v>60qiDd000qDIobO0QI916i18bbolO919</v>
      </c>
      <c r="F257" s="3" t="s">
        <v>2718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>
      <c r="A258" s="124" t="s">
        <v>1748</v>
      </c>
      <c r="B258" s="3" t="s">
        <v>281</v>
      </c>
      <c r="C258" s="124" t="str">
        <f t="shared" si="3"/>
        <v>dDldd8OlbPQDoD80dO0DiDOiIoP1PQoD</v>
      </c>
      <c r="D258" s="1"/>
      <c r="E258" s="124" t="str">
        <f t="shared" si="2"/>
        <v>dDldd8OlbPQDoD80dO0DiDOiIoP1PQoD</v>
      </c>
      <c r="F258" s="1" t="s">
        <v>281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>
      <c r="A259" s="124" t="s">
        <v>1749</v>
      </c>
      <c r="B259" s="3" t="s">
        <v>282</v>
      </c>
      <c r="C259" s="124" t="str">
        <f t="shared" si="3"/>
        <v>qo6Ib8QqqDd16i91d8dlQoqIq08bo68d</v>
      </c>
      <c r="D259" s="1"/>
      <c r="E259" s="124" t="str">
        <f t="shared" si="2"/>
        <v>qo6Ib8QqqDd16i91d8dlQoqIq08bo68d</v>
      </c>
      <c r="F259" s="1" t="s">
        <v>282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>
      <c r="A260" s="124" t="s">
        <v>1750</v>
      </c>
      <c r="B260" s="3" t="s">
        <v>283</v>
      </c>
      <c r="C260" s="124" t="str">
        <f t="shared" si="3"/>
        <v>bi1Obd9i99P0O9PqQ1l1P6P6o1IOi11P</v>
      </c>
      <c r="D260" s="1"/>
      <c r="E260" s="124" t="str">
        <f t="shared" si="2"/>
        <v>bi1Obd9i99P0O9PqQ1l1P6P6o1IOi11P</v>
      </c>
      <c r="F260" s="1" t="s">
        <v>283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>
      <c r="A261" s="124" t="s">
        <v>1751</v>
      </c>
      <c r="B261" s="3" t="s">
        <v>284</v>
      </c>
      <c r="C261" s="124" t="str">
        <f t="shared" si="3"/>
        <v>o1QoI9dQ1i89bPl1oDl6999861obD0qI</v>
      </c>
      <c r="D261" s="1"/>
      <c r="E261" s="124" t="str">
        <f t="shared" si="2"/>
        <v>o1QoI9dQ1i89bPl1oDl6999861obD0qI</v>
      </c>
      <c r="F261" s="1" t="s">
        <v>284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>
      <c r="A262" s="124" t="s">
        <v>1752</v>
      </c>
      <c r="B262" s="3" t="s">
        <v>285</v>
      </c>
      <c r="C262" s="124" t="str">
        <f t="shared" si="3"/>
        <v>6I0d1d8d690dl8boOb60O1Iq1Ddi6P8d</v>
      </c>
      <c r="D262" s="1"/>
      <c r="E262" s="124" t="str">
        <f t="shared" si="2"/>
        <v>6I0d1d8d690dl8boOb60O1Iq1Ddi6P8d</v>
      </c>
      <c r="F262" s="1" t="s">
        <v>285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>
      <c r="A263" s="124" t="s">
        <v>1753</v>
      </c>
      <c r="B263" s="3" t="s">
        <v>2719</v>
      </c>
      <c r="C263" s="124" t="str">
        <f t="shared" si="3"/>
        <v>bq1O60D90Qbb6iPoi90Ii9olQOIO0Ib1</v>
      </c>
      <c r="D263" s="1"/>
      <c r="E263" s="124" t="str">
        <f t="shared" si="2"/>
        <v>bq1O60D90Qbb6iPoi90Ii9olQOIO0Ib1</v>
      </c>
      <c r="F263" s="3" t="s">
        <v>2719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>
      <c r="A264" s="124" t="s">
        <v>1754</v>
      </c>
      <c r="B264" s="3" t="s">
        <v>287</v>
      </c>
      <c r="C264" s="124" t="str">
        <f t="shared" si="3"/>
        <v>b0DP0oqbid0iIQ6D88dDIiiDiq9oi19Q</v>
      </c>
      <c r="D264" s="1"/>
      <c r="E264" s="124" t="str">
        <f t="shared" si="2"/>
        <v>b0DP0oqbid0iIQ6D88dDIiiDiq9oi19Q</v>
      </c>
      <c r="F264" s="1" t="s">
        <v>287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>
      <c r="A265" s="124" t="s">
        <v>1755</v>
      </c>
      <c r="B265" s="3" t="s">
        <v>2720</v>
      </c>
      <c r="C265" s="124" t="str">
        <f t="shared" si="3"/>
        <v>61IoqIoODb6dlQlQqd99b90idO9QP9iI</v>
      </c>
      <c r="D265" s="1"/>
      <c r="E265" s="124" t="str">
        <f t="shared" si="2"/>
        <v>61IoqIoODb6dlQlQqd99b90idO9QP9iI</v>
      </c>
      <c r="F265" s="3" t="s">
        <v>2720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>
      <c r="A266" s="124" t="s">
        <v>1756</v>
      </c>
      <c r="B266" s="3" t="s">
        <v>288</v>
      </c>
      <c r="C266" s="124" t="str">
        <f t="shared" si="3"/>
        <v>9bo00PqOIDoDbO6P1116b9obolOiqPo1</v>
      </c>
      <c r="D266" s="1"/>
      <c r="E266" s="124" t="str">
        <f t="shared" si="2"/>
        <v>9bo00PqOIDoDbO6P1116b9obolOiqPo1</v>
      </c>
      <c r="F266" s="1" t="s">
        <v>288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>
      <c r="A267" s="124" t="s">
        <v>1757</v>
      </c>
      <c r="B267" s="3" t="s">
        <v>289</v>
      </c>
      <c r="C267" s="124" t="str">
        <f t="shared" si="3"/>
        <v>POQQQqI8q69qP6Id8Ol01QI60OIoiil8</v>
      </c>
      <c r="D267" s="1"/>
      <c r="E267" s="124" t="str">
        <f t="shared" si="2"/>
        <v>POQQQqI8q69qP6Id8Ol01QI60OIoiil8</v>
      </c>
      <c r="F267" s="1" t="s">
        <v>289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>
      <c r="A268" s="124" t="s">
        <v>1758</v>
      </c>
      <c r="B268" s="3" t="s">
        <v>290</v>
      </c>
      <c r="C268" s="124" t="str">
        <f t="shared" si="3"/>
        <v>b0QQ6OPD1dDqQ6D6IDQqlDd180Db609I</v>
      </c>
      <c r="D268" s="1"/>
      <c r="E268" s="124" t="str">
        <f t="shared" si="2"/>
        <v>b0QQ6OPD1dDqQ6D6IDQqlDd180Db609I</v>
      </c>
      <c r="F268" s="1" t="s">
        <v>290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>
      <c r="A269" s="124" t="s">
        <v>1759</v>
      </c>
      <c r="B269" s="3" t="s">
        <v>291</v>
      </c>
      <c r="C269" s="124" t="str">
        <f t="shared" si="3"/>
        <v>ddD8OPQoIiQi0IbDOIIdQ6dDDbPQ9bIO</v>
      </c>
      <c r="D269" s="1"/>
      <c r="E269" s="124" t="str">
        <f t="shared" si="2"/>
        <v>ddD8OPQoIiQi0IbDOIIdQ6dDDbPQ9bIO</v>
      </c>
      <c r="F269" s="1" t="s">
        <v>291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>
      <c r="A270" s="124" t="s">
        <v>1760</v>
      </c>
      <c r="B270" s="3" t="s">
        <v>292</v>
      </c>
      <c r="C270" s="124" t="str">
        <f t="shared" si="3"/>
        <v>olQl6Qoi0IbobI980q9Q0QIo9qlbq1PO</v>
      </c>
      <c r="D270" s="1"/>
      <c r="E270" s="124" t="str">
        <f t="shared" si="2"/>
        <v>olQl6Qoi0IbobI980q9Q0QIo9qlbq1PO</v>
      </c>
      <c r="F270" s="1" t="s">
        <v>292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>
      <c r="A271" s="124" t="s">
        <v>1761</v>
      </c>
      <c r="B271" s="3" t="s">
        <v>293</v>
      </c>
      <c r="C271" s="124" t="str">
        <f t="shared" si="3"/>
        <v>0b1660ibo0liI01ibOO6lD8olIb88qDi</v>
      </c>
      <c r="D271" s="1"/>
      <c r="E271" s="124" t="str">
        <f t="shared" si="2"/>
        <v>0b1660ibo0liI01ibOO6lD8olIb88qDi</v>
      </c>
      <c r="F271" s="1" t="s">
        <v>293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>
      <c r="A272" s="124" t="s">
        <v>1762</v>
      </c>
      <c r="B272" s="3" t="s">
        <v>294</v>
      </c>
      <c r="C272" s="124" t="str">
        <f t="shared" si="3"/>
        <v>o6I06bPq8dqIlllbQDPP8boqdq6iQ8Qb</v>
      </c>
      <c r="D272" s="1"/>
      <c r="E272" s="124" t="str">
        <f t="shared" si="2"/>
        <v>o6I06bPq8dqIlllbQDPP8boqdq6iQ8Qb</v>
      </c>
      <c r="F272" s="1" t="s">
        <v>294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>
      <c r="A273" s="124" t="s">
        <v>1763</v>
      </c>
      <c r="B273" s="3" t="s">
        <v>295</v>
      </c>
      <c r="C273" s="124" t="str">
        <f t="shared" si="3"/>
        <v>6bIODbPoIDlOdO66b1id0q68qdQilDd6</v>
      </c>
      <c r="D273" s="1"/>
      <c r="E273" s="124" t="str">
        <f t="shared" si="2"/>
        <v>6bIODbPoIDlOdO66b1id0q68qdQilDd6</v>
      </c>
      <c r="F273" s="1" t="s">
        <v>295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>
      <c r="A274" s="124" t="s">
        <v>1764</v>
      </c>
      <c r="B274" s="3" t="s">
        <v>296</v>
      </c>
      <c r="C274" s="124" t="str">
        <f t="shared" si="3"/>
        <v>8idID0Pq0O68Qb0Q69P6IDldqI91qi1O</v>
      </c>
      <c r="D274" s="1"/>
      <c r="E274" s="124" t="str">
        <f t="shared" si="2"/>
        <v>8idID0Pq0O68Qb0Q69P6IDldqI91qi1O</v>
      </c>
      <c r="F274" s="1" t="s">
        <v>296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>
      <c r="A275" s="124" t="s">
        <v>1765</v>
      </c>
      <c r="B275" s="3" t="s">
        <v>297</v>
      </c>
      <c r="C275" s="124" t="str">
        <f t="shared" si="3"/>
        <v>PqPPDibPdD8qd88D0d01dqo6918b0POD</v>
      </c>
      <c r="D275" s="1"/>
      <c r="E275" s="124" t="str">
        <f t="shared" si="2"/>
        <v>PqPPDibPdD8qd88D0d01dqo6918b0POD</v>
      </c>
      <c r="F275" s="1" t="s">
        <v>297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>
      <c r="A276" s="124" t="s">
        <v>1766</v>
      </c>
      <c r="B276" s="3" t="s">
        <v>298</v>
      </c>
      <c r="C276" s="124" t="str">
        <f t="shared" si="3"/>
        <v>dbq9dPPOQ60ibOol0I6b9iQol9lD669D</v>
      </c>
      <c r="D276" s="1"/>
      <c r="E276" s="124" t="str">
        <f t="shared" si="2"/>
        <v>dbq9dPPOQ60ibOol0I6b9iQol9lD669D</v>
      </c>
      <c r="F276" s="1" t="s">
        <v>298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>
      <c r="A277" s="124" t="s">
        <v>1767</v>
      </c>
      <c r="B277" s="3" t="s">
        <v>1768</v>
      </c>
      <c r="C277" s="124" t="str">
        <f t="shared" si="3"/>
        <v>i9Pidb18b9O8bdqQ91QQP0oPdIdIODq1</v>
      </c>
      <c r="D277" s="1"/>
      <c r="E277" s="124" t="str">
        <f t="shared" si="2"/>
        <v>i9Pidb18b9O8bdqQ91QQP0oPdIdIODq1</v>
      </c>
      <c r="F277" s="1" t="s">
        <v>1768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>
      <c r="A278" s="124" t="s">
        <v>1769</v>
      </c>
      <c r="B278" s="3" t="s">
        <v>300</v>
      </c>
      <c r="C278" s="124" t="str">
        <f t="shared" si="3"/>
        <v>l0QP6DiIDIId0oiQiOl8q10DlI96OPiO</v>
      </c>
      <c r="D278" s="1"/>
      <c r="E278" s="124" t="str">
        <f t="shared" si="2"/>
        <v>l0QP6DiIDIId0oiQiOl8q10DlI96OPiO</v>
      </c>
      <c r="F278" s="1" t="s">
        <v>300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>
      <c r="A279" s="124" t="s">
        <v>1770</v>
      </c>
      <c r="B279" s="3" t="s">
        <v>301</v>
      </c>
      <c r="C279" s="124" t="str">
        <f t="shared" si="3"/>
        <v>P01qbiIoO6dqIIqo6Db9dqq1bI6ddbqI</v>
      </c>
      <c r="D279" s="1"/>
      <c r="E279" s="124" t="str">
        <f t="shared" si="2"/>
        <v>P01qbiIoO6dqIIqo6Db9dqq1bI6ddbqI</v>
      </c>
      <c r="F279" s="1" t="s">
        <v>301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>
      <c r="A280" s="124" t="s">
        <v>1771</v>
      </c>
      <c r="B280" s="3" t="s">
        <v>302</v>
      </c>
      <c r="C280" s="124" t="str">
        <f t="shared" si="3"/>
        <v>d0IiI99IlI00lq606l68qOIl8PidiOlO</v>
      </c>
      <c r="D280" s="1"/>
      <c r="E280" s="124" t="str">
        <f t="shared" si="2"/>
        <v>d0IiI99IlI00lq606l68qOIl8PidiOlO</v>
      </c>
      <c r="F280" s="1" t="s">
        <v>302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>
      <c r="A281" s="124" t="s">
        <v>1772</v>
      </c>
      <c r="B281" s="3" t="s">
        <v>303</v>
      </c>
      <c r="C281" s="124" t="str">
        <f t="shared" si="3"/>
        <v>PO68qOQI1oo8iQidQ9iIi9o9PPOD9OP6</v>
      </c>
      <c r="D281" s="1"/>
      <c r="E281" s="124" t="str">
        <f t="shared" si="2"/>
        <v>PO68qOQI1oo8iQidQ9iIi9o9PPOD9OP6</v>
      </c>
      <c r="F281" s="1" t="s">
        <v>303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>
      <c r="A282" s="124" t="s">
        <v>1773</v>
      </c>
      <c r="B282" s="3" t="s">
        <v>304</v>
      </c>
      <c r="C282" s="124" t="str">
        <f t="shared" si="3"/>
        <v>0qP01Q60boPPlQ8qO6O6q89iI91Pl0PP</v>
      </c>
      <c r="D282" s="1"/>
      <c r="E282" s="124" t="str">
        <f t="shared" si="2"/>
        <v>0qP01Q60boPPlQ8qO6O6q89iI91Pl0PP</v>
      </c>
      <c r="F282" s="1" t="s">
        <v>304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>
      <c r="A283" s="124" t="s">
        <v>1774</v>
      </c>
      <c r="B283" s="3" t="s">
        <v>306</v>
      </c>
      <c r="C283" s="124" t="str">
        <f t="shared" si="3"/>
        <v>q1q8IlPI1111D8IqiQ190qIoP0b0bIIo</v>
      </c>
      <c r="D283" s="1"/>
      <c r="E283" s="124" t="str">
        <f t="shared" si="2"/>
        <v>q1q8IlPI1111D8IqiQ190qIoP0b0bIIo</v>
      </c>
      <c r="F283" s="1" t="s">
        <v>306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>
      <c r="A284" s="124" t="s">
        <v>1775</v>
      </c>
      <c r="B284" s="3" t="s">
        <v>1776</v>
      </c>
      <c r="C284" s="124" t="str">
        <f t="shared" si="3"/>
        <v>I8ql1i90i80oDO0Q9qdIliIqPq66lQd0</v>
      </c>
      <c r="D284" s="1"/>
      <c r="E284" s="124" t="str">
        <f t="shared" si="2"/>
        <v>I8ql1i90i80oDO0Q9qdIliIqPq66lQd0</v>
      </c>
      <c r="F284" s="1" t="s">
        <v>1776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>
      <c r="A285" s="124" t="s">
        <v>1777</v>
      </c>
      <c r="B285" s="3" t="s">
        <v>1778</v>
      </c>
      <c r="C285" s="124" t="str">
        <f t="shared" si="3"/>
        <v>98D001P6b696O18P8qiIOl811bq1oQ16</v>
      </c>
      <c r="D285" s="1"/>
      <c r="E285" s="124" t="str">
        <f t="shared" si="2"/>
        <v>98D001P6b696O18P8qiIOl811bq1oQ16</v>
      </c>
      <c r="F285" s="1" t="s">
        <v>1778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>
      <c r="A286" s="124" t="s">
        <v>1779</v>
      </c>
      <c r="B286" s="3" t="s">
        <v>307</v>
      </c>
      <c r="C286" s="124" t="str">
        <f t="shared" si="3"/>
        <v>6o966dbdo9dPIil6qQ09d1I0o0Qld611</v>
      </c>
      <c r="D286" s="1"/>
      <c r="E286" s="124" t="str">
        <f t="shared" si="2"/>
        <v>6o966dbdo9dPIil6qQ09d1I0o0Qld611</v>
      </c>
      <c r="F286" s="1" t="s">
        <v>307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>
      <c r="A287" s="124" t="s">
        <v>1780</v>
      </c>
      <c r="B287" s="3" t="s">
        <v>1781</v>
      </c>
      <c r="C287" s="124" t="str">
        <f t="shared" si="3"/>
        <v>Io9i8oQlbO1QqIdbbDPQl6b00OIPlIOP</v>
      </c>
      <c r="D287" s="1"/>
      <c r="E287" s="124" t="str">
        <f t="shared" si="2"/>
        <v>Io9i8oQlbO1QqIdbbDPQl6b00OIPlIOP</v>
      </c>
      <c r="F287" s="1" t="s">
        <v>1781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>
      <c r="A288" s="124" t="s">
        <v>1782</v>
      </c>
      <c r="B288" s="3" t="s">
        <v>308</v>
      </c>
      <c r="C288" s="124" t="str">
        <f t="shared" si="3"/>
        <v>DdIbd6Pbl910P6QOqD6iQI0l0b1qdI8q</v>
      </c>
      <c r="D288" s="1"/>
      <c r="E288" s="124" t="str">
        <f t="shared" si="2"/>
        <v>DdIbd6Pbl910P6QOqD6iQI0l0b1qdI8q</v>
      </c>
      <c r="F288" s="1" t="s">
        <v>308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>
      <c r="A289" s="124" t="s">
        <v>1783</v>
      </c>
      <c r="B289" s="3" t="s">
        <v>1784</v>
      </c>
      <c r="C289" s="124" t="str">
        <f t="shared" si="3"/>
        <v>d9qd6lI0ddbQ068dq1oD8o6QDIi6blDO</v>
      </c>
      <c r="D289" s="1"/>
      <c r="E289" s="124" t="str">
        <f t="shared" si="2"/>
        <v>d9qd6lI0ddbQ068dq1oD8o6QDIi6blDO</v>
      </c>
      <c r="F289" s="1" t="s">
        <v>1784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>
      <c r="A290" s="124" t="s">
        <v>1785</v>
      </c>
      <c r="B290" s="3" t="s">
        <v>1786</v>
      </c>
      <c r="C290" s="124" t="str">
        <f t="shared" si="3"/>
        <v>8ll9P9bOloIqbI0O9PboP9li1iloIPPd</v>
      </c>
      <c r="D290" s="1"/>
      <c r="E290" s="124" t="str">
        <f t="shared" si="2"/>
        <v>8ll9P9bOloIqbI0O9PboP9li1iloIPPd</v>
      </c>
      <c r="F290" s="1" t="s">
        <v>1786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>
      <c r="A291" s="124" t="s">
        <v>1787</v>
      </c>
      <c r="B291" s="3" t="s">
        <v>309</v>
      </c>
      <c r="C291" s="124" t="str">
        <f t="shared" si="3"/>
        <v>dQD6lbPO66DllOb1i0IoqDqbii0IOQi9</v>
      </c>
      <c r="D291" s="1"/>
      <c r="E291" s="124" t="str">
        <f t="shared" si="2"/>
        <v>dQD6lbPO66DllOb1i0IoqDqbii0IOQi9</v>
      </c>
      <c r="F291" s="1" t="s">
        <v>309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>
      <c r="A292" s="124" t="s">
        <v>1788</v>
      </c>
      <c r="B292" s="3" t="s">
        <v>310</v>
      </c>
      <c r="C292" s="124" t="str">
        <f t="shared" si="3"/>
        <v>0D1618DDbol8bl9dP0lDdiD66ioIiidD</v>
      </c>
      <c r="D292" s="1"/>
      <c r="E292" s="124" t="str">
        <f t="shared" si="2"/>
        <v>0D1618DDbol8bl9dP0lDdiD66ioIiidD</v>
      </c>
      <c r="F292" s="1" t="s">
        <v>310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>
      <c r="A293" s="124" t="s">
        <v>1789</v>
      </c>
      <c r="B293" s="3" t="s">
        <v>1790</v>
      </c>
      <c r="C293" s="124" t="str">
        <f t="shared" si="3"/>
        <v>PIdPo9o0qOIiPDIIlbo9l9dObP81lQqi</v>
      </c>
      <c r="D293" s="1"/>
      <c r="E293" s="124" t="str">
        <f t="shared" si="2"/>
        <v>PIdPo9o0qOIiPDIIlbo9l9dObP81lQqi</v>
      </c>
      <c r="F293" s="1" t="s">
        <v>1790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>
      <c r="A294" s="124" t="s">
        <v>1791</v>
      </c>
      <c r="B294" s="3" t="s">
        <v>1792</v>
      </c>
      <c r="C294" s="124" t="str">
        <f t="shared" si="3"/>
        <v>Q61QoIQOQdoO98DP1oDlOIoO6D6lqq1o</v>
      </c>
      <c r="D294" s="1"/>
      <c r="E294" s="124" t="str">
        <f t="shared" si="2"/>
        <v>Q61QoIQOQdoO98DP1oDlOIoO6D6lqq1o</v>
      </c>
      <c r="F294" s="1" t="s">
        <v>1792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>
      <c r="A295" s="124" t="s">
        <v>1793</v>
      </c>
      <c r="B295" s="3" t="s">
        <v>311</v>
      </c>
      <c r="C295" s="124" t="str">
        <f t="shared" si="3"/>
        <v>dPdO9OP6616o99l99qiI9DddQdD9D80b</v>
      </c>
      <c r="D295" s="1"/>
      <c r="E295" s="124" t="str">
        <f t="shared" si="2"/>
        <v>dPdO9OP6616o99l99qiI9DddQdD9D80b</v>
      </c>
      <c r="F295" s="1" t="s">
        <v>311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>
      <c r="A296" s="124" t="s">
        <v>1794</v>
      </c>
      <c r="B296" s="3" t="s">
        <v>1795</v>
      </c>
      <c r="C296" s="124" t="str">
        <f t="shared" si="3"/>
        <v>i1ol0PO8QbQD0q0oDI6qq0IO68868bP8</v>
      </c>
      <c r="D296" s="1"/>
      <c r="E296" s="124" t="str">
        <f t="shared" si="2"/>
        <v>i1ol0PO8QbQD0q0oDI6qq0IO68868bP8</v>
      </c>
      <c r="F296" s="1" t="s">
        <v>1795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>
      <c r="A297" s="124" t="s">
        <v>1796</v>
      </c>
      <c r="B297" s="3" t="s">
        <v>312</v>
      </c>
      <c r="C297" s="124" t="str">
        <f t="shared" si="3"/>
        <v>61D9oiPDI68Dq60Dqi99qqd9DqD1D1qd</v>
      </c>
      <c r="D297" s="1"/>
      <c r="E297" s="124" t="str">
        <f t="shared" si="2"/>
        <v>61D9oiPDI68Dq60Dqi99qqd9DqD1D1qd</v>
      </c>
      <c r="F297" s="1" t="s">
        <v>312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>
      <c r="A298" s="124" t="s">
        <v>1797</v>
      </c>
      <c r="B298" s="3" t="s">
        <v>313</v>
      </c>
      <c r="C298" s="124" t="str">
        <f t="shared" si="3"/>
        <v>1Q9l881P1bq8bQQ9OOqQ10OioP68bQ8o</v>
      </c>
      <c r="D298" s="1"/>
      <c r="E298" s="124" t="str">
        <f t="shared" si="2"/>
        <v>1Q9l881P1bq8bQQ9OOqQ10OioP68bQ8o</v>
      </c>
      <c r="F298" s="1" t="s">
        <v>313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>
      <c r="A299" s="124" t="s">
        <v>1798</v>
      </c>
      <c r="B299" s="3" t="s">
        <v>314</v>
      </c>
      <c r="C299" s="124" t="str">
        <f t="shared" si="3"/>
        <v>oOI88lollO1OOQQd9DPi0690I6i6oiII</v>
      </c>
      <c r="D299" s="1"/>
      <c r="E299" s="124" t="str">
        <f t="shared" si="2"/>
        <v>oOI88lollO1OOQQd9DPi0690I6i6oiII</v>
      </c>
      <c r="F299" s="1" t="s">
        <v>314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>
      <c r="A300" s="124" t="s">
        <v>1799</v>
      </c>
      <c r="B300" s="3" t="s">
        <v>315</v>
      </c>
      <c r="C300" s="124" t="str">
        <f t="shared" si="3"/>
        <v>1980q80l1Q96O881IidPd16qDbOol9Qd</v>
      </c>
      <c r="D300" s="1"/>
      <c r="E300" s="124" t="str">
        <f t="shared" si="2"/>
        <v>1980q80l1Q96O881IidPd16qDbOol9Qd</v>
      </c>
      <c r="F300" s="1" t="s">
        <v>315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>
      <c r="A301" s="124" t="s">
        <v>1800</v>
      </c>
      <c r="B301" s="3" t="s">
        <v>316</v>
      </c>
      <c r="C301" s="124" t="str">
        <f t="shared" si="3"/>
        <v>OPDQ9Oi8I6D1I1iqi8iOiP0bDI9Pl86P</v>
      </c>
      <c r="D301" s="1"/>
      <c r="E301" s="124" t="str">
        <f t="shared" si="2"/>
        <v>OPDQ9Oi8I6D1I1iqi8iOiP0bDI9Pl86P</v>
      </c>
      <c r="F301" s="1" t="s">
        <v>316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>
      <c r="A302" s="124" t="s">
        <v>1801</v>
      </c>
      <c r="B302" s="3" t="s">
        <v>317</v>
      </c>
      <c r="C302" s="124" t="str">
        <f t="shared" si="3"/>
        <v>d88boiQ609PO8ODDo6IliPIb69I80dlP</v>
      </c>
      <c r="D302" s="1"/>
      <c r="E302" s="124" t="str">
        <f t="shared" si="2"/>
        <v>d88boiQ609PO8ODDo6IliPIb69I80dlP</v>
      </c>
      <c r="F302" s="1" t="s">
        <v>317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>
      <c r="A303" s="124" t="s">
        <v>1802</v>
      </c>
      <c r="B303" s="3" t="s">
        <v>318</v>
      </c>
      <c r="C303" s="124" t="str">
        <f t="shared" si="3"/>
        <v>ioQP0b6I11Do1OQPIQ6OIDiPODD0l0dd</v>
      </c>
      <c r="D303" s="1"/>
      <c r="E303" s="124" t="str">
        <f t="shared" si="2"/>
        <v>ioQP0b6I11Do1OQPIQ6OIDiPODD0l0dd</v>
      </c>
      <c r="F303" s="1" t="s">
        <v>318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>
      <c r="A304" s="124" t="s">
        <v>1803</v>
      </c>
      <c r="B304" s="3" t="s">
        <v>319</v>
      </c>
      <c r="C304" s="124" t="str">
        <f t="shared" si="3"/>
        <v>o6oqqiOOb9Pob66loQoQddlDP6PP69lo</v>
      </c>
      <c r="D304" s="1"/>
      <c r="E304" s="124" t="str">
        <f t="shared" si="2"/>
        <v>o6oqqiOOb9Pob66loQoQddlDP6PP69lo</v>
      </c>
      <c r="F304" s="1" t="s">
        <v>319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>
      <c r="A305" s="124" t="s">
        <v>1804</v>
      </c>
      <c r="B305" s="3" t="s">
        <v>320</v>
      </c>
      <c r="C305" s="124" t="str">
        <f t="shared" si="3"/>
        <v>dQ69Oqd0Do8Dodd6bQD9l16Olo9P01DQ</v>
      </c>
      <c r="D305" s="1"/>
      <c r="E305" s="124" t="str">
        <f t="shared" si="2"/>
        <v>dQ69Oqd0Do8Dodd6bQD9l16Olo9P01DQ</v>
      </c>
      <c r="F305" s="1" t="s">
        <v>320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>
      <c r="A306" s="124" t="s">
        <v>1805</v>
      </c>
      <c r="B306" s="3" t="s">
        <v>321</v>
      </c>
      <c r="C306" s="124" t="str">
        <f t="shared" si="3"/>
        <v>o6bPdI8O089O8lbl8OlIb1lPo8o1lODQ</v>
      </c>
      <c r="D306" s="1"/>
      <c r="E306" s="124" t="str">
        <f t="shared" si="2"/>
        <v>o6bPdI8O089O8lbl8OlIb1lPo8o1lODQ</v>
      </c>
      <c r="F306" s="1" t="s">
        <v>321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>
      <c r="A307" s="124" t="s">
        <v>1806</v>
      </c>
      <c r="B307" s="3" t="s">
        <v>322</v>
      </c>
      <c r="C307" s="124" t="str">
        <f t="shared" si="3"/>
        <v>I8bQ8ilD9l1Qi9Q9iI0q6qqqiolo01QP</v>
      </c>
      <c r="D307" s="1"/>
      <c r="E307" s="124" t="str">
        <f t="shared" si="2"/>
        <v>I8bQ8ilD9l1Qi9Q9iI0q6qqqiolo01QP</v>
      </c>
      <c r="F307" s="1" t="s">
        <v>322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>
      <c r="A308" s="124" t="s">
        <v>1807</v>
      </c>
      <c r="B308" s="3" t="s">
        <v>323</v>
      </c>
      <c r="C308" s="124" t="str">
        <f t="shared" si="3"/>
        <v>qDIdbDO1OiDPqd1i60Dd6OPOlO90D10Q</v>
      </c>
      <c r="D308" s="1"/>
      <c r="E308" s="124" t="str">
        <f t="shared" si="2"/>
        <v>qDIdbDO1OiDPqd1i60Dd6OPOlO90D10Q</v>
      </c>
      <c r="F308" s="1" t="s">
        <v>323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>
      <c r="A309" s="124" t="s">
        <v>1808</v>
      </c>
      <c r="B309" s="3" t="s">
        <v>324</v>
      </c>
      <c r="C309" s="124" t="str">
        <f t="shared" si="3"/>
        <v>i66lIl9D60DPq0dQ0O9666ID8bPlID9i</v>
      </c>
      <c r="D309" s="1"/>
      <c r="E309" s="124" t="str">
        <f t="shared" si="2"/>
        <v>i66lIl9D60DPq0dQ0O9666ID8bPlID9i</v>
      </c>
      <c r="F309" s="1" t="s">
        <v>324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>
      <c r="A310" s="124" t="s">
        <v>1809</v>
      </c>
      <c r="B310" s="3" t="s">
        <v>325</v>
      </c>
      <c r="C310" s="124" t="str">
        <f t="shared" si="3"/>
        <v>091IQQ1PqOdIl9ioPQDdO60Dq069DP69</v>
      </c>
      <c r="D310" s="1"/>
      <c r="E310" s="124" t="str">
        <f t="shared" si="2"/>
        <v>091IQQ1PqOdIl9ioPQDdO60Dq069DP69</v>
      </c>
      <c r="F310" s="1" t="s">
        <v>325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>
      <c r="A311" s="124" t="s">
        <v>1810</v>
      </c>
      <c r="B311" s="3" t="s">
        <v>326</v>
      </c>
      <c r="C311" s="124" t="str">
        <f t="shared" si="3"/>
        <v>iObdoO9b1O9o8dP8o0id9b1QioQ0q9q9</v>
      </c>
      <c r="D311" s="1"/>
      <c r="E311" s="124" t="str">
        <f t="shared" si="2"/>
        <v>iObdoO9b1O9o8dP8o0id9b1QioQ0q9q9</v>
      </c>
      <c r="F311" s="1" t="s">
        <v>326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>
      <c r="A312" s="124" t="s">
        <v>1811</v>
      </c>
      <c r="B312" s="3" t="s">
        <v>328</v>
      </c>
      <c r="C312" s="124" t="str">
        <f t="shared" si="3"/>
        <v>dIQDOoO80odDP8OiOQIQ9oI0o99OdQDQ</v>
      </c>
      <c r="D312" s="1"/>
      <c r="E312" s="124" t="str">
        <f t="shared" si="2"/>
        <v>dIQDOoO80odDP8OiOQIQ9oI0o99OdQDQ</v>
      </c>
      <c r="F312" s="1" t="s">
        <v>328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>
      <c r="A313" s="124" t="s">
        <v>1812</v>
      </c>
      <c r="B313" s="3" t="s">
        <v>329</v>
      </c>
      <c r="C313" s="124" t="str">
        <f t="shared" si="3"/>
        <v>PIP60POo0dDQlIiqO9bIQ1oddQD8P9Il</v>
      </c>
      <c r="D313" s="1"/>
      <c r="E313" s="124" t="str">
        <f t="shared" si="2"/>
        <v>PIP60POo0dDQlIiqO9bIQ1oddQD8P9Il</v>
      </c>
      <c r="F313" s="1" t="s">
        <v>329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>
      <c r="A314" s="124" t="s">
        <v>1813</v>
      </c>
      <c r="B314" s="3" t="s">
        <v>330</v>
      </c>
      <c r="C314" s="124" t="str">
        <f t="shared" si="3"/>
        <v>86688l9096PdIqDPl8qoQ10dI8Ioi86l</v>
      </c>
      <c r="D314" s="1"/>
      <c r="E314" s="124" t="str">
        <f t="shared" si="2"/>
        <v>86688l9096PdIqDPl8qoQ10dI8Ioi86l</v>
      </c>
      <c r="F314" s="1" t="s">
        <v>330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>
      <c r="A315" s="124" t="s">
        <v>1814</v>
      </c>
      <c r="B315" s="3" t="s">
        <v>331</v>
      </c>
      <c r="C315" s="124" t="str">
        <f t="shared" si="3"/>
        <v>lb1l0DibId6Pb9ddlqlDoP6d6oD0o0IP</v>
      </c>
      <c r="D315" s="1"/>
      <c r="E315" s="124" t="str">
        <f t="shared" si="2"/>
        <v>lb1l0DibId6Pb9ddlqlDoP6d6oD0o0IP</v>
      </c>
      <c r="F315" s="1" t="s">
        <v>331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>
      <c r="A316" s="124" t="s">
        <v>1815</v>
      </c>
      <c r="B316" s="3" t="s">
        <v>332</v>
      </c>
      <c r="C316" s="124" t="str">
        <f t="shared" si="3"/>
        <v>dDO8ili1081QQIb86POQ8qd0P111011o</v>
      </c>
      <c r="D316" s="1"/>
      <c r="E316" s="124" t="str">
        <f t="shared" si="2"/>
        <v>dDO8ili1081QQIb86POQ8qd0P111011o</v>
      </c>
      <c r="F316" s="1" t="s">
        <v>332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>
      <c r="A317" s="124" t="s">
        <v>1816</v>
      </c>
      <c r="B317" s="3" t="s">
        <v>333</v>
      </c>
      <c r="C317" s="124" t="str">
        <f t="shared" si="3"/>
        <v>PDODO6Qdb9iqd6q0QoI0PiI0lb8l9I6d</v>
      </c>
      <c r="D317" s="1"/>
      <c r="E317" s="124" t="str">
        <f t="shared" si="2"/>
        <v>PDODO6Qdb9iqd6q0QoI0PiI0lb8l9I6d</v>
      </c>
      <c r="F317" s="1" t="s">
        <v>333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>
      <c r="A318" s="124" t="s">
        <v>1817</v>
      </c>
      <c r="B318" s="3" t="s">
        <v>334</v>
      </c>
      <c r="C318" s="124" t="str">
        <f t="shared" si="3"/>
        <v>ob86bIdI1IbIl9DoQ1bboq9Q8O6PPPoq</v>
      </c>
      <c r="D318" s="1"/>
      <c r="E318" s="124" t="str">
        <f t="shared" si="2"/>
        <v>ob86bIdI1IbIl9DoQ1bboq9Q8O6PPPoq</v>
      </c>
      <c r="F318" s="1" t="s">
        <v>334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>
      <c r="A319" s="124" t="s">
        <v>1818</v>
      </c>
      <c r="B319" s="3" t="s">
        <v>335</v>
      </c>
      <c r="C319" s="124" t="str">
        <f t="shared" si="3"/>
        <v>b0lI9Ili8loOb1DD6Dd8lqII60b90101</v>
      </c>
      <c r="D319" s="1"/>
      <c r="E319" s="124" t="str">
        <f t="shared" si="2"/>
        <v>b0lI9Ili8loOb1DD6Dd8lqII60b90101</v>
      </c>
      <c r="F319" s="1" t="s">
        <v>335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>
      <c r="A320" s="124" t="s">
        <v>1819</v>
      </c>
      <c r="B320" s="3" t="s">
        <v>336</v>
      </c>
      <c r="C320" s="124" t="str">
        <f t="shared" si="3"/>
        <v>8i1ii188q9OlD0qQ9lQ0D1OdDbldqQbI</v>
      </c>
      <c r="D320" s="1"/>
      <c r="E320" s="124" t="str">
        <f t="shared" si="2"/>
        <v>8i1ii188q9OlD0qQ9lQ0D1OdDbldqQbI</v>
      </c>
      <c r="F320" s="1" t="s">
        <v>336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>
      <c r="A321" s="124" t="s">
        <v>1820</v>
      </c>
      <c r="B321" s="3" t="s">
        <v>337</v>
      </c>
      <c r="C321" s="124" t="str">
        <f t="shared" si="3"/>
        <v>boi66iD1809o6q199bbolO0bqQ1lqI8b</v>
      </c>
      <c r="D321" s="1"/>
      <c r="E321" s="124" t="str">
        <f t="shared" si="2"/>
        <v>boi66iD1809o6q199bbolO0bqQ1lqI8b</v>
      </c>
      <c r="F321" s="1" t="s">
        <v>337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>
      <c r="A322" s="124" t="s">
        <v>1821</v>
      </c>
      <c r="B322" s="3" t="s">
        <v>338</v>
      </c>
      <c r="C322" s="124" t="str">
        <f t="shared" si="3"/>
        <v>1o6dQqq9P8IQ6PbQO88OI1b91P9DoqQ8</v>
      </c>
      <c r="D322" s="1"/>
      <c r="E322" s="124" t="str">
        <f t="shared" si="2"/>
        <v>1o6dQqq9P8IQ6PbQO88OI1b91P9DoqQ8</v>
      </c>
      <c r="F322" s="1" t="s">
        <v>338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>
      <c r="A323" s="124" t="s">
        <v>1822</v>
      </c>
      <c r="B323" s="3" t="s">
        <v>339</v>
      </c>
      <c r="C323" s="124" t="str">
        <f t="shared" si="3"/>
        <v>ld8b6iqPIiqqbb9q69l8obO66ibI96od</v>
      </c>
      <c r="D323" s="1"/>
      <c r="E323" s="124" t="str">
        <f t="shared" si="2"/>
        <v>ld8b6iqPIiqqbb9q69l8obO66ibI96od</v>
      </c>
      <c r="F323" s="1" t="s">
        <v>339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>
      <c r="A324" s="124" t="s">
        <v>1823</v>
      </c>
      <c r="B324" s="3" t="s">
        <v>340</v>
      </c>
      <c r="C324" s="124" t="str">
        <f t="shared" si="3"/>
        <v>99oQO1b8d9qQdPq6O1I6bd1bo1D16DP0</v>
      </c>
      <c r="D324" s="1"/>
      <c r="E324" s="124" t="str">
        <f t="shared" si="2"/>
        <v>99oQO1b8d9qQdPq6O1I6bd1bo1D16DP0</v>
      </c>
      <c r="F324" s="1" t="s">
        <v>340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>
      <c r="A325" s="124" t="s">
        <v>1824</v>
      </c>
      <c r="B325" s="3" t="s">
        <v>341</v>
      </c>
      <c r="C325" s="124" t="str">
        <f t="shared" si="3"/>
        <v>O110IdDiDlDQ66bb1o9lbqiqQq6lOid1</v>
      </c>
      <c r="D325" s="1"/>
      <c r="E325" s="124" t="str">
        <f t="shared" si="2"/>
        <v>O110IdDiDlDQ66bb1o9lbqiqQq6lOid1</v>
      </c>
      <c r="F325" s="1" t="s">
        <v>341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>
      <c r="A326" s="124" t="s">
        <v>1825</v>
      </c>
      <c r="B326" s="3" t="s">
        <v>1826</v>
      </c>
      <c r="C326" s="124" t="str">
        <f t="shared" si="3"/>
        <v>iO61Dq9iiIQO0Qbbdo1O8bdqO8dqoiio</v>
      </c>
      <c r="D326" s="1"/>
      <c r="E326" s="124" t="str">
        <f t="shared" si="2"/>
        <v>iO61Dq9iiIQO0Qbbdo1O8bdqO8dqoiio</v>
      </c>
      <c r="F326" s="1" t="s">
        <v>1826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>
      <c r="A327" s="124" t="s">
        <v>1827</v>
      </c>
      <c r="B327" s="3" t="s">
        <v>342</v>
      </c>
      <c r="C327" s="124" t="str">
        <f t="shared" si="3"/>
        <v>1bD9Pi1bdPdOO111iPlbQl0iI6qdoPIo</v>
      </c>
      <c r="D327" s="1"/>
      <c r="E327" s="124" t="str">
        <f t="shared" si="2"/>
        <v>1bD9Pi1bdPdOO111iPlbQl0iI6qdoPIo</v>
      </c>
      <c r="F327" s="1" t="s">
        <v>342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>
      <c r="A328" s="124" t="s">
        <v>1828</v>
      </c>
      <c r="B328" s="3" t="s">
        <v>343</v>
      </c>
      <c r="C328" s="124" t="str">
        <f t="shared" si="3"/>
        <v>OPOIPIi1OioQ98qbO100q6QiDP8dIDq6</v>
      </c>
      <c r="D328" s="1"/>
      <c r="E328" s="124" t="str">
        <f t="shared" si="2"/>
        <v>OPOIPIi1OioQ98qbO100q6QiDP8dIDq6</v>
      </c>
      <c r="F328" s="1" t="s">
        <v>343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>
      <c r="A329" s="124" t="s">
        <v>1829</v>
      </c>
      <c r="B329" s="3" t="s">
        <v>344</v>
      </c>
      <c r="C329" s="124" t="str">
        <f t="shared" si="3"/>
        <v>boQPliilD01OD1bIdOOIOOi0Q9P16OlO</v>
      </c>
      <c r="D329" s="1"/>
      <c r="E329" s="124" t="str">
        <f t="shared" si="2"/>
        <v>boQPliilD01OD1bIdOOIOOi0Q9P16OlO</v>
      </c>
      <c r="F329" s="1" t="s">
        <v>344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>
      <c r="A330" s="124" t="s">
        <v>1830</v>
      </c>
      <c r="B330" s="3" t="s">
        <v>345</v>
      </c>
      <c r="C330" s="124" t="str">
        <f t="shared" si="3"/>
        <v>bql00PQ1PiboIqDQoD909Il8o1PIDiD1</v>
      </c>
      <c r="D330" s="1"/>
      <c r="E330" s="124" t="str">
        <f t="shared" si="2"/>
        <v>bql00PQ1PiboIqDQoD909Il8o1PIDiD1</v>
      </c>
      <c r="F330" s="1" t="s">
        <v>345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>
      <c r="A331" s="124" t="s">
        <v>1831</v>
      </c>
      <c r="B331" s="3" t="s">
        <v>2721</v>
      </c>
      <c r="C331" s="124" t="str">
        <f t="shared" si="3"/>
        <v>1oIo1DliQqPol00Q1l1bPODbdOilodod</v>
      </c>
      <c r="D331" s="1"/>
      <c r="E331" s="124" t="str">
        <f t="shared" si="2"/>
        <v>1oIo1DliQqPol00Q1l1bPODbdOilodod</v>
      </c>
      <c r="F331" s="3" t="s">
        <v>2721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>
      <c r="A332" s="124" t="s">
        <v>1833</v>
      </c>
      <c r="B332" s="3" t="s">
        <v>347</v>
      </c>
      <c r="C332" s="124" t="str">
        <f t="shared" si="3"/>
        <v>96Q0Piqo9PPQoQdi9001DO6P9Piqi0dq</v>
      </c>
      <c r="D332" s="1"/>
      <c r="E332" s="124" t="str">
        <f t="shared" si="2"/>
        <v>96Q0Piqo9PPQoQdi9001DO6P9Piqi0dq</v>
      </c>
      <c r="F332" s="1" t="s">
        <v>347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>
      <c r="A333" s="124" t="s">
        <v>1834</v>
      </c>
      <c r="B333" s="3" t="s">
        <v>348</v>
      </c>
      <c r="C333" s="124" t="str">
        <f t="shared" si="3"/>
        <v>d6iI8ii9qi0Pi80dDQQlPq6qQo69860P</v>
      </c>
      <c r="D333" s="1"/>
      <c r="E333" s="124" t="str">
        <f t="shared" si="2"/>
        <v>d6iI8ii9qi0Pi80dDQQlPq6qQo69860P</v>
      </c>
      <c r="F333" s="1" t="s">
        <v>348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>
      <c r="A334" s="124" t="s">
        <v>1835</v>
      </c>
      <c r="B334" s="3" t="s">
        <v>349</v>
      </c>
      <c r="C334" s="124" t="str">
        <f t="shared" si="3"/>
        <v>19l9bOoI8Dib69D0DodDo1d8i8IDb88q</v>
      </c>
      <c r="D334" s="1"/>
      <c r="E334" s="124" t="str">
        <f t="shared" si="2"/>
        <v>19l9bOoI8Dib69D0DodDo1d8i8IDb88q</v>
      </c>
      <c r="F334" s="1" t="s">
        <v>349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>
      <c r="A335" s="124" t="s">
        <v>1836</v>
      </c>
      <c r="B335" s="3" t="s">
        <v>351</v>
      </c>
      <c r="C335" s="124" t="str">
        <f t="shared" si="3"/>
        <v>qIqqdd1Odqi1Iiolq9qqPOi0bPPld8Pb</v>
      </c>
      <c r="D335" s="1"/>
      <c r="E335" s="124" t="str">
        <f t="shared" si="2"/>
        <v>qIqqdd1Odqi1Iiolq9qqPOi0bPPld8Pb</v>
      </c>
      <c r="F335" s="1" t="s">
        <v>351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>
      <c r="A336" s="124" t="s">
        <v>1837</v>
      </c>
      <c r="B336" s="3" t="s">
        <v>353</v>
      </c>
      <c r="C336" s="124" t="str">
        <f t="shared" si="3"/>
        <v>bq8DOQ9Idq9Ii9PQ1bqPIQoQPl961d1o</v>
      </c>
      <c r="D336" s="1"/>
      <c r="E336" s="124" t="str">
        <f t="shared" si="2"/>
        <v>bq8DOQ9Idq9Ii9PQ1bqPIQoQPl961d1o</v>
      </c>
      <c r="F336" s="1" t="s">
        <v>353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>
      <c r="A337" s="124" t="s">
        <v>1838</v>
      </c>
      <c r="B337" s="3" t="s">
        <v>355</v>
      </c>
      <c r="C337" s="124" t="str">
        <f t="shared" si="3"/>
        <v>QQOOldqQ8QQDQ06i81d9DP9PlOlo1lqq</v>
      </c>
      <c r="D337" s="1"/>
      <c r="E337" s="124" t="str">
        <f t="shared" si="2"/>
        <v>QQOOldqQ8QQDQ06i81d9DP9PlOlo1lqq</v>
      </c>
      <c r="F337" s="1" t="s">
        <v>355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>
      <c r="A338" s="124" t="s">
        <v>1839</v>
      </c>
      <c r="B338" s="3" t="s">
        <v>357</v>
      </c>
      <c r="C338" s="124" t="str">
        <f t="shared" si="3"/>
        <v>id9oObq9P6Q6Pq6lQPqI88OP1DD8D0O1</v>
      </c>
      <c r="D338" s="1"/>
      <c r="E338" s="124" t="str">
        <f t="shared" si="2"/>
        <v>id9oObq9P6Q6Pq6lQPqI88OP1DD8D0O1</v>
      </c>
      <c r="F338" s="1" t="s">
        <v>357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>
      <c r="A339" s="124" t="s">
        <v>1840</v>
      </c>
      <c r="B339" s="3" t="s">
        <v>359</v>
      </c>
      <c r="C339" s="124" t="str">
        <f t="shared" si="3"/>
        <v>006ob1iI9b1I8dDl0dq1bqIOP8886li1</v>
      </c>
      <c r="D339" s="1"/>
      <c r="E339" s="124" t="str">
        <f t="shared" si="2"/>
        <v>006ob1iI9b1I8dDl0dq1bqIOP8886li1</v>
      </c>
      <c r="F339" s="1" t="s">
        <v>359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>
      <c r="A340" s="124" t="s">
        <v>1841</v>
      </c>
      <c r="B340" s="3" t="s">
        <v>361</v>
      </c>
      <c r="C340" s="124" t="str">
        <f t="shared" si="3"/>
        <v>dQoqo68881IiO9i00bP0q1lOD6i1PdD8</v>
      </c>
      <c r="D340" s="1"/>
      <c r="E340" s="124" t="str">
        <f t="shared" si="2"/>
        <v>dQoqo68881IiO9i00bP0q1lOD6i1PdD8</v>
      </c>
      <c r="F340" s="1" t="s">
        <v>361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>
      <c r="A341" s="124" t="s">
        <v>1842</v>
      </c>
      <c r="B341" s="3" t="s">
        <v>362</v>
      </c>
      <c r="C341" s="124" t="str">
        <f t="shared" si="3"/>
        <v>o6qi6idD9oqIdi81ldQlODqIqIiqlD1d</v>
      </c>
      <c r="D341" s="1"/>
      <c r="E341" s="124" t="str">
        <f t="shared" si="2"/>
        <v>o6qi6idD9oqIdi81ldQlODqIqIiqlD1d</v>
      </c>
      <c r="F341" s="1" t="s">
        <v>362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>
      <c r="A342" s="124" t="s">
        <v>1843</v>
      </c>
      <c r="B342" s="3" t="s">
        <v>363</v>
      </c>
      <c r="C342" s="124" t="str">
        <f t="shared" si="3"/>
        <v>PQP1l9qDilqbD0qOqiD8dd86qboI8bob</v>
      </c>
      <c r="D342" s="1"/>
      <c r="E342" s="124" t="str">
        <f t="shared" si="2"/>
        <v>PQP1l9qDilqbD0qOqiD8dd86qboI8bob</v>
      </c>
      <c r="F342" s="1" t="s">
        <v>363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>
      <c r="A343" s="124" t="s">
        <v>1844</v>
      </c>
      <c r="B343" s="3" t="s">
        <v>364</v>
      </c>
      <c r="C343" s="124" t="str">
        <f t="shared" si="3"/>
        <v>D89QP18016o01qoOi60I6Q19dlOQPbdo</v>
      </c>
      <c r="D343" s="1"/>
      <c r="E343" s="124" t="str">
        <f t="shared" si="2"/>
        <v>D89QP18016o01qoOi60I6Q19dlOQPbdo</v>
      </c>
      <c r="F343" s="1" t="s">
        <v>364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>
      <c r="A344" s="124" t="s">
        <v>1845</v>
      </c>
      <c r="B344" s="3" t="s">
        <v>365</v>
      </c>
      <c r="C344" s="124" t="str">
        <f t="shared" si="3"/>
        <v>9ib91bdq6i11l69d081qDD989Q0qO0qI</v>
      </c>
      <c r="D344" s="1"/>
      <c r="E344" s="124" t="str">
        <f t="shared" si="2"/>
        <v>9ib91bdq6i11l69d081qDD989Q0qO0qI</v>
      </c>
      <c r="F344" s="1" t="s">
        <v>365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>
      <c r="A345" s="124" t="s">
        <v>1846</v>
      </c>
      <c r="B345" s="3" t="s">
        <v>366</v>
      </c>
      <c r="C345" s="124" t="str">
        <f t="shared" si="3"/>
        <v>qD8Q180QlIi11o1IiI6DPoqolqoD61Ib</v>
      </c>
      <c r="D345" s="1"/>
      <c r="E345" s="124" t="str">
        <f t="shared" si="2"/>
        <v>qD8Q180QlIi11o1IiI6DPoqolqoD61Ib</v>
      </c>
      <c r="F345" s="1" t="s">
        <v>366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>
      <c r="A346" s="124" t="s">
        <v>1847</v>
      </c>
      <c r="B346" s="3" t="s">
        <v>367</v>
      </c>
      <c r="C346" s="124" t="str">
        <f t="shared" si="3"/>
        <v>1DD68qQdqQ0i6bQ61ddQ06ql1D6O1l6P</v>
      </c>
      <c r="D346" s="1"/>
      <c r="E346" s="124" t="str">
        <f t="shared" si="2"/>
        <v>1DD68qQdqQ0i6bQ61ddQ06ql1D6O1l6P</v>
      </c>
      <c r="F346" s="1" t="s">
        <v>367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>
      <c r="A347" s="124" t="s">
        <v>1848</v>
      </c>
      <c r="B347" s="3" t="s">
        <v>368</v>
      </c>
      <c r="C347" s="124" t="str">
        <f t="shared" si="3"/>
        <v>IPdDlblblqO1do9IQbDoi0iOoPDoiDlI</v>
      </c>
      <c r="D347" s="1"/>
      <c r="E347" s="124" t="str">
        <f t="shared" si="2"/>
        <v>IPdDlblblqO1do9IQbDoi0iOoPDoiDlI</v>
      </c>
      <c r="F347" s="1" t="s">
        <v>368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>
      <c r="A348" s="124" t="s">
        <v>1849</v>
      </c>
      <c r="B348" s="3" t="s">
        <v>369</v>
      </c>
      <c r="C348" s="124" t="str">
        <f t="shared" si="3"/>
        <v>69l8lOiooPPPqb9Io9Il01dPD0Q988Iq</v>
      </c>
      <c r="D348" s="1"/>
      <c r="E348" s="124" t="str">
        <f t="shared" si="2"/>
        <v>69l8lOiooPPPqb9Io9Il01dPD0Q988Iq</v>
      </c>
      <c r="F348" s="1" t="s">
        <v>369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>
      <c r="A349" s="124" t="s">
        <v>1850</v>
      </c>
      <c r="B349" s="3" t="s">
        <v>371</v>
      </c>
      <c r="C349" s="124" t="str">
        <f t="shared" si="3"/>
        <v>il0QbI6IOIidllO108olqd8i9Pb1Oq8Q</v>
      </c>
      <c r="D349" s="1"/>
      <c r="E349" s="124" t="str">
        <f t="shared" si="2"/>
        <v>il0QbI6IOIidllO108olqd8i9Pb1Oq8Q</v>
      </c>
      <c r="F349" s="1" t="s">
        <v>371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>
      <c r="A350" s="124" t="s">
        <v>1851</v>
      </c>
      <c r="B350" s="3" t="s">
        <v>372</v>
      </c>
      <c r="C350" s="124" t="str">
        <f t="shared" si="3"/>
        <v>I8b69IdbID0Di06ldo6o1lb1IdI89Iqo</v>
      </c>
      <c r="D350" s="1"/>
      <c r="E350" s="124" t="str">
        <f t="shared" si="2"/>
        <v>I8b69IdbID0Di06ldo6o1lb1IdI89Iqo</v>
      </c>
      <c r="F350" s="1" t="s">
        <v>372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>
      <c r="A351" s="124" t="s">
        <v>1852</v>
      </c>
      <c r="B351" s="3" t="s">
        <v>373</v>
      </c>
      <c r="C351" s="124" t="str">
        <f t="shared" si="3"/>
        <v>ObiIq6PDlOiPd0d1oP8IIQbqiq09IDII</v>
      </c>
      <c r="D351" s="1"/>
      <c r="E351" s="124" t="str">
        <f t="shared" si="2"/>
        <v>ObiIq6PDlOiPd0d1oP8IIQbqiq09IDII</v>
      </c>
      <c r="F351" s="1" t="s">
        <v>373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>
      <c r="A352" s="124" t="s">
        <v>1853</v>
      </c>
      <c r="B352" s="3" t="s">
        <v>374</v>
      </c>
      <c r="C352" s="124" t="str">
        <f t="shared" si="3"/>
        <v>PP9q1DDi0liP1P00lqIoIbbqo9QqlIqP</v>
      </c>
      <c r="D352" s="1"/>
      <c r="E352" s="124" t="str">
        <f t="shared" si="2"/>
        <v>PP9q1DDi0liP1P00lqIoIbbqo9QqlIqP</v>
      </c>
      <c r="F352" s="1" t="s">
        <v>374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>
      <c r="A353" s="124" t="s">
        <v>1854</v>
      </c>
      <c r="B353" s="3" t="s">
        <v>375</v>
      </c>
      <c r="C353" s="124" t="str">
        <f t="shared" si="3"/>
        <v>0ibD9Oio99IlQ0di916lId0bi08IPD9b</v>
      </c>
      <c r="D353" s="1"/>
      <c r="E353" s="124" t="str">
        <f t="shared" si="2"/>
        <v>0ibD9Oio99IlQ0di916lId0bi08IPD9b</v>
      </c>
      <c r="F353" s="1" t="s">
        <v>375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>
      <c r="A354" s="124" t="s">
        <v>1855</v>
      </c>
      <c r="B354" s="3" t="s">
        <v>376</v>
      </c>
      <c r="C354" s="124" t="str">
        <f t="shared" si="3"/>
        <v>8l0ld8Oq86P09lb91DdD9OliiPq9oq9D</v>
      </c>
      <c r="D354" s="1"/>
      <c r="E354" s="124" t="str">
        <f t="shared" si="2"/>
        <v>8l0ld8Oq86P09lb91DdD9OliiPq9oq9D</v>
      </c>
      <c r="F354" s="1" t="s">
        <v>376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>
      <c r="A355" s="124" t="s">
        <v>1856</v>
      </c>
      <c r="B355" s="3" t="s">
        <v>377</v>
      </c>
      <c r="C355" s="124" t="str">
        <f t="shared" si="3"/>
        <v>dqPDQ8Pb68iib8bIIPld10Q0oD8l600o</v>
      </c>
      <c r="D355" s="1"/>
      <c r="E355" s="124" t="str">
        <f t="shared" si="2"/>
        <v>dqPDQ8Pb68iib8bIIPld10Q0oD8l600o</v>
      </c>
      <c r="F355" s="1" t="s">
        <v>377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>
      <c r="A356" s="124" t="s">
        <v>1857</v>
      </c>
      <c r="B356" s="3" t="s">
        <v>378</v>
      </c>
      <c r="C356" s="124" t="str">
        <f t="shared" si="3"/>
        <v>ib8o1iD68il66olQ1lddIPi0lIb9dd1I</v>
      </c>
      <c r="D356" s="1"/>
      <c r="E356" s="124" t="str">
        <f t="shared" si="2"/>
        <v>ib8o1iD68il66olQ1lddIPi0lIb9dd1I</v>
      </c>
      <c r="F356" s="1" t="s">
        <v>378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>
      <c r="A357" s="124" t="s">
        <v>1858</v>
      </c>
      <c r="B357" s="3" t="s">
        <v>379</v>
      </c>
      <c r="C357" s="124" t="str">
        <f t="shared" si="3"/>
        <v>lqOQbO0ql96IdDdD689o9PI1iI8Q1Ibi</v>
      </c>
      <c r="D357" s="1"/>
      <c r="E357" s="124" t="str">
        <f t="shared" si="2"/>
        <v>lqOQbO0ql96IdDdD689o9PI1iI8Q1Ibi</v>
      </c>
      <c r="F357" s="1" t="s">
        <v>379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>
      <c r="A358" s="124" t="s">
        <v>1859</v>
      </c>
      <c r="B358" s="3" t="s">
        <v>380</v>
      </c>
      <c r="C358" s="124" t="str">
        <f t="shared" si="3"/>
        <v>lIPP90Ilqib08Obob9901PiP19OQ18P9</v>
      </c>
      <c r="D358" s="1"/>
      <c r="E358" s="124" t="str">
        <f t="shared" si="2"/>
        <v>lIPP90Ilqib08Obob9901PiP19OQ18P9</v>
      </c>
      <c r="F358" s="1" t="s">
        <v>380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>
      <c r="A359" s="124" t="s">
        <v>1860</v>
      </c>
      <c r="B359" s="3" t="s">
        <v>381</v>
      </c>
      <c r="C359" s="124" t="str">
        <f t="shared" si="3"/>
        <v>6b8lbl11Ii81bIiq1D9do811D986iDOq</v>
      </c>
      <c r="D359" s="1"/>
      <c r="E359" s="124" t="str">
        <f t="shared" si="2"/>
        <v>6b8lbl11Ii81bIiq1D9do811D986iDOq</v>
      </c>
      <c r="F359" s="1" t="s">
        <v>381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>
      <c r="A360" s="124" t="s">
        <v>1861</v>
      </c>
      <c r="B360" s="3" t="s">
        <v>382</v>
      </c>
      <c r="C360" s="124" t="str">
        <f t="shared" si="3"/>
        <v>81II88dobiP6Q1iq6dDOPqPQQ1dO0Qq9</v>
      </c>
      <c r="D360" s="1"/>
      <c r="E360" s="124" t="str">
        <f t="shared" si="2"/>
        <v>81II88dobiP6Q1iq6dDOPqPQQ1dO0Qq9</v>
      </c>
      <c r="F360" s="1" t="s">
        <v>382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>
      <c r="A361" s="124" t="s">
        <v>1862</v>
      </c>
      <c r="B361" s="3" t="s">
        <v>383</v>
      </c>
      <c r="C361" s="124" t="str">
        <f t="shared" si="3"/>
        <v>90lolio9qd6qo6Pl8oo69iqi81oiiQib</v>
      </c>
      <c r="D361" s="1"/>
      <c r="E361" s="124" t="str">
        <f t="shared" si="2"/>
        <v>90lolio9qd6qo6Pl8oo69iqi81oiiQib</v>
      </c>
      <c r="F361" s="1" t="s">
        <v>383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>
      <c r="A362" s="124" t="s">
        <v>1863</v>
      </c>
      <c r="B362" s="3" t="s">
        <v>384</v>
      </c>
      <c r="C362" s="124" t="str">
        <f t="shared" si="3"/>
        <v>b1ObooOQ9iI0DilD9Q6qlIQ8D1d8dQO9</v>
      </c>
      <c r="D362" s="1"/>
      <c r="E362" s="124" t="str">
        <f t="shared" si="2"/>
        <v>b1ObooOQ9iI0DilD9Q6qlIQ8D1d8dQO9</v>
      </c>
      <c r="F362" s="1" t="s">
        <v>384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>
      <c r="A363" s="124" t="s">
        <v>1864</v>
      </c>
      <c r="B363" s="3" t="s">
        <v>2722</v>
      </c>
      <c r="C363" s="124" t="str">
        <f t="shared" si="3"/>
        <v>Q10PdOD6bDD9QPQQqiO11669bb0lQ189</v>
      </c>
      <c r="D363" s="1"/>
      <c r="E363" s="124" t="str">
        <f t="shared" si="2"/>
        <v>Q10PdOD6bDD9QPQQqiO11669bb0lQ189</v>
      </c>
      <c r="F363" s="3" t="s">
        <v>2722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>
      <c r="A364" s="124" t="s">
        <v>1866</v>
      </c>
      <c r="B364" s="3" t="s">
        <v>386</v>
      </c>
      <c r="C364" s="124" t="str">
        <f t="shared" si="3"/>
        <v>QdIl6D808iDoDQi0Qii99Do6do8DOdQO</v>
      </c>
      <c r="D364" s="1"/>
      <c r="E364" s="124" t="str">
        <f t="shared" si="2"/>
        <v>QdIl6D808iDoDQi0Qii99Do6do8DOdQO</v>
      </c>
      <c r="F364" s="1" t="s">
        <v>386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>
      <c r="A365" s="124" t="s">
        <v>1867</v>
      </c>
      <c r="B365" s="3" t="s">
        <v>388</v>
      </c>
      <c r="C365" s="124" t="str">
        <f t="shared" si="3"/>
        <v>b6l6qPPdiOqqPqqII0IPqI981bolOqIb</v>
      </c>
      <c r="D365" s="1"/>
      <c r="E365" s="124" t="str">
        <f t="shared" si="2"/>
        <v>b6l6qPPdiOqqPqqII0IPqI981bolOqIb</v>
      </c>
      <c r="F365" s="1" t="s">
        <v>388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>
      <c r="A366" s="124" t="s">
        <v>1868</v>
      </c>
      <c r="B366" s="3" t="s">
        <v>389</v>
      </c>
      <c r="C366" s="124" t="str">
        <f t="shared" si="3"/>
        <v>IDPbb8oiQl0od6b8OqlPDo08o0QDo6iQ</v>
      </c>
      <c r="D366" s="1"/>
      <c r="E366" s="124" t="str">
        <f t="shared" si="2"/>
        <v>IDPbb8oiQl0od6b8OqlPDo08o0QDo6iQ</v>
      </c>
      <c r="F366" s="1" t="s">
        <v>389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>
      <c r="A367" s="124" t="s">
        <v>1869</v>
      </c>
      <c r="B367" s="3" t="s">
        <v>2723</v>
      </c>
      <c r="C367" s="124" t="str">
        <f t="shared" si="3"/>
        <v>6bO0Dq60bboi009iDbO8o9Q9999PiiDP</v>
      </c>
      <c r="D367" s="1"/>
      <c r="E367" s="124" t="str">
        <f t="shared" si="2"/>
        <v>6bO0Dq60bboi009iDbO8o9Q9999PiiDP</v>
      </c>
      <c r="F367" s="3" t="s">
        <v>2723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>
      <c r="A368" s="124" t="s">
        <v>1870</v>
      </c>
      <c r="B368" s="3" t="s">
        <v>390</v>
      </c>
      <c r="C368" s="124" t="str">
        <f t="shared" si="3"/>
        <v>l0od6D6dl9PQdl1iDPOlD80io0iqqDb8</v>
      </c>
      <c r="D368" s="1"/>
      <c r="E368" s="124" t="str">
        <f t="shared" si="2"/>
        <v>l0od6D6dl9PQdl1iDPOlD80io0iqqDb8</v>
      </c>
      <c r="F368" s="1" t="s">
        <v>390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>
      <c r="A369" s="124" t="s">
        <v>1871</v>
      </c>
      <c r="B369" s="3" t="s">
        <v>391</v>
      </c>
      <c r="C369" s="124" t="str">
        <f t="shared" si="3"/>
        <v>l6999IbQI61IO9qQbllobqo68lqobibq</v>
      </c>
      <c r="D369" s="1"/>
      <c r="E369" s="124" t="str">
        <f t="shared" si="2"/>
        <v>l6999IbQI61IO9qQbllobqo68lqobibq</v>
      </c>
      <c r="F369" s="1" t="s">
        <v>391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>
      <c r="A370" s="124" t="s">
        <v>1872</v>
      </c>
      <c r="B370" s="3" t="s">
        <v>392</v>
      </c>
      <c r="C370" s="124" t="str">
        <f t="shared" si="3"/>
        <v>6i189o0bl000608OPdOIODOOibq6QoPI</v>
      </c>
      <c r="D370" s="1"/>
      <c r="E370" s="124" t="str">
        <f t="shared" si="2"/>
        <v>6i189o0bl000608OPdOIODOOibq6QoPI</v>
      </c>
      <c r="F370" s="1" t="s">
        <v>392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>
      <c r="A371" s="124" t="s">
        <v>1873</v>
      </c>
      <c r="B371" s="3" t="s">
        <v>393</v>
      </c>
      <c r="C371" s="124" t="str">
        <f t="shared" si="3"/>
        <v>o0l1Qioq1i9iQl6b9q6il0iqi1b1OQ9b</v>
      </c>
      <c r="D371" s="1"/>
      <c r="E371" s="124" t="str">
        <f t="shared" si="2"/>
        <v>o0l1Qioq1i9iQl6b9q6il0iqi1b1OQ9b</v>
      </c>
      <c r="F371" s="1" t="s">
        <v>393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>
      <c r="A372" s="124" t="s">
        <v>1874</v>
      </c>
      <c r="B372" s="3" t="s">
        <v>394</v>
      </c>
      <c r="C372" s="124" t="str">
        <f t="shared" si="3"/>
        <v>DbQbDQOl0lII16ib1081d6ddIodD0P9I</v>
      </c>
      <c r="D372" s="1"/>
      <c r="E372" s="124" t="str">
        <f t="shared" si="2"/>
        <v>DbQbDQOl0lII16ib1081d6ddIodD0P9I</v>
      </c>
      <c r="F372" s="1" t="s">
        <v>394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>
      <c r="A373" s="124" t="s">
        <v>1875</v>
      </c>
      <c r="B373" s="3" t="s">
        <v>395</v>
      </c>
      <c r="C373" s="124" t="str">
        <f t="shared" si="3"/>
        <v>blDbDqdo1D0odlQd9biIoio8ioQPb80i</v>
      </c>
      <c r="D373" s="1"/>
      <c r="E373" s="124" t="str">
        <f t="shared" si="2"/>
        <v>blDbDqdo1D0odlQd9biIoio8ioQPb80i</v>
      </c>
      <c r="F373" s="1" t="s">
        <v>395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>
      <c r="A374" s="124" t="s">
        <v>1876</v>
      </c>
      <c r="B374" s="3" t="s">
        <v>396</v>
      </c>
      <c r="C374" s="124" t="str">
        <f t="shared" si="3"/>
        <v>DD6olq00PD91odbO9QbldDb0bQ18oqo1</v>
      </c>
      <c r="D374" s="1"/>
      <c r="E374" s="124" t="str">
        <f t="shared" si="2"/>
        <v>DD6olq00PD91odbO9QbldDb0bQ18oqo1</v>
      </c>
      <c r="F374" s="1" t="s">
        <v>396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>
      <c r="A375" s="124" t="s">
        <v>1877</v>
      </c>
      <c r="B375" s="3" t="s">
        <v>397</v>
      </c>
      <c r="C375" s="124" t="str">
        <f t="shared" si="3"/>
        <v>PIO8dod8P9OOP1bi0D1POIi6OdOdQDql</v>
      </c>
      <c r="D375" s="1"/>
      <c r="E375" s="124" t="str">
        <f t="shared" si="2"/>
        <v>PIO8dod8P9OOP1bi0D1POIi6OdOdQDql</v>
      </c>
      <c r="F375" s="1" t="s">
        <v>397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>
      <c r="A376" s="124" t="s">
        <v>1878</v>
      </c>
      <c r="B376" s="3" t="s">
        <v>398</v>
      </c>
      <c r="C376" s="124" t="str">
        <f t="shared" si="3"/>
        <v>qD6q1PD0lIDP89DPDbOOIdq0Pi8iIdD6</v>
      </c>
      <c r="D376" s="1"/>
      <c r="E376" s="124" t="str">
        <f t="shared" si="2"/>
        <v>qD6q1PD0lIDP89DPDbOOIdq0Pi8iIdD6</v>
      </c>
      <c r="F376" s="1" t="s">
        <v>398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>
      <c r="A377" s="124" t="s">
        <v>1879</v>
      </c>
      <c r="B377" s="3" t="s">
        <v>399</v>
      </c>
      <c r="C377" s="124" t="str">
        <f t="shared" si="3"/>
        <v>q6di1DQbi88i9QlPol1iIPbb8lP1qP1b</v>
      </c>
      <c r="D377" s="1"/>
      <c r="E377" s="124" t="str">
        <f t="shared" si="2"/>
        <v>q6di1DQbi88i9QlPol1iIPbb8lP1qP1b</v>
      </c>
      <c r="F377" s="1" t="s">
        <v>399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>
      <c r="A378" s="124" t="s">
        <v>1880</v>
      </c>
      <c r="B378" s="3" t="s">
        <v>400</v>
      </c>
      <c r="C378" s="124" t="str">
        <f t="shared" si="3"/>
        <v>IDldD8o8P8dbIP6oiDo11i10lo6bP6oQ</v>
      </c>
      <c r="D378" s="1"/>
      <c r="E378" s="124" t="str">
        <f t="shared" si="2"/>
        <v>IDldD8o8P8dbIP6oiDo11i10lo6bP6oQ</v>
      </c>
      <c r="F378" s="1" t="s">
        <v>400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>
      <c r="A379" s="124" t="s">
        <v>1881</v>
      </c>
      <c r="B379" s="3" t="s">
        <v>401</v>
      </c>
      <c r="C379" s="124" t="str">
        <f t="shared" si="3"/>
        <v>1Ob9Il9bOQdbOQbq00oi1qoo1o1dPoI0</v>
      </c>
      <c r="D379" s="1"/>
      <c r="E379" s="124" t="str">
        <f t="shared" si="2"/>
        <v>1Ob9Il9bOQdbOQbq00oi1qoo1o1dPoI0</v>
      </c>
      <c r="F379" s="1" t="s">
        <v>401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>
      <c r="A380" s="124" t="s">
        <v>1882</v>
      </c>
      <c r="B380" s="3" t="s">
        <v>402</v>
      </c>
      <c r="C380" s="124" t="str">
        <f t="shared" si="3"/>
        <v>odd1O0boo1boqDb0dIOQdQi1IqdO1DQd</v>
      </c>
      <c r="D380" s="1"/>
      <c r="E380" s="124" t="str">
        <f t="shared" si="2"/>
        <v>odd1O0boo1boqDb0dIOQdQi1IqdO1DQd</v>
      </c>
      <c r="F380" s="1" t="s">
        <v>402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>
      <c r="A381" s="124" t="s">
        <v>1883</v>
      </c>
      <c r="B381" s="3" t="s">
        <v>403</v>
      </c>
      <c r="C381" s="124" t="str">
        <f t="shared" si="3"/>
        <v>QobO6O8iQP6I16l0I8QPd0Iq6iQ1loQ6</v>
      </c>
      <c r="D381" s="1"/>
      <c r="E381" s="124" t="str">
        <f t="shared" si="2"/>
        <v>QobO6O8iQP6I16l0I8QPd0Iq6iQ1loQ6</v>
      </c>
      <c r="F381" s="1" t="s">
        <v>403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>
      <c r="A382" s="124" t="s">
        <v>1884</v>
      </c>
      <c r="B382" s="3" t="s">
        <v>404</v>
      </c>
      <c r="C382" s="124" t="str">
        <f t="shared" si="3"/>
        <v>lb9Qo61bbOdQidlQQD8DP8199Q911Id9</v>
      </c>
      <c r="D382" s="1"/>
      <c r="E382" s="124" t="str">
        <f t="shared" si="2"/>
        <v>lb9Qo61bbOdQidlQQD8DP8199Q911Id9</v>
      </c>
      <c r="F382" s="1" t="s">
        <v>404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>
      <c r="A383" s="124" t="s">
        <v>1885</v>
      </c>
      <c r="B383" s="3" t="s">
        <v>405</v>
      </c>
      <c r="C383" s="124" t="str">
        <f t="shared" si="3"/>
        <v>l8q6diIod06OdP11P6I8oIddiPo16DPd</v>
      </c>
      <c r="D383" s="1"/>
      <c r="E383" s="124" t="str">
        <f t="shared" si="2"/>
        <v>l8q6diIod06OdP11P6I8oIddiPo16DPd</v>
      </c>
      <c r="F383" s="1" t="s">
        <v>405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>
      <c r="A384" s="124" t="s">
        <v>1886</v>
      </c>
      <c r="B384" s="3" t="s">
        <v>406</v>
      </c>
      <c r="C384" s="124" t="str">
        <f t="shared" si="3"/>
        <v>qOQQ1qdQPPQ1bbdPldPlIil99IDoPi61</v>
      </c>
      <c r="D384" s="1"/>
      <c r="E384" s="124" t="str">
        <f t="shared" si="2"/>
        <v>qOQQ1qdQPPQ1bbdPldPlIil99IDoPi61</v>
      </c>
      <c r="F384" s="1" t="s">
        <v>406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>
      <c r="A385" s="124" t="s">
        <v>1887</v>
      </c>
      <c r="B385" s="3" t="s">
        <v>407</v>
      </c>
      <c r="C385" s="124" t="str">
        <f t="shared" si="3"/>
        <v>ib19PQ61bi0lI8qi98IQ8dOqOoP91olq</v>
      </c>
      <c r="D385" s="1"/>
      <c r="E385" s="124" t="str">
        <f t="shared" si="2"/>
        <v>ib19PQ61bi0lI8qi98IQ8dOqOoP91olq</v>
      </c>
      <c r="F385" s="1" t="s">
        <v>407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>
      <c r="A386" s="124" t="s">
        <v>1888</v>
      </c>
      <c r="B386" s="3" t="s">
        <v>408</v>
      </c>
      <c r="C386" s="124" t="str">
        <f t="shared" si="3"/>
        <v>6lD1ooDi8Pdl0OlO0QoIioI8119I0PPq</v>
      </c>
      <c r="D386" s="1"/>
      <c r="E386" s="124" t="str">
        <f t="shared" si="2"/>
        <v>6lD1ooDi8Pdl0OlO0QoIioI8119I0PPq</v>
      </c>
      <c r="F386" s="1" t="s">
        <v>408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>
      <c r="A387" s="124" t="s">
        <v>1889</v>
      </c>
      <c r="B387" s="3" t="s">
        <v>409</v>
      </c>
      <c r="C387" s="124" t="str">
        <f t="shared" si="3"/>
        <v>9bI0dQdb01Dl1bQq1Pq998i0l096D99P</v>
      </c>
      <c r="D387" s="1"/>
      <c r="E387" s="124" t="str">
        <f t="shared" si="2"/>
        <v>9bI0dQdb01Dl1bQq1Pq998i0l096D99P</v>
      </c>
      <c r="F387" s="1" t="s">
        <v>409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>
      <c r="A388" s="124" t="s">
        <v>1890</v>
      </c>
      <c r="B388" s="3" t="s">
        <v>410</v>
      </c>
      <c r="C388" s="124" t="str">
        <f t="shared" si="3"/>
        <v>0qDb0d9oIoQPP1Ql0o0OOPoPDbQ699Iq</v>
      </c>
      <c r="D388" s="1"/>
      <c r="E388" s="124" t="str">
        <f t="shared" si="2"/>
        <v>0qDb0d9oIoQPP1Ql0o0OOPoPDbQ699Iq</v>
      </c>
      <c r="F388" s="1" t="s">
        <v>410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>
      <c r="A389" s="124" t="s">
        <v>1891</v>
      </c>
      <c r="B389" s="3" t="s">
        <v>411</v>
      </c>
      <c r="C389" s="124" t="str">
        <f t="shared" si="3"/>
        <v>q1o901oPqbbI1Q61qo688bDd0Pqlb08l</v>
      </c>
      <c r="D389" s="1"/>
      <c r="E389" s="124" t="str">
        <f t="shared" si="2"/>
        <v>q1o901oPqbbI1Q61qo688bDd0Pqlb08l</v>
      </c>
      <c r="F389" s="1" t="s">
        <v>411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>
      <c r="A390" s="124" t="s">
        <v>1892</v>
      </c>
      <c r="B390" s="3" t="s">
        <v>412</v>
      </c>
      <c r="C390" s="124" t="str">
        <f t="shared" si="3"/>
        <v>b6ldDOq9qi1IiIIdiIl1108q1iQ9O6d6</v>
      </c>
      <c r="D390" s="1"/>
      <c r="E390" s="124" t="str">
        <f t="shared" si="2"/>
        <v>b6ldDOq9qi1IiIIdiIl1108q1iQ9O6d6</v>
      </c>
      <c r="F390" s="1" t="s">
        <v>412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>
      <c r="A391" s="124" t="s">
        <v>1893</v>
      </c>
      <c r="B391" s="3" t="s">
        <v>413</v>
      </c>
      <c r="C391" s="124" t="str">
        <f t="shared" si="3"/>
        <v>08IP8i1qIbQIoP9DiP11IdP190Q98lil</v>
      </c>
      <c r="D391" s="1"/>
      <c r="E391" s="124" t="str">
        <f t="shared" si="2"/>
        <v>08IP8i1qIbQIoP9DiP11IdP190Q98lil</v>
      </c>
      <c r="F391" s="1" t="s">
        <v>413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>
      <c r="A392" s="124" t="s">
        <v>1894</v>
      </c>
      <c r="B392" s="3" t="s">
        <v>2724</v>
      </c>
      <c r="C392" s="124" t="str">
        <f t="shared" si="3"/>
        <v>1l01billdl6oPP96Pq8d0lbbblQI8i8l</v>
      </c>
      <c r="D392" s="1"/>
      <c r="E392" s="124" t="str">
        <f t="shared" si="2"/>
        <v>1l01billdl6oPP96Pq8d0lbbblQI8i8l</v>
      </c>
      <c r="F392" s="3" t="s">
        <v>2724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>
      <c r="A393" s="124" t="s">
        <v>1895</v>
      </c>
      <c r="B393" s="3" t="s">
        <v>415</v>
      </c>
      <c r="C393" s="124" t="str">
        <f t="shared" si="3"/>
        <v>0ol981b18biO0610IqPi9l6Db86PbIQ9</v>
      </c>
      <c r="D393" s="1"/>
      <c r="E393" s="124" t="str">
        <f t="shared" si="2"/>
        <v>0ol981b18biO0610IqPi9l6Db86PbIQ9</v>
      </c>
      <c r="F393" s="1" t="s">
        <v>415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>
      <c r="A394" s="124" t="s">
        <v>1896</v>
      </c>
      <c r="B394" s="3" t="s">
        <v>416</v>
      </c>
      <c r="C394" s="124" t="str">
        <f t="shared" si="3"/>
        <v>i1Q080DDQD81l8o0109Q6blq0oo8o69q</v>
      </c>
      <c r="D394" s="1"/>
      <c r="E394" s="124" t="str">
        <f t="shared" si="2"/>
        <v>i1Q080DDQD81l8o0109Q6blq0oo8o69q</v>
      </c>
      <c r="F394" s="1" t="s">
        <v>416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>
      <c r="A395" s="124" t="s">
        <v>1897</v>
      </c>
      <c r="B395" s="3" t="s">
        <v>417</v>
      </c>
      <c r="C395" s="124" t="str">
        <f t="shared" si="3"/>
        <v>Oq9QIlI8l11ddqbbDoQ1ql61OqlIi9lo</v>
      </c>
      <c r="D395" s="1"/>
      <c r="E395" s="124" t="str">
        <f t="shared" si="2"/>
        <v>Oq9QIlI8l11ddqbbDoQ1ql61OqlIi9lo</v>
      </c>
      <c r="F395" s="1" t="s">
        <v>417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>
      <c r="A396" s="124" t="s">
        <v>1898</v>
      </c>
      <c r="B396" s="3" t="s">
        <v>418</v>
      </c>
      <c r="C396" s="124" t="str">
        <f t="shared" si="3"/>
        <v>qQl6O8IdiI6991IiqDqidO96bll1qPDl</v>
      </c>
      <c r="D396" s="1"/>
      <c r="E396" s="124" t="str">
        <f t="shared" si="2"/>
        <v>qQl6O8IdiI6991IiqDqidO96bll1qPDl</v>
      </c>
      <c r="F396" s="1" t="s">
        <v>418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>
      <c r="A397" s="124" t="s">
        <v>1899</v>
      </c>
      <c r="B397" s="3" t="s">
        <v>419</v>
      </c>
      <c r="C397" s="124" t="str">
        <f t="shared" si="3"/>
        <v>186dd6DQq891Ib9Ilq8Qbo8lIqb0Qoll</v>
      </c>
      <c r="D397" s="1"/>
      <c r="E397" s="124" t="str">
        <f t="shared" si="2"/>
        <v>186dd6DQq891Ib9Ilq8Qbo8lIqb0Qoll</v>
      </c>
      <c r="F397" s="1" t="s">
        <v>419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>
      <c r="A398" s="124" t="s">
        <v>1900</v>
      </c>
      <c r="B398" s="3" t="s">
        <v>420</v>
      </c>
      <c r="C398" s="124" t="str">
        <f t="shared" si="3"/>
        <v>6d6bqoOlqi8ooqOdlqdPblqol88b68QP</v>
      </c>
      <c r="D398" s="1"/>
      <c r="E398" s="124" t="str">
        <f t="shared" si="2"/>
        <v>6d6bqoOlqi8ooqOdlqdPblqol88b68QP</v>
      </c>
      <c r="F398" s="1" t="s">
        <v>420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>
      <c r="A399" s="124" t="s">
        <v>1901</v>
      </c>
      <c r="B399" s="3" t="s">
        <v>421</v>
      </c>
      <c r="C399" s="124" t="str">
        <f t="shared" si="3"/>
        <v>QQbiq1qQd8d1blOldi889OdQd9P1106Q</v>
      </c>
      <c r="D399" s="1"/>
      <c r="E399" s="124" t="str">
        <f t="shared" si="2"/>
        <v>QQbiq1qQd8d1blOldi889OdQd9P1106Q</v>
      </c>
      <c r="F399" s="1" t="s">
        <v>421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>
      <c r="A400" s="124" t="s">
        <v>1902</v>
      </c>
      <c r="B400" s="3" t="s">
        <v>422</v>
      </c>
      <c r="C400" s="124" t="str">
        <f t="shared" si="3"/>
        <v>olloQOobddiIIPObP91l0qPl6oo8P9Dl</v>
      </c>
      <c r="D400" s="1"/>
      <c r="E400" s="124" t="str">
        <f t="shared" si="2"/>
        <v>olloQOobddiIIPObP91l0qPl6oo8P9Dl</v>
      </c>
      <c r="F400" s="1" t="s">
        <v>422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>
      <c r="A401" s="124" t="s">
        <v>1903</v>
      </c>
      <c r="B401" s="3" t="s">
        <v>423</v>
      </c>
      <c r="C401" s="124" t="str">
        <f t="shared" si="3"/>
        <v>0qOPDqq0qld66bll9ob9iIqiiQPiQIDQ</v>
      </c>
      <c r="D401" s="1"/>
      <c r="E401" s="124" t="str">
        <f t="shared" si="2"/>
        <v>0qOPDqq0qld66bll9ob9iIqiiQPiQIDQ</v>
      </c>
      <c r="F401" s="1" t="s">
        <v>423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>
      <c r="A402" s="124" t="s">
        <v>1904</v>
      </c>
      <c r="B402" s="3" t="s">
        <v>424</v>
      </c>
      <c r="C402" s="124" t="str">
        <f t="shared" si="3"/>
        <v>oiIob81i6d6P6qbddOP6Q0d0obQ0PID9</v>
      </c>
      <c r="D402" s="1"/>
      <c r="E402" s="124" t="str">
        <f t="shared" si="2"/>
        <v>oiIob81i6d6P6qbddOP6Q0d0obQ0PID9</v>
      </c>
      <c r="F402" s="1" t="s">
        <v>424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>
      <c r="A403" s="124" t="s">
        <v>1905</v>
      </c>
      <c r="B403" s="3" t="s">
        <v>425</v>
      </c>
      <c r="C403" s="124" t="str">
        <f t="shared" si="3"/>
        <v>96QPqq0q6Id0Ii0QbD1bQqPbiDqb0lPo</v>
      </c>
      <c r="D403" s="1"/>
      <c r="E403" s="124" t="str">
        <f t="shared" si="2"/>
        <v>96QPqq0q6Id0Ii0QbD1bQqPbiDqb0lPo</v>
      </c>
      <c r="F403" s="1" t="s">
        <v>425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>
      <c r="A404" s="124" t="s">
        <v>1906</v>
      </c>
      <c r="B404" s="3" t="s">
        <v>2725</v>
      </c>
      <c r="C404" s="124" t="str">
        <f t="shared" si="3"/>
        <v>QQldo10ObPPQPlliODiDIIl0Q1oPoo61</v>
      </c>
      <c r="D404" s="1"/>
      <c r="E404" s="124" t="str">
        <f t="shared" si="2"/>
        <v>QQldo10ObPPQPlliODiDIIl0Q1oPoo61</v>
      </c>
      <c r="F404" s="3" t="s">
        <v>2725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>
      <c r="A405" s="124" t="s">
        <v>1907</v>
      </c>
      <c r="B405" s="3" t="s">
        <v>429</v>
      </c>
      <c r="C405" s="124" t="str">
        <f t="shared" si="3"/>
        <v>i8O81i0iQdqiI8qqP0oo8IPl9IoId1bO</v>
      </c>
      <c r="D405" s="1"/>
      <c r="E405" s="124" t="str">
        <f t="shared" si="2"/>
        <v>i8O81i0iQdqiI8qqP0oo8IPl9IoId1bO</v>
      </c>
      <c r="F405" s="1" t="s">
        <v>429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>
      <c r="A406" s="124" t="s">
        <v>1908</v>
      </c>
      <c r="B406" s="3" t="s">
        <v>431</v>
      </c>
      <c r="C406" s="124" t="str">
        <f t="shared" si="3"/>
        <v>iqiqod1l08DlDql98QOi10oibldd8b86</v>
      </c>
      <c r="D406" s="1"/>
      <c r="E406" s="124" t="str">
        <f t="shared" si="2"/>
        <v>iqiqod1l08DlDql98QOi10oibldd8b86</v>
      </c>
      <c r="F406" s="1" t="s">
        <v>431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>
      <c r="A407" s="124" t="s">
        <v>1909</v>
      </c>
      <c r="B407" s="3" t="s">
        <v>433</v>
      </c>
      <c r="C407" s="124" t="str">
        <f t="shared" si="3"/>
        <v>Qb1db18qP1Ib6liPI1668Pq8QPb0QO09</v>
      </c>
      <c r="D407" s="1"/>
      <c r="E407" s="124" t="str">
        <f t="shared" si="2"/>
        <v>Qb1db18qP1Ib6liPI1668Pq8QPb0QO09</v>
      </c>
      <c r="F407" s="1" t="s">
        <v>433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>
      <c r="A408" s="124" t="s">
        <v>1910</v>
      </c>
      <c r="B408" s="3" t="s">
        <v>436</v>
      </c>
      <c r="C408" s="124" t="str">
        <f t="shared" si="3"/>
        <v>qOdib0OIO1qOdiQiOi9qIiQiO91idbQq</v>
      </c>
      <c r="D408" s="1"/>
      <c r="E408" s="124" t="str">
        <f t="shared" si="2"/>
        <v>qOdib0OIO1qOdiQiOi9qIiQiO91idbQq</v>
      </c>
      <c r="F408" s="1" t="s">
        <v>436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>
      <c r="A409" s="124" t="s">
        <v>1911</v>
      </c>
      <c r="B409" s="3" t="s">
        <v>437</v>
      </c>
      <c r="C409" s="124" t="str">
        <f t="shared" si="3"/>
        <v>Pld9iO6oi9qlDD08l8QDdIi6d6Q6iDd1</v>
      </c>
      <c r="D409" s="1"/>
      <c r="E409" s="124" t="str">
        <f t="shared" si="2"/>
        <v>Pld9iO6oi9qlDD08l8QDdIi6d6Q6iDd1</v>
      </c>
      <c r="F409" s="1" t="s">
        <v>437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>
      <c r="A410" s="124" t="s">
        <v>1912</v>
      </c>
      <c r="B410" s="3" t="s">
        <v>438</v>
      </c>
      <c r="C410" s="124" t="str">
        <f t="shared" si="3"/>
        <v>19b01l0QPiDlDQb6lqd0dQ8Qlld6Dl6l</v>
      </c>
      <c r="D410" s="1"/>
      <c r="E410" s="124" t="str">
        <f t="shared" si="2"/>
        <v>19b01l0QPiDlDQb6lqd0dQ8Qlld6Dl6l</v>
      </c>
      <c r="F410" s="1" t="s">
        <v>438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>
      <c r="A411" s="124" t="s">
        <v>1913</v>
      </c>
      <c r="B411" s="3" t="s">
        <v>439</v>
      </c>
      <c r="C411" s="124" t="str">
        <f t="shared" si="3"/>
        <v>oqQIlDl811qQI01O8dDdl699OI9IbIlO</v>
      </c>
      <c r="D411" s="1"/>
      <c r="E411" s="124" t="str">
        <f t="shared" si="2"/>
        <v>oqQIlDl811qQI01O8dDdl699OI9IbIlO</v>
      </c>
      <c r="F411" s="1" t="s">
        <v>439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>
      <c r="A412" s="124" t="s">
        <v>1914</v>
      </c>
      <c r="B412" s="3" t="s">
        <v>441</v>
      </c>
      <c r="C412" s="124" t="str">
        <f t="shared" si="3"/>
        <v>8d6DoOIdD61DOIQI1I0869qO99iii68Q</v>
      </c>
      <c r="D412" s="1"/>
      <c r="E412" s="124" t="str">
        <f t="shared" si="2"/>
        <v>8d6DoOIdD61DOIQI1I0869qO99iii68Q</v>
      </c>
      <c r="F412" s="1" t="s">
        <v>441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>
      <c r="A413" s="124" t="s">
        <v>1915</v>
      </c>
      <c r="B413" s="3" t="s">
        <v>442</v>
      </c>
      <c r="C413" s="124" t="str">
        <f t="shared" si="3"/>
        <v>Q6Do1o1bP60Q1O00Dbbqd96Oq9dQd6i6</v>
      </c>
      <c r="D413" s="1"/>
      <c r="E413" s="124" t="str">
        <f t="shared" si="2"/>
        <v>Q6Do1o1bP60Q1O00Dbbqd96Oq9dQd6i6</v>
      </c>
      <c r="F413" s="3" t="s">
        <v>442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>
      <c r="A414" s="124" t="s">
        <v>1916</v>
      </c>
      <c r="B414" s="3" t="s">
        <v>443</v>
      </c>
      <c r="C414" s="124" t="str">
        <f t="shared" si="3"/>
        <v>6i86dIDQQ8DQ60Piq1bqO0i08qI0ibPI</v>
      </c>
      <c r="D414" s="1"/>
      <c r="E414" s="124" t="str">
        <f t="shared" si="2"/>
        <v>6i86dIDQQ8DQ60Piq1bqO0i08qI0ibPI</v>
      </c>
      <c r="F414" s="1" t="s">
        <v>443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>
      <c r="A415" s="124" t="s">
        <v>1917</v>
      </c>
      <c r="B415" s="3" t="s">
        <v>444</v>
      </c>
      <c r="C415" s="124" t="str">
        <f t="shared" si="3"/>
        <v>olIo8PdO8dq16QqDIQboQq6oPqDO9qoo</v>
      </c>
      <c r="D415" s="1"/>
      <c r="E415" s="124" t="str">
        <f t="shared" si="2"/>
        <v>olIo8PdO8dq16QqDIQboQq6oPqDO9qoo</v>
      </c>
      <c r="F415" s="1" t="s">
        <v>444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>
      <c r="A416" s="124" t="s">
        <v>1918</v>
      </c>
      <c r="B416" s="3" t="s">
        <v>445</v>
      </c>
      <c r="C416" s="124" t="str">
        <f t="shared" si="3"/>
        <v>POl689q8ODbPI0PDo8l8oD81Plio8qlP</v>
      </c>
      <c r="D416" s="1"/>
      <c r="E416" s="124" t="str">
        <f t="shared" si="2"/>
        <v>POl689q8ODbPI0PDo8l8oD81Plio8qlP</v>
      </c>
      <c r="F416" s="1" t="s">
        <v>445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>
      <c r="A417" s="124" t="s">
        <v>1919</v>
      </c>
      <c r="B417" s="3" t="s">
        <v>446</v>
      </c>
      <c r="C417" s="124" t="str">
        <f t="shared" si="3"/>
        <v>iq6QI06oQlloO9Db9dbI8IDoi91dD8d9</v>
      </c>
      <c r="D417" s="1"/>
      <c r="E417" s="124" t="str">
        <f t="shared" si="2"/>
        <v>iq6QI06oQlloO9Db9dbI8IDoi91dD8d9</v>
      </c>
      <c r="F417" s="1" t="s">
        <v>446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>
      <c r="A418" s="124" t="s">
        <v>1920</v>
      </c>
      <c r="B418" s="3" t="s">
        <v>447</v>
      </c>
      <c r="C418" s="124" t="str">
        <f t="shared" si="3"/>
        <v>0q8b6O0qOlDql0oP80OI8i8i1088qbIb</v>
      </c>
      <c r="D418" s="1"/>
      <c r="E418" s="124" t="str">
        <f t="shared" si="2"/>
        <v>0q8b6O0qOlDql0oP80OI8i8i1088qbIb</v>
      </c>
      <c r="F418" s="1" t="s">
        <v>447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>
      <c r="A419" s="124" t="s">
        <v>1921</v>
      </c>
      <c r="B419" s="3" t="s">
        <v>448</v>
      </c>
      <c r="C419" s="124" t="str">
        <f t="shared" si="3"/>
        <v>ibiD8868D116OIqbQ1DQ1IOb8OD1qQ98</v>
      </c>
      <c r="D419" s="1"/>
      <c r="E419" s="124" t="str">
        <f t="shared" si="2"/>
        <v>ibiD8868D116OIqbQ1DQ1IOb8OD1qQ98</v>
      </c>
      <c r="F419" s="1" t="s">
        <v>448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>
      <c r="A420" s="124" t="s">
        <v>1922</v>
      </c>
      <c r="B420" s="3" t="s">
        <v>449</v>
      </c>
      <c r="C420" s="124" t="str">
        <f t="shared" si="3"/>
        <v>b08D1ODPP0IqlIl91dDDdD1d0lD8bP1d</v>
      </c>
      <c r="D420" s="1"/>
      <c r="E420" s="124" t="str">
        <f t="shared" si="2"/>
        <v>b08D1ODPP0IqlIl91dDDdD1d0lD8bP1d</v>
      </c>
      <c r="F420" s="1" t="s">
        <v>449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>
      <c r="A421" s="124" t="s">
        <v>1923</v>
      </c>
      <c r="B421" s="3" t="s">
        <v>450</v>
      </c>
      <c r="C421" s="124" t="str">
        <f t="shared" si="3"/>
        <v>OqIlb9PQIo0Io90PIQi6q86dO8iP19Oi</v>
      </c>
      <c r="D421" s="1"/>
      <c r="E421" s="124" t="str">
        <f t="shared" si="2"/>
        <v>OqIlb9PQIo0Io90PIQi6q86dO8iP19Oi</v>
      </c>
      <c r="F421" s="1" t="s">
        <v>450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>
      <c r="A422" s="124" t="s">
        <v>1924</v>
      </c>
      <c r="B422" s="3" t="s">
        <v>451</v>
      </c>
      <c r="C422" s="124" t="str">
        <f t="shared" si="3"/>
        <v>8o6ibb0b1i66Q0D8699boob69b80Qb1i</v>
      </c>
      <c r="D422" s="1"/>
      <c r="E422" s="124" t="str">
        <f t="shared" si="2"/>
        <v>8o6ibb0b1i66Q0D8699boob69b80Qb1i</v>
      </c>
      <c r="F422" s="1" t="s">
        <v>451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>
      <c r="A423" s="124" t="s">
        <v>1926</v>
      </c>
      <c r="B423" s="3" t="s">
        <v>454</v>
      </c>
      <c r="C423" s="124" t="str">
        <f t="shared" si="3"/>
        <v>id0i6dQId1D9l1P9bq9iP9608Ioi9iq8</v>
      </c>
      <c r="D423" s="1"/>
      <c r="E423" s="124" t="str">
        <f t="shared" si="2"/>
        <v>PI1DiP0bIi8PodP6O1i8P0P1i8iI1oD8</v>
      </c>
      <c r="F423" s="1" t="s">
        <v>452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>
      <c r="A424" s="124" t="s">
        <v>1927</v>
      </c>
      <c r="B424" s="3" t="s">
        <v>455</v>
      </c>
      <c r="C424" s="124" t="str">
        <f t="shared" si="3"/>
        <v>odD0Ql6iQbidDlqdPIdo8iQO09OoIbD0</v>
      </c>
      <c r="D424" s="1"/>
      <c r="E424" s="124" t="str">
        <f t="shared" si="2"/>
        <v>id0i6dQId1D9l1P9bq9iP9608Ioi9iq8</v>
      </c>
      <c r="F424" s="1" t="s">
        <v>454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>
      <c r="A425" s="124" t="s">
        <v>1928</v>
      </c>
      <c r="B425" s="3" t="s">
        <v>456</v>
      </c>
      <c r="C425" s="124" t="str">
        <f t="shared" si="3"/>
        <v>0dOi10q9Q6oi0Q9960iQQDO6olqlDDqo</v>
      </c>
      <c r="D425" s="1"/>
      <c r="E425" s="124" t="str">
        <f t="shared" si="2"/>
        <v>odD0Ql6iQbidDlqdPIdo8iQO09OoIbD0</v>
      </c>
      <c r="F425" s="1" t="s">
        <v>455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>
      <c r="A426" s="124" t="s">
        <v>1929</v>
      </c>
      <c r="B426" s="3" t="s">
        <v>457</v>
      </c>
      <c r="C426" s="124" t="str">
        <f t="shared" si="3"/>
        <v>P8IQ8blOl1i08oP18i06Oq1iP9biP6Do</v>
      </c>
      <c r="D426" s="1"/>
      <c r="E426" s="124" t="str">
        <f t="shared" si="2"/>
        <v>0dOi10q9Q6oi0Q9960iQQDO6olqlDDqo</v>
      </c>
      <c r="F426" s="1" t="s">
        <v>456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>
      <c r="A427" s="124" t="s">
        <v>1930</v>
      </c>
      <c r="B427" s="3" t="s">
        <v>458</v>
      </c>
      <c r="C427" s="124" t="str">
        <f t="shared" si="3"/>
        <v>loP08P1PPi990lPD0O060d888O9o6qb8</v>
      </c>
      <c r="D427" s="1"/>
      <c r="E427" s="124" t="str">
        <f t="shared" si="2"/>
        <v>P8IQ8blOl1i08oP18i06Oq1iP9biP6Do</v>
      </c>
      <c r="F427" s="1" t="s">
        <v>457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>
      <c r="A428" s="124" t="s">
        <v>1931</v>
      </c>
      <c r="B428" s="3" t="s">
        <v>459</v>
      </c>
      <c r="C428" s="124" t="str">
        <f t="shared" si="3"/>
        <v>qI06bbQ1dloi0IIIO1IQ1q8bdPdl6l69</v>
      </c>
      <c r="D428" s="1"/>
      <c r="E428" s="124" t="str">
        <f t="shared" si="2"/>
        <v>loP08P1PPi990lPD0O060d888O9o6qb8</v>
      </c>
      <c r="F428" s="1" t="s">
        <v>458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>
      <c r="A429" s="124" t="s">
        <v>1932</v>
      </c>
      <c r="B429" s="3" t="s">
        <v>2726</v>
      </c>
      <c r="C429" s="124" t="str">
        <f t="shared" si="3"/>
        <v>i0dqDPqDll9il0b6qoDPd19OQ0qO9qDO</v>
      </c>
      <c r="D429" s="1"/>
      <c r="E429" s="124" t="str">
        <f t="shared" si="2"/>
        <v>qI06bbQ1dloi0IIIO1IQ1q8bdPdl6l69</v>
      </c>
      <c r="F429" s="1" t="s">
        <v>459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>
      <c r="A430" s="124" t="s">
        <v>1934</v>
      </c>
      <c r="B430" s="3" t="s">
        <v>461</v>
      </c>
      <c r="C430" s="124" t="str">
        <f t="shared" si="3"/>
        <v>ibI69PPO1iP0D1IlI0bb11QOq6081POo</v>
      </c>
      <c r="D430" s="1"/>
      <c r="E430" s="124" t="str">
        <f t="shared" si="2"/>
        <v>i0dqDPqDll9il0b6qoDPd19OQ0qO9qDO</v>
      </c>
      <c r="F430" s="3" t="s">
        <v>2726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>
      <c r="A431" s="124" t="s">
        <v>1935</v>
      </c>
      <c r="B431" s="3" t="s">
        <v>463</v>
      </c>
      <c r="C431" s="124" t="str">
        <f t="shared" si="3"/>
        <v>dbD8PlibPqqdI99901obObb6odqD8qDl</v>
      </c>
      <c r="D431" s="1"/>
      <c r="E431" s="124" t="str">
        <f t="shared" si="2"/>
        <v>ibI69PPO1iP0D1IlI0bb11QOq6081POo</v>
      </c>
      <c r="F431" s="1" t="s">
        <v>461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>
      <c r="A432" s="124" t="s">
        <v>1936</v>
      </c>
      <c r="B432" s="3" t="s">
        <v>464</v>
      </c>
      <c r="C432" s="124" t="str">
        <f t="shared" si="3"/>
        <v>I6dI99IOolDD6l6Q1ooPIiDO8Odq0QIP</v>
      </c>
      <c r="D432" s="1"/>
      <c r="E432" s="124" t="str">
        <f t="shared" si="2"/>
        <v>dbD8PlibPqqdI99901obObb6odqD8qDl</v>
      </c>
      <c r="F432" s="1" t="s">
        <v>463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>
      <c r="A433" s="124" t="s">
        <v>1937</v>
      </c>
      <c r="B433" s="3" t="s">
        <v>465</v>
      </c>
      <c r="C433" s="124" t="str">
        <f t="shared" si="3"/>
        <v>61QQi8i9Iliq66IOq1ib888b666o08O8</v>
      </c>
      <c r="D433" s="1"/>
      <c r="E433" s="124" t="str">
        <f t="shared" si="2"/>
        <v>I6dI99IOolDD6l6Q1ooPIiDO8Odq0QIP</v>
      </c>
      <c r="F433" s="1" t="s">
        <v>464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>
      <c r="A434" s="124" t="s">
        <v>1938</v>
      </c>
      <c r="B434" s="3" t="s">
        <v>466</v>
      </c>
      <c r="C434" s="124" t="str">
        <f t="shared" si="3"/>
        <v>DiqobPO1iliqP6DbQiDodPIPDiQO96dl</v>
      </c>
      <c r="D434" s="1"/>
      <c r="E434" s="124" t="str">
        <f t="shared" ref="E434:E688" si="4">IF(ISERROR(VLOOKUP(F434,B:C,2,FALSE)),"#######",VLOOKUP(F434,B:C,2,FALSE))</f>
        <v>61QQi8i9Iliq66IOq1ib888b666o08O8</v>
      </c>
      <c r="F434" s="1" t="s">
        <v>465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>
      <c r="A435" s="124" t="s">
        <v>1939</v>
      </c>
      <c r="B435" s="3" t="s">
        <v>467</v>
      </c>
      <c r="C435" s="124" t="str">
        <f t="shared" si="3"/>
        <v>PlIiPiPoI9DIbPdIPoqQlIq61Pd8QIDo</v>
      </c>
      <c r="D435" s="1"/>
      <c r="E435" s="124" t="str">
        <f t="shared" si="4"/>
        <v>DiqobPO1iliqP6DbQiDodPIPDiQO96dl</v>
      </c>
      <c r="F435" s="1" t="s">
        <v>466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>
      <c r="A436" s="124" t="s">
        <v>1940</v>
      </c>
      <c r="B436" s="3" t="s">
        <v>468</v>
      </c>
      <c r="C436" s="124" t="str">
        <f t="shared" si="3"/>
        <v>oi9q8DQ1QddP1699qIbqP886iOIPI16I</v>
      </c>
      <c r="D436" s="1"/>
      <c r="E436" s="124" t="str">
        <f t="shared" si="4"/>
        <v>PlIiPiPoI9DIbPdIPoqQlIq61Pd8QIDo</v>
      </c>
      <c r="F436" s="1" t="s">
        <v>467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>
      <c r="A437" s="124" t="s">
        <v>1941</v>
      </c>
      <c r="B437" s="3" t="s">
        <v>469</v>
      </c>
      <c r="C437" s="124" t="str">
        <f t="shared" si="3"/>
        <v>ilqiIlDdiQQ0oOIP8bPobDQqP0O90Q08</v>
      </c>
      <c r="D437" s="1"/>
      <c r="E437" s="124" t="str">
        <f t="shared" si="4"/>
        <v>oi9q8DQ1QddP1699qIbqP886iOIPI16I</v>
      </c>
      <c r="F437" s="1" t="s">
        <v>468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>
      <c r="A438" s="124" t="s">
        <v>1942</v>
      </c>
      <c r="B438" s="3" t="s">
        <v>470</v>
      </c>
      <c r="C438" s="124" t="str">
        <f t="shared" si="3"/>
        <v>iO90Qo66I88P1IdDldo1oIqb8bldqDI6</v>
      </c>
      <c r="D438" s="1"/>
      <c r="E438" s="124" t="str">
        <f t="shared" si="4"/>
        <v>ilqiIlDdiQQ0oOIP8bPobDQqP0O90Q08</v>
      </c>
      <c r="F438" s="1" t="s">
        <v>469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>
      <c r="A439" s="124" t="s">
        <v>1943</v>
      </c>
      <c r="B439" s="3" t="s">
        <v>471</v>
      </c>
      <c r="C439" s="124" t="str">
        <f t="shared" si="3"/>
        <v>8qPoPbql190Pi9086ildIlQOqlPoQdP9</v>
      </c>
      <c r="D439" s="1"/>
      <c r="E439" s="124" t="str">
        <f t="shared" si="4"/>
        <v>iO90Qo66I88P1IdDldo1oIqb8bldqDI6</v>
      </c>
      <c r="F439" s="1" t="s">
        <v>470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>
      <c r="A440" s="124" t="s">
        <v>1944</v>
      </c>
      <c r="B440" s="3" t="s">
        <v>472</v>
      </c>
      <c r="C440" s="124" t="str">
        <f t="shared" si="3"/>
        <v>qbl10iqqdO1Do1dIq181Pl6oi8QilQo1</v>
      </c>
      <c r="D440" s="1"/>
      <c r="E440" s="124" t="str">
        <f t="shared" si="4"/>
        <v>8qPoPbql190Pi9086ildIlQOqlPoQdP9</v>
      </c>
      <c r="F440" s="1" t="s">
        <v>471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>
      <c r="A441" s="124" t="s">
        <v>1945</v>
      </c>
      <c r="B441" s="3" t="s">
        <v>473</v>
      </c>
      <c r="C441" s="124" t="str">
        <f t="shared" si="3"/>
        <v>P8DQP9QIioPdi9IO6q0100PlQOIl86I9</v>
      </c>
      <c r="D441" s="1"/>
      <c r="E441" s="124" t="str">
        <f t="shared" si="4"/>
        <v>qbl10iqqdO1Do1dIq181Pl6oi8QilQo1</v>
      </c>
      <c r="F441" s="1" t="s">
        <v>472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>
      <c r="A442" s="124" t="s">
        <v>1946</v>
      </c>
      <c r="B442" s="3" t="s">
        <v>474</v>
      </c>
      <c r="C442" s="124" t="str">
        <f t="shared" si="3"/>
        <v>9P16o1bO16PDDObloibo1Il8IIDdo869</v>
      </c>
      <c r="D442" s="1"/>
      <c r="E442" s="124" t="str">
        <f t="shared" si="4"/>
        <v>P8DQP9QIioPdi9IO6q0100PlQOIl86I9</v>
      </c>
      <c r="F442" s="1" t="s">
        <v>473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>
      <c r="A443" s="124" t="s">
        <v>1947</v>
      </c>
      <c r="B443" s="3" t="s">
        <v>475</v>
      </c>
      <c r="C443" s="124" t="str">
        <f t="shared" si="3"/>
        <v>q9oQ1Pid9OiIDO66Pd19blOi09019i98</v>
      </c>
      <c r="D443" s="1"/>
      <c r="E443" s="124" t="str">
        <f t="shared" si="4"/>
        <v>9P16o1bO16PDDObloibo1Il8IIDdo869</v>
      </c>
      <c r="F443" s="1" t="s">
        <v>474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>
      <c r="A444" s="124" t="s">
        <v>1948</v>
      </c>
      <c r="B444" s="3" t="s">
        <v>476</v>
      </c>
      <c r="C444" s="124" t="str">
        <f t="shared" si="3"/>
        <v>qQI9IQOd061Q69Oo89lll9bd99108Qqd</v>
      </c>
      <c r="D444" s="1"/>
      <c r="E444" s="124" t="str">
        <f t="shared" si="4"/>
        <v>q9oQ1Pid9OiIDO66Pd19blOi09019i98</v>
      </c>
      <c r="F444" s="1" t="s">
        <v>475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>
      <c r="A445" s="124" t="s">
        <v>1949</v>
      </c>
      <c r="B445" s="3" t="s">
        <v>477</v>
      </c>
      <c r="C445" s="124" t="str">
        <f t="shared" si="3"/>
        <v>oDIliqQl90bQo6Qil9bOiD1iO19qI1dd</v>
      </c>
      <c r="D445" s="1"/>
      <c r="E445" s="124" t="str">
        <f t="shared" si="4"/>
        <v>qQI9IQOd061Q69Oo89lll9bd99108Qqd</v>
      </c>
      <c r="F445" s="1" t="s">
        <v>476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>
      <c r="A446" s="124" t="s">
        <v>1950</v>
      </c>
      <c r="B446" s="3" t="s">
        <v>478</v>
      </c>
      <c r="C446" s="124" t="str">
        <f t="shared" si="3"/>
        <v>08PO96OlIoQqPdq91Q1Qqlo8lPidbPP8</v>
      </c>
      <c r="D446" s="1"/>
      <c r="E446" s="124" t="str">
        <f t="shared" si="4"/>
        <v>oDIliqQl90bQo6Qil9bOiD1iO19qI1dd</v>
      </c>
      <c r="F446" s="1" t="s">
        <v>477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>
      <c r="A447" s="124" t="s">
        <v>1951</v>
      </c>
      <c r="B447" s="3" t="s">
        <v>479</v>
      </c>
      <c r="C447" s="124" t="str">
        <f t="shared" si="3"/>
        <v>blI8D10Q1IDQ8Q19bi0IDlD80oD0bloi</v>
      </c>
      <c r="D447" s="1"/>
      <c r="E447" s="124" t="str">
        <f t="shared" si="4"/>
        <v>08PO96OlIoQqPdq91Q1Qqlo8lPidbPP8</v>
      </c>
      <c r="F447" s="1" t="s">
        <v>478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>
      <c r="A448" s="124" t="s">
        <v>1952</v>
      </c>
      <c r="B448" s="3" t="s">
        <v>480</v>
      </c>
      <c r="C448" s="124" t="str">
        <f t="shared" si="3"/>
        <v>PbQ8Q9ol09I18IIb0d6iO8i9ODID10iO</v>
      </c>
      <c r="D448" s="1"/>
      <c r="E448" s="124" t="str">
        <f t="shared" si="4"/>
        <v>blI8D10Q1IDQ8Q19bi0IDlD80oD0bloi</v>
      </c>
      <c r="F448" s="1" t="s">
        <v>479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>
      <c r="A449" s="124" t="s">
        <v>1953</v>
      </c>
      <c r="B449" s="3" t="s">
        <v>481</v>
      </c>
      <c r="C449" s="124" t="str">
        <f t="shared" si="3"/>
        <v>89O8qIII0QPO0Q0l10P6dl19PlQ9d0oO</v>
      </c>
      <c r="D449" s="1"/>
      <c r="E449" s="124" t="str">
        <f t="shared" si="4"/>
        <v>PbQ8Q9ol09I18IIb0d6iO8i9ODID10iO</v>
      </c>
      <c r="F449" s="1" t="s">
        <v>480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>
      <c r="A450" s="124" t="s">
        <v>1954</v>
      </c>
      <c r="B450" s="3" t="s">
        <v>482</v>
      </c>
      <c r="C450" s="124" t="str">
        <f t="shared" si="3"/>
        <v>1l8ibdlb0O0q00o6l9Pq1ibdbIQqqOb1</v>
      </c>
      <c r="D450" s="1"/>
      <c r="E450" s="124" t="str">
        <f t="shared" si="4"/>
        <v>89O8qIII0QPO0Q0l10P6dl19PlQ9d0oO</v>
      </c>
      <c r="F450" s="1" t="s">
        <v>481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>
      <c r="A451" s="124" t="s">
        <v>1955</v>
      </c>
      <c r="B451" s="3" t="s">
        <v>483</v>
      </c>
      <c r="C451" s="124" t="str">
        <f t="shared" si="3"/>
        <v>DI91q6O00bliOldqO6DqDdqib86iqPPP</v>
      </c>
      <c r="D451" s="1"/>
      <c r="E451" s="124" t="str">
        <f t="shared" si="4"/>
        <v>1l8ibdlb0O0q00o6l9Pq1ibdbIQqqOb1</v>
      </c>
      <c r="F451" s="1" t="s">
        <v>482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>
      <c r="A452" s="124" t="s">
        <v>1956</v>
      </c>
      <c r="B452" s="3" t="s">
        <v>484</v>
      </c>
      <c r="C452" s="124" t="str">
        <f t="shared" si="3"/>
        <v>qoDOoP99lq8bd19iqiloObQDqD8QbOq0</v>
      </c>
      <c r="D452" s="1"/>
      <c r="E452" s="124" t="str">
        <f t="shared" si="4"/>
        <v>DI91q6O00bliOldqO6DqDdqib86iqPPP</v>
      </c>
      <c r="F452" s="1" t="s">
        <v>483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>
      <c r="A453" s="124" t="s">
        <v>1957</v>
      </c>
      <c r="B453" s="3" t="s">
        <v>485</v>
      </c>
      <c r="C453" s="124" t="str">
        <f t="shared" si="3"/>
        <v>1OlD9Iqb9Oqol09dDi6iiQ9Iod1oP0il</v>
      </c>
      <c r="D453" s="1"/>
      <c r="E453" s="124" t="str">
        <f t="shared" si="4"/>
        <v>qoDOoP99lq8bd19iqiloObQDqD8QbOq0</v>
      </c>
      <c r="F453" s="1" t="s">
        <v>484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>
      <c r="A454" s="124" t="s">
        <v>1958</v>
      </c>
      <c r="B454" s="3" t="s">
        <v>486</v>
      </c>
      <c r="C454" s="124" t="str">
        <f t="shared" si="3"/>
        <v>OQbPdOIo6dPPIq6d8qid6DbPP0q991i6</v>
      </c>
      <c r="D454" s="1"/>
      <c r="E454" s="124" t="str">
        <f t="shared" si="4"/>
        <v>1OlD9Iqb9Oqol09dDi6iiQ9Iod1oP0il</v>
      </c>
      <c r="F454" s="1" t="s">
        <v>485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>
      <c r="A455" s="124" t="s">
        <v>1959</v>
      </c>
      <c r="B455" s="3" t="s">
        <v>488</v>
      </c>
      <c r="C455" s="124" t="str">
        <f t="shared" si="3"/>
        <v>oQ9QDQ6I9oo9DP8Oi86id61o9Pbbl9bD</v>
      </c>
      <c r="D455" s="1"/>
      <c r="E455" s="124" t="str">
        <f t="shared" si="4"/>
        <v>OQbPdOIo6dPPIq6d8qid6DbPP0q991i6</v>
      </c>
      <c r="F455" s="1" t="s">
        <v>486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>
      <c r="A456" s="124" t="s">
        <v>1960</v>
      </c>
      <c r="B456" s="3" t="s">
        <v>490</v>
      </c>
      <c r="C456" s="124" t="str">
        <f t="shared" si="3"/>
        <v>oQ8oqddQOObiq0ldo68i1d6o1IidObi6</v>
      </c>
      <c r="D456" s="1"/>
      <c r="E456" s="124" t="str">
        <f t="shared" si="4"/>
        <v>oQ9QDQ6I9oo9DP8Oi86id61o9Pbbl9bD</v>
      </c>
      <c r="F456" s="1" t="s">
        <v>488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>
      <c r="A457" s="124" t="s">
        <v>1961</v>
      </c>
      <c r="B457" s="3" t="s">
        <v>2727</v>
      </c>
      <c r="C457" s="124" t="str">
        <f t="shared" si="3"/>
        <v>lo6bOoq86d9od6qQ9PiPibOioOQb96lP</v>
      </c>
      <c r="D457" s="1"/>
      <c r="E457" s="124" t="str">
        <f t="shared" si="4"/>
        <v>oQ8oqddQOObiq0ldo68i1d6o1IidObi6</v>
      </c>
      <c r="F457" s="1" t="s">
        <v>490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>
      <c r="A458" s="124" t="s">
        <v>1962</v>
      </c>
      <c r="B458" s="3" t="s">
        <v>494</v>
      </c>
      <c r="C458" s="124" t="str">
        <f t="shared" si="3"/>
        <v>8bQQ0lP96186D8Ibo8IoOd6o16qioiIo</v>
      </c>
      <c r="D458" s="1"/>
      <c r="E458" s="124" t="str">
        <f t="shared" si="4"/>
        <v>lo6bOoq86d9od6qQ9PiPibOioOQb96lP</v>
      </c>
      <c r="F458" s="3" t="s">
        <v>2727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>
      <c r="A459" s="124" t="s">
        <v>1963</v>
      </c>
      <c r="B459" s="3" t="s">
        <v>496</v>
      </c>
      <c r="C459" s="124" t="str">
        <f t="shared" si="3"/>
        <v>q08PbOPPbPobob0OII096bP9iil9908D</v>
      </c>
      <c r="D459" s="1"/>
      <c r="E459" s="124" t="str">
        <f t="shared" si="4"/>
        <v>8bQQ0lP96186D8Ibo8IoOd6o16qioiIo</v>
      </c>
      <c r="F459" s="1" t="s">
        <v>494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>
      <c r="A460" s="124" t="s">
        <v>1964</v>
      </c>
      <c r="B460" s="3" t="s">
        <v>497</v>
      </c>
      <c r="C460" s="124" t="str">
        <f t="shared" si="3"/>
        <v>Q6ql0lOOdq90DI1PqO1bd10bP0Oi8Q0Q</v>
      </c>
      <c r="D460" s="1"/>
      <c r="E460" s="124" t="str">
        <f t="shared" si="4"/>
        <v>q08PbOPPbPobob0OII096bP9iil9908D</v>
      </c>
      <c r="F460" s="1" t="s">
        <v>496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>
      <c r="A461" s="124" t="s">
        <v>1965</v>
      </c>
      <c r="B461" s="3" t="s">
        <v>499</v>
      </c>
      <c r="C461" s="124" t="str">
        <f t="shared" si="3"/>
        <v>ldDD06dIQ0qQPD9OI88P90OOi0bQPD1O</v>
      </c>
      <c r="D461" s="1"/>
      <c r="E461" s="124" t="str">
        <f t="shared" si="4"/>
        <v>Q6ql0lOOdq90DI1PqO1bd10bP0Oi8Q0Q</v>
      </c>
      <c r="F461" s="1" t="s">
        <v>497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>
      <c r="A462" s="124" t="s">
        <v>1966</v>
      </c>
      <c r="B462" s="3" t="s">
        <v>501</v>
      </c>
      <c r="C462" s="124" t="str">
        <f t="shared" si="3"/>
        <v>8006PP188Qldob68ld6OPqlbl1biod6D</v>
      </c>
      <c r="D462" s="1"/>
      <c r="E462" s="124" t="str">
        <f t="shared" si="4"/>
        <v>ldDD06dIQ0qQPD9OI88P90OOi0bQPD1O</v>
      </c>
      <c r="F462" s="1" t="s">
        <v>499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>
      <c r="A463" s="124" t="s">
        <v>1967</v>
      </c>
      <c r="B463" s="3" t="s">
        <v>503</v>
      </c>
      <c r="C463" s="124" t="str">
        <f t="shared" si="3"/>
        <v>di088lOPlqQ1OoQIbilI1P0q119i8o9O</v>
      </c>
      <c r="D463" s="1"/>
      <c r="E463" s="124" t="str">
        <f t="shared" si="4"/>
        <v>8006PP188Qldob68ld6OPqlbl1biod6D</v>
      </c>
      <c r="F463" s="1" t="s">
        <v>501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>
      <c r="A464" s="124" t="s">
        <v>1968</v>
      </c>
      <c r="B464" s="3" t="s">
        <v>505</v>
      </c>
      <c r="C464" s="124" t="str">
        <f t="shared" si="3"/>
        <v>DIDd9l0dbi1QdQ89I6Do9bolDqdb1dPO</v>
      </c>
      <c r="D464" s="1"/>
      <c r="E464" s="124" t="str">
        <f t="shared" si="4"/>
        <v>di088lOPlqQ1OoQIbilI1P0q119i8o9O</v>
      </c>
      <c r="F464" s="1" t="s">
        <v>503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>
      <c r="A465" s="124" t="s">
        <v>1969</v>
      </c>
      <c r="B465" s="3" t="s">
        <v>506</v>
      </c>
      <c r="C465" s="124" t="str">
        <f t="shared" si="3"/>
        <v>i0b0118q8D1QlQbIbli0P0IQ0QP08QdO</v>
      </c>
      <c r="D465" s="1"/>
      <c r="E465" s="124" t="str">
        <f t="shared" si="4"/>
        <v>DIDd9l0dbi1QdQ89I6Do9bolDqdb1dPO</v>
      </c>
      <c r="F465" s="1" t="s">
        <v>505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>
      <c r="A466" s="124" t="s">
        <v>1970</v>
      </c>
      <c r="B466" s="3" t="s">
        <v>507</v>
      </c>
      <c r="C466" s="124" t="str">
        <f t="shared" si="3"/>
        <v>6OOd69q0oP8iblIIb08OQO9dq9oIq8i6</v>
      </c>
      <c r="D466" s="1"/>
      <c r="E466" s="124" t="str">
        <f t="shared" si="4"/>
        <v>i0b0118q8D1QlQbIbli0P0IQ0QP08QdO</v>
      </c>
      <c r="F466" s="1" t="s">
        <v>506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>
      <c r="A467" s="124" t="s">
        <v>1971</v>
      </c>
      <c r="B467" s="3" t="s">
        <v>508</v>
      </c>
      <c r="C467" s="124" t="str">
        <f t="shared" si="3"/>
        <v>II68b0dooOIOlOiq0iQO18blDd6b9O9D</v>
      </c>
      <c r="D467" s="1"/>
      <c r="E467" s="124" t="str">
        <f t="shared" si="4"/>
        <v>6OOd69q0oP8iblIIb08OQO9dq9oIq8i6</v>
      </c>
      <c r="F467" s="1" t="s">
        <v>507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>
      <c r="A468" s="124" t="s">
        <v>1972</v>
      </c>
      <c r="B468" s="3" t="s">
        <v>509</v>
      </c>
      <c r="C468" s="124" t="str">
        <f t="shared" si="3"/>
        <v>61P0I66id16QIi08Q1918PlldOOiooql</v>
      </c>
      <c r="D468" s="1"/>
      <c r="E468" s="124" t="str">
        <f t="shared" si="4"/>
        <v>II68b0dooOIOlOiq0iQO18blDd6b9O9D</v>
      </c>
      <c r="F468" s="1" t="s">
        <v>508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>
      <c r="A469" s="124" t="s">
        <v>1973</v>
      </c>
      <c r="B469" s="3" t="s">
        <v>510</v>
      </c>
      <c r="C469" s="124" t="str">
        <f t="shared" si="3"/>
        <v>Od8ld9bQQPDddIqDQ1PloOOdQ0IQo0O9</v>
      </c>
      <c r="D469" s="1"/>
      <c r="E469" s="124" t="str">
        <f t="shared" si="4"/>
        <v>61P0I66id16QIi08Q1918PlldOOiooql</v>
      </c>
      <c r="F469" s="1" t="s">
        <v>509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>
      <c r="A470" s="124" t="s">
        <v>1974</v>
      </c>
      <c r="B470" s="3" t="s">
        <v>511</v>
      </c>
      <c r="C470" s="124" t="str">
        <f t="shared" si="3"/>
        <v>D6IQ1O1D00D1o8IQq0O9qqIibqDiiO0i</v>
      </c>
      <c r="D470" s="1"/>
      <c r="E470" s="124" t="str">
        <f t="shared" si="4"/>
        <v>Od8ld9bQQPDddIqDQ1PloOOdQ0IQo0O9</v>
      </c>
      <c r="F470" s="1" t="s">
        <v>510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>
      <c r="A471" s="124" t="s">
        <v>1975</v>
      </c>
      <c r="B471" s="3" t="s">
        <v>512</v>
      </c>
      <c r="C471" s="124" t="str">
        <f t="shared" si="3"/>
        <v>OlDo09P8l0d6d80i8qD0qQddbi0QQD8b</v>
      </c>
      <c r="D471" s="1"/>
      <c r="E471" s="124" t="str">
        <f t="shared" si="4"/>
        <v>D6IQ1O1D00D1o8IQq0O9qqIibqDiiO0i</v>
      </c>
      <c r="F471" s="1" t="s">
        <v>511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>
      <c r="A472" s="124" t="s">
        <v>1976</v>
      </c>
      <c r="B472" s="3" t="s">
        <v>513</v>
      </c>
      <c r="C472" s="124" t="str">
        <f t="shared" si="3"/>
        <v>09looidO89Q9DiDdqQiDPlIQDoiobobQ</v>
      </c>
      <c r="D472" s="1"/>
      <c r="E472" s="124" t="str">
        <f t="shared" si="4"/>
        <v>OlDo09P8l0d6d80i8qD0qQddbi0QQD8b</v>
      </c>
      <c r="F472" s="1" t="s">
        <v>512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>
      <c r="A473" s="124" t="s">
        <v>1977</v>
      </c>
      <c r="B473" s="3" t="s">
        <v>514</v>
      </c>
      <c r="C473" s="124" t="str">
        <f t="shared" si="3"/>
        <v>OddDoQ6dqi0QdQDDOO6qlO08d8bPbli1</v>
      </c>
      <c r="D473" s="1"/>
      <c r="E473" s="124" t="str">
        <f t="shared" si="4"/>
        <v>09looidO89Q9DiDdqQiDPlIQDoiobobQ</v>
      </c>
      <c r="F473" s="1" t="s">
        <v>513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>
      <c r="A474" s="124" t="s">
        <v>1978</v>
      </c>
      <c r="B474" s="3" t="s">
        <v>515</v>
      </c>
      <c r="C474" s="124" t="str">
        <f t="shared" si="3"/>
        <v>1IbDP96O99Ob10PoPdP98IDqibqo9lqI</v>
      </c>
      <c r="D474" s="1"/>
      <c r="E474" s="124" t="str">
        <f t="shared" si="4"/>
        <v>OddDoQ6dqi0QdQDDOO6qlO08d8bPbli1</v>
      </c>
      <c r="F474" s="1" t="s">
        <v>514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>
      <c r="A475" s="124" t="s">
        <v>1979</v>
      </c>
      <c r="B475" s="3" t="s">
        <v>516</v>
      </c>
      <c r="C475" s="124" t="str">
        <f t="shared" si="3"/>
        <v>qoIDP9I968q8do0d6d6lQDIi8biPIoi1</v>
      </c>
      <c r="D475" s="1"/>
      <c r="E475" s="124" t="str">
        <f t="shared" si="4"/>
        <v>1IbDP96O99Ob10PoPdP98IDqibqo9lqI</v>
      </c>
      <c r="F475" s="1" t="s">
        <v>515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>
      <c r="A476" s="124" t="s">
        <v>1980</v>
      </c>
      <c r="B476" s="3" t="s">
        <v>517</v>
      </c>
      <c r="C476" s="124" t="str">
        <f t="shared" si="3"/>
        <v>9Do1l69IiP98IO91bd86oIIoQqQI9QPb</v>
      </c>
      <c r="D476" s="1"/>
      <c r="E476" s="124" t="str">
        <f t="shared" si="4"/>
        <v>qoIDP9I968q8do0d6d6lQDIi8biPIoi1</v>
      </c>
      <c r="F476" s="1" t="s">
        <v>516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>
      <c r="A477" s="124" t="s">
        <v>1981</v>
      </c>
      <c r="B477" s="3" t="s">
        <v>518</v>
      </c>
      <c r="C477" s="124" t="str">
        <f t="shared" si="3"/>
        <v>O6DPoIoQibQO1iD6I0DDDbbddDOi9QDq</v>
      </c>
      <c r="D477" s="1"/>
      <c r="E477" s="124" t="str">
        <f t="shared" si="4"/>
        <v>9Do1l69IiP98IO91bd86oIIoQqQI9QPb</v>
      </c>
      <c r="F477" s="1" t="s">
        <v>517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>
      <c r="A478" s="124" t="s">
        <v>1982</v>
      </c>
      <c r="B478" s="3" t="s">
        <v>519</v>
      </c>
      <c r="C478" s="124" t="str">
        <f t="shared" si="3"/>
        <v>9qP16D6l11i9P1lQ0b1DIqoOqqiIQDl9</v>
      </c>
      <c r="D478" s="1"/>
      <c r="E478" s="124" t="str">
        <f t="shared" si="4"/>
        <v>O6DPoIoQibQO1iD6I0DDDbbddDOi9QDq</v>
      </c>
      <c r="F478" s="1" t="s">
        <v>518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>
      <c r="A479" s="124" t="s">
        <v>1983</v>
      </c>
      <c r="B479" s="3" t="s">
        <v>520</v>
      </c>
      <c r="C479" s="124" t="str">
        <f t="shared" si="3"/>
        <v>IQqOIb6ob8bIbOII66ID0oIQDPl6bdbb</v>
      </c>
      <c r="D479" s="1"/>
      <c r="E479" s="124" t="str">
        <f t="shared" si="4"/>
        <v>9qP16D6l11i9P1lQ0b1DIqoOqqiIQDl9</v>
      </c>
      <c r="F479" s="1" t="s">
        <v>519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>
      <c r="A480" s="124" t="s">
        <v>1984</v>
      </c>
      <c r="B480" s="3" t="s">
        <v>521</v>
      </c>
      <c r="C480" s="124" t="str">
        <f t="shared" si="3"/>
        <v>6dqPOId9Od11Il90QO0q9iQI6d68IolD</v>
      </c>
      <c r="D480" s="1"/>
      <c r="E480" s="124" t="str">
        <f t="shared" si="4"/>
        <v>IQqOIb6ob8bIbOII66ID0oIQDPl6bdbb</v>
      </c>
      <c r="F480" s="1" t="s">
        <v>520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>
      <c r="A481" s="124" t="s">
        <v>1985</v>
      </c>
      <c r="B481" s="3" t="s">
        <v>522</v>
      </c>
      <c r="C481" s="124" t="str">
        <f t="shared" si="3"/>
        <v>606b9d6OiliId69bO9Odi6qq8o8Qd0dq</v>
      </c>
      <c r="D481" s="1"/>
      <c r="E481" s="124" t="str">
        <f t="shared" si="4"/>
        <v>6dqPOId9Od11Il90QO0q9iQI6d68IolD</v>
      </c>
      <c r="F481" s="1" t="s">
        <v>521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>
      <c r="A482" s="124" t="s">
        <v>1986</v>
      </c>
      <c r="B482" s="3" t="s">
        <v>523</v>
      </c>
      <c r="C482" s="124" t="str">
        <f t="shared" si="3"/>
        <v>8O6b1D9PDO0ll1IO9d1ODDPPo0QPQbob</v>
      </c>
      <c r="D482" s="1"/>
      <c r="E482" s="124" t="str">
        <f t="shared" si="4"/>
        <v>606b9d6OiliId69bO9Odi6qq8o8Qd0dq</v>
      </c>
      <c r="F482" s="1" t="s">
        <v>522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>
      <c r="A483" s="124" t="s">
        <v>1987</v>
      </c>
      <c r="B483" s="3" t="s">
        <v>524</v>
      </c>
      <c r="C483" s="124" t="str">
        <f t="shared" si="3"/>
        <v>O0Id19qQlDibiDdIP90o81bOo16qbQ0o</v>
      </c>
      <c r="D483" s="1"/>
      <c r="E483" s="124" t="str">
        <f t="shared" si="4"/>
        <v>8O6b1D9PDO0ll1IO9d1ODDPPo0QPQbob</v>
      </c>
      <c r="F483" s="1" t="s">
        <v>523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>
      <c r="A484" s="124" t="s">
        <v>1988</v>
      </c>
      <c r="B484" s="3" t="s">
        <v>525</v>
      </c>
      <c r="C484" s="124" t="str">
        <f t="shared" si="3"/>
        <v>88o0qb8Ii1ldPlDQQdoq90dOd0PoO99d</v>
      </c>
      <c r="D484" s="1"/>
      <c r="E484" s="124" t="str">
        <f t="shared" si="4"/>
        <v>O0Id19qQlDibiDdIP90o81bOo16qbQ0o</v>
      </c>
      <c r="F484" s="1" t="s">
        <v>524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>
      <c r="A485" s="124" t="s">
        <v>1989</v>
      </c>
      <c r="B485" s="3" t="s">
        <v>526</v>
      </c>
      <c r="C485" s="124" t="str">
        <f t="shared" si="3"/>
        <v>bllQi9boq8qobOQDOD6QDio9lii8109i</v>
      </c>
      <c r="D485" s="1"/>
      <c r="E485" s="124" t="str">
        <f t="shared" si="4"/>
        <v>88o0qb8Ii1ldPlDQQdoq90dOd0PoO99d</v>
      </c>
      <c r="F485" s="3" t="s">
        <v>525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>
      <c r="A486" s="124" t="s">
        <v>1990</v>
      </c>
      <c r="B486" s="3" t="s">
        <v>527</v>
      </c>
      <c r="C486" s="124" t="str">
        <f t="shared" si="3"/>
        <v>l9OQPi0do19dQPO8ilq0QDbll8P8Ib6O</v>
      </c>
      <c r="D486" s="1"/>
      <c r="E486" s="124" t="str">
        <f t="shared" si="4"/>
        <v>bllQi9boq8qobOQDOD6QDio9lii8109i</v>
      </c>
      <c r="F486" s="1" t="s">
        <v>526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>
      <c r="A487" s="124" t="s">
        <v>1991</v>
      </c>
      <c r="B487" s="3" t="s">
        <v>528</v>
      </c>
      <c r="C487" s="124" t="str">
        <f t="shared" si="3"/>
        <v>11dQb0qIdbO098ObDqOQQ8Ili9Il0lOd</v>
      </c>
      <c r="D487" s="1"/>
      <c r="E487" s="124" t="str">
        <f t="shared" si="4"/>
        <v>l9OQPi0do19dQPO8ilq0QDbll8P8Ib6O</v>
      </c>
      <c r="F487" s="1" t="s">
        <v>527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>
      <c r="A488" s="124" t="s">
        <v>1992</v>
      </c>
      <c r="B488" s="3" t="s">
        <v>529</v>
      </c>
      <c r="C488" s="124" t="str">
        <f t="shared" si="3"/>
        <v>6l0iQ18D0I00P89lIqI8bl9biIOi018O</v>
      </c>
      <c r="D488" s="1"/>
      <c r="E488" s="124" t="str">
        <f t="shared" si="4"/>
        <v>11dQb0qIdbO098ObDqOQQ8Ili9Il0lOd</v>
      </c>
      <c r="F488" s="1" t="s">
        <v>528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>
      <c r="A489" s="124" t="s">
        <v>1993</v>
      </c>
      <c r="B489" s="3" t="s">
        <v>530</v>
      </c>
      <c r="C489" s="124" t="str">
        <f t="shared" si="3"/>
        <v>dQPPd10QO9d8IiOiIi8iDD1Qdq8lQli0</v>
      </c>
      <c r="D489" s="1"/>
      <c r="E489" s="124" t="str">
        <f t="shared" si="4"/>
        <v>6l0iQ18D0I00P89lIqI8bl9biIOi018O</v>
      </c>
      <c r="F489" s="1" t="s">
        <v>529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>
      <c r="A490" s="124" t="s">
        <v>1994</v>
      </c>
      <c r="B490" s="3" t="s">
        <v>531</v>
      </c>
      <c r="C490" s="124" t="str">
        <f t="shared" si="3"/>
        <v>OQbdD9iD898Q01oIddDliq8q9D1QlQ1I</v>
      </c>
      <c r="D490" s="1"/>
      <c r="E490" s="124" t="str">
        <f t="shared" si="4"/>
        <v>dQPPd10QO9d8IiOiIi8iDD1Qdq8lQli0</v>
      </c>
      <c r="F490" s="1" t="s">
        <v>530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>
      <c r="A491" s="124" t="s">
        <v>1995</v>
      </c>
      <c r="B491" s="3" t="s">
        <v>532</v>
      </c>
      <c r="C491" s="124" t="str">
        <f t="shared" si="3"/>
        <v>bo9l0Dl0PbqQQQ16Qq6bOOi68o0996Pq</v>
      </c>
      <c r="D491" s="1"/>
      <c r="E491" s="124" t="str">
        <f t="shared" si="4"/>
        <v>OQbdD9iD898Q01oIddDliq8q9D1QlQ1I</v>
      </c>
      <c r="F491" s="1" t="s">
        <v>531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>
      <c r="A492" s="124" t="s">
        <v>1996</v>
      </c>
      <c r="B492" s="3" t="s">
        <v>534</v>
      </c>
      <c r="C492" s="124" t="str">
        <f t="shared" si="3"/>
        <v>dO9b8Id9QQ8DOO69Q0lqi6O9QlDPIPl9</v>
      </c>
      <c r="D492" s="1"/>
      <c r="E492" s="124" t="str">
        <f t="shared" si="4"/>
        <v>bo9l0Dl0PbqQQQ16Qq6bOOi68o0996Pq</v>
      </c>
      <c r="F492" s="1" t="s">
        <v>532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>
      <c r="A493" s="124" t="s">
        <v>1997</v>
      </c>
      <c r="B493" s="3" t="s">
        <v>535</v>
      </c>
      <c r="C493" s="124" t="str">
        <f t="shared" si="3"/>
        <v>lOb8O16P9P81olPdI1o1Dl9I6QQoIqIP</v>
      </c>
      <c r="D493" s="1"/>
      <c r="E493" s="124" t="str">
        <f t="shared" si="4"/>
        <v>dO9b8Id9QQ8DOO69Q0lqi6O9QlDPIPl9</v>
      </c>
      <c r="F493" s="1" t="s">
        <v>534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>
      <c r="A494" s="124" t="s">
        <v>1998</v>
      </c>
      <c r="B494" s="3" t="s">
        <v>2728</v>
      </c>
      <c r="C494" s="124" t="str">
        <f t="shared" si="3"/>
        <v>diDO6qoqo9li6qDdidDiqO9bi8lOP8ib</v>
      </c>
      <c r="D494" s="1"/>
      <c r="E494" s="124" t="str">
        <f t="shared" si="4"/>
        <v>lOb8O16P9P81olPdI1o1Dl9I6QQoIqIP</v>
      </c>
      <c r="F494" s="1" t="s">
        <v>535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>
      <c r="A495" s="124" t="s">
        <v>1999</v>
      </c>
      <c r="B495" s="3" t="s">
        <v>537</v>
      </c>
      <c r="C495" s="124" t="str">
        <f t="shared" si="3"/>
        <v>DibOOIOD1id66O0DqOQ61O6I9bIIQQ0q</v>
      </c>
      <c r="D495" s="1"/>
      <c r="E495" s="124" t="str">
        <f t="shared" si="4"/>
        <v>diDO6qoqo9li6qDdidDiqO9bi8lOP8ib</v>
      </c>
      <c r="F495" s="3" t="s">
        <v>2728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>
      <c r="A496" s="124" t="s">
        <v>2000</v>
      </c>
      <c r="B496" s="3" t="s">
        <v>538</v>
      </c>
      <c r="C496" s="124" t="str">
        <f t="shared" si="3"/>
        <v>ib0l98Q00O1Do9oQq1IQOOqQOOb80bIo</v>
      </c>
      <c r="D496" s="1"/>
      <c r="E496" s="124" t="str">
        <f t="shared" si="4"/>
        <v>DibOOIOD1id66O0DqOQ61O6I9bIIQQ0q</v>
      </c>
      <c r="F496" s="1" t="s">
        <v>537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>
      <c r="A497" s="124" t="s">
        <v>2001</v>
      </c>
      <c r="B497" s="3" t="s">
        <v>539</v>
      </c>
      <c r="C497" s="124" t="str">
        <f t="shared" si="3"/>
        <v>db1DlQ9qqI8PiqPD6q88O1P8PDbP11dq</v>
      </c>
      <c r="D497" s="1"/>
      <c r="E497" s="124" t="str">
        <f t="shared" si="4"/>
        <v>ib0l98Q00O1Do9oQq1IQOOqQOOb80bIo</v>
      </c>
      <c r="F497" s="1" t="s">
        <v>538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>
      <c r="A498" s="124" t="s">
        <v>2002</v>
      </c>
      <c r="B498" s="3" t="s">
        <v>541</v>
      </c>
      <c r="C498" s="124" t="str">
        <f t="shared" si="3"/>
        <v>i86bPlP6ioldqb1OqPqidboqqQ8dQqdl</v>
      </c>
      <c r="D498" s="1"/>
      <c r="E498" s="124" t="str">
        <f t="shared" si="4"/>
        <v>db1DlQ9qqI8PiqPD6q88O1P8PDbP11dq</v>
      </c>
      <c r="F498" s="1" t="s">
        <v>539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>
      <c r="A499" s="124" t="s">
        <v>2003</v>
      </c>
      <c r="B499" s="3" t="s">
        <v>542</v>
      </c>
      <c r="C499" s="124" t="str">
        <f t="shared" si="3"/>
        <v>PdqQ0oO8lIOi800i69I9100olb9Q6D8Q</v>
      </c>
      <c r="D499" s="1"/>
      <c r="E499" s="124" t="str">
        <f t="shared" si="4"/>
        <v>i86bPlP6ioldqb1OqPqidboqqQ8dQqdl</v>
      </c>
      <c r="F499" s="1" t="s">
        <v>541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>
      <c r="A500" s="124" t="s">
        <v>2004</v>
      </c>
      <c r="B500" s="3" t="s">
        <v>543</v>
      </c>
      <c r="C500" s="124" t="str">
        <f t="shared" si="3"/>
        <v>1Ol1i86OQd61IlqPb9O1060l0OQDoDQI</v>
      </c>
      <c r="D500" s="1"/>
      <c r="E500" s="124" t="str">
        <f t="shared" si="4"/>
        <v>PdqQ0oO8lIOi800i69I9100olb9Q6D8Q</v>
      </c>
      <c r="F500" s="1" t="s">
        <v>542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>
      <c r="A501" s="124" t="s">
        <v>2005</v>
      </c>
      <c r="B501" s="3" t="s">
        <v>544</v>
      </c>
      <c r="C501" s="124" t="str">
        <f t="shared" si="3"/>
        <v>I81iP0Io9o1l9li0Iq99P1091O8DoDOd</v>
      </c>
      <c r="D501" s="1"/>
      <c r="E501" s="124" t="str">
        <f t="shared" si="4"/>
        <v>1Ol1i86OQd61IlqPb9O1060l0OQDoDQI</v>
      </c>
      <c r="F501" s="1" t="s">
        <v>543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>
      <c r="A502" s="124" t="s">
        <v>2006</v>
      </c>
      <c r="B502" s="3" t="s">
        <v>545</v>
      </c>
      <c r="C502" s="124" t="str">
        <f t="shared" si="3"/>
        <v>d18DI8bO1lql60Ol1dqQlI8qIobl191P</v>
      </c>
      <c r="D502" s="1"/>
      <c r="E502" s="124" t="str">
        <f t="shared" si="4"/>
        <v>I81iP0Io9o1l9li0Iq99P1091O8DoDOd</v>
      </c>
      <c r="F502" s="1" t="s">
        <v>544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>
      <c r="A503" s="124" t="s">
        <v>2007</v>
      </c>
      <c r="B503" s="3" t="s">
        <v>546</v>
      </c>
      <c r="C503" s="124" t="str">
        <f t="shared" si="3"/>
        <v>oDD1DQ161816dd9Dl8IioOoi9OQdO01O</v>
      </c>
      <c r="D503" s="1"/>
      <c r="E503" s="124" t="str">
        <f t="shared" si="4"/>
        <v>d18DI8bO1lql60Ol1dqQlI8qIobl191P</v>
      </c>
      <c r="F503" s="1" t="s">
        <v>545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>
      <c r="A504" s="124" t="s">
        <v>2008</v>
      </c>
      <c r="B504" s="3" t="s">
        <v>547</v>
      </c>
      <c r="C504" s="124" t="str">
        <f t="shared" si="3"/>
        <v>80d8obPdlobP9qlqiDb01999o01q6DdP</v>
      </c>
      <c r="D504" s="1"/>
      <c r="E504" s="124" t="str">
        <f t="shared" si="4"/>
        <v>oDD1DQ161816dd9Dl8IioOoi9OQdO01O</v>
      </c>
      <c r="F504" s="1" t="s">
        <v>546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>
      <c r="A505" s="124" t="s">
        <v>2009</v>
      </c>
      <c r="B505" s="3" t="s">
        <v>549</v>
      </c>
      <c r="C505" s="124" t="str">
        <f t="shared" si="3"/>
        <v>b1b966I1PQ6Qo6bdI6i9i1D1bqdd188i</v>
      </c>
      <c r="D505" s="1"/>
      <c r="E505" s="124" t="str">
        <f t="shared" si="4"/>
        <v>80d8obPdlobP9qlqiDb01999o01q6DdP</v>
      </c>
      <c r="F505" s="1" t="s">
        <v>547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>
      <c r="A506" s="124" t="s">
        <v>2010</v>
      </c>
      <c r="B506" s="3" t="s">
        <v>550</v>
      </c>
      <c r="C506" s="124" t="str">
        <f t="shared" si="3"/>
        <v>oQPdiPPdQO1Ob6DqDi0l0q0PDP06QlO0</v>
      </c>
      <c r="D506" s="1"/>
      <c r="E506" s="124" t="str">
        <f t="shared" si="4"/>
        <v>b1b966I1PQ6Qo6bdI6i9i1D1bqdd188i</v>
      </c>
      <c r="F506" s="1" t="s">
        <v>549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>
      <c r="A507" s="124" t="s">
        <v>2011</v>
      </c>
      <c r="B507" s="3" t="s">
        <v>551</v>
      </c>
      <c r="C507" s="124" t="str">
        <f t="shared" si="3"/>
        <v>PPDQloDPD9l1dOd6DOi8Oq8IIob9IPO1</v>
      </c>
      <c r="D507" s="1"/>
      <c r="E507" s="124" t="str">
        <f t="shared" si="4"/>
        <v>oQPdiPPdQO1Ob6DqDi0l0q0PDP06QlO0</v>
      </c>
      <c r="F507" s="1" t="s">
        <v>550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>
      <c r="A508" s="124" t="s">
        <v>2012</v>
      </c>
      <c r="B508" s="3" t="s">
        <v>553</v>
      </c>
      <c r="C508" s="124" t="str">
        <f t="shared" si="3"/>
        <v>liiPP608Oqbbb1Do88DPolOlQiq0Di60</v>
      </c>
      <c r="D508" s="1"/>
      <c r="E508" s="124" t="str">
        <f t="shared" si="4"/>
        <v>PPDQloDPD9l1dOd6DOi8Oq8IIob9IPO1</v>
      </c>
      <c r="F508" s="1" t="s">
        <v>551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>
      <c r="A509" s="124" t="s">
        <v>2013</v>
      </c>
      <c r="B509" s="3" t="s">
        <v>554</v>
      </c>
      <c r="C509" s="124" t="str">
        <f t="shared" si="3"/>
        <v>bqqIiO96di90bdP0QD1biD8DoDQIddOD</v>
      </c>
      <c r="D509" s="1"/>
      <c r="E509" s="124" t="str">
        <f t="shared" si="4"/>
        <v>liiPP608Oqbbb1Do88DPolOlQiq0Di60</v>
      </c>
      <c r="F509" s="1" t="s">
        <v>553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>
      <c r="A510" s="124" t="s">
        <v>2014</v>
      </c>
      <c r="B510" s="3" t="s">
        <v>555</v>
      </c>
      <c r="C510" s="124" t="str">
        <f t="shared" si="3"/>
        <v>Ilqd06QqoQd9IlQobq9idPqb1111Q96b</v>
      </c>
      <c r="D510" s="1"/>
      <c r="E510" s="124" t="str">
        <f t="shared" si="4"/>
        <v>bqqIiO96di90bdP0QD1biD8DoDQIddOD</v>
      </c>
      <c r="F510" s="1" t="s">
        <v>554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>
      <c r="A511" s="124" t="s">
        <v>2015</v>
      </c>
      <c r="B511" s="3" t="s">
        <v>556</v>
      </c>
      <c r="C511" s="124" t="str">
        <f t="shared" si="3"/>
        <v>P8od0Q9DO8i9dl881oPQQIOIIq1Q9Oi9</v>
      </c>
      <c r="D511" s="1"/>
      <c r="E511" s="124" t="str">
        <f t="shared" si="4"/>
        <v>Ilqd06QqoQd9IlQobq9idPqb1111Q96b</v>
      </c>
      <c r="F511" s="1" t="s">
        <v>555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>
      <c r="A512" s="124" t="s">
        <v>2016</v>
      </c>
      <c r="B512" s="3" t="s">
        <v>557</v>
      </c>
      <c r="C512" s="124" t="str">
        <f t="shared" ref="C512:C706" si="5">A512</f>
        <v>18ibQ9qbqOI91Q1iiiOd990OPo1q1dPI</v>
      </c>
      <c r="D512" s="1"/>
      <c r="E512" s="124" t="str">
        <f t="shared" si="4"/>
        <v>P8od0Q9DO8i9dl881oPQQIOIIq1Q9Oi9</v>
      </c>
      <c r="F512" s="1" t="s">
        <v>556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>
      <c r="A513" s="124" t="s">
        <v>2017</v>
      </c>
      <c r="B513" s="3" t="s">
        <v>558</v>
      </c>
      <c r="C513" s="124" t="str">
        <f t="shared" si="5"/>
        <v>Oo9O18oqOi9DIoOoqb9IqQDo0dbdqP9q</v>
      </c>
      <c r="D513" s="1"/>
      <c r="E513" s="124" t="str">
        <f t="shared" si="4"/>
        <v>18ibQ9qbqOI91Q1iiiOd990OPo1q1dPI</v>
      </c>
      <c r="F513" s="1" t="s">
        <v>557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>
      <c r="A514" s="124" t="s">
        <v>2018</v>
      </c>
      <c r="B514" s="3" t="s">
        <v>559</v>
      </c>
      <c r="C514" s="124" t="str">
        <f t="shared" si="5"/>
        <v>D0qloQo0bQliQqooQ609IP8i09old99D</v>
      </c>
      <c r="D514" s="1"/>
      <c r="E514" s="124" t="str">
        <f t="shared" si="4"/>
        <v>Oo9O18oqOi9DIoOoqb9IqQDo0dbdqP9q</v>
      </c>
      <c r="F514" s="1" t="s">
        <v>558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>
      <c r="A515" s="124" t="s">
        <v>2019</v>
      </c>
      <c r="B515" s="3" t="s">
        <v>560</v>
      </c>
      <c r="C515" s="124" t="str">
        <f t="shared" si="5"/>
        <v>81O10b1Oob9blo0888PQbd1I6bP0b8q9</v>
      </c>
      <c r="D515" s="1"/>
      <c r="E515" s="124" t="str">
        <f t="shared" si="4"/>
        <v>D0qloQo0bQliQqooQ609IP8i09old99D</v>
      </c>
      <c r="F515" s="1" t="s">
        <v>559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>
      <c r="A516" s="124" t="s">
        <v>2020</v>
      </c>
      <c r="B516" s="3" t="s">
        <v>561</v>
      </c>
      <c r="C516" s="124" t="str">
        <f t="shared" si="5"/>
        <v>dd80OooqdOIi9O60i91PDdIPIbIiiD66</v>
      </c>
      <c r="D516" s="1"/>
      <c r="E516" s="124" t="str">
        <f t="shared" si="4"/>
        <v>81O10b1Oob9blo0888PQbd1I6bP0b8q9</v>
      </c>
      <c r="F516" s="1" t="s">
        <v>560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>
      <c r="A517" s="124" t="s">
        <v>2021</v>
      </c>
      <c r="B517" s="3" t="s">
        <v>562</v>
      </c>
      <c r="C517" s="124" t="str">
        <f t="shared" si="5"/>
        <v>6loP1dbiOq0Q8i9QQOI6o0iOO6bdIQOO</v>
      </c>
      <c r="D517" s="1"/>
      <c r="E517" s="124" t="str">
        <f t="shared" si="4"/>
        <v>dd80OooqdOIi9O60i91PDdIPIbIiiD66</v>
      </c>
      <c r="F517" s="1" t="s">
        <v>561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>
      <c r="A518" s="124" t="s">
        <v>2022</v>
      </c>
      <c r="B518" s="3" t="s">
        <v>563</v>
      </c>
      <c r="C518" s="124" t="str">
        <f t="shared" si="5"/>
        <v>QD6b8i08P1IQloIPOPiqlIPoDlPi9DPI</v>
      </c>
      <c r="D518" s="1"/>
      <c r="E518" s="124" t="str">
        <f t="shared" si="4"/>
        <v>6loP1dbiOq0Q8i9QQOI6o0iOO6bdIQOO</v>
      </c>
      <c r="F518" s="1" t="s">
        <v>562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>
      <c r="A519" s="124" t="s">
        <v>2023</v>
      </c>
      <c r="B519" s="3" t="s">
        <v>564</v>
      </c>
      <c r="C519" s="124" t="str">
        <f t="shared" si="5"/>
        <v>i90o9Q0D91bb0Q6qIQ1OiDqqiPPP98oI</v>
      </c>
      <c r="D519" s="1"/>
      <c r="E519" s="124" t="str">
        <f t="shared" si="4"/>
        <v>QD6b8i08P1IQloIPOPiqlIPoDlPi9DPI</v>
      </c>
      <c r="F519" s="1" t="s">
        <v>563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>
      <c r="A520" s="124" t="s">
        <v>2024</v>
      </c>
      <c r="B520" s="3" t="s">
        <v>565</v>
      </c>
      <c r="C520" s="124" t="str">
        <f t="shared" si="5"/>
        <v>8Pl1i1o0O6oIio0b681qOoDOQdPPOObb</v>
      </c>
      <c r="D520" s="1"/>
      <c r="E520" s="124" t="str">
        <f t="shared" si="4"/>
        <v>i90o9Q0D91bb0Q6qIQ1OiDqqiPPP98oI</v>
      </c>
      <c r="F520" s="1" t="s">
        <v>564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>
      <c r="A521" s="124" t="s">
        <v>2025</v>
      </c>
      <c r="B521" s="3" t="s">
        <v>566</v>
      </c>
      <c r="C521" s="124" t="str">
        <f t="shared" si="5"/>
        <v>l9i996ld6PbbiO1911OoOI8lIPQ06ID8</v>
      </c>
      <c r="D521" s="1"/>
      <c r="E521" s="124" t="str">
        <f t="shared" si="4"/>
        <v>8Pl1i1o0O6oIio0b681qOoDOQdPPOObb</v>
      </c>
      <c r="F521" s="1" t="s">
        <v>565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>
      <c r="A522" s="124" t="s">
        <v>2026</v>
      </c>
      <c r="B522" s="3" t="s">
        <v>567</v>
      </c>
      <c r="C522" s="124" t="str">
        <f t="shared" si="5"/>
        <v>i19IOi90Dq90ll989iIdOP9diodqi968</v>
      </c>
      <c r="D522" s="1"/>
      <c r="E522" s="124" t="str">
        <f t="shared" si="4"/>
        <v>l9i996ld6PbbiO1911OoOI8lIPQ06ID8</v>
      </c>
      <c r="F522" s="1" t="s">
        <v>566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>
      <c r="A523" s="124" t="s">
        <v>2027</v>
      </c>
      <c r="B523" s="3" t="s">
        <v>568</v>
      </c>
      <c r="C523" s="124" t="str">
        <f t="shared" si="5"/>
        <v>1iIoi89doDiQoo8o0ddl9PQdQP0Ili8O</v>
      </c>
      <c r="D523" s="1"/>
      <c r="E523" s="124" t="str">
        <f t="shared" si="4"/>
        <v>i19IOi90Dq90ll989iIdOP9diodqi968</v>
      </c>
      <c r="F523" s="1" t="s">
        <v>567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>
      <c r="A524" s="124" t="s">
        <v>2028</v>
      </c>
      <c r="B524" s="3" t="s">
        <v>569</v>
      </c>
      <c r="C524" s="124" t="str">
        <f t="shared" si="5"/>
        <v>60dq6Plo0do9iQOl6ql111P9OPd9i01l</v>
      </c>
      <c r="D524" s="1"/>
      <c r="E524" s="124" t="str">
        <f t="shared" si="4"/>
        <v>1iIoi89doDiQoo8o0ddl9PQdQP0Ili8O</v>
      </c>
      <c r="F524" s="1" t="s">
        <v>568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>
      <c r="A525" s="124" t="s">
        <v>1925</v>
      </c>
      <c r="B525" s="3" t="s">
        <v>452</v>
      </c>
      <c r="C525" s="124" t="str">
        <f t="shared" si="5"/>
        <v>PI1DiP0bIi8PodP6O1i8P0P1i8iI1oD8</v>
      </c>
      <c r="D525" s="1"/>
      <c r="E525" s="124" t="str">
        <f t="shared" si="4"/>
        <v>60dq6Plo0do9iQOl6ql111P9OPd9i01l</v>
      </c>
      <c r="F525" s="1" t="s">
        <v>569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>
      <c r="A526" s="124" t="s">
        <v>2029</v>
      </c>
      <c r="B526" s="3" t="s">
        <v>570</v>
      </c>
      <c r="C526" s="124" t="str">
        <f t="shared" si="5"/>
        <v>odQbP0bQqD89PolQ96II0PiqQQIddPi6</v>
      </c>
      <c r="D526" s="1"/>
      <c r="E526" s="124" t="str">
        <f t="shared" si="4"/>
        <v>odQbP0bQqD89PolQ96II0PiqQQIddPi6</v>
      </c>
      <c r="F526" s="1" t="s">
        <v>570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>
      <c r="A527" s="124" t="s">
        <v>2030</v>
      </c>
      <c r="B527" s="3" t="s">
        <v>571</v>
      </c>
      <c r="C527" s="124" t="str">
        <f t="shared" si="5"/>
        <v>bD1DbibPIq9IIlQd0OIIl0o91QI1il69</v>
      </c>
      <c r="D527" s="1"/>
      <c r="E527" s="124" t="str">
        <f t="shared" si="4"/>
        <v>bD1DbibPIq9IIlQd0OIIl0o91QI1il69</v>
      </c>
      <c r="F527" s="1" t="s">
        <v>571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>
      <c r="A528" s="124" t="s">
        <v>2031</v>
      </c>
      <c r="B528" s="3" t="s">
        <v>572</v>
      </c>
      <c r="C528" s="124" t="str">
        <f t="shared" si="5"/>
        <v>9O1O0o8O1qbQ08Q961Ib1iOIDPQid109</v>
      </c>
      <c r="D528" s="1"/>
      <c r="E528" s="124" t="str">
        <f t="shared" si="4"/>
        <v>9O1O0o8O1qbQ08Q961Ib1iOIDPQid109</v>
      </c>
      <c r="F528" s="1" t="s">
        <v>572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>
      <c r="A529" s="124" t="s">
        <v>2032</v>
      </c>
      <c r="B529" s="3" t="s">
        <v>573</v>
      </c>
      <c r="C529" s="124" t="str">
        <f t="shared" si="5"/>
        <v>0bDqIO9Q0PPIPlPll1D8Pbol9O6DlPdb</v>
      </c>
      <c r="D529" s="1"/>
      <c r="E529" s="124" t="str">
        <f t="shared" si="4"/>
        <v>0bDqIO9Q0PPIPlPll1D8Pbol9O6DlPdb</v>
      </c>
      <c r="F529" s="1" t="s">
        <v>573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>
      <c r="A530" s="124" t="s">
        <v>2033</v>
      </c>
      <c r="B530" s="3" t="s">
        <v>575</v>
      </c>
      <c r="C530" s="124" t="str">
        <f t="shared" si="5"/>
        <v>I8diIQiPO90qDD60oQ0o669I99dI69DD</v>
      </c>
      <c r="D530" s="1"/>
      <c r="E530" s="124" t="str">
        <f t="shared" si="4"/>
        <v>I8diIQiPO90qDD60oQ0o669I99dI69DD</v>
      </c>
      <c r="F530" s="1" t="s">
        <v>575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>
      <c r="A531" s="124" t="s">
        <v>2034</v>
      </c>
      <c r="B531" s="3" t="s">
        <v>577</v>
      </c>
      <c r="C531" s="124" t="str">
        <f t="shared" si="5"/>
        <v>oo6iiQQbqQ98D9oP6OQPibIqIPd66Qb0</v>
      </c>
      <c r="D531" s="1"/>
      <c r="E531" s="124" t="str">
        <f t="shared" si="4"/>
        <v>oo6iiQQbqQ98D9oP6OQPibIqIPd66Qb0</v>
      </c>
      <c r="F531" s="1" t="s">
        <v>577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>
      <c r="A532" s="124" t="s">
        <v>2035</v>
      </c>
      <c r="B532" s="3" t="s">
        <v>578</v>
      </c>
      <c r="C532" s="124" t="str">
        <f t="shared" si="5"/>
        <v>Dl690bPIlIq0Ol1PdPbb9QO0I66lIqO0</v>
      </c>
      <c r="D532" s="1"/>
      <c r="E532" s="124" t="str">
        <f t="shared" si="4"/>
        <v>Dl690bPIlIq0Ol1PdPbb9QO0I66lIqO0</v>
      </c>
      <c r="F532" s="1" t="s">
        <v>578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>
      <c r="A533" s="124" t="s">
        <v>2036</v>
      </c>
      <c r="B533" s="3" t="s">
        <v>580</v>
      </c>
      <c r="C533" s="124" t="str">
        <f t="shared" si="5"/>
        <v>9I00D9Id61iD6QP8i8Dd6698PoQ9bdi9</v>
      </c>
      <c r="D533" s="1"/>
      <c r="E533" s="124" t="str">
        <f t="shared" si="4"/>
        <v>9I00D9Id61iD6QP8i8Dd6698PoQ9bdi9</v>
      </c>
      <c r="F533" s="1" t="s">
        <v>580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>
      <c r="A534" s="124" t="s">
        <v>2037</v>
      </c>
      <c r="B534" s="3" t="s">
        <v>582</v>
      </c>
      <c r="C534" s="124" t="str">
        <f t="shared" si="5"/>
        <v>9obIQOP8O1l0PQ0Oi1oPQI198o0Pd81o</v>
      </c>
      <c r="D534" s="1"/>
      <c r="E534" s="124" t="str">
        <f t="shared" si="4"/>
        <v>9obIQOP8O1l0PQ0Oi1oPQI198o0Pd81o</v>
      </c>
      <c r="F534" s="1" t="s">
        <v>582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>
      <c r="A535" s="124" t="s">
        <v>2038</v>
      </c>
      <c r="B535" s="3" t="s">
        <v>584</v>
      </c>
      <c r="C535" s="124" t="str">
        <f t="shared" si="5"/>
        <v>b9IoO68b1Qd9I6O8qqoo6q1o8DQ8l9lo</v>
      </c>
      <c r="D535" s="1"/>
      <c r="E535" s="124" t="str">
        <f t="shared" si="4"/>
        <v>b9IoO68b1Qd9I6O8qqoo6q1o8DQ8l9lo</v>
      </c>
      <c r="F535" s="1" t="s">
        <v>584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>
      <c r="A536" s="124" t="s">
        <v>2039</v>
      </c>
      <c r="B536" s="3" t="s">
        <v>585</v>
      </c>
      <c r="C536" s="124" t="str">
        <f t="shared" si="5"/>
        <v>1i10oIqlooQbOqO9qiodbIliilP1I06b</v>
      </c>
      <c r="D536" s="1"/>
      <c r="E536" s="124" t="str">
        <f t="shared" si="4"/>
        <v>1i10oIqlooQbOqO9qiodbIliilP1I06b</v>
      </c>
      <c r="F536" s="1" t="s">
        <v>585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>
      <c r="A537" s="124" t="s">
        <v>2040</v>
      </c>
      <c r="B537" s="3" t="s">
        <v>586</v>
      </c>
      <c r="C537" s="124" t="str">
        <f t="shared" si="5"/>
        <v>idIibqoooOlQ1DId8lOidd6il0bdoql8</v>
      </c>
      <c r="D537" s="1"/>
      <c r="E537" s="124" t="str">
        <f t="shared" si="4"/>
        <v>idIibqoooOlQ1DId8lOidd6il0bdoql8</v>
      </c>
      <c r="F537" s="1" t="s">
        <v>586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>
      <c r="A538" s="124" t="s">
        <v>2041</v>
      </c>
      <c r="B538" s="3" t="s">
        <v>587</v>
      </c>
      <c r="C538" s="124" t="str">
        <f t="shared" si="5"/>
        <v>OiIOPd80d9PQQIbidO6ObioboO88OD9l</v>
      </c>
      <c r="D538" s="1"/>
      <c r="E538" s="124" t="str">
        <f t="shared" si="4"/>
        <v>OiIOPd80d9PQQIbidO6ObioboO88OD9l</v>
      </c>
      <c r="F538" s="1" t="s">
        <v>587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>
      <c r="A539" s="124" t="s">
        <v>2042</v>
      </c>
      <c r="B539" s="3" t="s">
        <v>588</v>
      </c>
      <c r="C539" s="124" t="str">
        <f t="shared" si="5"/>
        <v>o81iq91q6lI6OODP9Pb9OboDlQD9Q08d</v>
      </c>
      <c r="D539" s="1"/>
      <c r="E539" s="124" t="str">
        <f t="shared" si="4"/>
        <v>o81iq91q6lI6OODP9Pb9OboDlQD9Q08d</v>
      </c>
      <c r="F539" s="1" t="s">
        <v>588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>
      <c r="A540" s="124" t="s">
        <v>2043</v>
      </c>
      <c r="B540" s="3" t="s">
        <v>589</v>
      </c>
      <c r="C540" s="124" t="str">
        <f t="shared" si="5"/>
        <v>6obQo6d0oQ6QoQql0I60b81IO8IOl1IO</v>
      </c>
      <c r="D540" s="1"/>
      <c r="E540" s="124" t="str">
        <f t="shared" si="4"/>
        <v>6obQo6d0oQ6QoQql0I60b81IO8IOl1IO</v>
      </c>
      <c r="F540" s="1" t="s">
        <v>589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>
      <c r="A541" s="124" t="s">
        <v>2044</v>
      </c>
      <c r="B541" s="3" t="s">
        <v>590</v>
      </c>
      <c r="C541" s="124" t="str">
        <f t="shared" si="5"/>
        <v>bQI1dIlIObIIQood96O9q9iO8li11OO9</v>
      </c>
      <c r="D541" s="1"/>
      <c r="E541" s="124" t="str">
        <f t="shared" si="4"/>
        <v>bQI1dIlIObIIQood96O9q9iO8li11OO9</v>
      </c>
      <c r="F541" s="1" t="s">
        <v>590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>
      <c r="A542" s="124" t="s">
        <v>2045</v>
      </c>
      <c r="B542" s="3" t="s">
        <v>591</v>
      </c>
      <c r="C542" s="124" t="str">
        <f t="shared" si="5"/>
        <v>6qOIDDb9libIDlQI80l88P0io68Qq0O8</v>
      </c>
      <c r="D542" s="1"/>
      <c r="E542" s="124" t="str">
        <f t="shared" si="4"/>
        <v>6qOIDDb9libIDlQI80l88P0io68Qq0O8</v>
      </c>
      <c r="F542" s="3" t="s">
        <v>591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>
      <c r="A543" s="124" t="s">
        <v>2046</v>
      </c>
      <c r="B543" s="3" t="s">
        <v>592</v>
      </c>
      <c r="C543" s="124" t="str">
        <f t="shared" si="5"/>
        <v>odObQ86Qd1qOD9oiP6OdObdP8lqiiD8b</v>
      </c>
      <c r="D543" s="1"/>
      <c r="E543" s="124" t="str">
        <f t="shared" si="4"/>
        <v>odObQ86Qd1qOD9oiP6OdObdP8lqiiD8b</v>
      </c>
      <c r="F543" s="1" t="s">
        <v>592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>
      <c r="A544" s="124" t="s">
        <v>2047</v>
      </c>
      <c r="B544" s="3" t="s">
        <v>594</v>
      </c>
      <c r="C544" s="124" t="str">
        <f t="shared" si="5"/>
        <v>l88PDoOI6b1o1ddI9bDDPil6QdDbPobI</v>
      </c>
      <c r="D544" s="1"/>
      <c r="E544" s="124" t="str">
        <f t="shared" si="4"/>
        <v>l88PDoOI6b1o1ddI9bDDPil6QdDbPobI</v>
      </c>
      <c r="F544" s="1" t="s">
        <v>594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>
      <c r="A545" s="124" t="s">
        <v>2048</v>
      </c>
      <c r="B545" s="3" t="s">
        <v>596</v>
      </c>
      <c r="C545" s="124" t="str">
        <f t="shared" si="5"/>
        <v>O06bdqiPIb6i1OdqoQo0qQ0DoO1Od08O</v>
      </c>
      <c r="D545" s="1"/>
      <c r="E545" s="124" t="str">
        <f t="shared" si="4"/>
        <v>O06bdqiPIb6i1OdqoQo0qQ0DoO1Od08O</v>
      </c>
      <c r="F545" s="1" t="s">
        <v>596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>
      <c r="A546" s="124" t="s">
        <v>2049</v>
      </c>
      <c r="B546" s="3" t="s">
        <v>597</v>
      </c>
      <c r="C546" s="124" t="str">
        <f t="shared" si="5"/>
        <v>l9Di1l6I68ilPDlPlO6qO61l11P008OQ</v>
      </c>
      <c r="D546" s="1"/>
      <c r="E546" s="124" t="str">
        <f t="shared" si="4"/>
        <v>l9Di1l6I68ilPDlPlO6qO61l11P008OQ</v>
      </c>
      <c r="F546" s="1" t="s">
        <v>597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>
      <c r="A547" s="124" t="s">
        <v>2050</v>
      </c>
      <c r="B547" s="3" t="s">
        <v>598</v>
      </c>
      <c r="C547" s="124" t="str">
        <f t="shared" si="5"/>
        <v>bo6PqbbPQ6D096OIP6dDPbPPiDi88609</v>
      </c>
      <c r="D547" s="1"/>
      <c r="E547" s="124" t="str">
        <f t="shared" si="4"/>
        <v>bo6PqbbPQ6D096OIP6dDPbPPiDi88609</v>
      </c>
      <c r="F547" s="1" t="s">
        <v>598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>
      <c r="A548" s="124" t="s">
        <v>2051</v>
      </c>
      <c r="B548" s="3" t="s">
        <v>599</v>
      </c>
      <c r="C548" s="124" t="str">
        <f t="shared" si="5"/>
        <v>dPbOQdio1OI8OOI6OlOIqI1Ii18i8ID0</v>
      </c>
      <c r="D548" s="1"/>
      <c r="E548" s="124" t="str">
        <f t="shared" si="4"/>
        <v>dPbOQdio1OI8OOI6OlOIqI1Ii18i8ID0</v>
      </c>
      <c r="F548" s="1" t="s">
        <v>599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>
      <c r="A549" s="124" t="s">
        <v>2052</v>
      </c>
      <c r="B549" s="3" t="s">
        <v>600</v>
      </c>
      <c r="C549" s="124" t="str">
        <f t="shared" si="5"/>
        <v>DbibObDP860iqI11POiqQDD0i8PPOibd</v>
      </c>
      <c r="D549" s="1"/>
      <c r="E549" s="124" t="str">
        <f t="shared" si="4"/>
        <v>DbibObDP860iqI11POiqQDD0i8PPOibd</v>
      </c>
      <c r="F549" s="1" t="s">
        <v>600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>
      <c r="A550" s="124" t="s">
        <v>2053</v>
      </c>
      <c r="B550" s="3" t="s">
        <v>601</v>
      </c>
      <c r="C550" s="124" t="str">
        <f t="shared" si="5"/>
        <v>18l0blb188Oqqi8I68o8oq91Qbq86QDi</v>
      </c>
      <c r="D550" s="1"/>
      <c r="E550" s="124" t="str">
        <f t="shared" si="4"/>
        <v>18l0blb188Oqqi8I68o8oq91Qbq86QDi</v>
      </c>
      <c r="F550" s="1" t="s">
        <v>601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>
      <c r="A551" s="124" t="s">
        <v>2054</v>
      </c>
      <c r="B551" s="3" t="s">
        <v>602</v>
      </c>
      <c r="C551" s="124" t="str">
        <f t="shared" si="5"/>
        <v>i89IO1PPOl0boOol0bQI19Q9liQ0l6O1</v>
      </c>
      <c r="D551" s="1"/>
      <c r="E551" s="124" t="str">
        <f t="shared" si="4"/>
        <v>i89IO1PPOl0boOol0bQI19Q9liQ0l6O1</v>
      </c>
      <c r="F551" s="1" t="s">
        <v>602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>
      <c r="A552" s="124" t="s">
        <v>2055</v>
      </c>
      <c r="B552" s="3" t="s">
        <v>604</v>
      </c>
      <c r="C552" s="124" t="str">
        <f t="shared" si="5"/>
        <v>0Qb8PDoQ06Q66obPI1P988oI61ioPb6l</v>
      </c>
      <c r="D552" s="1"/>
      <c r="E552" s="124" t="str">
        <f t="shared" si="4"/>
        <v>0Qb8PDoQ06Q66obPI1P988oI61ioPb6l</v>
      </c>
      <c r="F552" s="1" t="s">
        <v>604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>
      <c r="A553" s="124" t="s">
        <v>2056</v>
      </c>
      <c r="B553" s="3" t="s">
        <v>606</v>
      </c>
      <c r="C553" s="124" t="str">
        <f t="shared" si="5"/>
        <v>id1lodDbo0Iq9088Qd19d1OlDPP01D8o</v>
      </c>
      <c r="D553" s="1"/>
      <c r="E553" s="124" t="str">
        <f t="shared" si="4"/>
        <v>id1lodDbo0Iq9088Qd19d1OlDPP01D8o</v>
      </c>
      <c r="F553" s="1" t="s">
        <v>606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>
      <c r="A554" s="124" t="s">
        <v>2057</v>
      </c>
      <c r="B554" s="3" t="s">
        <v>608</v>
      </c>
      <c r="C554" s="124" t="str">
        <f t="shared" si="5"/>
        <v>Dbdi9P91PQl660llPQO0l86oDqi1O9Ob</v>
      </c>
      <c r="D554" s="1"/>
      <c r="E554" s="124" t="str">
        <f t="shared" si="4"/>
        <v>Dbdi9P91PQl660llPQO0l86oDqi1O9Ob</v>
      </c>
      <c r="F554" s="1" t="s">
        <v>608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>
      <c r="A555" s="124" t="s">
        <v>2058</v>
      </c>
      <c r="B555" s="3" t="s">
        <v>609</v>
      </c>
      <c r="C555" s="124" t="str">
        <f t="shared" si="5"/>
        <v>IPq8dO1lD8qidDlI0ObboI9IIldQO6IQ</v>
      </c>
      <c r="D555" s="1"/>
      <c r="E555" s="124" t="str">
        <f t="shared" si="4"/>
        <v>IPq8dO1lD8qidDlI0ObboI9IIldQO6IQ</v>
      </c>
      <c r="F555" s="1" t="s">
        <v>609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>
      <c r="A556" s="124" t="s">
        <v>2059</v>
      </c>
      <c r="B556" s="3" t="s">
        <v>611</v>
      </c>
      <c r="C556" s="124" t="str">
        <f t="shared" si="5"/>
        <v>q11d0oiQIlbP91dqqddPq9D80lbODbDi</v>
      </c>
      <c r="D556" s="1"/>
      <c r="E556" s="124" t="str">
        <f t="shared" si="4"/>
        <v>q11d0oiQIlbP91dqqddPq9D80lbODbDi</v>
      </c>
      <c r="F556" s="1" t="s">
        <v>611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>
      <c r="A557" s="124" t="s">
        <v>2060</v>
      </c>
      <c r="B557" s="3" t="s">
        <v>613</v>
      </c>
      <c r="C557" s="124" t="str">
        <f t="shared" si="5"/>
        <v>P0iOob80dDPqI8oIqq1dOiDd9qilQqDl</v>
      </c>
      <c r="D557" s="1"/>
      <c r="E557" s="124" t="str">
        <f t="shared" si="4"/>
        <v>P0iOob80dDPqI8oIqq1dOiDd9qilQqDl</v>
      </c>
      <c r="F557" s="1" t="s">
        <v>613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>
      <c r="A558" s="124" t="s">
        <v>2061</v>
      </c>
      <c r="B558" s="3" t="s">
        <v>614</v>
      </c>
      <c r="C558" s="124" t="str">
        <f t="shared" si="5"/>
        <v>P8obb0oQq1lbb6Do01PPDI1o8ooO6Pb0</v>
      </c>
      <c r="D558" s="1"/>
      <c r="E558" s="124" t="str">
        <f t="shared" si="4"/>
        <v>P8obb0oQq1lbb6Do01PPDI1o8ooO6Pb0</v>
      </c>
      <c r="F558" s="1" t="s">
        <v>614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>
      <c r="A559" s="124" t="s">
        <v>2062</v>
      </c>
      <c r="B559" s="3" t="s">
        <v>2729</v>
      </c>
      <c r="C559" s="124" t="str">
        <f t="shared" si="5"/>
        <v>q0QIob1PDI6IP86dlPb6I6il9d6bP606</v>
      </c>
      <c r="D559" s="1"/>
      <c r="E559" s="124" t="str">
        <f t="shared" si="4"/>
        <v>q0QIob1PDI6IP86dlPb6I6il9d6bP606</v>
      </c>
      <c r="F559" s="3" t="s">
        <v>2729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>
      <c r="A560" s="124" t="s">
        <v>2063</v>
      </c>
      <c r="B560" s="3" t="s">
        <v>617</v>
      </c>
      <c r="C560" s="124" t="str">
        <f t="shared" si="5"/>
        <v>lDOPd60Q9obl6D0q8qqdQi9lioblD1db</v>
      </c>
      <c r="D560" s="1"/>
      <c r="E560" s="124" t="str">
        <f t="shared" si="4"/>
        <v>lDOPd60Q9obl6D0q8qqdQi9lioblD1db</v>
      </c>
      <c r="F560" s="1" t="s">
        <v>617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>
      <c r="A561" s="124" t="s">
        <v>2064</v>
      </c>
      <c r="B561" s="3" t="s">
        <v>618</v>
      </c>
      <c r="C561" s="124" t="str">
        <f t="shared" si="5"/>
        <v>6i99bQI11qD818DDdq6qb0Dql880lP8l</v>
      </c>
      <c r="D561" s="1"/>
      <c r="E561" s="124" t="str">
        <f t="shared" si="4"/>
        <v>6i99bQI11qD818DDdq6qb0Dql880lP8l</v>
      </c>
      <c r="F561" s="1" t="s">
        <v>618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>
      <c r="A562" s="124" t="s">
        <v>2065</v>
      </c>
      <c r="B562" s="3" t="s">
        <v>619</v>
      </c>
      <c r="C562" s="124" t="str">
        <f t="shared" si="5"/>
        <v>8IdlOq1qI8OO1PP88I6olPiI6IqqqIIO</v>
      </c>
      <c r="D562" s="1"/>
      <c r="E562" s="124" t="str">
        <f t="shared" si="4"/>
        <v>8IdlOq1qI8OO1PP88I6olPiI6IqqqIIO</v>
      </c>
      <c r="F562" s="1" t="s">
        <v>619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>
      <c r="A563" s="124" t="s">
        <v>2066</v>
      </c>
      <c r="B563" s="3" t="s">
        <v>620</v>
      </c>
      <c r="C563" s="124" t="str">
        <f t="shared" si="5"/>
        <v>biqbD9I9q9D16i0i1Idb9d111l1QDq86</v>
      </c>
      <c r="D563" s="1"/>
      <c r="E563" s="124" t="str">
        <f t="shared" si="4"/>
        <v>biqbD9I9q9D16i0i1Idb9d111l1QDq86</v>
      </c>
      <c r="F563" s="1" t="s">
        <v>620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>
      <c r="A564" s="124" t="s">
        <v>2067</v>
      </c>
      <c r="B564" s="3" t="s">
        <v>2730</v>
      </c>
      <c r="C564" s="124" t="str">
        <f t="shared" si="5"/>
        <v>o91qiqqDi9b6d6l1dQ6qO6oO0QDIlPql</v>
      </c>
      <c r="D564" s="1"/>
      <c r="E564" s="124" t="str">
        <f t="shared" si="4"/>
        <v>o91qiqqDi9b6d6l1dQ6qO6oO0QDIlPql</v>
      </c>
      <c r="F564" s="3" t="s">
        <v>2730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>
      <c r="A565" s="124" t="s">
        <v>2069</v>
      </c>
      <c r="B565" s="3" t="s">
        <v>623</v>
      </c>
      <c r="C565" s="124" t="str">
        <f t="shared" si="5"/>
        <v>Qo1qdD0Q9d11d9Id6o09P9id8lPbOQ6o</v>
      </c>
      <c r="D565" s="1"/>
      <c r="E565" s="124" t="str">
        <f t="shared" si="4"/>
        <v>Qo1qdD0Q9d11d9Id6o09P9id8lPbOQ6o</v>
      </c>
      <c r="F565" s="1" t="s">
        <v>623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>
      <c r="A566" s="124" t="s">
        <v>2070</v>
      </c>
      <c r="B566" s="3" t="s">
        <v>624</v>
      </c>
      <c r="C566" s="124" t="str">
        <f t="shared" si="5"/>
        <v>8bI68oIq08d99P880bDPQ9D80O099Q10</v>
      </c>
      <c r="D566" s="1"/>
      <c r="E566" s="124" t="str">
        <f t="shared" si="4"/>
        <v>8bI68oIq08d99P880bDPQ9D80O099Q10</v>
      </c>
      <c r="F566" s="1" t="s">
        <v>624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>
      <c r="A567" s="124" t="s">
        <v>2071</v>
      </c>
      <c r="B567" s="3" t="s">
        <v>625</v>
      </c>
      <c r="C567" s="124" t="str">
        <f t="shared" si="5"/>
        <v>1PoOQPd0D01Q9O0doiQQQ8D8Q096bDq9</v>
      </c>
      <c r="D567" s="1"/>
      <c r="E567" s="124" t="str">
        <f t="shared" si="4"/>
        <v>1PoOQPd0D01Q9O0doiQQQ8D8Q096bDq9</v>
      </c>
      <c r="F567" s="1" t="s">
        <v>625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>
      <c r="A568" s="124" t="s">
        <v>2072</v>
      </c>
      <c r="B568" s="3" t="s">
        <v>626</v>
      </c>
      <c r="C568" s="124" t="str">
        <f t="shared" si="5"/>
        <v>dOblQOoDb96l00dqPlIb9DQl86q9PboI</v>
      </c>
      <c r="D568" s="1"/>
      <c r="E568" s="124" t="str">
        <f t="shared" si="4"/>
        <v>dOblQOoDb96l00dqPlIb9DQl86q9PboI</v>
      </c>
      <c r="F568" s="1" t="s">
        <v>626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>
      <c r="A569" s="124" t="s">
        <v>2073</v>
      </c>
      <c r="B569" s="3" t="s">
        <v>629</v>
      </c>
      <c r="C569" s="124" t="str">
        <f t="shared" si="5"/>
        <v>OPQQo1idQoqOq88lIPOQo6DooiP8QO9d</v>
      </c>
      <c r="D569" s="1"/>
      <c r="E569" s="124" t="str">
        <f t="shared" si="4"/>
        <v>OPQQo1idQoqOq88lIPOQo6DooiP8QO9d</v>
      </c>
      <c r="F569" s="1" t="s">
        <v>629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>
      <c r="A570" s="124" t="s">
        <v>2074</v>
      </c>
      <c r="B570" s="3" t="s">
        <v>630</v>
      </c>
      <c r="C570" s="124" t="str">
        <f t="shared" si="5"/>
        <v>0ddPq801D8PiiqO1oqoQbdOIQ9lQl11o</v>
      </c>
      <c r="D570" s="1"/>
      <c r="E570" s="124" t="str">
        <f t="shared" si="4"/>
        <v>0ddPq801D8PiiqO1oqoQbdOIQ9lQl11o</v>
      </c>
      <c r="F570" s="1" t="s">
        <v>630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>
      <c r="A571" s="124" t="s">
        <v>2075</v>
      </c>
      <c r="B571" s="3" t="s">
        <v>632</v>
      </c>
      <c r="C571" s="124" t="str">
        <f t="shared" si="5"/>
        <v>IIDiDdQ1d6bIqbld9IdO106POdiPO6PO</v>
      </c>
      <c r="D571" s="1"/>
      <c r="E571" s="124" t="str">
        <f t="shared" si="4"/>
        <v>IIDiDdQ1d6bIqbld9IdO106POdiPO6PO</v>
      </c>
      <c r="F571" s="1" t="s">
        <v>632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>
      <c r="A572" s="124" t="s">
        <v>2076</v>
      </c>
      <c r="B572" s="3" t="s">
        <v>633</v>
      </c>
      <c r="C572" s="124" t="str">
        <f t="shared" si="5"/>
        <v>6Oi66iq9bqi8bDI6l6lPdqDObo1i9lDl</v>
      </c>
      <c r="D572" s="1"/>
      <c r="E572" s="124" t="str">
        <f t="shared" si="4"/>
        <v>6Oi66iq9bqi8bDI6l6lPdqDObo1i9lDl</v>
      </c>
      <c r="F572" s="1" t="s">
        <v>633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>
      <c r="A573" s="124" t="s">
        <v>2077</v>
      </c>
      <c r="B573" s="3" t="s">
        <v>634</v>
      </c>
      <c r="C573" s="124" t="str">
        <f t="shared" si="5"/>
        <v>D9lq0DioIl9D6ll0d61990DP9qPPb1dP</v>
      </c>
      <c r="D573" s="1"/>
      <c r="E573" s="124" t="str">
        <f t="shared" si="4"/>
        <v>D9lq0DioIl9D6ll0d61990DP9qPPb1dP</v>
      </c>
      <c r="F573" s="1" t="s">
        <v>634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>
      <c r="A574" s="124" t="s">
        <v>2078</v>
      </c>
      <c r="B574" s="3" t="s">
        <v>635</v>
      </c>
      <c r="C574" s="124" t="str">
        <f t="shared" si="5"/>
        <v>qilOP8l6bDPi98lqDbO6O1obOi068QOQ</v>
      </c>
      <c r="D574" s="1"/>
      <c r="E574" s="124" t="str">
        <f t="shared" si="4"/>
        <v>qilOP8l6bDPi98lqDbO6O1obOi068QOQ</v>
      </c>
      <c r="F574" s="3" t="s">
        <v>635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>
      <c r="A575" s="124" t="s">
        <v>2079</v>
      </c>
      <c r="B575" s="3" t="s">
        <v>2731</v>
      </c>
      <c r="C575" s="124" t="str">
        <f t="shared" si="5"/>
        <v>Q8Q6d00DoIiPolOb9PIO0Pll96O0I1qD</v>
      </c>
      <c r="D575" s="1"/>
      <c r="E575" s="124" t="str">
        <f t="shared" si="4"/>
        <v>Q8Q6d00DoIiPolOb9PIO0Pll96O0I1qD</v>
      </c>
      <c r="F575" s="3" t="s">
        <v>2731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>
      <c r="A576" s="124" t="s">
        <v>2080</v>
      </c>
      <c r="B576" s="3" t="s">
        <v>639</v>
      </c>
      <c r="C576" s="124" t="str">
        <f t="shared" si="5"/>
        <v>dP88i6I9b9QPQDPPO90POOIo0Il6QloI</v>
      </c>
      <c r="D576" s="1"/>
      <c r="E576" s="124" t="str">
        <f t="shared" si="4"/>
        <v>dP88i6I9b9QPQDPPO90POOIo0Il6QloI</v>
      </c>
      <c r="F576" s="1" t="s">
        <v>639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>
      <c r="A577" s="124" t="s">
        <v>2081</v>
      </c>
      <c r="B577" s="3" t="s">
        <v>641</v>
      </c>
      <c r="C577" s="124" t="str">
        <f t="shared" si="5"/>
        <v>6i000qlo9PD9oi9I9Qb990D6D9i19699</v>
      </c>
      <c r="D577" s="1"/>
      <c r="E577" s="124" t="str">
        <f t="shared" si="4"/>
        <v>6i000qlo9PD9oi9I9Qb990D6D9i19699</v>
      </c>
      <c r="F577" s="1" t="s">
        <v>641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>
      <c r="A578" s="124" t="s">
        <v>2082</v>
      </c>
      <c r="B578" s="3" t="s">
        <v>642</v>
      </c>
      <c r="C578" s="124" t="str">
        <f t="shared" si="5"/>
        <v>lQ86Pod1b9oI8OiDDoId099di9OI8d9I</v>
      </c>
      <c r="D578" s="1"/>
      <c r="E578" s="124" t="str">
        <f t="shared" si="4"/>
        <v>lQ86Pod1b9oI8OiDDoId099di9OI8d9I</v>
      </c>
      <c r="F578" s="1" t="s">
        <v>642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>
      <c r="A579" s="124" t="s">
        <v>2083</v>
      </c>
      <c r="B579" s="3" t="s">
        <v>644</v>
      </c>
      <c r="C579" s="124" t="str">
        <f t="shared" si="5"/>
        <v>D9I8d1PDOQ8QqP1o1IIi0o8d6660ddOQ</v>
      </c>
      <c r="D579" s="1"/>
      <c r="E579" s="124" t="str">
        <f t="shared" si="4"/>
        <v>D9I8d1PDOQ8QqP1o1IIi0o8d6660ddOQ</v>
      </c>
      <c r="F579" s="1" t="s">
        <v>644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>
      <c r="A580" s="124" t="s">
        <v>2084</v>
      </c>
      <c r="B580" s="3" t="s">
        <v>645</v>
      </c>
      <c r="C580" s="124" t="str">
        <f t="shared" si="5"/>
        <v>1dq6Oq918dIQb1doqQdbiPPPO9lIdl0P</v>
      </c>
      <c r="D580" s="1"/>
      <c r="E580" s="124" t="str">
        <f t="shared" si="4"/>
        <v>1dq6Oq918dIQb1doqQdbiPPPO9lIdl0P</v>
      </c>
      <c r="F580" s="1" t="s">
        <v>645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>
      <c r="A581" s="124" t="s">
        <v>2085</v>
      </c>
      <c r="B581" s="3" t="s">
        <v>647</v>
      </c>
      <c r="C581" s="124" t="str">
        <f t="shared" si="5"/>
        <v>II8Dlo69PoPOII9P88qdlQPP8I61DlDo</v>
      </c>
      <c r="D581" s="1"/>
      <c r="E581" s="124" t="str">
        <f t="shared" si="4"/>
        <v>II8Dlo69PoPOII9P88qdlQPP8I61DlDo</v>
      </c>
      <c r="F581" s="1" t="s">
        <v>647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>
      <c r="A582" s="124" t="s">
        <v>2086</v>
      </c>
      <c r="B582" s="3" t="s">
        <v>649</v>
      </c>
      <c r="C582" s="124" t="str">
        <f t="shared" si="5"/>
        <v>lb19I8d0DPb88QDQlP616lDqoboli90O</v>
      </c>
      <c r="D582" s="1"/>
      <c r="E582" s="124" t="str">
        <f t="shared" si="4"/>
        <v>lb19I8d0DPb88QDQlP616lDqoboli90O</v>
      </c>
      <c r="F582" s="1" t="s">
        <v>649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>
      <c r="A583" s="124" t="s">
        <v>2087</v>
      </c>
      <c r="B583" s="3" t="s">
        <v>650</v>
      </c>
      <c r="C583" s="124" t="str">
        <f t="shared" si="5"/>
        <v>d1dPPII1o69IlI0d0DlPi1i1idbdPD6O</v>
      </c>
      <c r="D583" s="1"/>
      <c r="E583" s="124" t="str">
        <f t="shared" si="4"/>
        <v>d1dPPII1o69IlI0d0DlPi1i1idbdPD6O</v>
      </c>
      <c r="F583" s="1" t="s">
        <v>650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>
      <c r="A584" s="124" t="s">
        <v>2088</v>
      </c>
      <c r="B584" s="3" t="s">
        <v>652</v>
      </c>
      <c r="C584" s="124" t="str">
        <f t="shared" si="5"/>
        <v>ldlqDQ0bb8d9do86o898P0qo1OlD88qD</v>
      </c>
      <c r="D584" s="1"/>
      <c r="E584" s="124" t="str">
        <f t="shared" si="4"/>
        <v>ldlqDQ0bb8d9do86o898P0qo1OlD88qD</v>
      </c>
      <c r="F584" s="1" t="s">
        <v>652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>
      <c r="A585" s="124" t="s">
        <v>2089</v>
      </c>
      <c r="B585" s="3" t="s">
        <v>653</v>
      </c>
      <c r="C585" s="124" t="str">
        <f t="shared" si="5"/>
        <v>00obPO6oPIPOoD9qb0dIl6q6D8P6o9bI</v>
      </c>
      <c r="D585" s="1"/>
      <c r="E585" s="124" t="str">
        <f t="shared" si="4"/>
        <v>00obPO6oPIPOoD9qb0dIl6q6D8P6o9bI</v>
      </c>
      <c r="F585" s="1" t="s">
        <v>653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>
      <c r="A586" s="124" t="s">
        <v>2090</v>
      </c>
      <c r="B586" s="3" t="s">
        <v>655</v>
      </c>
      <c r="C586" s="124" t="str">
        <f t="shared" si="5"/>
        <v>iQqbdqOlqlPP11d1qI8lO6iQb19dO991</v>
      </c>
      <c r="D586" s="1"/>
      <c r="E586" s="124" t="str">
        <f t="shared" si="4"/>
        <v>iQqbdqOlqlPP11d1qI8lO6iQb19dO991</v>
      </c>
      <c r="F586" s="1" t="s">
        <v>655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>
      <c r="A587" s="124" t="s">
        <v>2091</v>
      </c>
      <c r="B587" s="3" t="s">
        <v>656</v>
      </c>
      <c r="C587" s="124" t="str">
        <f t="shared" si="5"/>
        <v>lPDqbq6OIb810i8bqIo1i1olol1OlP9l</v>
      </c>
      <c r="D587" s="1"/>
      <c r="E587" s="124" t="str">
        <f t="shared" si="4"/>
        <v>lPDqbq6OIb810i8bqIo1i1olol1OlP9l</v>
      </c>
      <c r="F587" s="1" t="s">
        <v>656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>
      <c r="A588" s="124" t="s">
        <v>2092</v>
      </c>
      <c r="B588" s="3" t="s">
        <v>657</v>
      </c>
      <c r="C588" s="124" t="str">
        <f t="shared" si="5"/>
        <v>qPDQbQ6lOqqbI9Plb6o9lld0ddIP8oiP</v>
      </c>
      <c r="D588" s="1"/>
      <c r="E588" s="124" t="str">
        <f t="shared" si="4"/>
        <v>qPDQbQ6lOqqbI9Plb6o9lld0ddIP8oiP</v>
      </c>
      <c r="F588" s="1" t="s">
        <v>657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>
      <c r="A589" s="124" t="s">
        <v>2093</v>
      </c>
      <c r="B589" s="3" t="s">
        <v>2732</v>
      </c>
      <c r="C589" s="124" t="str">
        <f t="shared" si="5"/>
        <v>l6d0ibbliQPQDdb1lP18D9qbPDi1698b</v>
      </c>
      <c r="D589" s="1"/>
      <c r="E589" s="124" t="str">
        <f t="shared" si="4"/>
        <v>l6d0ibbliQPQDdb1lP18D9qbPDi1698b</v>
      </c>
      <c r="F589" s="3" t="s">
        <v>2732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>
      <c r="A590" s="124" t="s">
        <v>2094</v>
      </c>
      <c r="B590" s="3" t="s">
        <v>660</v>
      </c>
      <c r="C590" s="124" t="str">
        <f t="shared" si="5"/>
        <v>Do6oPoo1QbOPo9DIii0Q0180l8b1Doqi</v>
      </c>
      <c r="D590" s="1"/>
      <c r="E590" s="124" t="str">
        <f t="shared" si="4"/>
        <v>Do6oPoo1QbOPo9DIii0Q0180l8b1Doqi</v>
      </c>
      <c r="F590" s="1" t="s">
        <v>660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>
      <c r="A591" s="124" t="s">
        <v>2095</v>
      </c>
      <c r="B591" s="3" t="s">
        <v>661</v>
      </c>
      <c r="C591" s="124" t="str">
        <f t="shared" si="5"/>
        <v>b60odbPO1IQd6d0qPIi1dQODq16i9811</v>
      </c>
      <c r="D591" s="1"/>
      <c r="E591" s="124" t="str">
        <f t="shared" si="4"/>
        <v>b60odbPO1IQd6d0qPIi1dQODq16i9811</v>
      </c>
      <c r="F591" s="1" t="s">
        <v>661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>
      <c r="A592" s="124" t="s">
        <v>2096</v>
      </c>
      <c r="B592" s="3" t="s">
        <v>662</v>
      </c>
      <c r="C592" s="124" t="str">
        <f t="shared" si="5"/>
        <v>Db9DllQooo6lqQdl6Q6OD6q066i1IdOO</v>
      </c>
      <c r="D592" s="1"/>
      <c r="E592" s="124" t="str">
        <f t="shared" si="4"/>
        <v>Db9DllQooo6lqQdl6Q6OD6q066i1IdOO</v>
      </c>
      <c r="F592" s="1" t="s">
        <v>662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>
      <c r="A593" s="124" t="s">
        <v>2097</v>
      </c>
      <c r="B593" s="3" t="s">
        <v>664</v>
      </c>
      <c r="C593" s="124" t="str">
        <f t="shared" si="5"/>
        <v>Q8qb1oQobdqDqi0i19qqb11P1oDoiD8O</v>
      </c>
      <c r="D593" s="1"/>
      <c r="E593" s="124" t="str">
        <f t="shared" si="4"/>
        <v>Q8qb1oQobdqDqi0i19qqb11P1oDoiD8O</v>
      </c>
      <c r="F593" s="1" t="s">
        <v>664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>
      <c r="A594" s="124" t="s">
        <v>2098</v>
      </c>
      <c r="B594" s="3" t="s">
        <v>665</v>
      </c>
      <c r="C594" s="124" t="str">
        <f t="shared" si="5"/>
        <v>lIQ1608o9O6bdoPO0ooi8io8i6q6bO1b</v>
      </c>
      <c r="D594" s="1"/>
      <c r="E594" s="124" t="str">
        <f t="shared" si="4"/>
        <v>lIQ1608o9O6bdoPO0ooi8io8i6q6bO1b</v>
      </c>
      <c r="F594" s="1" t="s">
        <v>665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>
      <c r="A595" s="124" t="s">
        <v>2099</v>
      </c>
      <c r="B595" s="3" t="s">
        <v>667</v>
      </c>
      <c r="C595" s="124" t="str">
        <f t="shared" si="5"/>
        <v>1i81dQboQ91QbdO9d6bQ1Pi00dPP01li</v>
      </c>
      <c r="D595" s="1"/>
      <c r="E595" s="124" t="str">
        <f t="shared" si="4"/>
        <v>1i81dQboQ91QbdO9d6bQ1Pi00dPP01li</v>
      </c>
      <c r="F595" s="1" t="s">
        <v>667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>
      <c r="A596" s="124" t="s">
        <v>2100</v>
      </c>
      <c r="B596" s="3" t="s">
        <v>668</v>
      </c>
      <c r="C596" s="124" t="str">
        <f t="shared" si="5"/>
        <v>IPOq96Qo911IdQbdqIo0I816i6O86ioO</v>
      </c>
      <c r="D596" s="1"/>
      <c r="E596" s="124" t="str">
        <f t="shared" si="4"/>
        <v>IPOq96Qo911IdQbdqIo0I816i6O86ioO</v>
      </c>
      <c r="F596" s="1" t="s">
        <v>668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>
      <c r="A597" s="124" t="s">
        <v>2101</v>
      </c>
      <c r="B597" s="3" t="s">
        <v>669</v>
      </c>
      <c r="C597" s="124" t="str">
        <f t="shared" si="5"/>
        <v>IQ0ID09qD6O1oOdIq0oilI8I8l9DlP9b</v>
      </c>
      <c r="D597" s="1"/>
      <c r="E597" s="124" t="str">
        <f t="shared" si="4"/>
        <v>IQ0ID09qD6O1oOdIq0oilI8I8l9DlP9b</v>
      </c>
      <c r="F597" s="1" t="s">
        <v>669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>
      <c r="A598" s="124" t="s">
        <v>2102</v>
      </c>
      <c r="B598" s="3" t="s">
        <v>671</v>
      </c>
      <c r="C598" s="124" t="str">
        <f t="shared" si="5"/>
        <v>D08qoOdPd8iOO916bOPIIIdqPP6O00iP</v>
      </c>
      <c r="D598" s="1"/>
      <c r="E598" s="124" t="str">
        <f t="shared" si="4"/>
        <v>D08qoOdPd8iOO916bOPIIIdqPP6O00iP</v>
      </c>
      <c r="F598" s="1" t="s">
        <v>671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>
      <c r="A599" s="124" t="s">
        <v>2103</v>
      </c>
      <c r="B599" s="3" t="s">
        <v>673</v>
      </c>
      <c r="C599" s="124" t="str">
        <f t="shared" si="5"/>
        <v>160Oo1q8DolI6068lQi66OQbQ9Q8ODQI</v>
      </c>
      <c r="D599" s="1"/>
      <c r="E599" s="124" t="str">
        <f t="shared" si="4"/>
        <v>160Oo1q8DolI6068lQi66OQbQ9Q8ODQI</v>
      </c>
      <c r="F599" s="1" t="s">
        <v>673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>
      <c r="A600" s="124" t="s">
        <v>2104</v>
      </c>
      <c r="B600" s="3" t="s">
        <v>675</v>
      </c>
      <c r="C600" s="124" t="str">
        <f t="shared" si="5"/>
        <v>QlID98Ddoi6O8lP8IQd6iid610011l60</v>
      </c>
      <c r="D600" s="1"/>
      <c r="E600" s="124" t="str">
        <f t="shared" si="4"/>
        <v>QlID98Ddoi6O8lP8IQd6iid610011l60</v>
      </c>
      <c r="F600" s="1" t="s">
        <v>675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>
      <c r="A601" s="124" t="s">
        <v>2105</v>
      </c>
      <c r="B601" s="3" t="s">
        <v>677</v>
      </c>
      <c r="C601" s="124" t="str">
        <f t="shared" si="5"/>
        <v>1I9ODbQ81qi1006QoQI6d6dbd9iiPD9O</v>
      </c>
      <c r="D601" s="1"/>
      <c r="E601" s="124" t="str">
        <f t="shared" si="4"/>
        <v>1I9ODbQ81qi1006QoQI6d6dbd9iiPD9O</v>
      </c>
      <c r="F601" s="1" t="s">
        <v>677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>
      <c r="A602" s="124" t="s">
        <v>2106</v>
      </c>
      <c r="B602" s="3" t="s">
        <v>678</v>
      </c>
      <c r="C602" s="124" t="str">
        <f t="shared" si="5"/>
        <v>QoId0biOD18610ii0DDP61QqOl6qq86q</v>
      </c>
      <c r="D602" s="1"/>
      <c r="E602" s="124" t="str">
        <f t="shared" si="4"/>
        <v>QoId0biOD18610ii0DDP61QqOl6qq86q</v>
      </c>
      <c r="F602" s="1" t="s">
        <v>678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>
      <c r="A603" s="124" t="s">
        <v>2107</v>
      </c>
      <c r="B603" s="3" t="s">
        <v>2733</v>
      </c>
      <c r="C603" s="124" t="str">
        <f t="shared" si="5"/>
        <v>qPPbDIqol6d06iD6dIdid6QQ9oPq9IDo</v>
      </c>
      <c r="D603" s="1"/>
      <c r="E603" s="124" t="str">
        <f t="shared" si="4"/>
        <v>qPPbDIqol6d06iD6dIdid6QQ9oPq9IDo</v>
      </c>
      <c r="F603" s="3" t="s">
        <v>2733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>
      <c r="A604" s="124" t="s">
        <v>2108</v>
      </c>
      <c r="B604" s="3" t="s">
        <v>682</v>
      </c>
      <c r="C604" s="124" t="str">
        <f t="shared" si="5"/>
        <v>d1bQ1iIb0I1PoPOQqliIo9PiQQb1119d</v>
      </c>
      <c r="D604" s="1"/>
      <c r="E604" s="124" t="str">
        <f t="shared" si="4"/>
        <v>d1bQ1iIb0I1PoPOQqliIo9PiQQb1119d</v>
      </c>
      <c r="F604" s="1" t="s">
        <v>682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>
      <c r="A605" s="124" t="s">
        <v>2109</v>
      </c>
      <c r="B605" s="3" t="s">
        <v>683</v>
      </c>
      <c r="C605" s="124" t="str">
        <f t="shared" si="5"/>
        <v>oQQqlb666o69DDOQoboOI1b1q09lQ9P6</v>
      </c>
      <c r="D605" s="1"/>
      <c r="E605" s="124" t="str">
        <f t="shared" si="4"/>
        <v>oQQqlb666o69DDOQoboOI1b1q09lQ9P6</v>
      </c>
      <c r="F605" s="1" t="s">
        <v>683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>
      <c r="A606" s="124" t="s">
        <v>2110</v>
      </c>
      <c r="B606" s="3" t="s">
        <v>684</v>
      </c>
      <c r="C606" s="124" t="str">
        <f t="shared" si="5"/>
        <v>d1PbOD8o6b6o1OqOQ98ilDQbid6dddQd</v>
      </c>
      <c r="D606" s="1"/>
      <c r="E606" s="124" t="str">
        <f t="shared" si="4"/>
        <v>d1PbOD8o6b6o1OqOQ98ilDQbid6dddQd</v>
      </c>
      <c r="F606" s="1" t="s">
        <v>684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>
      <c r="A607" s="124" t="s">
        <v>2111</v>
      </c>
      <c r="B607" s="3" t="s">
        <v>2112</v>
      </c>
      <c r="C607" s="124" t="str">
        <f t="shared" si="5"/>
        <v>890q91iIbO96OOD10Qlob6qOObQoq1bd</v>
      </c>
      <c r="D607" s="1"/>
      <c r="E607" s="124" t="str">
        <f t="shared" si="4"/>
        <v>890q91iIbO96OOD10Qlob6qOObQoq1bd</v>
      </c>
      <c r="F607" s="3" t="s">
        <v>2112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>
      <c r="A608" s="124" t="s">
        <v>2113</v>
      </c>
      <c r="B608" s="3" t="s">
        <v>685</v>
      </c>
      <c r="C608" s="124" t="str">
        <f t="shared" si="5"/>
        <v>d91lIllbboPd668QP88I06Q6QqooQiO1</v>
      </c>
      <c r="D608" s="1"/>
      <c r="E608" s="124" t="str">
        <f t="shared" si="4"/>
        <v>d91lIllbboPd668QP88I06Q6QqooQiO1</v>
      </c>
      <c r="F608" s="1" t="s">
        <v>685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>
      <c r="A609" s="124" t="s">
        <v>2114</v>
      </c>
      <c r="B609" s="3" t="s">
        <v>686</v>
      </c>
      <c r="C609" s="124" t="str">
        <f t="shared" si="5"/>
        <v>ilD80b8QQl9Qo0PP0lQ00b8bO9Oqoobo</v>
      </c>
      <c r="D609" s="1"/>
      <c r="E609" s="124" t="str">
        <f t="shared" si="4"/>
        <v>ilD80b8QQl9Qo0PP0lQ00b8bO9Oqoobo</v>
      </c>
      <c r="F609" s="1" t="s">
        <v>686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>
      <c r="A610" s="124" t="s">
        <v>2115</v>
      </c>
      <c r="B610" s="3" t="s">
        <v>688</v>
      </c>
      <c r="C610" s="124" t="str">
        <f t="shared" si="5"/>
        <v>Qq8bbbqO6qQ1DPODd16oi1QDQoQ9b8DO</v>
      </c>
      <c r="D610" s="1"/>
      <c r="E610" s="124" t="str">
        <f t="shared" si="4"/>
        <v>Qq8bbbqO6qQ1DPODd16oi1QDQoQ9b8DO</v>
      </c>
      <c r="F610" s="1" t="s">
        <v>688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>
      <c r="A611" s="124" t="s">
        <v>2116</v>
      </c>
      <c r="B611" s="3" t="s">
        <v>689</v>
      </c>
      <c r="C611" s="124" t="str">
        <f t="shared" si="5"/>
        <v>ObI1oo6QlO981880DDDOlo8bQobI0I9P</v>
      </c>
      <c r="D611" s="1"/>
      <c r="E611" s="124" t="str">
        <f t="shared" si="4"/>
        <v>ObI1oo6QlO981880DDDOlo8bQobI0I9P</v>
      </c>
      <c r="F611" s="1" t="s">
        <v>689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>
      <c r="A612" s="124" t="s">
        <v>2117</v>
      </c>
      <c r="B612" s="3" t="s">
        <v>2118</v>
      </c>
      <c r="C612" s="124" t="str">
        <f t="shared" si="5"/>
        <v>I0Ql0Di1qD6i0Qq1ql0qPb19q0IQ6iO9</v>
      </c>
      <c r="D612" s="1"/>
      <c r="E612" s="124" t="str">
        <f t="shared" si="4"/>
        <v>I0Ql0Di1qD6i0Qq1ql0qPb19q0IQ6iO9</v>
      </c>
      <c r="F612" s="1" t="s">
        <v>2118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>
      <c r="A613" s="124" t="s">
        <v>2119</v>
      </c>
      <c r="B613" s="3" t="s">
        <v>691</v>
      </c>
      <c r="C613" s="124" t="str">
        <f t="shared" si="5"/>
        <v>IQ6I61i1b0Ob01QiQlld8o09iIQPoPOl</v>
      </c>
      <c r="D613" s="1"/>
      <c r="E613" s="124" t="str">
        <f t="shared" si="4"/>
        <v>IQ6I61i1b0Ob01QiQlld8o09iIQPoPOl</v>
      </c>
      <c r="F613" s="1" t="s">
        <v>691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>
      <c r="A614" s="124" t="s">
        <v>2120</v>
      </c>
      <c r="B614" s="3" t="s">
        <v>692</v>
      </c>
      <c r="C614" s="124" t="str">
        <f t="shared" si="5"/>
        <v>iI96000Ib9DlIOPlDQIO00oDiO9DbPI0</v>
      </c>
      <c r="D614" s="1"/>
      <c r="E614" s="124" t="str">
        <f t="shared" si="4"/>
        <v>iI96000Ib9DlIOPlDQIO00oDiO9DbPI0</v>
      </c>
      <c r="F614" s="1" t="s">
        <v>692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>
      <c r="A615" s="124" t="s">
        <v>2121</v>
      </c>
      <c r="B615" s="3" t="s">
        <v>693</v>
      </c>
      <c r="C615" s="124" t="str">
        <f t="shared" si="5"/>
        <v>dDQqqIQlDQ9POd90OPl9Dd1i106odDl0</v>
      </c>
      <c r="D615" s="1"/>
      <c r="E615" s="124" t="str">
        <f t="shared" si="4"/>
        <v>dDQqqIQlDQ9POd90OPl9Dd1i106odDl0</v>
      </c>
      <c r="F615" s="1" t="s">
        <v>693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>
      <c r="A616" s="124" t="s">
        <v>2122</v>
      </c>
      <c r="B616" s="3" t="s">
        <v>694</v>
      </c>
      <c r="C616" s="124" t="str">
        <f t="shared" si="5"/>
        <v>Pi69o0idP1obO9QDqIDbPdqlb90q8Dq8</v>
      </c>
      <c r="D616" s="1"/>
      <c r="E616" s="124" t="str">
        <f t="shared" si="4"/>
        <v>Pi69o0idP1obO9QDqIDbPdqlb90q8Dq8</v>
      </c>
      <c r="F616" s="1" t="s">
        <v>694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>
      <c r="A617" s="124" t="s">
        <v>2123</v>
      </c>
      <c r="B617" s="3" t="s">
        <v>696</v>
      </c>
      <c r="C617" s="124" t="str">
        <f t="shared" si="5"/>
        <v>6dO6i9qq601D8ild9QIlbO8bodbiQ1Pl</v>
      </c>
      <c r="D617" s="1"/>
      <c r="E617" s="124" t="str">
        <f t="shared" si="4"/>
        <v>6dO6i9qq601D8ild9QIlbO8bodbiQ1Pl</v>
      </c>
      <c r="F617" s="1" t="s">
        <v>696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>
      <c r="A618" s="124" t="s">
        <v>2124</v>
      </c>
      <c r="B618" s="3" t="s">
        <v>698</v>
      </c>
      <c r="C618" s="124" t="str">
        <f t="shared" si="5"/>
        <v>1d9lDIl6iiiD0D0d8qd6dlDlq6P8o0QI</v>
      </c>
      <c r="D618" s="1"/>
      <c r="E618" s="124" t="str">
        <f t="shared" si="4"/>
        <v>1d9lDIl6iiiD0D0d8qd6dlDlq6P8o0QI</v>
      </c>
      <c r="F618" s="1" t="s">
        <v>698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>
      <c r="A619" s="124" t="s">
        <v>2125</v>
      </c>
      <c r="B619" s="3" t="s">
        <v>700</v>
      </c>
      <c r="C619" s="124" t="str">
        <f t="shared" si="5"/>
        <v>9DI8iOP0660lb968I6Oiiid6DQ68IbOO</v>
      </c>
      <c r="D619" s="1"/>
      <c r="E619" s="124" t="str">
        <f t="shared" si="4"/>
        <v>9DI8iOP0660lb968I6Oiiid6DQ68IbOO</v>
      </c>
      <c r="F619" s="1" t="s">
        <v>700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>
      <c r="A620" s="124" t="s">
        <v>2126</v>
      </c>
      <c r="B620" s="3" t="s">
        <v>701</v>
      </c>
      <c r="C620" s="124" t="str">
        <f t="shared" si="5"/>
        <v>l666Dd0bIO9O69boPd898b19bPDo1IdO</v>
      </c>
      <c r="D620" s="1"/>
      <c r="E620" s="124" t="str">
        <f t="shared" si="4"/>
        <v>l666Dd0bIO9O69boPd898b19bPDo1IdO</v>
      </c>
      <c r="F620" s="1" t="s">
        <v>701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>
      <c r="A621" s="124" t="s">
        <v>2127</v>
      </c>
      <c r="B621" s="3" t="s">
        <v>2734</v>
      </c>
      <c r="C621" s="124" t="str">
        <f t="shared" si="5"/>
        <v>89ooi0i98Qlq9PloIl1b190DIo8Do16l</v>
      </c>
      <c r="D621" s="1"/>
      <c r="E621" s="124" t="str">
        <f t="shared" si="4"/>
        <v>89ooi0i98Qlq9PloIl1b190DIo8Do16l</v>
      </c>
      <c r="F621" s="3" t="s">
        <v>2734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>
      <c r="A622" s="124" t="s">
        <v>2128</v>
      </c>
      <c r="B622" s="3" t="s">
        <v>703</v>
      </c>
      <c r="C622" s="124" t="str">
        <f t="shared" si="5"/>
        <v>90D66ObIiqP09oqoDoq6b908b699oqqi</v>
      </c>
      <c r="D622" s="1"/>
      <c r="E622" s="124" t="str">
        <f t="shared" si="4"/>
        <v>90D66ObIiqP09oqoDoq6b908b699oqqi</v>
      </c>
      <c r="F622" s="1" t="s">
        <v>703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>
      <c r="A623" s="124" t="s">
        <v>2129</v>
      </c>
      <c r="B623" s="3" t="s">
        <v>704</v>
      </c>
      <c r="C623" s="124" t="str">
        <f t="shared" si="5"/>
        <v>OQb96d6qD9bPdD819QO0b88blIllldoi</v>
      </c>
      <c r="D623" s="1"/>
      <c r="E623" s="124" t="str">
        <f t="shared" si="4"/>
        <v>OQb96d6qD9bPdD819QO0b88blIllldoi</v>
      </c>
      <c r="F623" s="1" t="s">
        <v>704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>
      <c r="A624" s="124" t="s">
        <v>2130</v>
      </c>
      <c r="B624" s="3" t="s">
        <v>705</v>
      </c>
      <c r="C624" s="124" t="str">
        <f t="shared" si="5"/>
        <v>QbI1i8Q8o06qQQIqllQ6091l998D0qIi</v>
      </c>
      <c r="D624" s="1"/>
      <c r="E624" s="124" t="str">
        <f t="shared" si="4"/>
        <v>QbI1i8Q8o06qQQIqllQ6091l998D0qIi</v>
      </c>
      <c r="F624" s="1" t="s">
        <v>705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>
      <c r="A625" s="124" t="s">
        <v>2131</v>
      </c>
      <c r="B625" s="3" t="s">
        <v>706</v>
      </c>
      <c r="C625" s="124" t="str">
        <f t="shared" si="5"/>
        <v>IPDid8ii1iQb19lb6iqOi91O0il018Ql</v>
      </c>
      <c r="D625" s="1"/>
      <c r="E625" s="124" t="str">
        <f t="shared" si="4"/>
        <v>IPDid8ii1iQb19lb6iqOi91O0il018Ql</v>
      </c>
      <c r="F625" s="1" t="s">
        <v>706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>
      <c r="A626" s="124" t="s">
        <v>2132</v>
      </c>
      <c r="B626" s="3" t="s">
        <v>707</v>
      </c>
      <c r="C626" s="124" t="str">
        <f t="shared" si="5"/>
        <v>bb9lOdO0Pbb1qOIb1oQq8lPlI9i6IP8q</v>
      </c>
      <c r="D626" s="1"/>
      <c r="E626" s="124" t="str">
        <f t="shared" si="4"/>
        <v>bb9lOdO0Pbb1qOIb1oQq8lPlI9i6IP8q</v>
      </c>
      <c r="F626" s="1" t="s">
        <v>707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>
      <c r="A627" s="124" t="s">
        <v>2133</v>
      </c>
      <c r="B627" s="3" t="s">
        <v>708</v>
      </c>
      <c r="C627" s="124" t="str">
        <f t="shared" si="5"/>
        <v>li0IboIqq8qddDP0Oi1Q9i8OPoD88IQl</v>
      </c>
      <c r="D627" s="1"/>
      <c r="E627" s="124" t="str">
        <f t="shared" si="4"/>
        <v>li0IboIqq8qddDP0Oi1Q9i8OPoD88IQl</v>
      </c>
      <c r="F627" s="1" t="s">
        <v>708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>
      <c r="A628" s="124" t="s">
        <v>2134</v>
      </c>
      <c r="B628" s="3" t="s">
        <v>709</v>
      </c>
      <c r="C628" s="124" t="str">
        <f t="shared" si="5"/>
        <v>oQolO9oOO01ll0I8969i8O1IQliloDqP</v>
      </c>
      <c r="D628" s="1"/>
      <c r="E628" s="124" t="str">
        <f t="shared" si="4"/>
        <v>oQolO9oOO01ll0I8969i8O1IQliloDqP</v>
      </c>
      <c r="F628" s="1" t="s">
        <v>709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>
      <c r="A629" s="124" t="s">
        <v>2135</v>
      </c>
      <c r="B629" s="3" t="s">
        <v>2735</v>
      </c>
      <c r="C629" s="124" t="str">
        <f t="shared" si="5"/>
        <v>DPo0bi8Dibli118P6D981oQIPPQI01lo</v>
      </c>
      <c r="D629" s="1"/>
      <c r="E629" s="124" t="str">
        <f t="shared" si="4"/>
        <v>DPo0bi8Dibli118P6D981oQIPPQI01lo</v>
      </c>
      <c r="F629" s="3" t="s">
        <v>2735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>
      <c r="A630" s="124" t="s">
        <v>2136</v>
      </c>
      <c r="B630" s="3" t="s">
        <v>713</v>
      </c>
      <c r="C630" s="124" t="str">
        <f t="shared" si="5"/>
        <v>6oI9d9lO6Q0iDD8dIIO08qIODiqiIqDl</v>
      </c>
      <c r="D630" s="1"/>
      <c r="E630" s="124" t="str">
        <f t="shared" si="4"/>
        <v>6oI9d9lO6Q0iDD8dIIO08qIODiqiIqDl</v>
      </c>
      <c r="F630" s="1" t="s">
        <v>713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>
      <c r="A631" s="124" t="s">
        <v>2137</v>
      </c>
      <c r="B631" s="3" t="s">
        <v>714</v>
      </c>
      <c r="C631" s="124" t="str">
        <f t="shared" si="5"/>
        <v>q6iD8idqo69qIPl00IQidoq1o1o1d1b9</v>
      </c>
      <c r="D631" s="1"/>
      <c r="E631" s="124" t="str">
        <f t="shared" si="4"/>
        <v>q6iD8idqo69qIPl00IQidoq1o1o1d1b9</v>
      </c>
      <c r="F631" s="1" t="s">
        <v>714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>
      <c r="A632" s="124" t="s">
        <v>2138</v>
      </c>
      <c r="B632" s="3" t="s">
        <v>716</v>
      </c>
      <c r="C632" s="124" t="str">
        <f t="shared" si="5"/>
        <v>P0IoP69l6q08q8DoPD1Q8bqq099Pi1iP</v>
      </c>
      <c r="D632" s="1"/>
      <c r="E632" s="124" t="str">
        <f t="shared" si="4"/>
        <v>P0IoP69l6q08q8DoPD1Q8bqq099Pi1iP</v>
      </c>
      <c r="F632" s="1" t="s">
        <v>716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>
      <c r="A633" s="124" t="s">
        <v>2139</v>
      </c>
      <c r="B633" s="3" t="s">
        <v>718</v>
      </c>
      <c r="C633" s="124" t="str">
        <f t="shared" si="5"/>
        <v>9i6dOd608qb0IlqoDIPb8q1o8q1ddQQd</v>
      </c>
      <c r="D633" s="1"/>
      <c r="E633" s="124" t="str">
        <f t="shared" si="4"/>
        <v>9i6dOd608qb0IlqoDIPb8q1o8q1ddQQd</v>
      </c>
      <c r="F633" s="1" t="s">
        <v>718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>
      <c r="A634" s="124" t="s">
        <v>2140</v>
      </c>
      <c r="B634" s="3" t="s">
        <v>719</v>
      </c>
      <c r="C634" s="124" t="str">
        <f t="shared" si="5"/>
        <v>qo6l9dbb8D0iDQI1odo0Qb9O1ibDdoIb</v>
      </c>
      <c r="D634" s="1"/>
      <c r="E634" s="124" t="str">
        <f t="shared" si="4"/>
        <v>qo6l9dbb8D0iDQI1odo0Qb9O1ibDdoIb</v>
      </c>
      <c r="F634" s="1" t="s">
        <v>719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>
      <c r="A635" s="124" t="s">
        <v>2141</v>
      </c>
      <c r="B635" s="3" t="s">
        <v>720</v>
      </c>
      <c r="C635" s="124" t="str">
        <f t="shared" si="5"/>
        <v>bilO9D91P1lo81oIDP6qOoqdDdQdoDlP</v>
      </c>
      <c r="D635" s="1"/>
      <c r="E635" s="124" t="str">
        <f t="shared" si="4"/>
        <v>bilO9D91P1lo81oIDP6qOoqdDdQdoDlP</v>
      </c>
      <c r="F635" s="1" t="s">
        <v>720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>
      <c r="A636" s="124" t="s">
        <v>2142</v>
      </c>
      <c r="B636" s="3" t="s">
        <v>721</v>
      </c>
      <c r="C636" s="124" t="str">
        <f t="shared" si="5"/>
        <v>o1Od8IPqddIP0oIPod81PDodPo1qo88o</v>
      </c>
      <c r="D636" s="1"/>
      <c r="E636" s="124" t="str">
        <f t="shared" si="4"/>
        <v>o1Od8IPqddIP0oIPod81PDodPo1qo88o</v>
      </c>
      <c r="F636" s="1" t="s">
        <v>721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>
      <c r="A637" s="124" t="s">
        <v>2143</v>
      </c>
      <c r="B637" s="3" t="s">
        <v>722</v>
      </c>
      <c r="C637" s="124" t="str">
        <f t="shared" si="5"/>
        <v>1iQIIPdQQOOlP9l90oPdIi60D9OOlqoQ</v>
      </c>
      <c r="D637" s="1"/>
      <c r="E637" s="124" t="str">
        <f t="shared" si="4"/>
        <v>1iQIIPdQQOOlP9l90oPdIi60D9OOlqoQ</v>
      </c>
      <c r="F637" s="1" t="s">
        <v>722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>
      <c r="A638" s="124" t="s">
        <v>2144</v>
      </c>
      <c r="B638" s="3" t="s">
        <v>723</v>
      </c>
      <c r="C638" s="124" t="str">
        <f t="shared" si="5"/>
        <v>9iOoPoQ998qD66DoOOOqD9oDQD88P8I0</v>
      </c>
      <c r="D638" s="1"/>
      <c r="E638" s="124" t="str">
        <f t="shared" si="4"/>
        <v>9iOoPoQ998qD66DoOOOqD9oDQD88P8I0</v>
      </c>
      <c r="F638" s="1" t="s">
        <v>723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>
      <c r="A639" s="124" t="s">
        <v>2145</v>
      </c>
      <c r="B639" s="3" t="s">
        <v>724</v>
      </c>
      <c r="C639" s="124" t="str">
        <f t="shared" si="5"/>
        <v>QiQi666Qd9I6d1899iii80PdQdDlO1i1</v>
      </c>
      <c r="D639" s="1"/>
      <c r="E639" s="124" t="str">
        <f t="shared" si="4"/>
        <v>QiQi666Qd9I6d1899iii80PdQdDlO1i1</v>
      </c>
      <c r="F639" s="1" t="s">
        <v>724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>
      <c r="A640" s="124" t="s">
        <v>2146</v>
      </c>
      <c r="B640" s="3" t="s">
        <v>725</v>
      </c>
      <c r="C640" s="124" t="str">
        <f t="shared" si="5"/>
        <v>9dD6dlq01qd80loD6OOQb60ql6P6068O</v>
      </c>
      <c r="D640" s="1"/>
      <c r="E640" s="124" t="str">
        <f t="shared" si="4"/>
        <v>9dD6dlq01qd80loD6OOQb60ql6P6068O</v>
      </c>
      <c r="F640" s="1" t="s">
        <v>725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>
      <c r="A641" s="124" t="s">
        <v>2147</v>
      </c>
      <c r="B641" s="3" t="s">
        <v>726</v>
      </c>
      <c r="C641" s="124" t="str">
        <f t="shared" si="5"/>
        <v>ol6IDd019O0qq8dblPQ96ol1oPbI990b</v>
      </c>
      <c r="D641" s="1"/>
      <c r="E641" s="124" t="str">
        <f t="shared" si="4"/>
        <v>ol6IDd019O0qq8dblPQ96ol1oPbI990b</v>
      </c>
      <c r="F641" s="1" t="s">
        <v>726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>
      <c r="A642" s="124" t="s">
        <v>2148</v>
      </c>
      <c r="B642" s="3" t="s">
        <v>728</v>
      </c>
      <c r="C642" s="124" t="str">
        <f t="shared" si="5"/>
        <v>9i0q91lPPiO61b9P891O1i86iOP1I08O</v>
      </c>
      <c r="D642" s="1"/>
      <c r="E642" s="124" t="str">
        <f t="shared" si="4"/>
        <v>9i0q91lPPiO61b9P891O1i86iOP1I08O</v>
      </c>
      <c r="F642" s="1" t="s">
        <v>728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>
      <c r="A643" s="124" t="s">
        <v>2149</v>
      </c>
      <c r="B643" s="3" t="s">
        <v>729</v>
      </c>
      <c r="C643" s="124" t="str">
        <f t="shared" si="5"/>
        <v>89I0ooQbbI1I6O1iq861PQQqIo9iO86b</v>
      </c>
      <c r="D643" s="1"/>
      <c r="E643" s="124" t="str">
        <f t="shared" si="4"/>
        <v>89I0ooQbbI1I6O1iq861PQQqIo9iO86b</v>
      </c>
      <c r="F643" s="1" t="s">
        <v>729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>
      <c r="A644" s="124" t="s">
        <v>2150</v>
      </c>
      <c r="B644" s="3" t="s">
        <v>730</v>
      </c>
      <c r="C644" s="124" t="str">
        <f t="shared" si="5"/>
        <v>i91q8l0bbi8qll000ob6qDiQP891iiql</v>
      </c>
      <c r="D644" s="1"/>
      <c r="E644" s="124" t="str">
        <f t="shared" si="4"/>
        <v>i91q8l0bbi8qll000ob6qDiQP891iiql</v>
      </c>
      <c r="F644" s="1" t="s">
        <v>730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>
      <c r="A645" s="124" t="s">
        <v>2151</v>
      </c>
      <c r="B645" s="3" t="s">
        <v>2736</v>
      </c>
      <c r="C645" s="124" t="str">
        <f t="shared" si="5"/>
        <v>Qq6D900bD60PddqqbdQb96Pd60918100</v>
      </c>
      <c r="D645" s="1"/>
      <c r="E645" s="124" t="str">
        <f t="shared" si="4"/>
        <v>Qq6D900bD60PddqqbdQb96Pd60918100</v>
      </c>
      <c r="F645" s="3" t="s">
        <v>2736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>
      <c r="A646" s="124" t="s">
        <v>2152</v>
      </c>
      <c r="B646" s="3" t="s">
        <v>734</v>
      </c>
      <c r="C646" s="124" t="str">
        <f t="shared" si="5"/>
        <v>811o6o1QPP0lPiolI1ObiD99l08o1dQl</v>
      </c>
      <c r="D646" s="1"/>
      <c r="E646" s="124" t="str">
        <f t="shared" si="4"/>
        <v>811o6o1QPP0lPiolI1ObiD99l08o1dQl</v>
      </c>
      <c r="F646" s="1" t="s">
        <v>734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>
      <c r="A647" s="124" t="s">
        <v>2153</v>
      </c>
      <c r="B647" s="3" t="s">
        <v>736</v>
      </c>
      <c r="C647" s="124" t="str">
        <f t="shared" si="5"/>
        <v>qObI8DOldoqob8OQD6Dqdiob0dIb0ll9</v>
      </c>
      <c r="D647" s="1"/>
      <c r="E647" s="124" t="str">
        <f t="shared" si="4"/>
        <v>qObI8DOldoqob8OQD6Dqdiob0dIb0ll9</v>
      </c>
      <c r="F647" s="1" t="s">
        <v>736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>
      <c r="A648" s="124" t="s">
        <v>2154</v>
      </c>
      <c r="B648" s="3" t="s">
        <v>737</v>
      </c>
      <c r="C648" s="124" t="str">
        <f t="shared" si="5"/>
        <v>D8q1ObblD0i6liQ0OD6OdD0qIo9oPldb</v>
      </c>
      <c r="D648" s="1"/>
      <c r="E648" s="124" t="str">
        <f t="shared" si="4"/>
        <v>D8q1ObblD0i6liQ0OD6OdD0qIo9oPldb</v>
      </c>
      <c r="F648" s="1" t="s">
        <v>737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>
      <c r="A649" s="124" t="s">
        <v>2155</v>
      </c>
      <c r="B649" s="3" t="s">
        <v>738</v>
      </c>
      <c r="C649" s="124" t="str">
        <f t="shared" si="5"/>
        <v>1QqObIQPDOq6bI6iOqDiiI66oDQQidlb</v>
      </c>
      <c r="D649" s="1"/>
      <c r="E649" s="124" t="str">
        <f t="shared" si="4"/>
        <v>1QqObIQPDOq6bI6iOqDiiI66oDQQidlb</v>
      </c>
      <c r="F649" s="1" t="s">
        <v>738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>
      <c r="A650" s="124" t="s">
        <v>2156</v>
      </c>
      <c r="B650" s="3" t="s">
        <v>2737</v>
      </c>
      <c r="C650" s="124" t="str">
        <f t="shared" si="5"/>
        <v>6bid6d9qPQ80DOqiidQQ891o6Od8801l</v>
      </c>
      <c r="D650" s="1"/>
      <c r="E650" s="124" t="str">
        <f t="shared" si="4"/>
        <v>6bid6d9qPQ80DOqiidQQ891o6Od8801l</v>
      </c>
      <c r="F650" s="1" t="s">
        <v>2737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>
      <c r="A651" s="124" t="s">
        <v>2157</v>
      </c>
      <c r="B651" s="3" t="s">
        <v>741</v>
      </c>
      <c r="C651" s="124" t="str">
        <f t="shared" si="5"/>
        <v>918oPDQDoPlD1OlqlqQI08I6dD9iqoil</v>
      </c>
      <c r="D651" s="1"/>
      <c r="E651" s="124" t="str">
        <f t="shared" si="4"/>
        <v>918oPDQDoPlD1OlqlqQI08I6dD9iqoil</v>
      </c>
      <c r="F651" s="1" t="s">
        <v>741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>
      <c r="A652" s="124" t="s">
        <v>2158</v>
      </c>
      <c r="B652" s="3" t="s">
        <v>743</v>
      </c>
      <c r="C652" s="124" t="str">
        <f t="shared" si="5"/>
        <v>o96i9P9iO9o0DdbPb9bbQ66DqDq88Db1</v>
      </c>
      <c r="D652" s="1"/>
      <c r="E652" s="124" t="str">
        <f t="shared" si="4"/>
        <v>o96i9P9iO9o0DdbPb9bbQ66DqDq88Db1</v>
      </c>
      <c r="F652" s="1" t="s">
        <v>743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>
      <c r="A653" s="124" t="s">
        <v>2159</v>
      </c>
      <c r="B653" s="3" t="s">
        <v>744</v>
      </c>
      <c r="C653" s="124" t="str">
        <f t="shared" si="5"/>
        <v>0Ib6qIb0iPOoQqqDIl90dP0PI0o9QlDd</v>
      </c>
      <c r="D653" s="1"/>
      <c r="E653" s="124" t="str">
        <f t="shared" si="4"/>
        <v>0Ib6qIb0iPOoQqqDIl90dP0PI0o9QlDd</v>
      </c>
      <c r="F653" s="1" t="s">
        <v>744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>
      <c r="A654" s="124" t="s">
        <v>2160</v>
      </c>
      <c r="B654" s="3" t="s">
        <v>746</v>
      </c>
      <c r="C654" s="124" t="str">
        <f t="shared" si="5"/>
        <v>lQ1QDdooiOO9QPo8q91iD1IqI8Po9ODl</v>
      </c>
      <c r="D654" s="1"/>
      <c r="E654" s="124" t="str">
        <f t="shared" si="4"/>
        <v>lQ1QDdooiOO9QPo8q91iD1IqI8Po9ODl</v>
      </c>
      <c r="F654" s="1" t="s">
        <v>746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>
      <c r="A655" s="124" t="s">
        <v>2161</v>
      </c>
      <c r="B655" s="3" t="s">
        <v>747</v>
      </c>
      <c r="C655" s="124" t="str">
        <f t="shared" si="5"/>
        <v>oQ1PPlOd8Ilb8I1I6biqO0lQPIoOldP1</v>
      </c>
      <c r="D655" s="1"/>
      <c r="E655" s="124" t="str">
        <f t="shared" si="4"/>
        <v>oQ1PPlOd8Ilb8I1I6biqO0lQPIoOldP1</v>
      </c>
      <c r="F655" s="1" t="s">
        <v>747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>
      <c r="A656" s="124" t="s">
        <v>2162</v>
      </c>
      <c r="B656" s="3" t="s">
        <v>748</v>
      </c>
      <c r="C656" s="124" t="str">
        <f t="shared" si="5"/>
        <v>1idIoi66ll806D8ddldOQi8bdiDO0Oil</v>
      </c>
      <c r="D656" s="1"/>
      <c r="E656" s="124" t="str">
        <f t="shared" si="4"/>
        <v>1idIoi66ll806D8ddldOQi8bdiDO0Oil</v>
      </c>
      <c r="F656" s="1" t="s">
        <v>748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>
      <c r="A657" s="124" t="s">
        <v>2163</v>
      </c>
      <c r="B657" s="3" t="s">
        <v>749</v>
      </c>
      <c r="C657" s="124" t="str">
        <f t="shared" si="5"/>
        <v>DoQi6oPoD9DlO0898oo0ol0qoo6891Db</v>
      </c>
      <c r="D657" s="1"/>
      <c r="E657" s="124" t="str">
        <f t="shared" si="4"/>
        <v>DoQi6oPoD9DlO0898oo0ol0qoo6891Db</v>
      </c>
      <c r="F657" s="1" t="s">
        <v>749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>
      <c r="A658" s="124" t="s">
        <v>2164</v>
      </c>
      <c r="B658" s="3" t="s">
        <v>751</v>
      </c>
      <c r="C658" s="124" t="str">
        <f t="shared" si="5"/>
        <v>06O0ObdQobq86lPDo6P18dQ1QPdilIQO</v>
      </c>
      <c r="D658" s="1"/>
      <c r="E658" s="124" t="str">
        <f t="shared" si="4"/>
        <v>06O0ObdQobq86lPDo6P18dQ1QPdilIQO</v>
      </c>
      <c r="F658" s="1" t="s">
        <v>751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>
      <c r="A659" s="124" t="s">
        <v>2165</v>
      </c>
      <c r="B659" s="3" t="s">
        <v>753</v>
      </c>
      <c r="C659" s="124" t="str">
        <f t="shared" si="5"/>
        <v>iQP6PI8oDQi1OPQObDQO1IIP9I8i0I1o</v>
      </c>
      <c r="D659" s="1"/>
      <c r="E659" s="124" t="str">
        <f t="shared" si="4"/>
        <v>iQP6PI8oDQi1OPQObDQO1IIP9I8i0I1o</v>
      </c>
      <c r="F659" s="1" t="s">
        <v>753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>
      <c r="A660" s="124" t="s">
        <v>2166</v>
      </c>
      <c r="B660" s="3" t="s">
        <v>755</v>
      </c>
      <c r="C660" s="124" t="str">
        <f t="shared" si="5"/>
        <v>1qdb8P8il9li6DOdPolq9d0d9Q6898oi</v>
      </c>
      <c r="D660" s="1"/>
      <c r="E660" s="124" t="str">
        <f t="shared" si="4"/>
        <v>1qdb8P8il9li6DOdPolq9d0d9Q6898oi</v>
      </c>
      <c r="F660" s="1" t="s">
        <v>755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>
      <c r="A661" s="124" t="s">
        <v>2167</v>
      </c>
      <c r="B661" s="3" t="s">
        <v>757</v>
      </c>
      <c r="C661" s="124" t="str">
        <f t="shared" si="5"/>
        <v>q1qI0QibDDP6oPdl8DlIlPo80DqDd66P</v>
      </c>
      <c r="D661" s="1"/>
      <c r="E661" s="124" t="str">
        <f t="shared" si="4"/>
        <v>q1qI0QibDDP6oPdl8DlIlPo80DqDd66P</v>
      </c>
      <c r="F661" s="1" t="s">
        <v>757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>
      <c r="A662" s="124" t="s">
        <v>2168</v>
      </c>
      <c r="B662" s="3" t="s">
        <v>759</v>
      </c>
      <c r="C662" s="124" t="str">
        <f t="shared" si="5"/>
        <v>lO8O011qIqioPDi9d0oib09DDDPIbqOI</v>
      </c>
      <c r="D662" s="1"/>
      <c r="E662" s="124" t="str">
        <f t="shared" si="4"/>
        <v>lO8O011qIqioPDi9d0oib09DDDPIbqOI</v>
      </c>
      <c r="F662" s="1" t="s">
        <v>759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>
      <c r="A663" s="124" t="s">
        <v>2169</v>
      </c>
      <c r="B663" s="3" t="s">
        <v>761</v>
      </c>
      <c r="C663" s="124" t="str">
        <f t="shared" si="5"/>
        <v>QoODOoqDli0bOoqqDo8ODo1lDI9llblo</v>
      </c>
      <c r="D663" s="1"/>
      <c r="E663" s="124" t="str">
        <f t="shared" si="4"/>
        <v>QoODOoqDli0bOoqqDo8ODo1lDI9llblo</v>
      </c>
      <c r="F663" s="1" t="s">
        <v>761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>
      <c r="A664" s="124" t="s">
        <v>2170</v>
      </c>
      <c r="B664" s="3" t="s">
        <v>763</v>
      </c>
      <c r="C664" s="124" t="str">
        <f t="shared" si="5"/>
        <v>o1dbD61Qi98O60liQQ91d8O16I86dqDd</v>
      </c>
      <c r="D664" s="1"/>
      <c r="E664" s="124" t="str">
        <f t="shared" si="4"/>
        <v>o1dbD61Qi98O60liQQ91d8O16I86dqDd</v>
      </c>
      <c r="F664" s="1" t="s">
        <v>763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>
      <c r="A665" s="124" t="s">
        <v>2171</v>
      </c>
      <c r="B665" s="3" t="s">
        <v>764</v>
      </c>
      <c r="C665" s="124" t="str">
        <f t="shared" si="5"/>
        <v>loD6oi96869O8ilii1QPOPDoP91l1PQQ</v>
      </c>
      <c r="D665" s="1"/>
      <c r="E665" s="124" t="str">
        <f t="shared" si="4"/>
        <v>loD6oi96869O8ilii1QPOPDoP91l1PQQ</v>
      </c>
      <c r="F665" s="3" t="s">
        <v>764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>
      <c r="A666" s="124" t="s">
        <v>2172</v>
      </c>
      <c r="B666" s="3" t="s">
        <v>765</v>
      </c>
      <c r="C666" s="124" t="str">
        <f t="shared" si="5"/>
        <v>QQd9l19POblQdPdd61OD808DQ1qOQ9dl</v>
      </c>
      <c r="D666" s="1"/>
      <c r="E666" s="124" t="str">
        <f t="shared" si="4"/>
        <v>QQd9l19POblQdPdd61OD808DQ1qOQ9dl</v>
      </c>
      <c r="F666" s="3" t="s">
        <v>765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>
      <c r="A667" s="124" t="s">
        <v>2173</v>
      </c>
      <c r="B667" s="3" t="s">
        <v>766</v>
      </c>
      <c r="C667" s="124" t="str">
        <f t="shared" si="5"/>
        <v>D68PQib86POo9D6O8Q0qO8bD6bDb1bdl</v>
      </c>
      <c r="D667" s="1"/>
      <c r="E667" s="124" t="str">
        <f t="shared" si="4"/>
        <v>D68PQib86POo9D6O8Q0qO8bD6bDb1bdl</v>
      </c>
      <c r="F667" s="3" t="s">
        <v>766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>
      <c r="A668" s="124" t="s">
        <v>2174</v>
      </c>
      <c r="B668" s="3" t="s">
        <v>768</v>
      </c>
      <c r="C668" s="124" t="str">
        <f t="shared" si="5"/>
        <v>Dd98lDdo8Ob698d9qbO9iD0PqO19oQbI</v>
      </c>
      <c r="D668" s="1"/>
      <c r="E668" s="124" t="str">
        <f t="shared" si="4"/>
        <v>Dd98lDdo8Ob698d9qbO9iD0PqO19oQbI</v>
      </c>
      <c r="F668" s="3" t="s">
        <v>768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>
      <c r="A669" s="124" t="s">
        <v>2175</v>
      </c>
      <c r="B669" s="3" t="s">
        <v>2738</v>
      </c>
      <c r="C669" s="124" t="str">
        <f t="shared" si="5"/>
        <v>668Q8qQdqoIQQiIQOilDqd8lDOOQ8bDQ</v>
      </c>
      <c r="D669" s="1"/>
      <c r="E669" s="124" t="str">
        <f t="shared" si="4"/>
        <v>668Q8qQdqoIQQiIQOilDqd8lDOOQ8bDQ</v>
      </c>
      <c r="F669" s="3" t="s">
        <v>2738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>
      <c r="A670" s="124" t="s">
        <v>2176</v>
      </c>
      <c r="B670" s="3" t="s">
        <v>771</v>
      </c>
      <c r="C670" s="124" t="str">
        <f t="shared" si="5"/>
        <v>iIPq9q8PQDDObo610oQoi0ob96PDi8li</v>
      </c>
      <c r="D670" s="1"/>
      <c r="E670" s="124" t="str">
        <f t="shared" si="4"/>
        <v>iIPq9q8PQDDObo610oQoi0ob96PDi8li</v>
      </c>
      <c r="F670" s="3" t="s">
        <v>771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>
      <c r="A671" s="124" t="s">
        <v>2177</v>
      </c>
      <c r="B671" s="3" t="s">
        <v>773</v>
      </c>
      <c r="C671" s="124" t="str">
        <f t="shared" si="5"/>
        <v>o9Ib8bob6b9qIDq1d09bq8q1I06Odi90</v>
      </c>
      <c r="D671" s="1"/>
      <c r="E671" s="124" t="str">
        <f t="shared" si="4"/>
        <v>o9Ib8bob6b9qIDq1d09bq8q1I06Odi90</v>
      </c>
      <c r="F671" s="13" t="s">
        <v>773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>
      <c r="A672" s="124" t="s">
        <v>2178</v>
      </c>
      <c r="B672" s="3" t="s">
        <v>774</v>
      </c>
      <c r="C672" s="124" t="str">
        <f t="shared" si="5"/>
        <v>Po09DbIQ9QPoboQi0900lbbOqDoPbIod</v>
      </c>
      <c r="D672" s="1"/>
      <c r="E672" s="124" t="str">
        <f t="shared" si="4"/>
        <v>Po09DbIQ9QPoboQi0900lbbOqDoPbIod</v>
      </c>
      <c r="F672" s="94" t="s">
        <v>774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>
      <c r="A673" s="124" t="s">
        <v>2179</v>
      </c>
      <c r="B673" s="3" t="s">
        <v>776</v>
      </c>
      <c r="C673" s="124" t="str">
        <f t="shared" si="5"/>
        <v>Pd1d96Q91oiboqb86DdddD68dbq81Pdo</v>
      </c>
      <c r="D673" s="1"/>
      <c r="E673" s="124" t="str">
        <f t="shared" si="4"/>
        <v>Pd1d96Q91oiboqb86DdddD68dbq81Pdo</v>
      </c>
      <c r="F673" s="3" t="s">
        <v>776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>
      <c r="A674" s="124" t="s">
        <v>2180</v>
      </c>
      <c r="B674" s="3" t="s">
        <v>778</v>
      </c>
      <c r="C674" s="124" t="str">
        <f t="shared" si="5"/>
        <v>6doo1dQ16Ol86oIbQ19PPldI8lIbP0OI</v>
      </c>
      <c r="D674" s="1"/>
      <c r="E674" s="124" t="str">
        <f t="shared" si="4"/>
        <v>6doo1dQ16Ol86oIbQ19PPldI8lIbP0OI</v>
      </c>
      <c r="F674" s="3" t="s">
        <v>778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>
      <c r="A675" s="124" t="s">
        <v>2181</v>
      </c>
      <c r="B675" s="3" t="s">
        <v>780</v>
      </c>
      <c r="C675" s="124" t="str">
        <f t="shared" si="5"/>
        <v>OoQoQIP06Doq1d88dDQQdlQ8i68Do9DO</v>
      </c>
      <c r="D675" s="1"/>
      <c r="E675" s="124" t="str">
        <f t="shared" si="4"/>
        <v>OoQoQIP06Doq1d88dDQQdlQ8i68Do9DO</v>
      </c>
      <c r="F675" s="13" t="s">
        <v>780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>
      <c r="A676" s="124" t="s">
        <v>2182</v>
      </c>
      <c r="B676" s="3" t="s">
        <v>782</v>
      </c>
      <c r="C676" s="124" t="str">
        <f t="shared" si="5"/>
        <v>91dD6iqPO066do99169POPbQPbo9o6oq</v>
      </c>
      <c r="D676" s="1"/>
      <c r="E676" s="124" t="str">
        <f t="shared" si="4"/>
        <v>91dD6iqPO066do99169POPbQPbo9o6oq</v>
      </c>
      <c r="F676" s="13" t="s">
        <v>782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>
      <c r="A677" s="124" t="s">
        <v>2184</v>
      </c>
      <c r="B677" s="3" t="s">
        <v>786</v>
      </c>
      <c r="C677" s="124" t="str">
        <f t="shared" si="5"/>
        <v>61oIP0QIlO90d18ObDP1Dii6PoIQoOD8</v>
      </c>
      <c r="D677" s="1"/>
      <c r="E677" s="124" t="str">
        <f t="shared" si="4"/>
        <v>Q96Qo0qbQ81odQoqPOOQ98oDbo6Pb1IO</v>
      </c>
      <c r="F677" s="3" t="s">
        <v>784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>
      <c r="A678" s="124" t="s">
        <v>2183</v>
      </c>
      <c r="B678" s="3" t="s">
        <v>784</v>
      </c>
      <c r="C678" s="124" t="str">
        <f t="shared" si="5"/>
        <v>Q96Qo0qbQ81odQoqPOOQ98oDbo6Pb1IO</v>
      </c>
      <c r="D678" s="1"/>
      <c r="E678" s="124" t="str">
        <f t="shared" si="4"/>
        <v>61oIP0QIlO90d18ObDP1Dii6PoIQoOD8</v>
      </c>
      <c r="F678" s="3" t="s">
        <v>786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>
      <c r="A679" s="124" t="s">
        <v>2190</v>
      </c>
      <c r="B679" s="3" t="s">
        <v>794</v>
      </c>
      <c r="C679" s="124" t="str">
        <f t="shared" si="5"/>
        <v>liq91ddlPQ16iooqDDQ86qlodIO10Qb1</v>
      </c>
      <c r="D679" s="1"/>
      <c r="E679" s="124" t="str">
        <f t="shared" si="4"/>
        <v>0Ob1601118Dii9Qdii9lPbioPP6qoi1I</v>
      </c>
      <c r="F679" s="3" t="s">
        <v>788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>
      <c r="A680" s="124" t="s">
        <v>2191</v>
      </c>
      <c r="B680" s="3" t="s">
        <v>796</v>
      </c>
      <c r="C680" s="124" t="str">
        <f t="shared" si="5"/>
        <v>PloPqd6Q19Q990dl16I0Qi06i0l8o168</v>
      </c>
      <c r="D680" s="1"/>
      <c r="E680" s="124" t="str">
        <f t="shared" si="4"/>
        <v>8Q8dP1odl1D9lIbiIO86OPPIoq6qPP1l</v>
      </c>
      <c r="F680" s="3" t="s">
        <v>789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>
      <c r="A681" s="124" t="s">
        <v>2186</v>
      </c>
      <c r="B681" s="3" t="s">
        <v>789</v>
      </c>
      <c r="C681" s="124" t="str">
        <f t="shared" si="5"/>
        <v>8Q8dP1odl1D9lIbiIO86OPPIoq6qPP1l</v>
      </c>
      <c r="D681" s="1"/>
      <c r="E681" s="124" t="str">
        <f t="shared" si="4"/>
        <v>O6q0qIQdII9086d9q6o0D1PO06liQ9iO</v>
      </c>
      <c r="F681" s="3" t="s">
        <v>790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>
      <c r="A682" s="124" t="s">
        <v>2192</v>
      </c>
      <c r="B682" s="3" t="s">
        <v>798</v>
      </c>
      <c r="C682" s="124" t="str">
        <f t="shared" si="5"/>
        <v>I90bd6obO890P0d1iiPD0dol8o8QloQD</v>
      </c>
      <c r="D682" s="1"/>
      <c r="E682" s="124" t="str">
        <f t="shared" si="4"/>
        <v>18id0bi1Q6lbl0091iP0QoOIq9DDPo9I</v>
      </c>
      <c r="F682" s="13" t="s">
        <v>791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>
      <c r="A683" s="124" t="s">
        <v>2193</v>
      </c>
      <c r="B683" s="3" t="s">
        <v>799</v>
      </c>
      <c r="C683" s="124" t="str">
        <f t="shared" si="5"/>
        <v>9dDOQo8bQ6blDdd989l1QIO8liDq9O0q</v>
      </c>
      <c r="D683" s="1"/>
      <c r="E683" s="124" t="str">
        <f t="shared" si="4"/>
        <v>qbbPQoqqqiPd98d61P0qDd0iDId6OqoQ</v>
      </c>
      <c r="F683" s="13" t="s">
        <v>792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>
      <c r="A684" s="124" t="s">
        <v>2185</v>
      </c>
      <c r="B684" s="3" t="s">
        <v>788</v>
      </c>
      <c r="C684" s="124" t="str">
        <f t="shared" si="5"/>
        <v>0Ob1601118Dii9Qdii9lPbioPP6qoi1I</v>
      </c>
      <c r="D684" s="1"/>
      <c r="E684" s="124" t="str">
        <f t="shared" si="4"/>
        <v>liq91ddlPQ16iooqDDQ86qlodIO10Qb1</v>
      </c>
      <c r="F684" s="3" t="s">
        <v>794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>
      <c r="A685" s="124" t="s">
        <v>2194</v>
      </c>
      <c r="B685" s="3" t="s">
        <v>2739</v>
      </c>
      <c r="C685" s="124" t="str">
        <f t="shared" si="5"/>
        <v>QIDd80o0OqobODP00ldQ1D9dl81qQi0d</v>
      </c>
      <c r="D685" s="1"/>
      <c r="E685" s="124" t="str">
        <f t="shared" si="4"/>
        <v>PloPqd6Q19Q990dl16I0Qi06i0l8o168</v>
      </c>
      <c r="F685" s="3" t="s">
        <v>796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>
      <c r="A686" s="124" t="s">
        <v>2195</v>
      </c>
      <c r="B686" s="3" t="s">
        <v>802</v>
      </c>
      <c r="C686" s="124" t="str">
        <f t="shared" si="5"/>
        <v>1P9bqO00bIQ0q8d1Q80l0Dq8oi6boqb0</v>
      </c>
      <c r="D686" s="1"/>
      <c r="E686" s="124" t="str">
        <f t="shared" si="4"/>
        <v>I90bd6obO890P0d1iiPD0dol8o8QloQD</v>
      </c>
      <c r="F686" s="3" t="s">
        <v>798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>
      <c r="A687" s="124" t="s">
        <v>2196</v>
      </c>
      <c r="B687" s="3" t="s">
        <v>804</v>
      </c>
      <c r="C687" s="124" t="str">
        <f t="shared" si="5"/>
        <v>lIlold9IQbDb0d6IdP6600DOQIDb9dOP</v>
      </c>
      <c r="D687" s="1"/>
      <c r="E687" s="124" t="str">
        <f t="shared" si="4"/>
        <v>9dDOQo8bQ6blDdd989l1QIO8liDq9O0q</v>
      </c>
      <c r="F687" s="3" t="s">
        <v>799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>
      <c r="A688" s="124" t="s">
        <v>2197</v>
      </c>
      <c r="B688" s="3" t="s">
        <v>806</v>
      </c>
      <c r="C688" s="124" t="str">
        <f t="shared" si="5"/>
        <v>8i9llqdbQ6qP611I90lldPq1o1oQl69o</v>
      </c>
      <c r="D688" s="1"/>
      <c r="E688" s="124" t="str">
        <f t="shared" si="4"/>
        <v>QIDd80o0OqobODP00ldQ1D9dl81qQi0d</v>
      </c>
      <c r="F688" s="3" t="s">
        <v>2739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>
      <c r="A689" s="124" t="s">
        <v>2198</v>
      </c>
      <c r="B689" s="3" t="s">
        <v>808</v>
      </c>
      <c r="C689" s="124" t="str">
        <f t="shared" si="5"/>
        <v>Oi1DI99DO6i6llQ8DDD6oDqOQqiP118d</v>
      </c>
      <c r="D689" s="1"/>
      <c r="E689" s="124" t="str">
        <f t="shared" ref="E689:E706" si="6">IF(ISERROR(VLOOKUP(F689,B:C,2,FALSE)),"#######",VLOOKUP(F689,B:C,2,FALSE))</f>
        <v>1P9bqO00bIQ0q8d1Q80l0Dq8oi6boqb0</v>
      </c>
      <c r="F689" s="3" t="s">
        <v>802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>
      <c r="A690" s="124" t="s">
        <v>2199</v>
      </c>
      <c r="B690" s="3" t="s">
        <v>809</v>
      </c>
      <c r="C690" s="124" t="str">
        <f t="shared" si="5"/>
        <v>8OIqIi996QI18Oo0q8iiiO8bbb6dI1l6</v>
      </c>
      <c r="D690" s="1"/>
      <c r="E690" s="124" t="str">
        <f t="shared" si="6"/>
        <v>lIlold9IQbDb0d6IdP6600DOQIDb9dOP</v>
      </c>
      <c r="F690" s="3" t="s">
        <v>804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>
      <c r="A691" s="124" t="s">
        <v>2200</v>
      </c>
      <c r="B691" s="3" t="s">
        <v>810</v>
      </c>
      <c r="C691" s="124" t="str">
        <f t="shared" si="5"/>
        <v>qq8qDqqPQdP0loDI6DDO9d6dQ601iOID</v>
      </c>
      <c r="D691" s="1"/>
      <c r="E691" s="124" t="str">
        <f t="shared" si="6"/>
        <v>8i9llqdbQ6qP611I90lldPq1o1oQl69o</v>
      </c>
      <c r="F691" s="3" t="s">
        <v>806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>
      <c r="A692" s="124" t="s">
        <v>2201</v>
      </c>
      <c r="B692" s="3" t="s">
        <v>811</v>
      </c>
      <c r="C692" s="124" t="str">
        <f t="shared" si="5"/>
        <v>8OPDQ1oQIOPdqqD18oo0lQ8OQOIbbDoP</v>
      </c>
      <c r="D692" s="1"/>
      <c r="E692" s="124" t="str">
        <f t="shared" si="6"/>
        <v>Oi1DI99DO6i6llQ8DDD6oDqOQqiP118d</v>
      </c>
      <c r="F692" s="3" t="s">
        <v>808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>
      <c r="A693" s="124" t="s">
        <v>2202</v>
      </c>
      <c r="B693" s="3" t="s">
        <v>812</v>
      </c>
      <c r="C693" s="124" t="str">
        <f t="shared" si="5"/>
        <v>I96dOqqqQIi9oiqbqDPbQ8I8PQbqOb1o</v>
      </c>
      <c r="D693" s="1"/>
      <c r="E693" s="124" t="str">
        <f t="shared" si="6"/>
        <v>8OIqIi996QI18Oo0q8iiiO8bbb6dI1l6</v>
      </c>
      <c r="F693" s="3" t="s">
        <v>809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>
      <c r="A694" s="124" t="s">
        <v>2189</v>
      </c>
      <c r="B694" s="3" t="s">
        <v>792</v>
      </c>
      <c r="C694" s="124" t="str">
        <f t="shared" si="5"/>
        <v>qbbPQoqqqiPd98d61P0qDd0iDId6OqoQ</v>
      </c>
      <c r="D694" s="1"/>
      <c r="E694" s="124" t="str">
        <f t="shared" si="6"/>
        <v>qq8qDqqPQdP0loDI6DDO9d6dQ601iOID</v>
      </c>
      <c r="F694" s="3" t="s">
        <v>810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>
      <c r="A695" s="124" t="s">
        <v>2203</v>
      </c>
      <c r="B695" s="3" t="s">
        <v>814</v>
      </c>
      <c r="C695" s="124" t="str">
        <f t="shared" si="5"/>
        <v>DDDiQOd1IQQ6QIIq09PDqdQdDIll6bQI</v>
      </c>
      <c r="D695" s="1"/>
      <c r="E695" s="124" t="str">
        <f t="shared" si="6"/>
        <v>8OPDQ1oQIOPdqqD18oo0lQ8OQOIbbDoP</v>
      </c>
      <c r="F695" s="3" t="s">
        <v>811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>
      <c r="A696" s="124" t="s">
        <v>2204</v>
      </c>
      <c r="B696" s="3" t="s">
        <v>816</v>
      </c>
      <c r="C696" s="124" t="str">
        <f t="shared" si="5"/>
        <v>oIPb0iPd8OdDD181dQd8OI18OQDl01QO</v>
      </c>
      <c r="D696" s="1"/>
      <c r="E696" s="124" t="str">
        <f t="shared" si="6"/>
        <v>I96dOqqqQIi9oiqbqDPbQ8I8PQbqOb1o</v>
      </c>
      <c r="F696" s="3" t="s">
        <v>812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>
      <c r="A697" s="124" t="s">
        <v>2188</v>
      </c>
      <c r="B697" s="3" t="s">
        <v>791</v>
      </c>
      <c r="C697" s="124" t="str">
        <f t="shared" si="5"/>
        <v>18id0bi1Q6lbl0091iP0QoOIq9DDPo9I</v>
      </c>
      <c r="D697" s="1"/>
      <c r="E697" s="124" t="str">
        <f t="shared" si="6"/>
        <v>DDDiQOd1IQQ6QIIq09PDqdQdDIll6bQI</v>
      </c>
      <c r="F697" s="3" t="s">
        <v>814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>
      <c r="A698" s="124" t="s">
        <v>2205</v>
      </c>
      <c r="B698" s="3" t="s">
        <v>818</v>
      </c>
      <c r="C698" s="124" t="str">
        <f t="shared" si="5"/>
        <v>l6qQi9qlO8diPd18dl6DdqPid01P91iQ</v>
      </c>
      <c r="D698" s="1"/>
      <c r="E698" s="124" t="str">
        <f t="shared" si="6"/>
        <v>oIPb0iPd8OdDD181dQd8OI18OQDl01QO</v>
      </c>
      <c r="F698" s="3" t="s">
        <v>816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>
      <c r="A699" s="124" t="s">
        <v>2187</v>
      </c>
      <c r="B699" s="3" t="s">
        <v>790</v>
      </c>
      <c r="C699" s="124" t="str">
        <f t="shared" si="5"/>
        <v>O6q0qIQdII9086d9q6o0D1PO06liQ9iO</v>
      </c>
      <c r="D699" s="1"/>
      <c r="E699" s="124" t="str">
        <f t="shared" si="6"/>
        <v>l6qQi9qlO8diPd18dl6DdqPid01P91iQ</v>
      </c>
      <c r="F699" s="3" t="s">
        <v>818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>
      <c r="A700" s="124" t="s">
        <v>2206</v>
      </c>
      <c r="B700" s="3" t="s">
        <v>819</v>
      </c>
      <c r="C700" s="124" t="str">
        <f t="shared" si="5"/>
        <v>Dbd0o8iob1D0990DDIOIIQ6bQqdDQ6ID</v>
      </c>
      <c r="D700" s="1"/>
      <c r="E700" s="124" t="str">
        <f t="shared" si="6"/>
        <v>Dbd0o8iob1D0990DDIOIIQ6bQqdDQ6ID</v>
      </c>
      <c r="F700" s="3" t="s">
        <v>819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>
      <c r="A701" s="124" t="s">
        <v>2207</v>
      </c>
      <c r="B701" s="3" t="s">
        <v>820</v>
      </c>
      <c r="C701" s="124" t="str">
        <f t="shared" si="5"/>
        <v>I1DiOI16Id0qdlqbQ6ObPlilDP1oiI98</v>
      </c>
      <c r="D701" s="1"/>
      <c r="E701" s="124" t="str">
        <f t="shared" si="6"/>
        <v>I1DiOI16Id0qdlqbQ6ObPlilDP1oiI98</v>
      </c>
      <c r="F701" s="3" t="s">
        <v>820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>
      <c r="A702" s="124" t="s">
        <v>2208</v>
      </c>
      <c r="B702" s="3" t="s">
        <v>821</v>
      </c>
      <c r="C702" s="124" t="str">
        <f t="shared" si="5"/>
        <v>o068b00O6QD8lo9O1i9PbQlqO6IQOidD</v>
      </c>
      <c r="D702" s="1"/>
      <c r="E702" s="124" t="str">
        <f t="shared" si="6"/>
        <v>o068b00O6QD8lo9O1i9PbQlqO6IQOidD</v>
      </c>
      <c r="F702" s="3" t="s">
        <v>821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>
      <c r="A703" s="1" t="s">
        <v>2209</v>
      </c>
      <c r="B703" s="13" t="s">
        <v>822</v>
      </c>
      <c r="C703" s="1" t="str">
        <f t="shared" si="5"/>
        <v>16IqQ680IioldO69QD61liQod0DQ8boQ</v>
      </c>
      <c r="D703" s="1"/>
      <c r="E703" s="1" t="str">
        <f t="shared" si="6"/>
        <v>16IqQ680IioldO69QD61liQod0DQ8boQ</v>
      </c>
      <c r="F703" s="13" t="s">
        <v>822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>
      <c r="A704" s="1" t="s">
        <v>2210</v>
      </c>
      <c r="B704" s="13" t="s">
        <v>824</v>
      </c>
      <c r="C704" s="1" t="str">
        <f t="shared" si="5"/>
        <v>PqOilI0ql6QDID6oo0Qb9iDo1doqQqPQ</v>
      </c>
      <c r="D704" s="1"/>
      <c r="E704" s="1" t="str">
        <f t="shared" si="6"/>
        <v>PqOilI0ql6QDID6oo0Qb9iDo1doqQqPQ</v>
      </c>
      <c r="F704" s="13" t="s">
        <v>824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>
      <c r="A705" s="1" t="s">
        <v>2211</v>
      </c>
      <c r="B705" s="13" t="s">
        <v>826</v>
      </c>
      <c r="C705" s="1" t="str">
        <f t="shared" si="5"/>
        <v>l1bDOIlb6ddI6od0q1llI0I6blq9oP0l</v>
      </c>
      <c r="D705" s="1"/>
      <c r="E705" s="1" t="str">
        <f t="shared" si="6"/>
        <v>l1bDOIlb6ddI6od0q1llI0I6blq9oP0l</v>
      </c>
      <c r="F705" s="13" t="s">
        <v>826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>
      <c r="A706" s="1" t="s">
        <v>2212</v>
      </c>
      <c r="B706" s="13" t="s">
        <v>828</v>
      </c>
      <c r="C706" s="1" t="str">
        <f t="shared" si="5"/>
        <v>16oDDIlP8bIODQ6Ql0881d9Qqdb19b98</v>
      </c>
      <c r="D706" s="1"/>
      <c r="E706" s="1" t="str">
        <f t="shared" si="6"/>
        <v>16oDDIlP8bIODQ6Ql0881d9Qqdb19b98</v>
      </c>
      <c r="F706" s="13" t="s">
        <v>828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>
      <c r="A707" s="124"/>
      <c r="B707" s="3"/>
      <c r="C707" s="1"/>
      <c r="D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>
      <c r="A708" s="124"/>
      <c r="B708" s="3"/>
      <c r="C708" s="1"/>
      <c r="D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>
      <c r="A709" s="124"/>
      <c r="B709" s="3"/>
      <c r="C709" s="1"/>
      <c r="D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>
      <c r="A710" s="124"/>
      <c r="B710" s="94"/>
      <c r="C710" s="1"/>
      <c r="D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>
      <c r="A711" s="124"/>
      <c r="B711" s="3"/>
      <c r="C711" s="1"/>
      <c r="D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>
      <c r="A712" s="124"/>
      <c r="B712" s="3"/>
      <c r="C712" s="1"/>
      <c r="D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>
      <c r="A713" s="124"/>
      <c r="B713" s="3"/>
      <c r="C713" s="1"/>
      <c r="D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>
      <c r="A714" s="124"/>
      <c r="B714" s="3"/>
      <c r="C714" s="1"/>
      <c r="D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>
      <c r="A715" s="124"/>
      <c r="B715" s="3"/>
      <c r="C715" s="1"/>
      <c r="D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>
      <c r="A716" s="124"/>
      <c r="B716" s="3"/>
      <c r="C716" s="1"/>
      <c r="D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>
      <c r="A717" s="124"/>
      <c r="B717" s="94"/>
      <c r="C717" s="1"/>
      <c r="D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>
      <c r="A718" s="124"/>
      <c r="B718" s="3"/>
      <c r="C718" s="1"/>
      <c r="D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>
      <c r="A719" s="124"/>
      <c r="B719" s="3"/>
      <c r="C719" s="1"/>
      <c r="D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>
      <c r="A720" s="124"/>
      <c r="B720" s="3"/>
      <c r="C720" s="1"/>
      <c r="D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>
      <c r="A721" s="124"/>
      <c r="B721" s="3"/>
      <c r="C721" s="1"/>
      <c r="D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>
      <c r="A722" s="124"/>
      <c r="B722" s="3"/>
      <c r="C722" s="1"/>
      <c r="D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>
      <c r="A723" s="124"/>
      <c r="B723" s="3"/>
      <c r="C723" s="1"/>
      <c r="D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>
      <c r="A724" s="124"/>
      <c r="B724" s="3"/>
      <c r="C724" s="1"/>
      <c r="D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>
      <c r="A725" s="124"/>
      <c r="B725" s="3"/>
      <c r="C725" s="1"/>
      <c r="D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>
      <c r="A726" s="124"/>
      <c r="B726" s="3"/>
      <c r="C726" s="1"/>
      <c r="D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>
      <c r="A727" s="124"/>
      <c r="B727" s="3"/>
      <c r="C727" s="1"/>
      <c r="D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>
      <c r="A728" s="124"/>
      <c r="B728" s="3"/>
      <c r="C728" s="1"/>
      <c r="D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>
      <c r="A729" s="124"/>
      <c r="B729" s="3"/>
      <c r="C729" s="1"/>
      <c r="D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>
      <c r="A730" s="124"/>
      <c r="B730" s="3"/>
      <c r="C730" s="1"/>
      <c r="D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>
      <c r="A731" s="124"/>
      <c r="B731" s="3"/>
      <c r="C731" s="1"/>
      <c r="D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>
      <c r="A732" s="124"/>
      <c r="B732" s="3"/>
      <c r="C732" s="1"/>
      <c r="D732" s="1"/>
      <c r="E732" s="1"/>
      <c r="F732" s="1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</sheetData>
  <phoneticPr fontId="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3"/>
  <sheetViews>
    <sheetView workbookViewId="0"/>
  </sheetViews>
  <sheetFormatPr defaultColWidth="12.5703125" defaultRowHeight="15.75" customHeight="1"/>
  <sheetData>
    <row r="1" spans="1:13" ht="15.75" customHeight="1">
      <c r="A1" s="96">
        <v>731</v>
      </c>
      <c r="B1" s="96" t="s">
        <v>2250</v>
      </c>
      <c r="C1" s="96">
        <v>4</v>
      </c>
      <c r="D1" s="96">
        <v>10</v>
      </c>
      <c r="E1" s="96">
        <v>13</v>
      </c>
      <c r="F1" s="96">
        <v>16</v>
      </c>
      <c r="G1" s="96">
        <v>-1</v>
      </c>
      <c r="H1" s="96">
        <v>10</v>
      </c>
      <c r="I1" s="96">
        <v>14</v>
      </c>
      <c r="J1" s="96">
        <v>16</v>
      </c>
      <c r="K1" s="96">
        <v>-1</v>
      </c>
      <c r="L1" s="96" t="s">
        <v>874</v>
      </c>
      <c r="M1" s="96" t="s">
        <v>2740</v>
      </c>
    </row>
    <row r="2" spans="1:13" ht="15.7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3" ht="15.75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13" ht="15.75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3" ht="15.75" customHeight="1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</row>
    <row r="6" spans="1:13" ht="15.75" customHeight="1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ht="15.75" customHeight="1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</row>
    <row r="8" spans="1:13" ht="15.75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3" ht="15.75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</row>
    <row r="10" spans="1:13" ht="15.7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</row>
    <row r="11" spans="1:13" ht="15.75" customHeight="1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</row>
    <row r="12" spans="1:13" ht="15.75" customHeight="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</row>
    <row r="13" spans="1:13" ht="15.75" customHeight="1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</row>
  </sheetData>
  <phoneticPr fontId="39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/>
  <sheetData/>
  <phoneticPr fontId="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FileVersion</vt:lpstr>
      <vt:lpstr>MusicNames</vt:lpstr>
      <vt:lpstr>ShockArrowExists</vt:lpstr>
      <vt:lpstr>WebMusicIds</vt:lpstr>
      <vt:lpstr>MusicProperties</vt:lpstr>
      <vt:lpstr>Movies</vt:lpstr>
      <vt:lpstr>IdCheck</vt:lpstr>
      <vt:lpstr>TempSheet</vt:lpstr>
      <vt:lpstr>⇒作業用</vt:lpstr>
      <vt:lpstr>MusicProperties_作成用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2023-08-17T07:57:25Z</dcterms:modified>
</cp:coreProperties>
</file>