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ids6041\Desktop\"/>
    </mc:Choice>
  </mc:AlternateContent>
  <bookViews>
    <workbookView xWindow="0" yWindow="0" windowWidth="19200" windowHeight="11595"/>
  </bookViews>
  <sheets>
    <sheet name="DlsReadByIndexInit()" sheetId="1" r:id="rId1"/>
    <sheet name="EepReadImmediate()" sheetId="2" r:id="rId2"/>
    <sheet name="summary" sheetId="4" r:id="rId3"/>
    <sheet name="All" sheetId="3" r:id="rId4"/>
  </sheets>
  <definedNames>
    <definedName name="_xlnm._FilterDatabase" localSheetId="3" hidden="1">All!$A$1:$D$1</definedName>
    <definedName name="DlsReadTime">'DlsReadByIndexInit()'!$C$165</definedName>
    <definedName name="EepReadTime">'EepReadImmediate()'!$C$22</definedName>
    <definedName name="TotalDuration">'DlsReadByIndexInit()'!$E$165</definedName>
  </definedNames>
  <calcPr calcId="152511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4" l="1"/>
  <c r="B7" i="4"/>
  <c r="F7" i="4"/>
  <c r="E7" i="4"/>
  <c r="F6" i="4"/>
  <c r="B4" i="4"/>
  <c r="E5" i="4"/>
  <c r="E4" i="4"/>
  <c r="E165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3" i="1"/>
  <c r="E189" i="3" l="1"/>
  <c r="D189" i="3"/>
  <c r="C185" i="3" l="1"/>
  <c r="B185" i="3"/>
  <c r="C175" i="3"/>
  <c r="C169" i="3"/>
  <c r="C168" i="3"/>
  <c r="C80" i="3"/>
  <c r="C44" i="3"/>
  <c r="C35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184" i="3"/>
  <c r="C183" i="3"/>
  <c r="C182" i="3"/>
  <c r="C181" i="3"/>
  <c r="C180" i="3"/>
  <c r="C179" i="3"/>
  <c r="C178" i="3"/>
  <c r="C177" i="3"/>
  <c r="C176" i="3"/>
  <c r="C174" i="3"/>
  <c r="C173" i="3"/>
  <c r="C172" i="3"/>
  <c r="C171" i="3"/>
  <c r="C170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3" i="3"/>
  <c r="C42" i="3"/>
  <c r="C41" i="3"/>
  <c r="C40" i="3"/>
  <c r="C39" i="3"/>
  <c r="C38" i="3"/>
  <c r="C37" i="3"/>
  <c r="C36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7" i="3"/>
  <c r="C6" i="3"/>
  <c r="C5" i="3"/>
  <c r="C4" i="3"/>
  <c r="C3" i="3"/>
  <c r="C2" i="3"/>
  <c r="C22" i="2"/>
  <c r="B2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" i="2"/>
  <c r="C165" i="1"/>
  <c r="B165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2" i="1"/>
</calcChain>
</file>

<file path=xl/sharedStrings.xml><?xml version="1.0" encoding="utf-8"?>
<sst xmlns="http://schemas.openxmlformats.org/spreadsheetml/2006/main" count="43" uniqueCount="32">
  <si>
    <t>EEPROM Block ID</t>
  </si>
  <si>
    <t>Duration of execution (ns)</t>
  </si>
  <si>
    <t>Duration of execution (ms)</t>
  </si>
  <si>
    <t>Total duration</t>
  </si>
  <si>
    <t>Timestamp (STM0)</t>
  </si>
  <si>
    <t>Rpt Kennungen für Rapid Prototyping</t>
  </si>
  <si>
    <t>Adr</t>
  </si>
  <si>
    <t>0x2AF0</t>
  </si>
  <si>
    <t>Size</t>
  </si>
  <si>
    <t>EE_ADR_IDX_PAV_MEMOR</t>
  </si>
  <si>
    <t>0x28C8</t>
  </si>
  <si>
    <t>EE_ADR_IDX_SVM_SENS_DATA</t>
  </si>
  <si>
    <t>0x2D38</t>
  </si>
  <si>
    <t>EE_ADR_IDX_SWO_ZERT</t>
  </si>
  <si>
    <t>0x3544</t>
  </si>
  <si>
    <t>EE_ADR_IDX_TNP_SA_DATA</t>
  </si>
  <si>
    <t>0x2000</t>
  </si>
  <si>
    <t>EE_ADR_IDX_DSM_LT_OCC_DATA</t>
  </si>
  <si>
    <t>0x1094</t>
  </si>
  <si>
    <t>Delta</t>
  </si>
  <si>
    <t>up to now</t>
  </si>
  <si>
    <t>core 1</t>
  </si>
  <si>
    <t>pre run time</t>
  </si>
  <si>
    <t>time from 1. to last eeprom read</t>
  </si>
  <si>
    <t>with 2 cores</t>
  </si>
  <si>
    <t>core</t>
  </si>
  <si>
    <t>DLS read time</t>
  </si>
  <si>
    <t>Eep read time</t>
  </si>
  <si>
    <t>other operation</t>
  </si>
  <si>
    <t>Benefit</t>
  </si>
  <si>
    <t>pre run time (ca.)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</si>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</sst>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4" xfId="0" applyBorder="1"/>
    <xf numFmtId="0" fontId="0" fillId="0" borderId="1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1" xfId="0" applyFont="1" applyBorder="1"/>
    <xf numFmtId="0" fontId="0" fillId="0" borderId="10" xfId="0" applyBorder="1"/>
    <xf numFmtId="0" fontId="0" fillId="0" borderId="1" xfId="0" applyBorder="1" applyAlignment="1"/>
    <xf numFmtId="0" fontId="0" fillId="0" borderId="10" xfId="0" applyBorder="1" applyAlignment="1"/>
    <xf numFmtId="0" fontId="0" fillId="0" borderId="8" xfId="0" applyBorder="1" applyAlignment="1"/>
    <xf numFmtId="0" fontId="0" fillId="0" borderId="4" xfId="0" applyBorder="1" applyAlignment="1"/>
    <xf numFmtId="0" fontId="0" fillId="0" borderId="9" xfId="0" applyBorder="1" applyAlignment="1"/>
    <xf numFmtId="0" fontId="0" fillId="0" borderId="0" xfId="0" applyAlignment="1"/>
    <xf numFmtId="0" fontId="0" fillId="0" borderId="0" xfId="0" applyBorder="1" applyAlignment="1"/>
    <xf numFmtId="0" fontId="0" fillId="0" borderId="5" xfId="0" applyBorder="1" applyAlignment="1"/>
    <xf numFmtId="0" fontId="0" fillId="0" borderId="6" xfId="0" applyBorder="1" applyAlignment="1"/>
    <xf numFmtId="0" fontId="0" fillId="0" borderId="0" xfId="0" applyFill="1" applyBorder="1" applyAlignment="1"/>
    <xf numFmtId="0" fontId="0" fillId="0" borderId="0" xfId="0" applyAlignment="1">
      <alignment wrapText="1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11" xfId="0" applyBorder="1"/>
    <xf numFmtId="0" fontId="0" fillId="0" borderId="12" xfId="0" applyBorder="1"/>
    <xf numFmtId="0" fontId="1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Border="1" applyAlignment="1">
      <alignment horizontal="right"/>
    </xf>
    <xf numFmtId="0" fontId="0" fillId="0" borderId="11" xfId="0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5"/>
  <sheetViews>
    <sheetView tabSelected="1" topLeftCell="A145" workbookViewId="0"/>
  </sheetViews>
  <sheetFormatPr defaultColWidth="9.140625" defaultRowHeight="15" x14ac:dyDescent="0.25"/>
  <cols>
    <col min="1" max="1" width="19.42578125" customWidth="1"/>
    <col min="2" max="2" width="23.28515625" customWidth="1"/>
    <col min="3" max="3" width="23.5703125" customWidth="1"/>
    <col min="4" max="4" width="17" customWidth="1"/>
    <col min="5" max="5" width="8.85546875" customWidth="1"/>
    <col min="6" max="6" width="29.28515625" customWidth="1"/>
  </cols>
  <sheetData>
    <row r="1" spans="1:8" ht="15.75" thickBot="1" x14ac:dyDescent="0.3">
      <c r="A1" s="5" t="s">
        <v>0</v>
      </c>
      <c r="B1" s="5" t="s">
        <v>1</v>
      </c>
      <c r="C1" s="10" t="s">
        <v>2</v>
      </c>
      <c r="D1" s="5" t="s">
        <v>4</v>
      </c>
      <c r="E1" s="5" t="s">
        <v>19</v>
      </c>
      <c r="F1" s="5"/>
      <c r="G1" s="5" t="s">
        <v>6</v>
      </c>
      <c r="H1" s="5" t="s">
        <v>8</v>
      </c>
    </row>
    <row r="2" spans="1:8" x14ac:dyDescent="0.25">
      <c r="A2" s="7">
        <v>171</v>
      </c>
      <c r="B2" s="7">
        <v>230570</v>
      </c>
      <c r="C2" s="4">
        <f>B2/1000000</f>
        <v>0.23057</v>
      </c>
      <c r="D2" s="7">
        <v>609057617</v>
      </c>
      <c r="E2" s="3"/>
      <c r="F2" t="s">
        <v>5</v>
      </c>
      <c r="G2" t="s">
        <v>7</v>
      </c>
      <c r="H2">
        <v>8</v>
      </c>
    </row>
    <row r="3" spans="1:8" x14ac:dyDescent="0.25">
      <c r="A3" s="7">
        <v>14</v>
      </c>
      <c r="B3" s="7">
        <v>1239750</v>
      </c>
      <c r="C3" s="4">
        <f t="shared" ref="C3:C66" si="0">B3/1000000</f>
        <v>1.2397499999999999</v>
      </c>
      <c r="D3" s="7">
        <v>609080843</v>
      </c>
      <c r="E3" s="4">
        <f>(D3-D2)/100000</f>
        <v>0.23225999999999999</v>
      </c>
      <c r="F3" t="s">
        <v>9</v>
      </c>
      <c r="G3" t="s">
        <v>10</v>
      </c>
      <c r="H3">
        <v>124</v>
      </c>
    </row>
    <row r="4" spans="1:8" x14ac:dyDescent="0.25">
      <c r="A4" s="7">
        <v>4</v>
      </c>
      <c r="B4" s="7">
        <v>220800</v>
      </c>
      <c r="C4" s="4">
        <f t="shared" si="0"/>
        <v>0.2208</v>
      </c>
      <c r="D4" s="7">
        <v>609205532</v>
      </c>
      <c r="E4" s="4">
        <f t="shared" ref="E4:E67" si="1">(D4-D3)/100000</f>
        <v>1.2468900000000001</v>
      </c>
    </row>
    <row r="5" spans="1:8" x14ac:dyDescent="0.25">
      <c r="A5" s="7">
        <v>161</v>
      </c>
      <c r="B5" s="7">
        <v>297270</v>
      </c>
      <c r="C5" s="4">
        <f t="shared" si="0"/>
        <v>0.29726999999999998</v>
      </c>
      <c r="D5" s="7">
        <v>609651078</v>
      </c>
      <c r="E5" s="4">
        <f t="shared" si="1"/>
        <v>4.4554600000000004</v>
      </c>
    </row>
    <row r="6" spans="1:8" x14ac:dyDescent="0.25">
      <c r="A6" s="7">
        <v>162</v>
      </c>
      <c r="B6" s="7">
        <v>256230</v>
      </c>
      <c r="C6" s="4">
        <f t="shared" si="0"/>
        <v>0.25623000000000001</v>
      </c>
      <c r="D6" s="7">
        <v>609682564</v>
      </c>
      <c r="E6" s="4">
        <f t="shared" si="1"/>
        <v>0.31485999999999997</v>
      </c>
    </row>
    <row r="7" spans="1:8" x14ac:dyDescent="0.25">
      <c r="A7" s="7">
        <v>142</v>
      </c>
      <c r="B7" s="7">
        <v>514250</v>
      </c>
      <c r="C7" s="4">
        <f t="shared" si="0"/>
        <v>0.51424999999999998</v>
      </c>
      <c r="D7" s="7">
        <v>609713388</v>
      </c>
      <c r="E7" s="4">
        <f t="shared" si="1"/>
        <v>0.30824000000000001</v>
      </c>
    </row>
    <row r="8" spans="1:8" x14ac:dyDescent="0.25">
      <c r="A8" s="7">
        <v>24</v>
      </c>
      <c r="B8" s="7">
        <v>196690</v>
      </c>
      <c r="C8" s="4">
        <f t="shared" si="0"/>
        <v>0.19669</v>
      </c>
      <c r="D8" s="7">
        <v>610770207</v>
      </c>
      <c r="E8" s="4">
        <f t="shared" si="1"/>
        <v>10.56819</v>
      </c>
    </row>
    <row r="9" spans="1:8" x14ac:dyDescent="0.25">
      <c r="A9" s="7">
        <v>115</v>
      </c>
      <c r="B9" s="7">
        <v>625260</v>
      </c>
      <c r="C9" s="4">
        <f t="shared" si="0"/>
        <v>0.62526000000000004</v>
      </c>
      <c r="D9" s="7">
        <v>610793688</v>
      </c>
      <c r="E9" s="4">
        <f t="shared" si="1"/>
        <v>0.23480999999999999</v>
      </c>
    </row>
    <row r="10" spans="1:8" x14ac:dyDescent="0.25">
      <c r="A10" s="7">
        <v>112</v>
      </c>
      <c r="B10" s="7">
        <v>146010</v>
      </c>
      <c r="C10" s="4">
        <f t="shared" si="0"/>
        <v>0.14601</v>
      </c>
      <c r="D10" s="7">
        <v>610863129</v>
      </c>
      <c r="E10" s="4">
        <f t="shared" si="1"/>
        <v>0.69440999999999997</v>
      </c>
    </row>
    <row r="11" spans="1:8" x14ac:dyDescent="0.25">
      <c r="A11" s="7">
        <v>121</v>
      </c>
      <c r="B11" s="7">
        <v>389630</v>
      </c>
      <c r="C11" s="4">
        <f t="shared" si="0"/>
        <v>0.38962999999999998</v>
      </c>
      <c r="D11" s="7">
        <v>610878734</v>
      </c>
      <c r="E11" s="4">
        <f t="shared" si="1"/>
        <v>0.15604999999999999</v>
      </c>
    </row>
    <row r="12" spans="1:8" x14ac:dyDescent="0.25">
      <c r="A12" s="7">
        <v>122</v>
      </c>
      <c r="B12" s="7">
        <v>90750</v>
      </c>
      <c r="C12" s="4">
        <f t="shared" si="0"/>
        <v>9.0749999999999997E-2</v>
      </c>
      <c r="D12" s="7">
        <v>610918555</v>
      </c>
      <c r="E12" s="4">
        <f t="shared" si="1"/>
        <v>0.39821000000000001</v>
      </c>
    </row>
    <row r="13" spans="1:8" x14ac:dyDescent="0.25">
      <c r="A13" s="7">
        <v>123</v>
      </c>
      <c r="B13" s="7">
        <v>115110</v>
      </c>
      <c r="C13" s="4">
        <f t="shared" si="0"/>
        <v>0.11511</v>
      </c>
      <c r="D13" s="7">
        <v>610927802</v>
      </c>
      <c r="E13" s="4">
        <f t="shared" si="1"/>
        <v>9.2469999999999997E-2</v>
      </c>
    </row>
    <row r="14" spans="1:8" x14ac:dyDescent="0.25">
      <c r="A14" s="7">
        <v>165</v>
      </c>
      <c r="B14" s="7">
        <v>107030</v>
      </c>
      <c r="C14" s="4">
        <f t="shared" si="0"/>
        <v>0.10703</v>
      </c>
      <c r="D14" s="7">
        <v>610939417</v>
      </c>
      <c r="E14" s="4">
        <f t="shared" si="1"/>
        <v>0.11615</v>
      </c>
    </row>
    <row r="15" spans="1:8" x14ac:dyDescent="0.25">
      <c r="A15" s="7">
        <v>158</v>
      </c>
      <c r="B15" s="7">
        <v>82680</v>
      </c>
      <c r="C15" s="4">
        <f t="shared" si="0"/>
        <v>8.2680000000000003E-2</v>
      </c>
      <c r="D15" s="7">
        <v>610951130</v>
      </c>
      <c r="E15" s="4">
        <f t="shared" si="1"/>
        <v>0.11713</v>
      </c>
    </row>
    <row r="16" spans="1:8" x14ac:dyDescent="0.25">
      <c r="A16" s="7">
        <v>172</v>
      </c>
      <c r="B16" s="7">
        <v>153480</v>
      </c>
      <c r="C16" s="4">
        <f t="shared" si="0"/>
        <v>0.15348000000000001</v>
      </c>
      <c r="D16" s="7">
        <v>610961681</v>
      </c>
      <c r="E16" s="4">
        <f t="shared" si="1"/>
        <v>0.10551000000000001</v>
      </c>
    </row>
    <row r="17" spans="1:8" x14ac:dyDescent="0.25">
      <c r="A17" s="7">
        <v>173</v>
      </c>
      <c r="B17" s="7">
        <v>281970</v>
      </c>
      <c r="C17" s="4">
        <f t="shared" si="0"/>
        <v>0.28197</v>
      </c>
      <c r="D17" s="7">
        <v>611088117</v>
      </c>
      <c r="E17" s="4">
        <f t="shared" si="1"/>
        <v>1.2643599999999999</v>
      </c>
    </row>
    <row r="18" spans="1:8" x14ac:dyDescent="0.25">
      <c r="A18" s="7">
        <v>174</v>
      </c>
      <c r="B18" s="7">
        <v>423570</v>
      </c>
      <c r="C18" s="4">
        <f t="shared" si="0"/>
        <v>0.42357</v>
      </c>
      <c r="D18" s="7">
        <v>611119892</v>
      </c>
      <c r="E18" s="4">
        <f t="shared" si="1"/>
        <v>0.31774999999999998</v>
      </c>
    </row>
    <row r="19" spans="1:8" x14ac:dyDescent="0.25">
      <c r="A19" s="7">
        <v>175</v>
      </c>
      <c r="B19" s="7">
        <v>387650</v>
      </c>
      <c r="C19" s="4">
        <f t="shared" si="0"/>
        <v>0.38764999999999999</v>
      </c>
      <c r="D19" s="7">
        <v>611161553</v>
      </c>
      <c r="E19" s="4">
        <f t="shared" si="1"/>
        <v>0.41660999999999998</v>
      </c>
    </row>
    <row r="20" spans="1:8" x14ac:dyDescent="0.25">
      <c r="A20" s="7">
        <v>116</v>
      </c>
      <c r="B20" s="7">
        <v>558820</v>
      </c>
      <c r="C20" s="4">
        <f t="shared" si="0"/>
        <v>0.55881999999999998</v>
      </c>
      <c r="D20" s="7">
        <v>611234367</v>
      </c>
      <c r="E20" s="4">
        <f t="shared" si="1"/>
        <v>0.72814000000000001</v>
      </c>
    </row>
    <row r="21" spans="1:8" x14ac:dyDescent="0.25">
      <c r="A21" s="7">
        <v>25</v>
      </c>
      <c r="B21" s="7">
        <v>1454040</v>
      </c>
      <c r="C21" s="4">
        <f t="shared" si="0"/>
        <v>1.45404</v>
      </c>
      <c r="D21" s="7">
        <v>611533082</v>
      </c>
      <c r="E21" s="4">
        <f t="shared" si="1"/>
        <v>2.9871500000000002</v>
      </c>
      <c r="F21" t="s">
        <v>11</v>
      </c>
      <c r="G21" t="s">
        <v>12</v>
      </c>
      <c r="H21">
        <v>92</v>
      </c>
    </row>
    <row r="22" spans="1:8" x14ac:dyDescent="0.25">
      <c r="A22" s="7">
        <v>109</v>
      </c>
      <c r="B22" s="7">
        <v>62640</v>
      </c>
      <c r="C22" s="4">
        <f t="shared" si="0"/>
        <v>6.2640000000000001E-2</v>
      </c>
      <c r="D22" s="7">
        <v>611732628</v>
      </c>
      <c r="E22" s="4">
        <f t="shared" si="1"/>
        <v>1.99546</v>
      </c>
    </row>
    <row r="23" spans="1:8" x14ac:dyDescent="0.25">
      <c r="A23" s="7">
        <v>5</v>
      </c>
      <c r="B23" s="7">
        <v>155850</v>
      </c>
      <c r="C23" s="4">
        <f t="shared" si="0"/>
        <v>0.15584999999999999</v>
      </c>
      <c r="D23" s="7">
        <v>611757065</v>
      </c>
      <c r="E23" s="4">
        <f t="shared" si="1"/>
        <v>0.24437</v>
      </c>
    </row>
    <row r="24" spans="1:8" x14ac:dyDescent="0.25">
      <c r="A24" s="7">
        <v>156</v>
      </c>
      <c r="B24" s="7">
        <v>988870</v>
      </c>
      <c r="C24" s="4">
        <f t="shared" si="0"/>
        <v>0.98887000000000003</v>
      </c>
      <c r="D24" s="7">
        <v>611827297</v>
      </c>
      <c r="E24" s="4">
        <f t="shared" si="1"/>
        <v>0.70232000000000006</v>
      </c>
    </row>
    <row r="25" spans="1:8" x14ac:dyDescent="0.25">
      <c r="A25" s="7">
        <v>10</v>
      </c>
      <c r="B25" s="7">
        <v>464300</v>
      </c>
      <c r="C25" s="4">
        <f t="shared" si="0"/>
        <v>0.46429999999999999</v>
      </c>
      <c r="D25" s="7">
        <v>611926346</v>
      </c>
      <c r="E25" s="4">
        <f t="shared" si="1"/>
        <v>0.99048999999999998</v>
      </c>
    </row>
    <row r="26" spans="1:8" x14ac:dyDescent="0.25">
      <c r="A26" s="7">
        <v>131</v>
      </c>
      <c r="B26" s="7">
        <v>220150</v>
      </c>
      <c r="C26" s="4">
        <f t="shared" si="0"/>
        <v>0.22015000000000001</v>
      </c>
      <c r="D26" s="7">
        <v>611972947</v>
      </c>
      <c r="E26" s="4">
        <f t="shared" si="1"/>
        <v>0.46600999999999998</v>
      </c>
    </row>
    <row r="27" spans="1:8" x14ac:dyDescent="0.25">
      <c r="A27" s="7">
        <v>143</v>
      </c>
      <c r="B27" s="7">
        <v>261780</v>
      </c>
      <c r="C27" s="4">
        <f t="shared" si="0"/>
        <v>0.26178000000000001</v>
      </c>
      <c r="D27" s="7">
        <v>611994386</v>
      </c>
      <c r="E27" s="4">
        <f t="shared" si="1"/>
        <v>0.21439</v>
      </c>
    </row>
    <row r="28" spans="1:8" x14ac:dyDescent="0.25">
      <c r="A28" s="7">
        <v>107</v>
      </c>
      <c r="B28" s="7">
        <v>257760</v>
      </c>
      <c r="C28" s="4">
        <f t="shared" si="0"/>
        <v>0.25775999999999999</v>
      </c>
      <c r="D28" s="7">
        <v>612020057</v>
      </c>
      <c r="E28" s="4">
        <f t="shared" si="1"/>
        <v>0.25670999999999999</v>
      </c>
    </row>
    <row r="29" spans="1:8" x14ac:dyDescent="0.25">
      <c r="A29" s="7">
        <v>0</v>
      </c>
      <c r="B29" s="7">
        <v>179030</v>
      </c>
      <c r="C29" s="4">
        <f t="shared" si="0"/>
        <v>0.17902999999999999</v>
      </c>
      <c r="D29" s="7">
        <v>612067771</v>
      </c>
      <c r="E29" s="4">
        <f t="shared" si="1"/>
        <v>0.47714000000000001</v>
      </c>
    </row>
    <row r="30" spans="1:8" x14ac:dyDescent="0.25">
      <c r="A30" s="7">
        <v>132</v>
      </c>
      <c r="B30" s="7">
        <v>278020</v>
      </c>
      <c r="C30" s="4">
        <f t="shared" si="0"/>
        <v>0.27801999999999999</v>
      </c>
      <c r="D30" s="7">
        <v>612086678</v>
      </c>
      <c r="E30" s="4">
        <f t="shared" si="1"/>
        <v>0.18906999999999999</v>
      </c>
    </row>
    <row r="31" spans="1:8" x14ac:dyDescent="0.25">
      <c r="A31" s="7">
        <v>105</v>
      </c>
      <c r="B31" s="7">
        <v>284300</v>
      </c>
      <c r="C31" s="4">
        <f t="shared" si="0"/>
        <v>0.2843</v>
      </c>
      <c r="D31" s="7">
        <v>612114624</v>
      </c>
      <c r="E31" s="4">
        <f t="shared" si="1"/>
        <v>0.27945999999999999</v>
      </c>
    </row>
    <row r="32" spans="1:8" x14ac:dyDescent="0.25">
      <c r="A32" s="7">
        <v>106</v>
      </c>
      <c r="B32" s="7">
        <v>280630</v>
      </c>
      <c r="C32" s="4">
        <f t="shared" si="0"/>
        <v>0.28062999999999999</v>
      </c>
      <c r="D32" s="7">
        <v>612142596</v>
      </c>
      <c r="E32" s="4">
        <f t="shared" si="1"/>
        <v>0.27972000000000002</v>
      </c>
    </row>
    <row r="33" spans="1:8" x14ac:dyDescent="0.25">
      <c r="A33" s="7">
        <v>1</v>
      </c>
      <c r="B33" s="7">
        <v>278680</v>
      </c>
      <c r="C33" s="4">
        <f t="shared" si="0"/>
        <v>0.27867999999999998</v>
      </c>
      <c r="D33" s="7">
        <v>612170747</v>
      </c>
      <c r="E33" s="4">
        <f t="shared" si="1"/>
        <v>0.28150999999999998</v>
      </c>
    </row>
    <row r="34" spans="1:8" x14ac:dyDescent="0.25">
      <c r="A34" s="7">
        <v>2</v>
      </c>
      <c r="B34" s="7">
        <v>278460</v>
      </c>
      <c r="C34" s="4">
        <f t="shared" si="0"/>
        <v>0.27845999999999999</v>
      </c>
      <c r="D34" s="7">
        <v>612198700</v>
      </c>
      <c r="E34" s="4">
        <f t="shared" si="1"/>
        <v>0.27953</v>
      </c>
    </row>
    <row r="35" spans="1:8" x14ac:dyDescent="0.25">
      <c r="A35" s="7">
        <v>3</v>
      </c>
      <c r="B35" s="7">
        <v>488660</v>
      </c>
      <c r="C35" s="4">
        <f t="shared" si="0"/>
        <v>0.48865999999999998</v>
      </c>
      <c r="D35" s="7">
        <v>612226650</v>
      </c>
      <c r="E35" s="4">
        <f t="shared" si="1"/>
        <v>0.27950000000000003</v>
      </c>
    </row>
    <row r="36" spans="1:8" x14ac:dyDescent="0.25">
      <c r="A36" s="7">
        <v>12</v>
      </c>
      <c r="B36" s="7">
        <v>188140</v>
      </c>
      <c r="C36" s="4">
        <f t="shared" si="0"/>
        <v>0.18814</v>
      </c>
      <c r="D36" s="7">
        <v>612275262</v>
      </c>
      <c r="E36" s="4">
        <f t="shared" si="1"/>
        <v>0.48612</v>
      </c>
    </row>
    <row r="37" spans="1:8" x14ac:dyDescent="0.25">
      <c r="A37" s="7">
        <v>71</v>
      </c>
      <c r="B37" s="7">
        <v>433050</v>
      </c>
      <c r="C37" s="4">
        <f t="shared" si="0"/>
        <v>0.43304999999999999</v>
      </c>
      <c r="D37" s="7">
        <v>612294247</v>
      </c>
      <c r="E37" s="4">
        <f t="shared" si="1"/>
        <v>0.18984999999999999</v>
      </c>
    </row>
    <row r="38" spans="1:8" x14ac:dyDescent="0.25">
      <c r="A38" s="7">
        <v>79</v>
      </c>
      <c r="B38" s="7">
        <v>151150</v>
      </c>
      <c r="C38" s="4">
        <f t="shared" si="0"/>
        <v>0.15115000000000001</v>
      </c>
      <c r="D38" s="7">
        <v>612337741</v>
      </c>
      <c r="E38" s="4">
        <f t="shared" si="1"/>
        <v>0.43493999999999999</v>
      </c>
    </row>
    <row r="39" spans="1:8" x14ac:dyDescent="0.25">
      <c r="A39" s="7">
        <v>113</v>
      </c>
      <c r="B39" s="7">
        <v>11590850</v>
      </c>
      <c r="C39" s="4">
        <f t="shared" si="0"/>
        <v>11.59085</v>
      </c>
      <c r="D39" s="7">
        <v>612353305</v>
      </c>
      <c r="E39" s="4">
        <f t="shared" si="1"/>
        <v>0.15564</v>
      </c>
      <c r="F39" t="s">
        <v>13</v>
      </c>
      <c r="G39" t="s">
        <v>14</v>
      </c>
      <c r="H39">
        <v>28</v>
      </c>
    </row>
    <row r="40" spans="1:8" x14ac:dyDescent="0.25">
      <c r="A40" s="7">
        <v>15</v>
      </c>
      <c r="B40" s="7">
        <v>156170</v>
      </c>
      <c r="C40" s="4">
        <f t="shared" si="0"/>
        <v>0.15617</v>
      </c>
      <c r="D40" s="7">
        <v>613516677</v>
      </c>
      <c r="E40" s="4">
        <f t="shared" si="1"/>
        <v>11.63372</v>
      </c>
    </row>
    <row r="41" spans="1:8" x14ac:dyDescent="0.25">
      <c r="A41" s="7">
        <v>13</v>
      </c>
      <c r="B41" s="7">
        <v>141680</v>
      </c>
      <c r="C41" s="4">
        <f t="shared" si="0"/>
        <v>0.14168</v>
      </c>
      <c r="D41" s="7">
        <v>613532534</v>
      </c>
      <c r="E41" s="4">
        <f t="shared" si="1"/>
        <v>0.15856999999999999</v>
      </c>
    </row>
    <row r="42" spans="1:8" x14ac:dyDescent="0.25">
      <c r="A42" s="7">
        <v>150</v>
      </c>
      <c r="B42" s="7">
        <v>433290</v>
      </c>
      <c r="C42" s="4">
        <f t="shared" si="0"/>
        <v>0.43329000000000001</v>
      </c>
      <c r="D42" s="7">
        <v>613546318</v>
      </c>
      <c r="E42" s="4">
        <f t="shared" si="1"/>
        <v>0.13783999999999999</v>
      </c>
    </row>
    <row r="43" spans="1:8" x14ac:dyDescent="0.25">
      <c r="A43" s="7">
        <v>75</v>
      </c>
      <c r="B43" s="7">
        <v>432720</v>
      </c>
      <c r="C43" s="4">
        <f t="shared" si="0"/>
        <v>0.43271999999999999</v>
      </c>
      <c r="D43" s="7">
        <v>613590179</v>
      </c>
      <c r="E43" s="4">
        <f t="shared" si="1"/>
        <v>0.43861</v>
      </c>
    </row>
    <row r="44" spans="1:8" x14ac:dyDescent="0.25">
      <c r="A44" s="7">
        <v>83</v>
      </c>
      <c r="B44" s="7">
        <v>281520</v>
      </c>
      <c r="C44" s="4">
        <f t="shared" si="0"/>
        <v>0.28151999999999999</v>
      </c>
      <c r="D44" s="7">
        <v>613634097</v>
      </c>
      <c r="E44" s="4">
        <f t="shared" si="1"/>
        <v>0.43918000000000001</v>
      </c>
    </row>
    <row r="45" spans="1:8" x14ac:dyDescent="0.25">
      <c r="A45" s="7">
        <v>23</v>
      </c>
      <c r="B45" s="7">
        <v>119760</v>
      </c>
      <c r="C45" s="4">
        <f t="shared" si="0"/>
        <v>0.11976000000000001</v>
      </c>
      <c r="D45" s="7">
        <v>613662634</v>
      </c>
      <c r="E45" s="4">
        <f t="shared" si="1"/>
        <v>0.28537000000000001</v>
      </c>
    </row>
    <row r="46" spans="1:8" x14ac:dyDescent="0.25">
      <c r="A46" s="7">
        <v>139</v>
      </c>
      <c r="B46" s="7">
        <v>170130</v>
      </c>
      <c r="C46" s="4">
        <f t="shared" si="0"/>
        <v>0.17013</v>
      </c>
      <c r="D46" s="7">
        <v>613674753</v>
      </c>
      <c r="E46" s="4">
        <f t="shared" si="1"/>
        <v>0.12119000000000001</v>
      </c>
    </row>
    <row r="47" spans="1:8" x14ac:dyDescent="0.25">
      <c r="A47" s="7">
        <v>140</v>
      </c>
      <c r="B47" s="7">
        <v>153060</v>
      </c>
      <c r="C47" s="4">
        <f t="shared" si="0"/>
        <v>0.15306</v>
      </c>
      <c r="D47" s="7">
        <v>613691914</v>
      </c>
      <c r="E47" s="4">
        <f t="shared" si="1"/>
        <v>0.17161000000000001</v>
      </c>
    </row>
    <row r="48" spans="1:8" x14ac:dyDescent="0.25">
      <c r="A48" s="7">
        <v>141</v>
      </c>
      <c r="B48" s="7">
        <v>128330</v>
      </c>
      <c r="C48" s="4">
        <f t="shared" si="0"/>
        <v>0.12833</v>
      </c>
      <c r="D48" s="7">
        <v>613706501</v>
      </c>
      <c r="E48" s="4">
        <f t="shared" si="1"/>
        <v>0.14587</v>
      </c>
    </row>
    <row r="49" spans="1:5" x14ac:dyDescent="0.25">
      <c r="A49" s="7">
        <v>111</v>
      </c>
      <c r="B49" s="7">
        <v>179020</v>
      </c>
      <c r="C49" s="4">
        <f t="shared" si="0"/>
        <v>0.17902000000000001</v>
      </c>
      <c r="D49" s="7">
        <v>613719603</v>
      </c>
      <c r="E49" s="4">
        <f t="shared" si="1"/>
        <v>0.13102</v>
      </c>
    </row>
    <row r="50" spans="1:5" x14ac:dyDescent="0.25">
      <c r="A50" s="7">
        <v>110</v>
      </c>
      <c r="B50" s="7">
        <v>213290</v>
      </c>
      <c r="C50" s="4">
        <f t="shared" si="0"/>
        <v>0.21329000000000001</v>
      </c>
      <c r="D50" s="7">
        <v>613737700</v>
      </c>
      <c r="E50" s="4">
        <f t="shared" si="1"/>
        <v>0.18096999999999999</v>
      </c>
    </row>
    <row r="51" spans="1:5" x14ac:dyDescent="0.25">
      <c r="A51" s="7">
        <v>134</v>
      </c>
      <c r="B51" s="7">
        <v>178020</v>
      </c>
      <c r="C51" s="4">
        <f t="shared" si="0"/>
        <v>0.17802000000000001</v>
      </c>
      <c r="D51" s="7">
        <v>613759105</v>
      </c>
      <c r="E51" s="4">
        <f t="shared" si="1"/>
        <v>0.21404999999999999</v>
      </c>
    </row>
    <row r="52" spans="1:5" x14ac:dyDescent="0.25">
      <c r="A52" s="7">
        <v>152</v>
      </c>
      <c r="B52" s="7">
        <v>154000</v>
      </c>
      <c r="C52" s="4">
        <f t="shared" si="0"/>
        <v>0.154</v>
      </c>
      <c r="D52" s="7">
        <v>613778327</v>
      </c>
      <c r="E52" s="4">
        <f t="shared" si="1"/>
        <v>0.19222</v>
      </c>
    </row>
    <row r="53" spans="1:5" x14ac:dyDescent="0.25">
      <c r="A53" s="7">
        <v>104</v>
      </c>
      <c r="B53" s="7">
        <v>863800</v>
      </c>
      <c r="C53" s="4">
        <f t="shared" si="0"/>
        <v>0.86380000000000001</v>
      </c>
      <c r="D53" s="7">
        <v>613793865</v>
      </c>
      <c r="E53" s="4">
        <f t="shared" si="1"/>
        <v>0.15537999999999999</v>
      </c>
    </row>
    <row r="54" spans="1:5" x14ac:dyDescent="0.25">
      <c r="A54" s="7">
        <v>104</v>
      </c>
      <c r="B54" s="7">
        <v>863310</v>
      </c>
      <c r="C54" s="4">
        <f t="shared" si="0"/>
        <v>0.86331000000000002</v>
      </c>
      <c r="D54" s="7">
        <v>613880615</v>
      </c>
      <c r="E54" s="4">
        <f t="shared" si="1"/>
        <v>0.86750000000000005</v>
      </c>
    </row>
    <row r="55" spans="1:5" x14ac:dyDescent="0.25">
      <c r="A55" s="7">
        <v>133</v>
      </c>
      <c r="B55" s="7">
        <v>186750</v>
      </c>
      <c r="C55" s="4">
        <f t="shared" si="0"/>
        <v>0.18675</v>
      </c>
      <c r="D55" s="7">
        <v>613968597</v>
      </c>
      <c r="E55" s="4">
        <f t="shared" si="1"/>
        <v>0.87982000000000005</v>
      </c>
    </row>
    <row r="56" spans="1:5" x14ac:dyDescent="0.25">
      <c r="A56" s="7">
        <v>125</v>
      </c>
      <c r="B56" s="7">
        <v>187850</v>
      </c>
      <c r="C56" s="4">
        <f t="shared" si="0"/>
        <v>0.18784999999999999</v>
      </c>
      <c r="D56" s="7">
        <v>613988433</v>
      </c>
      <c r="E56" s="4">
        <f t="shared" si="1"/>
        <v>0.19836000000000001</v>
      </c>
    </row>
    <row r="57" spans="1:5" x14ac:dyDescent="0.25">
      <c r="A57" s="7">
        <v>168</v>
      </c>
      <c r="B57" s="7">
        <v>153350</v>
      </c>
      <c r="C57" s="4">
        <f t="shared" si="0"/>
        <v>0.15334999999999999</v>
      </c>
      <c r="D57" s="7">
        <v>614006551</v>
      </c>
      <c r="E57" s="4">
        <f t="shared" si="1"/>
        <v>0.18118000000000001</v>
      </c>
    </row>
    <row r="58" spans="1:5" x14ac:dyDescent="0.25">
      <c r="A58" s="7">
        <v>170</v>
      </c>
      <c r="B58" s="7">
        <v>219130</v>
      </c>
      <c r="C58" s="4">
        <f t="shared" si="0"/>
        <v>0.21912999999999999</v>
      </c>
      <c r="D58" s="7">
        <v>614022110</v>
      </c>
      <c r="E58" s="4">
        <f t="shared" si="1"/>
        <v>0.15559000000000001</v>
      </c>
    </row>
    <row r="59" spans="1:5" x14ac:dyDescent="0.25">
      <c r="A59" s="7">
        <v>138</v>
      </c>
      <c r="B59" s="7">
        <v>145480</v>
      </c>
      <c r="C59" s="4">
        <f t="shared" si="0"/>
        <v>0.14548</v>
      </c>
      <c r="D59" s="7">
        <v>614045111</v>
      </c>
      <c r="E59" s="4">
        <f t="shared" si="1"/>
        <v>0.23000999999999999</v>
      </c>
    </row>
    <row r="60" spans="1:5" x14ac:dyDescent="0.25">
      <c r="A60" s="7">
        <v>82</v>
      </c>
      <c r="B60" s="7">
        <v>256310</v>
      </c>
      <c r="C60" s="4">
        <f t="shared" si="0"/>
        <v>0.25630999999999998</v>
      </c>
      <c r="D60" s="7">
        <v>614067557</v>
      </c>
      <c r="E60" s="4">
        <f t="shared" si="1"/>
        <v>0.22445999999999999</v>
      </c>
    </row>
    <row r="61" spans="1:5" x14ac:dyDescent="0.25">
      <c r="A61" s="7">
        <v>72</v>
      </c>
      <c r="B61" s="7">
        <v>772270</v>
      </c>
      <c r="C61" s="4">
        <f t="shared" si="0"/>
        <v>0.77227000000000001</v>
      </c>
      <c r="D61" s="7">
        <v>614093982</v>
      </c>
      <c r="E61" s="4">
        <f t="shared" si="1"/>
        <v>0.26424999999999998</v>
      </c>
    </row>
    <row r="62" spans="1:5" x14ac:dyDescent="0.25">
      <c r="A62" s="7">
        <v>73</v>
      </c>
      <c r="B62" s="7">
        <v>778750</v>
      </c>
      <c r="C62" s="4">
        <f t="shared" si="0"/>
        <v>0.77875000000000005</v>
      </c>
      <c r="D62" s="7">
        <v>614171384</v>
      </c>
      <c r="E62" s="4">
        <f t="shared" si="1"/>
        <v>0.77402000000000004</v>
      </c>
    </row>
    <row r="63" spans="1:5" x14ac:dyDescent="0.25">
      <c r="A63" s="7">
        <v>74</v>
      </c>
      <c r="B63" s="7">
        <v>775780</v>
      </c>
      <c r="C63" s="4">
        <f t="shared" si="0"/>
        <v>0.77578000000000003</v>
      </c>
      <c r="D63" s="7">
        <v>614248626</v>
      </c>
      <c r="E63" s="4">
        <f t="shared" si="1"/>
        <v>0.77242</v>
      </c>
    </row>
    <row r="64" spans="1:5" x14ac:dyDescent="0.25">
      <c r="A64" s="7">
        <v>167</v>
      </c>
      <c r="B64" s="7">
        <v>110330</v>
      </c>
      <c r="C64" s="4">
        <f t="shared" si="0"/>
        <v>0.11033</v>
      </c>
      <c r="D64" s="7">
        <v>614564166</v>
      </c>
      <c r="E64" s="4">
        <f t="shared" si="1"/>
        <v>3.1554000000000002</v>
      </c>
    </row>
    <row r="65" spans="1:5" x14ac:dyDescent="0.25">
      <c r="A65" s="7">
        <v>48</v>
      </c>
      <c r="B65" s="7">
        <v>349350</v>
      </c>
      <c r="C65" s="4">
        <f t="shared" si="0"/>
        <v>0.34934999999999999</v>
      </c>
      <c r="D65" s="7">
        <v>614645361</v>
      </c>
      <c r="E65" s="4">
        <f t="shared" si="1"/>
        <v>0.81194999999999995</v>
      </c>
    </row>
    <row r="66" spans="1:5" x14ac:dyDescent="0.25">
      <c r="A66" s="7">
        <v>49</v>
      </c>
      <c r="B66" s="7">
        <v>345190</v>
      </c>
      <c r="C66" s="4">
        <f t="shared" si="0"/>
        <v>0.34519</v>
      </c>
      <c r="D66" s="7">
        <v>614680788</v>
      </c>
      <c r="E66" s="4">
        <f t="shared" si="1"/>
        <v>0.35426999999999997</v>
      </c>
    </row>
    <row r="67" spans="1:5" x14ac:dyDescent="0.25">
      <c r="A67" s="7">
        <v>50</v>
      </c>
      <c r="B67" s="7">
        <v>345820</v>
      </c>
      <c r="C67" s="4">
        <f t="shared" ref="C67:C130" si="2">B67/1000000</f>
        <v>0.34582000000000002</v>
      </c>
      <c r="D67" s="7">
        <v>614715675</v>
      </c>
      <c r="E67" s="4">
        <f t="shared" si="1"/>
        <v>0.34887000000000001</v>
      </c>
    </row>
    <row r="68" spans="1:5" x14ac:dyDescent="0.25">
      <c r="A68" s="7">
        <v>51</v>
      </c>
      <c r="B68" s="7">
        <v>346280</v>
      </c>
      <c r="C68" s="4">
        <f t="shared" si="2"/>
        <v>0.34627999999999998</v>
      </c>
      <c r="D68" s="7">
        <v>614750960</v>
      </c>
      <c r="E68" s="4">
        <f t="shared" ref="E68:E131" si="3">(D68-D67)/100000</f>
        <v>0.35285</v>
      </c>
    </row>
    <row r="69" spans="1:5" x14ac:dyDescent="0.25">
      <c r="A69" s="7">
        <v>52</v>
      </c>
      <c r="B69" s="7">
        <v>345870</v>
      </c>
      <c r="C69" s="4">
        <f t="shared" si="2"/>
        <v>0.34587000000000001</v>
      </c>
      <c r="D69" s="7">
        <v>614785926</v>
      </c>
      <c r="E69" s="4">
        <f t="shared" si="3"/>
        <v>0.34966000000000003</v>
      </c>
    </row>
    <row r="70" spans="1:5" x14ac:dyDescent="0.25">
      <c r="A70" s="7">
        <v>53</v>
      </c>
      <c r="B70" s="7">
        <v>346240</v>
      </c>
      <c r="C70" s="4">
        <f t="shared" si="2"/>
        <v>0.34623999999999999</v>
      </c>
      <c r="D70" s="7">
        <v>614820840</v>
      </c>
      <c r="E70" s="4">
        <f t="shared" si="3"/>
        <v>0.34914000000000001</v>
      </c>
    </row>
    <row r="71" spans="1:5" x14ac:dyDescent="0.25">
      <c r="A71" s="7">
        <v>54</v>
      </c>
      <c r="B71" s="7">
        <v>354360</v>
      </c>
      <c r="C71" s="4">
        <f t="shared" si="2"/>
        <v>0.35436000000000001</v>
      </c>
      <c r="D71" s="7">
        <v>614855777</v>
      </c>
      <c r="E71" s="4">
        <f t="shared" si="3"/>
        <v>0.34937000000000001</v>
      </c>
    </row>
    <row r="72" spans="1:5" x14ac:dyDescent="0.25">
      <c r="A72" s="7">
        <v>55</v>
      </c>
      <c r="B72" s="7">
        <v>345490</v>
      </c>
      <c r="C72" s="4">
        <f t="shared" si="2"/>
        <v>0.34549000000000002</v>
      </c>
      <c r="D72" s="7">
        <v>614890705</v>
      </c>
      <c r="E72" s="4">
        <f t="shared" si="3"/>
        <v>0.34927999999999998</v>
      </c>
    </row>
    <row r="73" spans="1:5" x14ac:dyDescent="0.25">
      <c r="A73" s="7">
        <v>56</v>
      </c>
      <c r="B73" s="7">
        <v>345600</v>
      </c>
      <c r="C73" s="4">
        <f t="shared" si="2"/>
        <v>0.34560000000000002</v>
      </c>
      <c r="D73" s="7">
        <v>614925611</v>
      </c>
      <c r="E73" s="4">
        <f t="shared" si="3"/>
        <v>0.34905999999999998</v>
      </c>
    </row>
    <row r="74" spans="1:5" x14ac:dyDescent="0.25">
      <c r="A74" s="7">
        <v>57</v>
      </c>
      <c r="B74" s="7">
        <v>345880</v>
      </c>
      <c r="C74" s="4">
        <f t="shared" si="2"/>
        <v>0.34588000000000002</v>
      </c>
      <c r="D74" s="7">
        <v>614961359</v>
      </c>
      <c r="E74" s="4">
        <f t="shared" si="3"/>
        <v>0.35748000000000002</v>
      </c>
    </row>
    <row r="75" spans="1:5" x14ac:dyDescent="0.25">
      <c r="A75" s="7">
        <v>58</v>
      </c>
      <c r="B75" s="7">
        <v>345050</v>
      </c>
      <c r="C75" s="4">
        <f t="shared" si="2"/>
        <v>0.34505000000000002</v>
      </c>
      <c r="D75" s="7">
        <v>614996817</v>
      </c>
      <c r="E75" s="4">
        <f t="shared" si="3"/>
        <v>0.35458000000000001</v>
      </c>
    </row>
    <row r="76" spans="1:5" x14ac:dyDescent="0.25">
      <c r="A76" s="7">
        <v>59</v>
      </c>
      <c r="B76" s="7">
        <v>346830</v>
      </c>
      <c r="C76" s="4">
        <f t="shared" si="2"/>
        <v>0.34683000000000003</v>
      </c>
      <c r="D76" s="7">
        <v>615031759</v>
      </c>
      <c r="E76" s="4">
        <f t="shared" si="3"/>
        <v>0.34942000000000001</v>
      </c>
    </row>
    <row r="77" spans="1:5" x14ac:dyDescent="0.25">
      <c r="A77" s="7">
        <v>60</v>
      </c>
      <c r="B77" s="7">
        <v>345650</v>
      </c>
      <c r="C77" s="4">
        <f t="shared" si="2"/>
        <v>0.34565000000000001</v>
      </c>
      <c r="D77" s="7">
        <v>615067210</v>
      </c>
      <c r="E77" s="4">
        <f t="shared" si="3"/>
        <v>0.35450999999999999</v>
      </c>
    </row>
    <row r="78" spans="1:5" x14ac:dyDescent="0.25">
      <c r="A78" s="7">
        <v>61</v>
      </c>
      <c r="B78" s="7">
        <v>345270</v>
      </c>
      <c r="C78" s="4">
        <f t="shared" si="2"/>
        <v>0.34527000000000002</v>
      </c>
      <c r="D78" s="7">
        <v>615102117</v>
      </c>
      <c r="E78" s="4">
        <f t="shared" si="3"/>
        <v>0.34906999999999999</v>
      </c>
    </row>
    <row r="79" spans="1:5" x14ac:dyDescent="0.25">
      <c r="A79" s="7">
        <v>62</v>
      </c>
      <c r="B79" s="7">
        <v>346500</v>
      </c>
      <c r="C79" s="4">
        <f t="shared" si="2"/>
        <v>0.34649999999999997</v>
      </c>
      <c r="D79" s="7">
        <v>615137027</v>
      </c>
      <c r="E79" s="4">
        <f t="shared" si="3"/>
        <v>0.34910000000000002</v>
      </c>
    </row>
    <row r="80" spans="1:5" x14ac:dyDescent="0.25">
      <c r="A80" s="7">
        <v>63</v>
      </c>
      <c r="B80" s="7">
        <v>353700</v>
      </c>
      <c r="C80" s="4">
        <f t="shared" si="2"/>
        <v>0.35370000000000001</v>
      </c>
      <c r="D80" s="7">
        <v>615172068</v>
      </c>
      <c r="E80" s="4">
        <f t="shared" si="3"/>
        <v>0.35041</v>
      </c>
    </row>
    <row r="81" spans="1:5" x14ac:dyDescent="0.25">
      <c r="A81" s="7">
        <v>64</v>
      </c>
      <c r="B81" s="7">
        <v>352460</v>
      </c>
      <c r="C81" s="4">
        <f t="shared" si="2"/>
        <v>0.35246</v>
      </c>
      <c r="D81" s="7">
        <v>615206968</v>
      </c>
      <c r="E81" s="4">
        <f t="shared" si="3"/>
        <v>0.34899999999999998</v>
      </c>
    </row>
    <row r="82" spans="1:5" x14ac:dyDescent="0.25">
      <c r="A82" s="7">
        <v>65</v>
      </c>
      <c r="B82" s="7">
        <v>346500</v>
      </c>
      <c r="C82" s="4">
        <f t="shared" si="2"/>
        <v>0.34649999999999997</v>
      </c>
      <c r="D82" s="7">
        <v>615241867</v>
      </c>
      <c r="E82" s="4">
        <f t="shared" si="3"/>
        <v>0.34899000000000002</v>
      </c>
    </row>
    <row r="83" spans="1:5" x14ac:dyDescent="0.25">
      <c r="A83" s="7">
        <v>66</v>
      </c>
      <c r="B83" s="7">
        <v>345250</v>
      </c>
      <c r="C83" s="4">
        <f t="shared" si="2"/>
        <v>0.34525</v>
      </c>
      <c r="D83" s="7">
        <v>615277751</v>
      </c>
      <c r="E83" s="4">
        <f t="shared" si="3"/>
        <v>0.35883999999999999</v>
      </c>
    </row>
    <row r="84" spans="1:5" x14ac:dyDescent="0.25">
      <c r="A84" s="7">
        <v>67</v>
      </c>
      <c r="B84" s="7">
        <v>348580</v>
      </c>
      <c r="C84" s="4">
        <f t="shared" si="2"/>
        <v>0.34858</v>
      </c>
      <c r="D84" s="7">
        <v>615313239</v>
      </c>
      <c r="E84" s="4">
        <f t="shared" si="3"/>
        <v>0.35487999999999997</v>
      </c>
    </row>
    <row r="85" spans="1:5" x14ac:dyDescent="0.25">
      <c r="A85" s="7">
        <v>68</v>
      </c>
      <c r="B85" s="7">
        <v>345790</v>
      </c>
      <c r="C85" s="4">
        <f t="shared" si="2"/>
        <v>0.34578999999999999</v>
      </c>
      <c r="D85" s="7">
        <v>615348167</v>
      </c>
      <c r="E85" s="4">
        <f t="shared" si="3"/>
        <v>0.34927999999999998</v>
      </c>
    </row>
    <row r="86" spans="1:5" x14ac:dyDescent="0.25">
      <c r="A86" s="7">
        <v>69</v>
      </c>
      <c r="B86" s="7">
        <v>345230</v>
      </c>
      <c r="C86" s="4">
        <f t="shared" si="2"/>
        <v>0.34522999999999998</v>
      </c>
      <c r="D86" s="7">
        <v>615383183</v>
      </c>
      <c r="E86" s="4">
        <f t="shared" si="3"/>
        <v>0.35016000000000003</v>
      </c>
    </row>
    <row r="87" spans="1:5" x14ac:dyDescent="0.25">
      <c r="A87" s="7">
        <v>70</v>
      </c>
      <c r="B87" s="7">
        <v>345570</v>
      </c>
      <c r="C87" s="4">
        <f t="shared" si="2"/>
        <v>0.34556999999999999</v>
      </c>
      <c r="D87" s="7">
        <v>615418079</v>
      </c>
      <c r="E87" s="4">
        <f t="shared" si="3"/>
        <v>0.34895999999999999</v>
      </c>
    </row>
    <row r="88" spans="1:5" x14ac:dyDescent="0.25">
      <c r="A88" s="7">
        <v>26</v>
      </c>
      <c r="B88" s="7">
        <v>828410</v>
      </c>
      <c r="C88" s="4">
        <f t="shared" si="2"/>
        <v>0.82840999999999998</v>
      </c>
      <c r="D88" s="7">
        <v>615453077</v>
      </c>
      <c r="E88" s="4">
        <f t="shared" si="3"/>
        <v>0.34998000000000001</v>
      </c>
    </row>
    <row r="89" spans="1:5" x14ac:dyDescent="0.25">
      <c r="A89" s="7">
        <v>27</v>
      </c>
      <c r="B89" s="7">
        <v>837120</v>
      </c>
      <c r="C89" s="4">
        <f t="shared" si="2"/>
        <v>0.83711999999999998</v>
      </c>
      <c r="D89" s="7">
        <v>615536023</v>
      </c>
      <c r="E89" s="4">
        <f t="shared" si="3"/>
        <v>0.82945999999999998</v>
      </c>
    </row>
    <row r="90" spans="1:5" x14ac:dyDescent="0.25">
      <c r="A90" s="7">
        <v>28</v>
      </c>
      <c r="B90" s="7">
        <v>828090</v>
      </c>
      <c r="C90" s="4">
        <f t="shared" si="2"/>
        <v>0.82808999999999999</v>
      </c>
      <c r="D90" s="7">
        <v>615619809</v>
      </c>
      <c r="E90" s="4">
        <f t="shared" si="3"/>
        <v>0.83786000000000005</v>
      </c>
    </row>
    <row r="91" spans="1:5" x14ac:dyDescent="0.25">
      <c r="A91" s="7">
        <v>29</v>
      </c>
      <c r="B91" s="7">
        <v>836850</v>
      </c>
      <c r="C91" s="4">
        <f t="shared" si="2"/>
        <v>0.83684999999999998</v>
      </c>
      <c r="D91" s="7">
        <v>615703188</v>
      </c>
      <c r="E91" s="4">
        <f t="shared" si="3"/>
        <v>0.83379000000000003</v>
      </c>
    </row>
    <row r="92" spans="1:5" x14ac:dyDescent="0.25">
      <c r="A92" s="7">
        <v>30</v>
      </c>
      <c r="B92" s="7">
        <v>828460</v>
      </c>
      <c r="C92" s="4">
        <f t="shared" si="2"/>
        <v>0.82845999999999997</v>
      </c>
      <c r="D92" s="7">
        <v>615786963</v>
      </c>
      <c r="E92" s="4">
        <f t="shared" si="3"/>
        <v>0.83774999999999999</v>
      </c>
    </row>
    <row r="93" spans="1:5" x14ac:dyDescent="0.25">
      <c r="A93" s="7">
        <v>31</v>
      </c>
      <c r="B93" s="7">
        <v>836130</v>
      </c>
      <c r="C93" s="4">
        <f t="shared" si="2"/>
        <v>0.83613000000000004</v>
      </c>
      <c r="D93" s="7">
        <v>615869916</v>
      </c>
      <c r="E93" s="4">
        <f t="shared" si="3"/>
        <v>0.82952999999999999</v>
      </c>
    </row>
    <row r="94" spans="1:5" x14ac:dyDescent="0.25">
      <c r="A94" s="7">
        <v>32</v>
      </c>
      <c r="B94" s="7">
        <v>828270</v>
      </c>
      <c r="C94" s="4">
        <f t="shared" si="2"/>
        <v>0.82826999999999995</v>
      </c>
      <c r="D94" s="7">
        <v>615953564</v>
      </c>
      <c r="E94" s="4">
        <f t="shared" si="3"/>
        <v>0.83648</v>
      </c>
    </row>
    <row r="95" spans="1:5" x14ac:dyDescent="0.25">
      <c r="A95" s="7">
        <v>33</v>
      </c>
      <c r="B95" s="7">
        <v>834720</v>
      </c>
      <c r="C95" s="4">
        <f t="shared" si="2"/>
        <v>0.83472000000000002</v>
      </c>
      <c r="D95" s="7">
        <v>616036442</v>
      </c>
      <c r="E95" s="4">
        <f t="shared" si="3"/>
        <v>0.82877999999999996</v>
      </c>
    </row>
    <row r="96" spans="1:5" x14ac:dyDescent="0.25">
      <c r="A96" s="7">
        <v>34</v>
      </c>
      <c r="B96" s="7">
        <v>829110</v>
      </c>
      <c r="C96" s="4">
        <f t="shared" si="2"/>
        <v>0.82911000000000001</v>
      </c>
      <c r="D96" s="7">
        <v>616120153</v>
      </c>
      <c r="E96" s="4">
        <f t="shared" si="3"/>
        <v>0.83711000000000002</v>
      </c>
    </row>
    <row r="97" spans="1:5" x14ac:dyDescent="0.25">
      <c r="A97" s="7">
        <v>35</v>
      </c>
      <c r="B97" s="7">
        <v>835870</v>
      </c>
      <c r="C97" s="4">
        <f t="shared" si="2"/>
        <v>0.83587</v>
      </c>
      <c r="D97" s="7">
        <v>616203207</v>
      </c>
      <c r="E97" s="4">
        <f t="shared" si="3"/>
        <v>0.83053999999999994</v>
      </c>
    </row>
    <row r="98" spans="1:5" x14ac:dyDescent="0.25">
      <c r="A98" s="7">
        <v>36</v>
      </c>
      <c r="B98" s="7">
        <v>829080</v>
      </c>
      <c r="C98" s="4">
        <f t="shared" si="2"/>
        <v>0.82908000000000004</v>
      </c>
      <c r="D98" s="7">
        <v>616286888</v>
      </c>
      <c r="E98" s="4">
        <f t="shared" si="3"/>
        <v>0.83681000000000005</v>
      </c>
    </row>
    <row r="99" spans="1:5" x14ac:dyDescent="0.25">
      <c r="A99" s="7">
        <v>37</v>
      </c>
      <c r="B99" s="7">
        <v>834050</v>
      </c>
      <c r="C99" s="4">
        <f t="shared" si="2"/>
        <v>0.83404999999999996</v>
      </c>
      <c r="D99" s="7">
        <v>616369880</v>
      </c>
      <c r="E99" s="4">
        <f t="shared" si="3"/>
        <v>0.82991999999999999</v>
      </c>
    </row>
    <row r="100" spans="1:5" x14ac:dyDescent="0.25">
      <c r="A100" s="7">
        <v>38</v>
      </c>
      <c r="B100" s="7">
        <v>827300</v>
      </c>
      <c r="C100" s="4">
        <f t="shared" si="2"/>
        <v>0.82730000000000004</v>
      </c>
      <c r="D100" s="7">
        <v>616453456</v>
      </c>
      <c r="E100" s="4">
        <f t="shared" si="3"/>
        <v>0.83575999999999995</v>
      </c>
    </row>
    <row r="101" spans="1:5" x14ac:dyDescent="0.25">
      <c r="A101" s="7">
        <v>39</v>
      </c>
      <c r="B101" s="7">
        <v>835550</v>
      </c>
      <c r="C101" s="4">
        <f t="shared" si="2"/>
        <v>0.83555000000000001</v>
      </c>
      <c r="D101" s="7">
        <v>616536334</v>
      </c>
      <c r="E101" s="4">
        <f t="shared" si="3"/>
        <v>0.82877999999999996</v>
      </c>
    </row>
    <row r="102" spans="1:5" x14ac:dyDescent="0.25">
      <c r="A102" s="7">
        <v>40</v>
      </c>
      <c r="B102" s="7">
        <v>828300</v>
      </c>
      <c r="C102" s="4">
        <f t="shared" si="2"/>
        <v>0.82830000000000004</v>
      </c>
      <c r="D102" s="7">
        <v>616620082</v>
      </c>
      <c r="E102" s="4">
        <f t="shared" si="3"/>
        <v>0.83748</v>
      </c>
    </row>
    <row r="103" spans="1:5" x14ac:dyDescent="0.25">
      <c r="A103" s="7">
        <v>41</v>
      </c>
      <c r="B103" s="7">
        <v>836530</v>
      </c>
      <c r="C103" s="4">
        <f t="shared" si="2"/>
        <v>0.83653</v>
      </c>
      <c r="D103" s="7">
        <v>616703240</v>
      </c>
      <c r="E103" s="4">
        <f t="shared" si="3"/>
        <v>0.83157999999999999</v>
      </c>
    </row>
    <row r="104" spans="1:5" x14ac:dyDescent="0.25">
      <c r="A104" s="7">
        <v>42</v>
      </c>
      <c r="B104" s="7">
        <v>828520</v>
      </c>
      <c r="C104" s="4">
        <f t="shared" si="2"/>
        <v>0.82852000000000003</v>
      </c>
      <c r="D104" s="7">
        <v>616786855</v>
      </c>
      <c r="E104" s="4">
        <f t="shared" si="3"/>
        <v>0.83614999999999995</v>
      </c>
    </row>
    <row r="105" spans="1:5" x14ac:dyDescent="0.25">
      <c r="A105" s="7">
        <v>43</v>
      </c>
      <c r="B105" s="7">
        <v>834240</v>
      </c>
      <c r="C105" s="4">
        <f t="shared" si="2"/>
        <v>0.83423999999999998</v>
      </c>
      <c r="D105" s="7">
        <v>616869821</v>
      </c>
      <c r="E105" s="4">
        <f t="shared" si="3"/>
        <v>0.82965999999999995</v>
      </c>
    </row>
    <row r="106" spans="1:5" x14ac:dyDescent="0.25">
      <c r="A106" s="7">
        <v>44</v>
      </c>
      <c r="B106" s="7">
        <v>828250</v>
      </c>
      <c r="C106" s="4">
        <f t="shared" si="2"/>
        <v>0.82825000000000004</v>
      </c>
      <c r="D106" s="7">
        <v>616953389</v>
      </c>
      <c r="E106" s="4">
        <f t="shared" si="3"/>
        <v>0.83567999999999998</v>
      </c>
    </row>
    <row r="107" spans="1:5" x14ac:dyDescent="0.25">
      <c r="A107" s="7">
        <v>45</v>
      </c>
      <c r="B107" s="7">
        <v>835250</v>
      </c>
      <c r="C107" s="4">
        <f t="shared" si="2"/>
        <v>0.83525000000000005</v>
      </c>
      <c r="D107" s="7">
        <v>617036264</v>
      </c>
      <c r="E107" s="4">
        <f t="shared" si="3"/>
        <v>0.82874999999999999</v>
      </c>
    </row>
    <row r="108" spans="1:5" x14ac:dyDescent="0.25">
      <c r="A108" s="7">
        <v>76</v>
      </c>
      <c r="B108" s="7">
        <v>1010360</v>
      </c>
      <c r="C108" s="4">
        <f t="shared" si="2"/>
        <v>1.0103599999999999</v>
      </c>
      <c r="D108" s="7">
        <v>617120190</v>
      </c>
      <c r="E108" s="4">
        <f t="shared" si="3"/>
        <v>0.83926000000000001</v>
      </c>
    </row>
    <row r="109" spans="1:5" x14ac:dyDescent="0.25">
      <c r="A109" s="7">
        <v>144</v>
      </c>
      <c r="B109" s="7">
        <v>601410</v>
      </c>
      <c r="C109" s="4">
        <f t="shared" si="2"/>
        <v>0.60141</v>
      </c>
      <c r="D109" s="7">
        <v>617222237</v>
      </c>
      <c r="E109" s="4">
        <f t="shared" si="3"/>
        <v>1.02047</v>
      </c>
    </row>
    <row r="110" spans="1:5" x14ac:dyDescent="0.25">
      <c r="A110" s="7">
        <v>145</v>
      </c>
      <c r="B110" s="7">
        <v>608400</v>
      </c>
      <c r="C110" s="4">
        <f t="shared" si="2"/>
        <v>0.60840000000000005</v>
      </c>
      <c r="D110" s="7">
        <v>617282510</v>
      </c>
      <c r="E110" s="4">
        <f t="shared" si="3"/>
        <v>0.60272999999999999</v>
      </c>
    </row>
    <row r="111" spans="1:5" x14ac:dyDescent="0.25">
      <c r="A111" s="7">
        <v>146</v>
      </c>
      <c r="B111" s="7">
        <v>610450</v>
      </c>
      <c r="C111" s="4">
        <f t="shared" si="2"/>
        <v>0.61045000000000005</v>
      </c>
      <c r="D111" s="7">
        <v>617343549</v>
      </c>
      <c r="E111" s="4">
        <f t="shared" si="3"/>
        <v>0.61038999999999999</v>
      </c>
    </row>
    <row r="112" spans="1:5" x14ac:dyDescent="0.25">
      <c r="A112" s="7">
        <v>147</v>
      </c>
      <c r="B112" s="7">
        <v>600360</v>
      </c>
      <c r="C112" s="4">
        <f t="shared" si="2"/>
        <v>0.60036</v>
      </c>
      <c r="D112" s="7">
        <v>617403807</v>
      </c>
      <c r="E112" s="4">
        <f t="shared" si="3"/>
        <v>0.60258</v>
      </c>
    </row>
    <row r="113" spans="1:8" x14ac:dyDescent="0.25">
      <c r="A113" s="7">
        <v>148</v>
      </c>
      <c r="B113" s="7">
        <v>600910</v>
      </c>
      <c r="C113" s="4">
        <f t="shared" si="2"/>
        <v>0.60091000000000006</v>
      </c>
      <c r="D113" s="7">
        <v>617463997</v>
      </c>
      <c r="E113" s="4">
        <f t="shared" si="3"/>
        <v>0.60189999999999999</v>
      </c>
    </row>
    <row r="114" spans="1:8" x14ac:dyDescent="0.25">
      <c r="A114" s="7">
        <v>81</v>
      </c>
      <c r="B114" s="7">
        <v>144930</v>
      </c>
      <c r="C114" s="4">
        <f t="shared" si="2"/>
        <v>0.14493</v>
      </c>
      <c r="D114" s="7">
        <v>617524172</v>
      </c>
      <c r="E114" s="4">
        <f t="shared" si="3"/>
        <v>0.60175000000000001</v>
      </c>
    </row>
    <row r="115" spans="1:8" x14ac:dyDescent="0.25">
      <c r="A115" s="7">
        <v>47</v>
      </c>
      <c r="B115" s="7">
        <v>1021240</v>
      </c>
      <c r="C115" s="4">
        <f t="shared" si="2"/>
        <v>1.0212399999999999</v>
      </c>
      <c r="D115" s="7">
        <v>617538803</v>
      </c>
      <c r="E115" s="4">
        <f t="shared" si="3"/>
        <v>0.14631</v>
      </c>
      <c r="F115" t="s">
        <v>17</v>
      </c>
      <c r="G115" t="s">
        <v>18</v>
      </c>
      <c r="H115">
        <v>200</v>
      </c>
    </row>
    <row r="116" spans="1:8" x14ac:dyDescent="0.25">
      <c r="A116" s="7">
        <v>47</v>
      </c>
      <c r="B116" s="7">
        <v>3011030</v>
      </c>
      <c r="C116" s="4">
        <f t="shared" si="2"/>
        <v>3.0110299999999999</v>
      </c>
      <c r="D116" s="7">
        <v>617639239</v>
      </c>
      <c r="E116" s="4">
        <f t="shared" si="3"/>
        <v>1.0043599999999999</v>
      </c>
      <c r="H116">
        <v>200</v>
      </c>
    </row>
    <row r="117" spans="1:8" x14ac:dyDescent="0.25">
      <c r="A117" s="7">
        <v>47</v>
      </c>
      <c r="B117" s="7">
        <v>3022130</v>
      </c>
      <c r="C117" s="4">
        <f t="shared" si="2"/>
        <v>3.0221300000000002</v>
      </c>
      <c r="D117" s="7">
        <v>617938767</v>
      </c>
      <c r="E117" s="4">
        <f t="shared" si="3"/>
        <v>2.9952800000000002</v>
      </c>
      <c r="H117">
        <v>200</v>
      </c>
    </row>
    <row r="118" spans="1:8" x14ac:dyDescent="0.25">
      <c r="A118" s="7">
        <v>47</v>
      </c>
      <c r="B118" s="7">
        <v>657590</v>
      </c>
      <c r="C118" s="4">
        <f t="shared" si="2"/>
        <v>0.65759000000000001</v>
      </c>
      <c r="D118" s="7">
        <v>618238317</v>
      </c>
      <c r="E118" s="4">
        <f t="shared" si="3"/>
        <v>2.9954999999999998</v>
      </c>
      <c r="H118">
        <v>40</v>
      </c>
    </row>
    <row r="119" spans="1:8" x14ac:dyDescent="0.25">
      <c r="A119" s="7">
        <v>46</v>
      </c>
      <c r="B119" s="7">
        <v>144370</v>
      </c>
      <c r="C119" s="4">
        <f t="shared" si="2"/>
        <v>0.14437</v>
      </c>
      <c r="D119" s="7">
        <v>618304183</v>
      </c>
      <c r="E119" s="4">
        <f t="shared" si="3"/>
        <v>0.65866000000000002</v>
      </c>
    </row>
    <row r="120" spans="1:8" x14ac:dyDescent="0.25">
      <c r="A120" s="7">
        <v>114</v>
      </c>
      <c r="B120" s="7">
        <v>207570</v>
      </c>
      <c r="C120" s="4">
        <f t="shared" si="2"/>
        <v>0.20757</v>
      </c>
      <c r="D120" s="7">
        <v>618321792</v>
      </c>
      <c r="E120" s="4">
        <f t="shared" si="3"/>
        <v>0.17609</v>
      </c>
    </row>
    <row r="121" spans="1:8" x14ac:dyDescent="0.25">
      <c r="A121" s="7">
        <v>117</v>
      </c>
      <c r="B121" s="7">
        <v>321810</v>
      </c>
      <c r="C121" s="4">
        <f t="shared" si="2"/>
        <v>0.32180999999999998</v>
      </c>
      <c r="D121" s="7">
        <v>618343586</v>
      </c>
      <c r="E121" s="4">
        <f t="shared" si="3"/>
        <v>0.21793999999999999</v>
      </c>
    </row>
    <row r="122" spans="1:8" x14ac:dyDescent="0.25">
      <c r="A122" s="7">
        <v>118</v>
      </c>
      <c r="B122" s="7">
        <v>356410</v>
      </c>
      <c r="C122" s="4">
        <f t="shared" si="2"/>
        <v>0.35641</v>
      </c>
      <c r="D122" s="7">
        <v>618377096</v>
      </c>
      <c r="E122" s="4">
        <f t="shared" si="3"/>
        <v>0.33510000000000001</v>
      </c>
    </row>
    <row r="123" spans="1:8" x14ac:dyDescent="0.25">
      <c r="A123" s="7">
        <v>127</v>
      </c>
      <c r="B123" s="7">
        <v>154140</v>
      </c>
      <c r="C123" s="4">
        <f t="shared" si="2"/>
        <v>0.15414</v>
      </c>
      <c r="D123" s="7">
        <v>618413164</v>
      </c>
      <c r="E123" s="4">
        <f t="shared" si="3"/>
        <v>0.36068</v>
      </c>
    </row>
    <row r="124" spans="1:8" x14ac:dyDescent="0.25">
      <c r="A124" s="7">
        <v>128</v>
      </c>
      <c r="B124" s="7">
        <v>161090</v>
      </c>
      <c r="C124" s="4">
        <f t="shared" si="2"/>
        <v>0.16109000000000001</v>
      </c>
      <c r="D124" s="7">
        <v>618428680</v>
      </c>
      <c r="E124" s="4">
        <f t="shared" si="3"/>
        <v>0.15515999999999999</v>
      </c>
    </row>
    <row r="125" spans="1:8" x14ac:dyDescent="0.25">
      <c r="A125" s="7">
        <v>129</v>
      </c>
      <c r="B125" s="7">
        <v>152980</v>
      </c>
      <c r="C125" s="4">
        <f t="shared" si="2"/>
        <v>0.15298</v>
      </c>
      <c r="D125" s="7">
        <v>618444830</v>
      </c>
      <c r="E125" s="4">
        <f t="shared" si="3"/>
        <v>0.1615</v>
      </c>
    </row>
    <row r="126" spans="1:8" x14ac:dyDescent="0.25">
      <c r="A126" s="7">
        <v>130</v>
      </c>
      <c r="B126" s="7">
        <v>160970</v>
      </c>
      <c r="C126" s="4">
        <f t="shared" si="2"/>
        <v>0.16097</v>
      </c>
      <c r="D126" s="7">
        <v>618460373</v>
      </c>
      <c r="E126" s="4">
        <f t="shared" si="3"/>
        <v>0.15543000000000001</v>
      </c>
    </row>
    <row r="127" spans="1:8" x14ac:dyDescent="0.25">
      <c r="A127" s="7">
        <v>120</v>
      </c>
      <c r="B127" s="7">
        <v>336140</v>
      </c>
      <c r="C127" s="4">
        <f t="shared" si="2"/>
        <v>0.33613999999999999</v>
      </c>
      <c r="D127" s="7">
        <v>618476969</v>
      </c>
      <c r="E127" s="4">
        <f t="shared" si="3"/>
        <v>0.16596</v>
      </c>
    </row>
    <row r="128" spans="1:8" x14ac:dyDescent="0.25">
      <c r="A128" s="7">
        <v>77</v>
      </c>
      <c r="B128" s="7">
        <v>128220</v>
      </c>
      <c r="C128" s="4">
        <f t="shared" si="2"/>
        <v>0.12822</v>
      </c>
      <c r="D128" s="7">
        <v>618580668</v>
      </c>
      <c r="E128" s="4">
        <f t="shared" si="3"/>
        <v>1.0369900000000001</v>
      </c>
    </row>
    <row r="129" spans="1:5" x14ac:dyDescent="0.25">
      <c r="A129" s="7">
        <v>78</v>
      </c>
      <c r="B129" s="7">
        <v>124000</v>
      </c>
      <c r="C129" s="4">
        <f t="shared" si="2"/>
        <v>0.124</v>
      </c>
      <c r="D129" s="7">
        <v>618593711</v>
      </c>
      <c r="E129" s="4">
        <f t="shared" si="3"/>
        <v>0.13042999999999999</v>
      </c>
    </row>
    <row r="130" spans="1:5" x14ac:dyDescent="0.25">
      <c r="A130" s="7">
        <v>80</v>
      </c>
      <c r="B130" s="7">
        <v>124200</v>
      </c>
      <c r="C130" s="4">
        <f t="shared" si="2"/>
        <v>0.1242</v>
      </c>
      <c r="D130" s="7">
        <v>618606270</v>
      </c>
      <c r="E130" s="4">
        <f t="shared" si="3"/>
        <v>0.12559000000000001</v>
      </c>
    </row>
    <row r="131" spans="1:5" x14ac:dyDescent="0.25">
      <c r="A131" s="7">
        <v>84</v>
      </c>
      <c r="B131" s="7">
        <v>124160</v>
      </c>
      <c r="C131" s="4">
        <f t="shared" ref="C131:C164" si="4">B131/1000000</f>
        <v>0.12416000000000001</v>
      </c>
      <c r="D131" s="7">
        <v>618618765</v>
      </c>
      <c r="E131" s="4">
        <f t="shared" si="3"/>
        <v>0.12495000000000001</v>
      </c>
    </row>
    <row r="132" spans="1:5" x14ac:dyDescent="0.25">
      <c r="A132" s="7">
        <v>85</v>
      </c>
      <c r="B132" s="7">
        <v>126910</v>
      </c>
      <c r="C132" s="4">
        <f t="shared" si="4"/>
        <v>0.12691</v>
      </c>
      <c r="D132" s="7">
        <v>618631341</v>
      </c>
      <c r="E132" s="4">
        <f t="shared" ref="E132:E164" si="5">(D132-D131)/100000</f>
        <v>0.12576000000000001</v>
      </c>
    </row>
    <row r="133" spans="1:5" x14ac:dyDescent="0.25">
      <c r="A133" s="7">
        <v>86</v>
      </c>
      <c r="B133" s="7">
        <v>125240</v>
      </c>
      <c r="C133" s="4">
        <f t="shared" si="4"/>
        <v>0.12523999999999999</v>
      </c>
      <c r="D133" s="7">
        <v>618644713</v>
      </c>
      <c r="E133" s="4">
        <f t="shared" si="5"/>
        <v>0.13372000000000001</v>
      </c>
    </row>
    <row r="134" spans="1:5" x14ac:dyDescent="0.25">
      <c r="A134" s="7">
        <v>87</v>
      </c>
      <c r="B134" s="7">
        <v>132120</v>
      </c>
      <c r="C134" s="4">
        <f t="shared" si="4"/>
        <v>0.13211999999999999</v>
      </c>
      <c r="D134" s="7">
        <v>618657293</v>
      </c>
      <c r="E134" s="4">
        <f t="shared" si="5"/>
        <v>0.1258</v>
      </c>
    </row>
    <row r="135" spans="1:5" x14ac:dyDescent="0.25">
      <c r="A135" s="7">
        <v>88</v>
      </c>
      <c r="B135" s="7">
        <v>124030</v>
      </c>
      <c r="C135" s="4">
        <f t="shared" si="4"/>
        <v>0.12403</v>
      </c>
      <c r="D135" s="7">
        <v>618669848</v>
      </c>
      <c r="E135" s="4">
        <f t="shared" si="5"/>
        <v>0.12554999999999999</v>
      </c>
    </row>
    <row r="136" spans="1:5" x14ac:dyDescent="0.25">
      <c r="A136" s="7">
        <v>89</v>
      </c>
      <c r="B136" s="7">
        <v>124010</v>
      </c>
      <c r="C136" s="4">
        <f t="shared" si="4"/>
        <v>0.12401</v>
      </c>
      <c r="D136" s="7">
        <v>618682369</v>
      </c>
      <c r="E136" s="4">
        <f t="shared" si="5"/>
        <v>0.12520999999999999</v>
      </c>
    </row>
    <row r="137" spans="1:5" x14ac:dyDescent="0.25">
      <c r="A137" s="7">
        <v>90</v>
      </c>
      <c r="B137" s="7">
        <v>123880</v>
      </c>
      <c r="C137" s="4">
        <f t="shared" si="4"/>
        <v>0.12388</v>
      </c>
      <c r="D137" s="7">
        <v>618694925</v>
      </c>
      <c r="E137" s="4">
        <f t="shared" si="5"/>
        <v>0.12556</v>
      </c>
    </row>
    <row r="138" spans="1:5" x14ac:dyDescent="0.25">
      <c r="A138" s="7">
        <v>91</v>
      </c>
      <c r="B138" s="7">
        <v>124370</v>
      </c>
      <c r="C138" s="4">
        <f t="shared" si="4"/>
        <v>0.12436999999999999</v>
      </c>
      <c r="D138" s="7">
        <v>618707455</v>
      </c>
      <c r="E138" s="4">
        <f t="shared" si="5"/>
        <v>0.12529999999999999</v>
      </c>
    </row>
    <row r="139" spans="1:5" x14ac:dyDescent="0.25">
      <c r="A139" s="7">
        <v>92</v>
      </c>
      <c r="B139" s="7">
        <v>123790</v>
      </c>
      <c r="C139" s="4">
        <f t="shared" si="4"/>
        <v>0.12379</v>
      </c>
      <c r="D139" s="7">
        <v>618719999</v>
      </c>
      <c r="E139" s="4">
        <f t="shared" si="5"/>
        <v>0.12544</v>
      </c>
    </row>
    <row r="140" spans="1:5" x14ac:dyDescent="0.25">
      <c r="A140" s="7">
        <v>93</v>
      </c>
      <c r="B140" s="7">
        <v>124150</v>
      </c>
      <c r="C140" s="4">
        <f t="shared" si="4"/>
        <v>0.12415</v>
      </c>
      <c r="D140" s="7">
        <v>618732581</v>
      </c>
      <c r="E140" s="4">
        <f t="shared" si="5"/>
        <v>0.12581999999999999</v>
      </c>
    </row>
    <row r="141" spans="1:5" x14ac:dyDescent="0.25">
      <c r="A141" s="7">
        <v>94</v>
      </c>
      <c r="B141" s="7">
        <v>124620</v>
      </c>
      <c r="C141" s="4">
        <f t="shared" si="4"/>
        <v>0.12461999999999999</v>
      </c>
      <c r="D141" s="7">
        <v>618745515</v>
      </c>
      <c r="E141" s="4">
        <f t="shared" si="5"/>
        <v>0.12934000000000001</v>
      </c>
    </row>
    <row r="142" spans="1:5" x14ac:dyDescent="0.25">
      <c r="A142" s="7">
        <v>95</v>
      </c>
      <c r="B142" s="7">
        <v>132650</v>
      </c>
      <c r="C142" s="4">
        <f t="shared" si="4"/>
        <v>0.13264999999999999</v>
      </c>
      <c r="D142" s="7">
        <v>618758087</v>
      </c>
      <c r="E142" s="4">
        <f t="shared" si="5"/>
        <v>0.12572</v>
      </c>
    </row>
    <row r="143" spans="1:5" x14ac:dyDescent="0.25">
      <c r="A143" s="7">
        <v>96</v>
      </c>
      <c r="B143" s="7">
        <v>124280</v>
      </c>
      <c r="C143" s="4">
        <f t="shared" si="4"/>
        <v>0.12428</v>
      </c>
      <c r="D143" s="7">
        <v>618770659</v>
      </c>
      <c r="E143" s="4">
        <f t="shared" si="5"/>
        <v>0.12572</v>
      </c>
    </row>
    <row r="144" spans="1:5" x14ac:dyDescent="0.25">
      <c r="A144" s="7">
        <v>97</v>
      </c>
      <c r="B144" s="7">
        <v>123700</v>
      </c>
      <c r="C144" s="4">
        <f t="shared" si="4"/>
        <v>0.1237</v>
      </c>
      <c r="D144" s="7">
        <v>618783194</v>
      </c>
      <c r="E144" s="4">
        <f t="shared" si="5"/>
        <v>0.12534999999999999</v>
      </c>
    </row>
    <row r="145" spans="1:5" x14ac:dyDescent="0.25">
      <c r="A145" s="7">
        <v>98</v>
      </c>
      <c r="B145" s="7">
        <v>123740</v>
      </c>
      <c r="C145" s="4">
        <f t="shared" si="4"/>
        <v>0.12374</v>
      </c>
      <c r="D145" s="7">
        <v>618795750</v>
      </c>
      <c r="E145" s="4">
        <f t="shared" si="5"/>
        <v>0.12556</v>
      </c>
    </row>
    <row r="146" spans="1:5" x14ac:dyDescent="0.25">
      <c r="A146" s="7">
        <v>99</v>
      </c>
      <c r="B146" s="7">
        <v>124250</v>
      </c>
      <c r="C146" s="4">
        <f t="shared" si="4"/>
        <v>0.12425</v>
      </c>
      <c r="D146" s="7">
        <v>618808285</v>
      </c>
      <c r="E146" s="4">
        <f t="shared" si="5"/>
        <v>0.12534999999999999</v>
      </c>
    </row>
    <row r="147" spans="1:5" x14ac:dyDescent="0.25">
      <c r="A147" s="7">
        <v>100</v>
      </c>
      <c r="B147" s="7">
        <v>124330</v>
      </c>
      <c r="C147" s="4">
        <f t="shared" si="4"/>
        <v>0.12433</v>
      </c>
      <c r="D147" s="7">
        <v>618820815</v>
      </c>
      <c r="E147" s="4">
        <f t="shared" si="5"/>
        <v>0.12529999999999999</v>
      </c>
    </row>
    <row r="148" spans="1:5" x14ac:dyDescent="0.25">
      <c r="A148" s="7">
        <v>101</v>
      </c>
      <c r="B148" s="7">
        <v>77900</v>
      </c>
      <c r="C148" s="4">
        <f t="shared" si="4"/>
        <v>7.7899999999999997E-2</v>
      </c>
      <c r="D148" s="7">
        <v>618833404</v>
      </c>
      <c r="E148" s="4">
        <f t="shared" si="5"/>
        <v>0.12589</v>
      </c>
    </row>
    <row r="149" spans="1:5" x14ac:dyDescent="0.25">
      <c r="A149" s="7">
        <v>108</v>
      </c>
      <c r="B149" s="7">
        <v>65690</v>
      </c>
      <c r="C149" s="4">
        <f t="shared" si="4"/>
        <v>6.5689999999999998E-2</v>
      </c>
      <c r="D149" s="7">
        <v>618841345</v>
      </c>
      <c r="E149" s="4">
        <f t="shared" si="5"/>
        <v>7.9409999999999994E-2</v>
      </c>
    </row>
    <row r="150" spans="1:5" x14ac:dyDescent="0.25">
      <c r="A150" s="7">
        <v>124</v>
      </c>
      <c r="B150" s="7">
        <v>72540</v>
      </c>
      <c r="C150" s="4">
        <f t="shared" si="4"/>
        <v>7.2539999999999993E-2</v>
      </c>
      <c r="D150" s="7">
        <v>618847595</v>
      </c>
      <c r="E150" s="4">
        <f t="shared" si="5"/>
        <v>6.25E-2</v>
      </c>
    </row>
    <row r="151" spans="1:5" x14ac:dyDescent="0.25">
      <c r="A151" s="7">
        <v>126</v>
      </c>
      <c r="B151" s="7">
        <v>264780</v>
      </c>
      <c r="C151" s="4">
        <f t="shared" si="4"/>
        <v>0.26478000000000002</v>
      </c>
      <c r="D151" s="7">
        <v>618911029</v>
      </c>
      <c r="E151" s="4">
        <f t="shared" si="5"/>
        <v>0.63434000000000001</v>
      </c>
    </row>
    <row r="152" spans="1:5" x14ac:dyDescent="0.25">
      <c r="A152" s="7">
        <v>18</v>
      </c>
      <c r="B152" s="7">
        <v>191790</v>
      </c>
      <c r="C152" s="4">
        <f t="shared" si="4"/>
        <v>0.19178999999999999</v>
      </c>
      <c r="D152" s="7">
        <v>618937015</v>
      </c>
      <c r="E152" s="4">
        <f t="shared" si="5"/>
        <v>0.25985999999999998</v>
      </c>
    </row>
    <row r="153" spans="1:5" x14ac:dyDescent="0.25">
      <c r="A153" s="7">
        <v>19</v>
      </c>
      <c r="B153" s="7">
        <v>190770</v>
      </c>
      <c r="C153" s="4">
        <f t="shared" si="4"/>
        <v>0.19077</v>
      </c>
      <c r="D153" s="7">
        <v>618956317</v>
      </c>
      <c r="E153" s="4">
        <f t="shared" si="5"/>
        <v>0.19302</v>
      </c>
    </row>
    <row r="154" spans="1:5" x14ac:dyDescent="0.25">
      <c r="A154" s="7">
        <v>20</v>
      </c>
      <c r="B154" s="7">
        <v>65180</v>
      </c>
      <c r="C154" s="4">
        <f t="shared" si="4"/>
        <v>6.5180000000000002E-2</v>
      </c>
      <c r="D154" s="7">
        <v>618975605</v>
      </c>
      <c r="E154" s="4">
        <f t="shared" si="5"/>
        <v>0.19288</v>
      </c>
    </row>
    <row r="155" spans="1:5" x14ac:dyDescent="0.25">
      <c r="A155" s="7">
        <v>21</v>
      </c>
      <c r="B155" s="7">
        <v>98610</v>
      </c>
      <c r="C155" s="4">
        <f t="shared" si="4"/>
        <v>9.8610000000000003E-2</v>
      </c>
      <c r="D155" s="7">
        <v>618983066</v>
      </c>
      <c r="E155" s="4">
        <f t="shared" si="5"/>
        <v>7.4609999999999996E-2</v>
      </c>
    </row>
    <row r="156" spans="1:5" x14ac:dyDescent="0.25">
      <c r="A156" s="7">
        <v>160</v>
      </c>
      <c r="B156" s="7">
        <v>199900</v>
      </c>
      <c r="C156" s="4">
        <f t="shared" si="4"/>
        <v>0.19989999999999999</v>
      </c>
      <c r="D156" s="7">
        <v>619014943</v>
      </c>
      <c r="E156" s="4">
        <f t="shared" si="5"/>
        <v>0.31877</v>
      </c>
    </row>
    <row r="157" spans="1:5" x14ac:dyDescent="0.25">
      <c r="A157" s="7">
        <v>164</v>
      </c>
      <c r="B157" s="7">
        <v>166610</v>
      </c>
      <c r="C157" s="4">
        <f t="shared" si="4"/>
        <v>0.16661000000000001</v>
      </c>
      <c r="D157" s="7">
        <v>619035278</v>
      </c>
      <c r="E157" s="4">
        <f t="shared" si="5"/>
        <v>0.20335</v>
      </c>
    </row>
    <row r="158" spans="1:5" x14ac:dyDescent="0.25">
      <c r="A158" s="7">
        <v>149</v>
      </c>
      <c r="B158" s="7">
        <v>128950</v>
      </c>
      <c r="C158" s="4">
        <f t="shared" si="4"/>
        <v>0.12895000000000001</v>
      </c>
      <c r="D158" s="7">
        <v>619052067</v>
      </c>
      <c r="E158" s="4">
        <f t="shared" si="5"/>
        <v>0.16789000000000001</v>
      </c>
    </row>
    <row r="159" spans="1:5" x14ac:dyDescent="0.25">
      <c r="A159" s="7">
        <v>154</v>
      </c>
      <c r="B159" s="7">
        <v>321800</v>
      </c>
      <c r="C159" s="4">
        <f t="shared" si="4"/>
        <v>0.32179999999999997</v>
      </c>
      <c r="D159" s="7">
        <v>619065165</v>
      </c>
      <c r="E159" s="4">
        <f t="shared" si="5"/>
        <v>0.13098000000000001</v>
      </c>
    </row>
    <row r="160" spans="1:5" x14ac:dyDescent="0.25">
      <c r="A160" s="7">
        <v>153</v>
      </c>
      <c r="B160" s="7">
        <v>187120</v>
      </c>
      <c r="C160" s="4">
        <f t="shared" si="4"/>
        <v>0.18712000000000001</v>
      </c>
      <c r="D160" s="7">
        <v>619097588</v>
      </c>
      <c r="E160" s="4">
        <f t="shared" si="5"/>
        <v>0.32423000000000002</v>
      </c>
    </row>
    <row r="161" spans="1:8" x14ac:dyDescent="0.25">
      <c r="A161" s="7">
        <v>166</v>
      </c>
      <c r="B161" s="7">
        <v>166140</v>
      </c>
      <c r="C161" s="4">
        <f t="shared" si="4"/>
        <v>0.16614000000000001</v>
      </c>
      <c r="D161" s="7">
        <v>619116403</v>
      </c>
      <c r="E161" s="4">
        <f t="shared" si="5"/>
        <v>0.18815000000000001</v>
      </c>
    </row>
    <row r="162" spans="1:8" x14ac:dyDescent="0.25">
      <c r="A162" s="7">
        <v>169</v>
      </c>
      <c r="B162" s="7">
        <v>6664910</v>
      </c>
      <c r="C162" s="4">
        <f t="shared" si="4"/>
        <v>6.6649099999999999</v>
      </c>
      <c r="D162" s="7">
        <v>619148114</v>
      </c>
      <c r="E162" s="4">
        <f t="shared" si="5"/>
        <v>0.31711</v>
      </c>
      <c r="F162" t="s">
        <v>15</v>
      </c>
      <c r="G162" t="s">
        <v>16</v>
      </c>
      <c r="H162">
        <v>16</v>
      </c>
    </row>
    <row r="163" spans="1:8" x14ac:dyDescent="0.25">
      <c r="A163" s="7">
        <v>176</v>
      </c>
      <c r="B163" s="7">
        <v>120730</v>
      </c>
      <c r="C163" s="4">
        <f t="shared" si="4"/>
        <v>0.12073</v>
      </c>
      <c r="D163" s="7">
        <v>619815742</v>
      </c>
      <c r="E163" s="4">
        <f t="shared" si="5"/>
        <v>6.6762800000000002</v>
      </c>
    </row>
    <row r="164" spans="1:8" ht="15.75" thickBot="1" x14ac:dyDescent="0.3">
      <c r="A164" s="8">
        <v>159</v>
      </c>
      <c r="B164" s="8">
        <v>356370</v>
      </c>
      <c r="C164" s="4">
        <f t="shared" si="4"/>
        <v>0.35637000000000002</v>
      </c>
      <c r="D164" s="7">
        <v>619990416</v>
      </c>
      <c r="E164" s="4">
        <f t="shared" si="5"/>
        <v>1.74674</v>
      </c>
    </row>
    <row r="165" spans="1:8" ht="15.75" thickBot="1" x14ac:dyDescent="0.3">
      <c r="A165" s="9" t="s">
        <v>3</v>
      </c>
      <c r="B165" s="5">
        <f>SUM(B2:B164)</f>
        <v>83021270</v>
      </c>
      <c r="C165" s="5">
        <f>SUM(C2:C164)</f>
        <v>83.021269999999973</v>
      </c>
      <c r="D165" s="5"/>
      <c r="E165" s="5">
        <f>SUM(E2:E164)</f>
        <v>109.32798999999993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C22" sqref="C22"/>
    </sheetView>
  </sheetViews>
  <sheetFormatPr defaultColWidth="9.140625" defaultRowHeight="15" x14ac:dyDescent="0.25"/>
  <cols>
    <col min="1" max="1" width="22.5703125" customWidth="1"/>
    <col min="2" max="2" width="22.140625" customWidth="1"/>
    <col min="3" max="3" width="28.28515625" customWidth="1"/>
    <col min="4" max="4" width="25" customWidth="1"/>
  </cols>
  <sheetData>
    <row r="1" spans="1:4" ht="15.75" thickBot="1" x14ac:dyDescent="0.3">
      <c r="A1" s="5" t="s">
        <v>0</v>
      </c>
      <c r="B1" s="5" t="s">
        <v>1</v>
      </c>
      <c r="C1" s="10" t="s">
        <v>2</v>
      </c>
      <c r="D1" s="5" t="s">
        <v>4</v>
      </c>
    </row>
    <row r="2" spans="1:4" x14ac:dyDescent="0.25">
      <c r="A2" s="1">
        <v>15776</v>
      </c>
      <c r="B2" s="6">
        <v>668120</v>
      </c>
      <c r="C2" s="6">
        <f>B2/1000000</f>
        <v>0.66812000000000005</v>
      </c>
      <c r="D2" s="2">
        <v>609769715</v>
      </c>
    </row>
    <row r="3" spans="1:4" x14ac:dyDescent="0.25">
      <c r="A3" s="3">
        <v>14648</v>
      </c>
      <c r="B3" s="7">
        <v>619280</v>
      </c>
      <c r="C3" s="7">
        <f t="shared" ref="C3:C21" si="0">B3/1000000</f>
        <v>0.61928000000000005</v>
      </c>
      <c r="D3" s="4">
        <v>609836722</v>
      </c>
    </row>
    <row r="4" spans="1:4" x14ac:dyDescent="0.25">
      <c r="A4" s="3">
        <v>14712</v>
      </c>
      <c r="B4" s="7">
        <v>884000</v>
      </c>
      <c r="C4" s="7">
        <f t="shared" si="0"/>
        <v>0.88400000000000001</v>
      </c>
      <c r="D4" s="4">
        <v>609898860</v>
      </c>
    </row>
    <row r="5" spans="1:4" x14ac:dyDescent="0.25">
      <c r="A5" s="3">
        <v>14800</v>
      </c>
      <c r="B5" s="7">
        <v>883090</v>
      </c>
      <c r="C5" s="7">
        <f t="shared" si="0"/>
        <v>0.88309000000000004</v>
      </c>
      <c r="D5" s="4">
        <v>609987420</v>
      </c>
    </row>
    <row r="6" spans="1:4" x14ac:dyDescent="0.25">
      <c r="A6" s="3">
        <v>14888</v>
      </c>
      <c r="B6" s="7">
        <v>886520</v>
      </c>
      <c r="C6" s="7">
        <f t="shared" si="0"/>
        <v>0.88651999999999997</v>
      </c>
      <c r="D6" s="4">
        <v>610075889</v>
      </c>
    </row>
    <row r="7" spans="1:4" x14ac:dyDescent="0.25">
      <c r="A7" s="3">
        <v>14976</v>
      </c>
      <c r="B7" s="7">
        <v>882120</v>
      </c>
      <c r="C7" s="7">
        <f t="shared" si="0"/>
        <v>0.88212000000000002</v>
      </c>
      <c r="D7" s="4">
        <v>610164699</v>
      </c>
    </row>
    <row r="8" spans="1:4" x14ac:dyDescent="0.25">
      <c r="A8" s="3">
        <v>15064</v>
      </c>
      <c r="B8" s="7">
        <v>883270</v>
      </c>
      <c r="C8" s="7">
        <f t="shared" si="0"/>
        <v>0.88327</v>
      </c>
      <c r="D8" s="4">
        <v>610253077</v>
      </c>
    </row>
    <row r="9" spans="1:4" x14ac:dyDescent="0.25">
      <c r="A9" s="3">
        <v>15152</v>
      </c>
      <c r="B9" s="7">
        <v>883820</v>
      </c>
      <c r="C9" s="7">
        <f t="shared" si="0"/>
        <v>0.88382000000000005</v>
      </c>
      <c r="D9" s="4">
        <v>610341564</v>
      </c>
    </row>
    <row r="10" spans="1:4" x14ac:dyDescent="0.25">
      <c r="A10" s="3">
        <v>15240</v>
      </c>
      <c r="B10" s="7">
        <v>883470</v>
      </c>
      <c r="C10" s="7">
        <f t="shared" si="0"/>
        <v>0.88346999999999998</v>
      </c>
      <c r="D10" s="4">
        <v>610430109</v>
      </c>
    </row>
    <row r="11" spans="1:4" x14ac:dyDescent="0.25">
      <c r="A11" s="3">
        <v>15328</v>
      </c>
      <c r="B11" s="7">
        <v>887820</v>
      </c>
      <c r="C11" s="7">
        <f t="shared" si="0"/>
        <v>0.88782000000000005</v>
      </c>
      <c r="D11" s="4">
        <v>610518615</v>
      </c>
    </row>
    <row r="12" spans="1:4" x14ac:dyDescent="0.25">
      <c r="A12" s="3">
        <v>15728</v>
      </c>
      <c r="B12" s="7">
        <v>270510</v>
      </c>
      <c r="C12" s="7">
        <f t="shared" si="0"/>
        <v>0.27050999999999997</v>
      </c>
      <c r="D12" s="4">
        <v>610620477</v>
      </c>
    </row>
    <row r="13" spans="1:4" x14ac:dyDescent="0.25">
      <c r="A13" s="3">
        <v>15752</v>
      </c>
      <c r="B13" s="7">
        <v>270620</v>
      </c>
      <c r="C13" s="7">
        <f t="shared" si="0"/>
        <v>0.27062000000000003</v>
      </c>
      <c r="D13" s="4">
        <v>610647685</v>
      </c>
    </row>
    <row r="14" spans="1:4" x14ac:dyDescent="0.25">
      <c r="A14" s="3">
        <v>10704</v>
      </c>
      <c r="B14" s="7">
        <v>197340</v>
      </c>
      <c r="C14" s="7">
        <f t="shared" si="0"/>
        <v>0.19733999999999999</v>
      </c>
      <c r="D14" s="4">
        <v>610726128</v>
      </c>
    </row>
    <row r="15" spans="1:4" x14ac:dyDescent="0.25">
      <c r="A15" s="3">
        <v>10720</v>
      </c>
      <c r="B15" s="7">
        <v>191590</v>
      </c>
      <c r="C15" s="7">
        <f t="shared" si="0"/>
        <v>0.19159000000000001</v>
      </c>
      <c r="D15" s="4">
        <v>610746017</v>
      </c>
    </row>
    <row r="16" spans="1:4" x14ac:dyDescent="0.25">
      <c r="A16" s="3">
        <v>10744</v>
      </c>
      <c r="B16" s="7">
        <v>195450</v>
      </c>
      <c r="C16" s="7">
        <f t="shared" si="0"/>
        <v>0.19545000000000001</v>
      </c>
      <c r="D16" s="4">
        <v>611372735</v>
      </c>
    </row>
    <row r="17" spans="1:4" x14ac:dyDescent="0.25">
      <c r="A17" s="3">
        <v>10736</v>
      </c>
      <c r="B17" s="7">
        <v>182060</v>
      </c>
      <c r="C17" s="7">
        <f t="shared" si="0"/>
        <v>0.18206</v>
      </c>
      <c r="D17" s="4">
        <v>612049450</v>
      </c>
    </row>
    <row r="18" spans="1:4" x14ac:dyDescent="0.25">
      <c r="A18" s="3">
        <v>15912</v>
      </c>
      <c r="B18" s="7">
        <v>278260</v>
      </c>
      <c r="C18" s="7">
        <f t="shared" si="0"/>
        <v>0.27826000000000001</v>
      </c>
      <c r="D18" s="4">
        <v>614350533</v>
      </c>
    </row>
    <row r="19" spans="1:4" x14ac:dyDescent="0.25">
      <c r="A19" s="3">
        <v>15896</v>
      </c>
      <c r="B19" s="7">
        <v>225590</v>
      </c>
      <c r="C19" s="7">
        <f t="shared" si="0"/>
        <v>0.22559000000000001</v>
      </c>
      <c r="D19" s="4">
        <v>618855152</v>
      </c>
    </row>
    <row r="20" spans="1:4" x14ac:dyDescent="0.25">
      <c r="A20" s="3">
        <v>11936</v>
      </c>
      <c r="B20" s="7">
        <v>327580</v>
      </c>
      <c r="C20" s="7">
        <f t="shared" si="0"/>
        <v>0.32757999999999998</v>
      </c>
      <c r="D20" s="4">
        <v>618877989</v>
      </c>
    </row>
    <row r="21" spans="1:4" ht="15.75" thickBot="1" x14ac:dyDescent="0.3">
      <c r="A21" s="3">
        <v>15952</v>
      </c>
      <c r="B21" s="8">
        <v>216500</v>
      </c>
      <c r="C21" s="8">
        <f t="shared" si="0"/>
        <v>0.2165</v>
      </c>
      <c r="D21" s="4">
        <v>618993164</v>
      </c>
    </row>
    <row r="22" spans="1:4" ht="15.75" thickBot="1" x14ac:dyDescent="0.3">
      <c r="A22" s="9" t="s">
        <v>3</v>
      </c>
      <c r="B22" s="5">
        <f>SUM(B2:B21)</f>
        <v>10717010</v>
      </c>
      <c r="C22" s="5">
        <f>SUM(C2:C21)</f>
        <v>10.717009999999998</v>
      </c>
      <c r="D2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B4" sqref="B4:B6"/>
    </sheetView>
  </sheetViews>
  <sheetFormatPr defaultColWidth="11.42578125" defaultRowHeight="15" x14ac:dyDescent="0.25"/>
  <cols>
    <col min="1" max="1" width="13.140625" customWidth="1"/>
    <col min="3" max="3" width="2.7109375" customWidth="1"/>
  </cols>
  <sheetData>
    <row r="1" spans="1:6" x14ac:dyDescent="0.25">
      <c r="A1" s="26" t="s">
        <v>20</v>
      </c>
      <c r="B1" s="26"/>
      <c r="D1" s="26" t="s">
        <v>24</v>
      </c>
      <c r="E1" s="26"/>
      <c r="F1" s="26"/>
    </row>
    <row r="2" spans="1:6" x14ac:dyDescent="0.25">
      <c r="A2" s="22" t="s">
        <v>21</v>
      </c>
      <c r="B2" s="23">
        <v>1</v>
      </c>
      <c r="C2" s="22"/>
      <c r="D2" s="22" t="s">
        <v>25</v>
      </c>
      <c r="E2" s="23">
        <v>0</v>
      </c>
      <c r="F2" s="23">
        <v>1</v>
      </c>
    </row>
    <row r="3" spans="1:6" x14ac:dyDescent="0.25">
      <c r="A3" t="s">
        <v>30</v>
      </c>
      <c r="B3">
        <v>2</v>
      </c>
      <c r="D3" t="s">
        <v>22</v>
      </c>
      <c r="F3">
        <v>2</v>
      </c>
    </row>
    <row r="4" spans="1:6" ht="27.75" customHeight="1" x14ac:dyDescent="0.25">
      <c r="A4" s="27" t="s">
        <v>23</v>
      </c>
      <c r="B4" s="28">
        <f xml:space="preserve"> TotalDuration</f>
        <v>109.32798999999993</v>
      </c>
      <c r="D4" s="21" t="s">
        <v>26</v>
      </c>
      <c r="E4">
        <f xml:space="preserve"> DlsReadTime</f>
        <v>83.021269999999973</v>
      </c>
    </row>
    <row r="5" spans="1:6" ht="30" x14ac:dyDescent="0.25">
      <c r="A5" s="27"/>
      <c r="B5" s="28"/>
      <c r="D5" s="21" t="s">
        <v>27</v>
      </c>
      <c r="E5">
        <f xml:space="preserve"> EepReadTime</f>
        <v>10.717009999999998</v>
      </c>
    </row>
    <row r="6" spans="1:6" ht="30" x14ac:dyDescent="0.25">
      <c r="A6" s="27"/>
      <c r="B6" s="29"/>
      <c r="D6" s="21" t="s">
        <v>28</v>
      </c>
      <c r="E6" s="24"/>
      <c r="F6" s="24">
        <f xml:space="preserve"> TotalDuration -DlsReadTime - EepReadTime</f>
        <v>15.589709999999958</v>
      </c>
    </row>
    <row r="7" spans="1:6" ht="15.75" thickBot="1" x14ac:dyDescent="0.3">
      <c r="A7" t="s">
        <v>31</v>
      </c>
      <c r="B7" s="25">
        <f>SUM(B3:B6)</f>
        <v>111.32798999999993</v>
      </c>
      <c r="D7" s="21" t="s">
        <v>31</v>
      </c>
      <c r="E7" s="25">
        <f>SUM(E3:E6)</f>
        <v>93.738279999999975</v>
      </c>
      <c r="F7" s="25">
        <f>SUM(F3:F6)</f>
        <v>17.589709999999958</v>
      </c>
    </row>
    <row r="8" spans="1:6" ht="15.75" thickTop="1" x14ac:dyDescent="0.25"/>
    <row r="9" spans="1:6" x14ac:dyDescent="0.25">
      <c r="D9" s="21" t="s">
        <v>29</v>
      </c>
      <c r="E9">
        <f>B7-E7</f>
        <v>17.589709999999954</v>
      </c>
    </row>
  </sheetData>
  <mergeCells count="4">
    <mergeCell ref="A1:B1"/>
    <mergeCell ref="D1:F1"/>
    <mergeCell ref="A4:A6"/>
    <mergeCell ref="B4:B6"/>
  </mergeCells>
  <hyperlinks>
    <hyperlink ref="B4" location="'DlsReadByIndexInit()'!A1" display="'DlsReadByIndexInit()'!A1"/>
  </hyperlinks>
  <pageMargins left="0.7" right="0.7" top="0.78740157499999996" bottom="0.78740157499999996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9"/>
  <sheetViews>
    <sheetView topLeftCell="A169" workbookViewId="0">
      <selection activeCell="G188" sqref="G188"/>
    </sheetView>
  </sheetViews>
  <sheetFormatPr defaultColWidth="9.140625" defaultRowHeight="15" x14ac:dyDescent="0.25"/>
  <cols>
    <col min="1" max="4" width="23.5703125" style="16" customWidth="1"/>
  </cols>
  <sheetData>
    <row r="1" spans="1:4" ht="15.75" thickBot="1" x14ac:dyDescent="0.3">
      <c r="A1" s="11" t="s">
        <v>0</v>
      </c>
      <c r="B1" s="11" t="s">
        <v>1</v>
      </c>
      <c r="C1" s="12" t="s">
        <v>2</v>
      </c>
      <c r="D1" s="11" t="s">
        <v>4</v>
      </c>
    </row>
    <row r="2" spans="1:4" x14ac:dyDescent="0.25">
      <c r="A2" s="13">
        <v>171</v>
      </c>
      <c r="B2" s="13">
        <v>230570</v>
      </c>
      <c r="C2" s="14">
        <f t="shared" ref="C2:C33" si="0">B2/1000000</f>
        <v>0.23057</v>
      </c>
      <c r="D2" s="13">
        <v>609057617</v>
      </c>
    </row>
    <row r="3" spans="1:4" x14ac:dyDescent="0.25">
      <c r="A3" s="13">
        <v>14</v>
      </c>
      <c r="B3" s="13">
        <v>1239750</v>
      </c>
      <c r="C3" s="14">
        <f t="shared" si="0"/>
        <v>1.2397499999999999</v>
      </c>
      <c r="D3" s="13">
        <v>609080843</v>
      </c>
    </row>
    <row r="4" spans="1:4" x14ac:dyDescent="0.25">
      <c r="A4" s="13">
        <v>4</v>
      </c>
      <c r="B4" s="13">
        <v>220800</v>
      </c>
      <c r="C4" s="14">
        <f t="shared" si="0"/>
        <v>0.2208</v>
      </c>
      <c r="D4" s="13">
        <v>609205532</v>
      </c>
    </row>
    <row r="5" spans="1:4" x14ac:dyDescent="0.25">
      <c r="A5" s="13">
        <v>161</v>
      </c>
      <c r="B5" s="13">
        <v>297270</v>
      </c>
      <c r="C5" s="14">
        <f t="shared" si="0"/>
        <v>0.29726999999999998</v>
      </c>
      <c r="D5" s="13">
        <v>609651078</v>
      </c>
    </row>
    <row r="6" spans="1:4" x14ac:dyDescent="0.25">
      <c r="A6" s="13">
        <v>162</v>
      </c>
      <c r="B6" s="13">
        <v>256230</v>
      </c>
      <c r="C6" s="14">
        <f t="shared" si="0"/>
        <v>0.25623000000000001</v>
      </c>
      <c r="D6" s="13">
        <v>609682564</v>
      </c>
    </row>
    <row r="7" spans="1:4" x14ac:dyDescent="0.25">
      <c r="A7" s="13">
        <v>142</v>
      </c>
      <c r="B7" s="13">
        <v>514250</v>
      </c>
      <c r="C7" s="14">
        <f t="shared" si="0"/>
        <v>0.51424999999999998</v>
      </c>
      <c r="D7" s="13">
        <v>609713388</v>
      </c>
    </row>
    <row r="8" spans="1:4" x14ac:dyDescent="0.25">
      <c r="A8" s="7">
        <v>15776</v>
      </c>
      <c r="B8" s="7">
        <v>668120</v>
      </c>
      <c r="C8" s="4">
        <f t="shared" si="0"/>
        <v>0.66812000000000005</v>
      </c>
      <c r="D8" s="7">
        <v>609769715</v>
      </c>
    </row>
    <row r="9" spans="1:4" x14ac:dyDescent="0.25">
      <c r="A9" s="7">
        <v>14648</v>
      </c>
      <c r="B9" s="7">
        <v>619280</v>
      </c>
      <c r="C9" s="4">
        <f t="shared" si="0"/>
        <v>0.61928000000000005</v>
      </c>
      <c r="D9" s="7">
        <v>609836722</v>
      </c>
    </row>
    <row r="10" spans="1:4" x14ac:dyDescent="0.25">
      <c r="A10" s="7">
        <v>14712</v>
      </c>
      <c r="B10" s="7">
        <v>884000</v>
      </c>
      <c r="C10" s="4">
        <f t="shared" si="0"/>
        <v>0.88400000000000001</v>
      </c>
      <c r="D10" s="7">
        <v>609898860</v>
      </c>
    </row>
    <row r="11" spans="1:4" x14ac:dyDescent="0.25">
      <c r="A11" s="7">
        <v>14800</v>
      </c>
      <c r="B11" s="7">
        <v>883090</v>
      </c>
      <c r="C11" s="4">
        <f t="shared" si="0"/>
        <v>0.88309000000000004</v>
      </c>
      <c r="D11" s="7">
        <v>609987420</v>
      </c>
    </row>
    <row r="12" spans="1:4" x14ac:dyDescent="0.25">
      <c r="A12" s="7">
        <v>14888</v>
      </c>
      <c r="B12" s="7">
        <v>886520</v>
      </c>
      <c r="C12" s="4">
        <f t="shared" si="0"/>
        <v>0.88651999999999997</v>
      </c>
      <c r="D12" s="7">
        <v>610075889</v>
      </c>
    </row>
    <row r="13" spans="1:4" x14ac:dyDescent="0.25">
      <c r="A13" s="7">
        <v>14976</v>
      </c>
      <c r="B13" s="7">
        <v>882120</v>
      </c>
      <c r="C13" s="4">
        <f t="shared" si="0"/>
        <v>0.88212000000000002</v>
      </c>
      <c r="D13" s="7">
        <v>610164699</v>
      </c>
    </row>
    <row r="14" spans="1:4" x14ac:dyDescent="0.25">
      <c r="A14" s="7">
        <v>15064</v>
      </c>
      <c r="B14" s="7">
        <v>883270</v>
      </c>
      <c r="C14" s="4">
        <f t="shared" si="0"/>
        <v>0.88327</v>
      </c>
      <c r="D14" s="7">
        <v>610253077</v>
      </c>
    </row>
    <row r="15" spans="1:4" x14ac:dyDescent="0.25">
      <c r="A15" s="7">
        <v>15152</v>
      </c>
      <c r="B15" s="7">
        <v>883820</v>
      </c>
      <c r="C15" s="4">
        <f t="shared" si="0"/>
        <v>0.88382000000000005</v>
      </c>
      <c r="D15" s="7">
        <v>610341564</v>
      </c>
    </row>
    <row r="16" spans="1:4" x14ac:dyDescent="0.25">
      <c r="A16" s="7">
        <v>15240</v>
      </c>
      <c r="B16" s="7">
        <v>883470</v>
      </c>
      <c r="C16" s="4">
        <f t="shared" si="0"/>
        <v>0.88346999999999998</v>
      </c>
      <c r="D16" s="7">
        <v>610430109</v>
      </c>
    </row>
    <row r="17" spans="1:4" x14ac:dyDescent="0.25">
      <c r="A17" s="7">
        <v>15328</v>
      </c>
      <c r="B17" s="7">
        <v>887820</v>
      </c>
      <c r="C17" s="4">
        <f t="shared" si="0"/>
        <v>0.88782000000000005</v>
      </c>
      <c r="D17" s="7">
        <v>610518615</v>
      </c>
    </row>
    <row r="18" spans="1:4" x14ac:dyDescent="0.25">
      <c r="A18" s="7">
        <v>15728</v>
      </c>
      <c r="B18" s="7">
        <v>270510</v>
      </c>
      <c r="C18" s="4">
        <f t="shared" si="0"/>
        <v>0.27050999999999997</v>
      </c>
      <c r="D18" s="7">
        <v>610620477</v>
      </c>
    </row>
    <row r="19" spans="1:4" x14ac:dyDescent="0.25">
      <c r="A19" s="7">
        <v>15752</v>
      </c>
      <c r="B19" s="7">
        <v>270620</v>
      </c>
      <c r="C19" s="4">
        <f t="shared" si="0"/>
        <v>0.27062000000000003</v>
      </c>
      <c r="D19" s="7">
        <v>610647685</v>
      </c>
    </row>
    <row r="20" spans="1:4" x14ac:dyDescent="0.25">
      <c r="A20" s="7">
        <v>10704</v>
      </c>
      <c r="B20" s="7">
        <v>197340</v>
      </c>
      <c r="C20" s="4">
        <f t="shared" si="0"/>
        <v>0.19733999999999999</v>
      </c>
      <c r="D20" s="7">
        <v>610726128</v>
      </c>
    </row>
    <row r="21" spans="1:4" x14ac:dyDescent="0.25">
      <c r="A21" s="7">
        <v>10720</v>
      </c>
      <c r="B21" s="7">
        <v>191590</v>
      </c>
      <c r="C21" s="4">
        <f t="shared" si="0"/>
        <v>0.19159000000000001</v>
      </c>
      <c r="D21" s="7">
        <v>610746017</v>
      </c>
    </row>
    <row r="22" spans="1:4" x14ac:dyDescent="0.25">
      <c r="A22" s="13">
        <v>24</v>
      </c>
      <c r="B22" s="13">
        <v>196690</v>
      </c>
      <c r="C22" s="14">
        <f t="shared" si="0"/>
        <v>0.19669</v>
      </c>
      <c r="D22" s="13">
        <v>610770207</v>
      </c>
    </row>
    <row r="23" spans="1:4" x14ac:dyDescent="0.25">
      <c r="A23" s="13">
        <v>115</v>
      </c>
      <c r="B23" s="13">
        <v>625260</v>
      </c>
      <c r="C23" s="14">
        <f t="shared" si="0"/>
        <v>0.62526000000000004</v>
      </c>
      <c r="D23" s="13">
        <v>610793688</v>
      </c>
    </row>
    <row r="24" spans="1:4" x14ac:dyDescent="0.25">
      <c r="A24" s="13">
        <v>112</v>
      </c>
      <c r="B24" s="13">
        <v>146010</v>
      </c>
      <c r="C24" s="14">
        <f t="shared" si="0"/>
        <v>0.14601</v>
      </c>
      <c r="D24" s="13">
        <v>610863129</v>
      </c>
    </row>
    <row r="25" spans="1:4" x14ac:dyDescent="0.25">
      <c r="A25" s="13">
        <v>121</v>
      </c>
      <c r="B25" s="13">
        <v>389630</v>
      </c>
      <c r="C25" s="14">
        <f t="shared" si="0"/>
        <v>0.38962999999999998</v>
      </c>
      <c r="D25" s="13">
        <v>610878734</v>
      </c>
    </row>
    <row r="26" spans="1:4" x14ac:dyDescent="0.25">
      <c r="A26" s="13">
        <v>122</v>
      </c>
      <c r="B26" s="13">
        <v>90750</v>
      </c>
      <c r="C26" s="14">
        <f t="shared" si="0"/>
        <v>9.0749999999999997E-2</v>
      </c>
      <c r="D26" s="13">
        <v>610918555</v>
      </c>
    </row>
    <row r="27" spans="1:4" x14ac:dyDescent="0.25">
      <c r="A27" s="13">
        <v>123</v>
      </c>
      <c r="B27" s="13">
        <v>115110</v>
      </c>
      <c r="C27" s="14">
        <f t="shared" si="0"/>
        <v>0.11511</v>
      </c>
      <c r="D27" s="13">
        <v>610927802</v>
      </c>
    </row>
    <row r="28" spans="1:4" x14ac:dyDescent="0.25">
      <c r="A28" s="13">
        <v>165</v>
      </c>
      <c r="B28" s="13">
        <v>107030</v>
      </c>
      <c r="C28" s="14">
        <f t="shared" si="0"/>
        <v>0.10703</v>
      </c>
      <c r="D28" s="13">
        <v>610939417</v>
      </c>
    </row>
    <row r="29" spans="1:4" x14ac:dyDescent="0.25">
      <c r="A29" s="13">
        <v>158</v>
      </c>
      <c r="B29" s="13">
        <v>82680</v>
      </c>
      <c r="C29" s="14">
        <f t="shared" si="0"/>
        <v>8.2680000000000003E-2</v>
      </c>
      <c r="D29" s="13">
        <v>610951130</v>
      </c>
    </row>
    <row r="30" spans="1:4" x14ac:dyDescent="0.25">
      <c r="A30" s="13">
        <v>172</v>
      </c>
      <c r="B30" s="13">
        <v>153480</v>
      </c>
      <c r="C30" s="14">
        <f t="shared" si="0"/>
        <v>0.15348000000000001</v>
      </c>
      <c r="D30" s="13">
        <v>610961681</v>
      </c>
    </row>
    <row r="31" spans="1:4" x14ac:dyDescent="0.25">
      <c r="A31" s="13">
        <v>173</v>
      </c>
      <c r="B31" s="13">
        <v>281970</v>
      </c>
      <c r="C31" s="14">
        <f t="shared" si="0"/>
        <v>0.28197</v>
      </c>
      <c r="D31" s="13">
        <v>611088117</v>
      </c>
    </row>
    <row r="32" spans="1:4" x14ac:dyDescent="0.25">
      <c r="A32" s="13">
        <v>174</v>
      </c>
      <c r="B32" s="13">
        <v>423570</v>
      </c>
      <c r="C32" s="14">
        <f t="shared" si="0"/>
        <v>0.42357</v>
      </c>
      <c r="D32" s="13">
        <v>611119892</v>
      </c>
    </row>
    <row r="33" spans="1:4" x14ac:dyDescent="0.25">
      <c r="A33" s="13">
        <v>175</v>
      </c>
      <c r="B33" s="13">
        <v>387650</v>
      </c>
      <c r="C33" s="14">
        <f t="shared" si="0"/>
        <v>0.38764999999999999</v>
      </c>
      <c r="D33" s="13">
        <v>611161553</v>
      </c>
    </row>
    <row r="34" spans="1:4" x14ac:dyDescent="0.25">
      <c r="A34" s="13">
        <v>116</v>
      </c>
      <c r="B34" s="13">
        <v>558820</v>
      </c>
      <c r="C34" s="14">
        <f t="shared" ref="C34:C65" si="1">B34/1000000</f>
        <v>0.55881999999999998</v>
      </c>
      <c r="D34" s="13">
        <v>611234367</v>
      </c>
    </row>
    <row r="35" spans="1:4" x14ac:dyDescent="0.25">
      <c r="A35" s="7">
        <v>10744</v>
      </c>
      <c r="B35" s="7">
        <v>195450</v>
      </c>
      <c r="C35" s="4">
        <f t="shared" si="1"/>
        <v>0.19545000000000001</v>
      </c>
      <c r="D35" s="7">
        <v>611372735</v>
      </c>
    </row>
    <row r="36" spans="1:4" x14ac:dyDescent="0.25">
      <c r="A36" s="13">
        <v>25</v>
      </c>
      <c r="B36" s="13">
        <v>1454040</v>
      </c>
      <c r="C36" s="14">
        <f t="shared" si="1"/>
        <v>1.45404</v>
      </c>
      <c r="D36" s="13">
        <v>611533082</v>
      </c>
    </row>
    <row r="37" spans="1:4" x14ac:dyDescent="0.25">
      <c r="A37" s="13">
        <v>109</v>
      </c>
      <c r="B37" s="13">
        <v>62640</v>
      </c>
      <c r="C37" s="14">
        <f t="shared" si="1"/>
        <v>6.2640000000000001E-2</v>
      </c>
      <c r="D37" s="13">
        <v>611732628</v>
      </c>
    </row>
    <row r="38" spans="1:4" x14ac:dyDescent="0.25">
      <c r="A38" s="13">
        <v>5</v>
      </c>
      <c r="B38" s="13">
        <v>155850</v>
      </c>
      <c r="C38" s="14">
        <f t="shared" si="1"/>
        <v>0.15584999999999999</v>
      </c>
      <c r="D38" s="13">
        <v>611757065</v>
      </c>
    </row>
    <row r="39" spans="1:4" x14ac:dyDescent="0.25">
      <c r="A39" s="13">
        <v>156</v>
      </c>
      <c r="B39" s="13">
        <v>988870</v>
      </c>
      <c r="C39" s="14">
        <f t="shared" si="1"/>
        <v>0.98887000000000003</v>
      </c>
      <c r="D39" s="13">
        <v>611827297</v>
      </c>
    </row>
    <row r="40" spans="1:4" x14ac:dyDescent="0.25">
      <c r="A40" s="13">
        <v>10</v>
      </c>
      <c r="B40" s="13">
        <v>464300</v>
      </c>
      <c r="C40" s="14">
        <f t="shared" si="1"/>
        <v>0.46429999999999999</v>
      </c>
      <c r="D40" s="13">
        <v>611926346</v>
      </c>
    </row>
    <row r="41" spans="1:4" x14ac:dyDescent="0.25">
      <c r="A41" s="13">
        <v>131</v>
      </c>
      <c r="B41" s="13">
        <v>220150</v>
      </c>
      <c r="C41" s="14">
        <f t="shared" si="1"/>
        <v>0.22015000000000001</v>
      </c>
      <c r="D41" s="13">
        <v>611972947</v>
      </c>
    </row>
    <row r="42" spans="1:4" x14ac:dyDescent="0.25">
      <c r="A42" s="13">
        <v>143</v>
      </c>
      <c r="B42" s="13">
        <v>261780</v>
      </c>
      <c r="C42" s="14">
        <f t="shared" si="1"/>
        <v>0.26178000000000001</v>
      </c>
      <c r="D42" s="13">
        <v>611994386</v>
      </c>
    </row>
    <row r="43" spans="1:4" x14ac:dyDescent="0.25">
      <c r="A43" s="13">
        <v>107</v>
      </c>
      <c r="B43" s="13">
        <v>257760</v>
      </c>
      <c r="C43" s="14">
        <f t="shared" si="1"/>
        <v>0.25775999999999999</v>
      </c>
      <c r="D43" s="13">
        <v>612020057</v>
      </c>
    </row>
    <row r="44" spans="1:4" x14ac:dyDescent="0.25">
      <c r="A44" s="7">
        <v>10736</v>
      </c>
      <c r="B44" s="7">
        <v>182060</v>
      </c>
      <c r="C44" s="4">
        <f t="shared" si="1"/>
        <v>0.18206</v>
      </c>
      <c r="D44" s="7">
        <v>612049450</v>
      </c>
    </row>
    <row r="45" spans="1:4" x14ac:dyDescent="0.25">
      <c r="A45" s="13">
        <v>0</v>
      </c>
      <c r="B45" s="13">
        <v>179030</v>
      </c>
      <c r="C45" s="14">
        <f t="shared" si="1"/>
        <v>0.17902999999999999</v>
      </c>
      <c r="D45" s="13">
        <v>612067771</v>
      </c>
    </row>
    <row r="46" spans="1:4" x14ac:dyDescent="0.25">
      <c r="A46" s="13">
        <v>132</v>
      </c>
      <c r="B46" s="13">
        <v>278020</v>
      </c>
      <c r="C46" s="14">
        <f t="shared" si="1"/>
        <v>0.27801999999999999</v>
      </c>
      <c r="D46" s="13">
        <v>612086678</v>
      </c>
    </row>
    <row r="47" spans="1:4" x14ac:dyDescent="0.25">
      <c r="A47" s="13">
        <v>105</v>
      </c>
      <c r="B47" s="13">
        <v>284300</v>
      </c>
      <c r="C47" s="14">
        <f t="shared" si="1"/>
        <v>0.2843</v>
      </c>
      <c r="D47" s="13">
        <v>612114624</v>
      </c>
    </row>
    <row r="48" spans="1:4" x14ac:dyDescent="0.25">
      <c r="A48" s="13">
        <v>106</v>
      </c>
      <c r="B48" s="13">
        <v>280630</v>
      </c>
      <c r="C48" s="14">
        <f t="shared" si="1"/>
        <v>0.28062999999999999</v>
      </c>
      <c r="D48" s="13">
        <v>612142596</v>
      </c>
    </row>
    <row r="49" spans="1:4" x14ac:dyDescent="0.25">
      <c r="A49" s="13">
        <v>1</v>
      </c>
      <c r="B49" s="13">
        <v>278680</v>
      </c>
      <c r="C49" s="14">
        <f t="shared" si="1"/>
        <v>0.27867999999999998</v>
      </c>
      <c r="D49" s="13">
        <v>612170747</v>
      </c>
    </row>
    <row r="50" spans="1:4" x14ac:dyDescent="0.25">
      <c r="A50" s="13">
        <v>2</v>
      </c>
      <c r="B50" s="13">
        <v>278460</v>
      </c>
      <c r="C50" s="14">
        <f t="shared" si="1"/>
        <v>0.27845999999999999</v>
      </c>
      <c r="D50" s="13">
        <v>612198700</v>
      </c>
    </row>
    <row r="51" spans="1:4" x14ac:dyDescent="0.25">
      <c r="A51" s="13">
        <v>3</v>
      </c>
      <c r="B51" s="13">
        <v>488660</v>
      </c>
      <c r="C51" s="14">
        <f t="shared" si="1"/>
        <v>0.48865999999999998</v>
      </c>
      <c r="D51" s="13">
        <v>612226650</v>
      </c>
    </row>
    <row r="52" spans="1:4" x14ac:dyDescent="0.25">
      <c r="A52" s="13">
        <v>12</v>
      </c>
      <c r="B52" s="13">
        <v>188140</v>
      </c>
      <c r="C52" s="14">
        <f t="shared" si="1"/>
        <v>0.18814</v>
      </c>
      <c r="D52" s="13">
        <v>612275262</v>
      </c>
    </row>
    <row r="53" spans="1:4" x14ac:dyDescent="0.25">
      <c r="A53" s="13">
        <v>71</v>
      </c>
      <c r="B53" s="13">
        <v>433050</v>
      </c>
      <c r="C53" s="14">
        <f t="shared" si="1"/>
        <v>0.43304999999999999</v>
      </c>
      <c r="D53" s="13">
        <v>612294247</v>
      </c>
    </row>
    <row r="54" spans="1:4" x14ac:dyDescent="0.25">
      <c r="A54" s="13">
        <v>79</v>
      </c>
      <c r="B54" s="13">
        <v>151150</v>
      </c>
      <c r="C54" s="14">
        <f t="shared" si="1"/>
        <v>0.15115000000000001</v>
      </c>
      <c r="D54" s="13">
        <v>612337741</v>
      </c>
    </row>
    <row r="55" spans="1:4" x14ac:dyDescent="0.25">
      <c r="A55" s="13">
        <v>113</v>
      </c>
      <c r="B55" s="13">
        <v>11590850</v>
      </c>
      <c r="C55" s="14">
        <f t="shared" si="1"/>
        <v>11.59085</v>
      </c>
      <c r="D55" s="13">
        <v>612353305</v>
      </c>
    </row>
    <row r="56" spans="1:4" x14ac:dyDescent="0.25">
      <c r="A56" s="13">
        <v>15</v>
      </c>
      <c r="B56" s="13">
        <v>156170</v>
      </c>
      <c r="C56" s="14">
        <f t="shared" si="1"/>
        <v>0.15617</v>
      </c>
      <c r="D56" s="13">
        <v>613516677</v>
      </c>
    </row>
    <row r="57" spans="1:4" x14ac:dyDescent="0.25">
      <c r="A57" s="13">
        <v>13</v>
      </c>
      <c r="B57" s="13">
        <v>141680</v>
      </c>
      <c r="C57" s="14">
        <f t="shared" si="1"/>
        <v>0.14168</v>
      </c>
      <c r="D57" s="13">
        <v>613532534</v>
      </c>
    </row>
    <row r="58" spans="1:4" x14ac:dyDescent="0.25">
      <c r="A58" s="13">
        <v>150</v>
      </c>
      <c r="B58" s="13">
        <v>433290</v>
      </c>
      <c r="C58" s="14">
        <f t="shared" si="1"/>
        <v>0.43329000000000001</v>
      </c>
      <c r="D58" s="13">
        <v>613546318</v>
      </c>
    </row>
    <row r="59" spans="1:4" x14ac:dyDescent="0.25">
      <c r="A59" s="13">
        <v>75</v>
      </c>
      <c r="B59" s="13">
        <v>432720</v>
      </c>
      <c r="C59" s="14">
        <f t="shared" si="1"/>
        <v>0.43271999999999999</v>
      </c>
      <c r="D59" s="13">
        <v>613590179</v>
      </c>
    </row>
    <row r="60" spans="1:4" x14ac:dyDescent="0.25">
      <c r="A60" s="13">
        <v>83</v>
      </c>
      <c r="B60" s="13">
        <v>281520</v>
      </c>
      <c r="C60" s="14">
        <f t="shared" si="1"/>
        <v>0.28151999999999999</v>
      </c>
      <c r="D60" s="13">
        <v>613634097</v>
      </c>
    </row>
    <row r="61" spans="1:4" x14ac:dyDescent="0.25">
      <c r="A61" s="13">
        <v>23</v>
      </c>
      <c r="B61" s="13">
        <v>119760</v>
      </c>
      <c r="C61" s="14">
        <f t="shared" si="1"/>
        <v>0.11976000000000001</v>
      </c>
      <c r="D61" s="13">
        <v>613662634</v>
      </c>
    </row>
    <row r="62" spans="1:4" x14ac:dyDescent="0.25">
      <c r="A62" s="13">
        <v>139</v>
      </c>
      <c r="B62" s="13">
        <v>170130</v>
      </c>
      <c r="C62" s="14">
        <f t="shared" si="1"/>
        <v>0.17013</v>
      </c>
      <c r="D62" s="13">
        <v>613674753</v>
      </c>
    </row>
    <row r="63" spans="1:4" x14ac:dyDescent="0.25">
      <c r="A63" s="13">
        <v>140</v>
      </c>
      <c r="B63" s="13">
        <v>153060</v>
      </c>
      <c r="C63" s="14">
        <f t="shared" si="1"/>
        <v>0.15306</v>
      </c>
      <c r="D63" s="13">
        <v>613691914</v>
      </c>
    </row>
    <row r="64" spans="1:4" x14ac:dyDescent="0.25">
      <c r="A64" s="13">
        <v>141</v>
      </c>
      <c r="B64" s="13">
        <v>128330</v>
      </c>
      <c r="C64" s="14">
        <f t="shared" si="1"/>
        <v>0.12833</v>
      </c>
      <c r="D64" s="13">
        <v>613706501</v>
      </c>
    </row>
    <row r="65" spans="1:4" x14ac:dyDescent="0.25">
      <c r="A65" s="13">
        <v>111</v>
      </c>
      <c r="B65" s="13">
        <v>179020</v>
      </c>
      <c r="C65" s="14">
        <f t="shared" si="1"/>
        <v>0.17902000000000001</v>
      </c>
      <c r="D65" s="13">
        <v>613719603</v>
      </c>
    </row>
    <row r="66" spans="1:4" x14ac:dyDescent="0.25">
      <c r="A66" s="13">
        <v>110</v>
      </c>
      <c r="B66" s="13">
        <v>213290</v>
      </c>
      <c r="C66" s="14">
        <f t="shared" ref="C66:C97" si="2">B66/1000000</f>
        <v>0.21329000000000001</v>
      </c>
      <c r="D66" s="13">
        <v>613737700</v>
      </c>
    </row>
    <row r="67" spans="1:4" x14ac:dyDescent="0.25">
      <c r="A67" s="13">
        <v>134</v>
      </c>
      <c r="B67" s="13">
        <v>178020</v>
      </c>
      <c r="C67" s="14">
        <f t="shared" si="2"/>
        <v>0.17802000000000001</v>
      </c>
      <c r="D67" s="13">
        <v>613759105</v>
      </c>
    </row>
    <row r="68" spans="1:4" x14ac:dyDescent="0.25">
      <c r="A68" s="13">
        <v>152</v>
      </c>
      <c r="B68" s="13">
        <v>154000</v>
      </c>
      <c r="C68" s="14">
        <f t="shared" si="2"/>
        <v>0.154</v>
      </c>
      <c r="D68" s="13">
        <v>613778327</v>
      </c>
    </row>
    <row r="69" spans="1:4" x14ac:dyDescent="0.25">
      <c r="A69" s="13">
        <v>104</v>
      </c>
      <c r="B69" s="13">
        <v>863800</v>
      </c>
      <c r="C69" s="14">
        <f t="shared" si="2"/>
        <v>0.86380000000000001</v>
      </c>
      <c r="D69" s="13">
        <v>613793865</v>
      </c>
    </row>
    <row r="70" spans="1:4" x14ac:dyDescent="0.25">
      <c r="A70" s="13">
        <v>104</v>
      </c>
      <c r="B70" s="13">
        <v>863310</v>
      </c>
      <c r="C70" s="14">
        <f t="shared" si="2"/>
        <v>0.86331000000000002</v>
      </c>
      <c r="D70" s="13">
        <v>613880615</v>
      </c>
    </row>
    <row r="71" spans="1:4" x14ac:dyDescent="0.25">
      <c r="A71" s="13">
        <v>133</v>
      </c>
      <c r="B71" s="13">
        <v>186750</v>
      </c>
      <c r="C71" s="14">
        <f t="shared" si="2"/>
        <v>0.18675</v>
      </c>
      <c r="D71" s="13">
        <v>613968597</v>
      </c>
    </row>
    <row r="72" spans="1:4" x14ac:dyDescent="0.25">
      <c r="A72" s="13">
        <v>125</v>
      </c>
      <c r="B72" s="13">
        <v>187850</v>
      </c>
      <c r="C72" s="14">
        <f t="shared" si="2"/>
        <v>0.18784999999999999</v>
      </c>
      <c r="D72" s="13">
        <v>613988433</v>
      </c>
    </row>
    <row r="73" spans="1:4" x14ac:dyDescent="0.25">
      <c r="A73" s="13">
        <v>168</v>
      </c>
      <c r="B73" s="13">
        <v>153350</v>
      </c>
      <c r="C73" s="14">
        <f t="shared" si="2"/>
        <v>0.15334999999999999</v>
      </c>
      <c r="D73" s="13">
        <v>614006551</v>
      </c>
    </row>
    <row r="74" spans="1:4" x14ac:dyDescent="0.25">
      <c r="A74" s="13">
        <v>170</v>
      </c>
      <c r="B74" s="13">
        <v>219130</v>
      </c>
      <c r="C74" s="14">
        <f t="shared" si="2"/>
        <v>0.21912999999999999</v>
      </c>
      <c r="D74" s="13">
        <v>614022110</v>
      </c>
    </row>
    <row r="75" spans="1:4" x14ac:dyDescent="0.25">
      <c r="A75" s="13">
        <v>138</v>
      </c>
      <c r="B75" s="13">
        <v>145480</v>
      </c>
      <c r="C75" s="14">
        <f t="shared" si="2"/>
        <v>0.14548</v>
      </c>
      <c r="D75" s="13">
        <v>614045111</v>
      </c>
    </row>
    <row r="76" spans="1:4" x14ac:dyDescent="0.25">
      <c r="A76" s="13">
        <v>82</v>
      </c>
      <c r="B76" s="13">
        <v>256310</v>
      </c>
      <c r="C76" s="14">
        <f t="shared" si="2"/>
        <v>0.25630999999999998</v>
      </c>
      <c r="D76" s="13">
        <v>614067557</v>
      </c>
    </row>
    <row r="77" spans="1:4" x14ac:dyDescent="0.25">
      <c r="A77" s="13">
        <v>72</v>
      </c>
      <c r="B77" s="13">
        <v>772270</v>
      </c>
      <c r="C77" s="14">
        <f t="shared" si="2"/>
        <v>0.77227000000000001</v>
      </c>
      <c r="D77" s="13">
        <v>614093982</v>
      </c>
    </row>
    <row r="78" spans="1:4" x14ac:dyDescent="0.25">
      <c r="A78" s="13">
        <v>73</v>
      </c>
      <c r="B78" s="13">
        <v>778750</v>
      </c>
      <c r="C78" s="14">
        <f t="shared" si="2"/>
        <v>0.77875000000000005</v>
      </c>
      <c r="D78" s="13">
        <v>614171384</v>
      </c>
    </row>
    <row r="79" spans="1:4" x14ac:dyDescent="0.25">
      <c r="A79" s="13">
        <v>74</v>
      </c>
      <c r="B79" s="13">
        <v>775780</v>
      </c>
      <c r="C79" s="14">
        <f t="shared" si="2"/>
        <v>0.77578000000000003</v>
      </c>
      <c r="D79" s="13">
        <v>614248626</v>
      </c>
    </row>
    <row r="80" spans="1:4" x14ac:dyDescent="0.25">
      <c r="A80" s="7">
        <v>15912</v>
      </c>
      <c r="B80" s="7">
        <v>278260</v>
      </c>
      <c r="C80" s="4">
        <f t="shared" si="2"/>
        <v>0.27826000000000001</v>
      </c>
      <c r="D80" s="7">
        <v>614350533</v>
      </c>
    </row>
    <row r="81" spans="1:4" x14ac:dyDescent="0.25">
      <c r="A81" s="13">
        <v>167</v>
      </c>
      <c r="B81" s="13">
        <v>110330</v>
      </c>
      <c r="C81" s="14">
        <f t="shared" si="2"/>
        <v>0.11033</v>
      </c>
      <c r="D81" s="13">
        <v>614564166</v>
      </c>
    </row>
    <row r="82" spans="1:4" x14ac:dyDescent="0.25">
      <c r="A82" s="13">
        <v>48</v>
      </c>
      <c r="B82" s="13">
        <v>349350</v>
      </c>
      <c r="C82" s="14">
        <f t="shared" si="2"/>
        <v>0.34934999999999999</v>
      </c>
      <c r="D82" s="13">
        <v>614645361</v>
      </c>
    </row>
    <row r="83" spans="1:4" x14ac:dyDescent="0.25">
      <c r="A83" s="13">
        <v>49</v>
      </c>
      <c r="B83" s="13">
        <v>345190</v>
      </c>
      <c r="C83" s="14">
        <f t="shared" si="2"/>
        <v>0.34519</v>
      </c>
      <c r="D83" s="13">
        <v>614680788</v>
      </c>
    </row>
    <row r="84" spans="1:4" x14ac:dyDescent="0.25">
      <c r="A84" s="13">
        <v>50</v>
      </c>
      <c r="B84" s="13">
        <v>345820</v>
      </c>
      <c r="C84" s="14">
        <f t="shared" si="2"/>
        <v>0.34582000000000002</v>
      </c>
      <c r="D84" s="13">
        <v>614715675</v>
      </c>
    </row>
    <row r="85" spans="1:4" x14ac:dyDescent="0.25">
      <c r="A85" s="13">
        <v>51</v>
      </c>
      <c r="B85" s="13">
        <v>346280</v>
      </c>
      <c r="C85" s="14">
        <f t="shared" si="2"/>
        <v>0.34627999999999998</v>
      </c>
      <c r="D85" s="13">
        <v>614750960</v>
      </c>
    </row>
    <row r="86" spans="1:4" x14ac:dyDescent="0.25">
      <c r="A86" s="13">
        <v>52</v>
      </c>
      <c r="B86" s="13">
        <v>345870</v>
      </c>
      <c r="C86" s="14">
        <f t="shared" si="2"/>
        <v>0.34587000000000001</v>
      </c>
      <c r="D86" s="13">
        <v>614785926</v>
      </c>
    </row>
    <row r="87" spans="1:4" x14ac:dyDescent="0.25">
      <c r="A87" s="13">
        <v>53</v>
      </c>
      <c r="B87" s="13">
        <v>346240</v>
      </c>
      <c r="C87" s="14">
        <f t="shared" si="2"/>
        <v>0.34623999999999999</v>
      </c>
      <c r="D87" s="13">
        <v>614820840</v>
      </c>
    </row>
    <row r="88" spans="1:4" x14ac:dyDescent="0.25">
      <c r="A88" s="13">
        <v>54</v>
      </c>
      <c r="B88" s="13">
        <v>354360</v>
      </c>
      <c r="C88" s="14">
        <f t="shared" si="2"/>
        <v>0.35436000000000001</v>
      </c>
      <c r="D88" s="13">
        <v>614855777</v>
      </c>
    </row>
    <row r="89" spans="1:4" x14ac:dyDescent="0.25">
      <c r="A89" s="13">
        <v>55</v>
      </c>
      <c r="B89" s="13">
        <v>345490</v>
      </c>
      <c r="C89" s="14">
        <f t="shared" si="2"/>
        <v>0.34549000000000002</v>
      </c>
      <c r="D89" s="13">
        <v>614890705</v>
      </c>
    </row>
    <row r="90" spans="1:4" x14ac:dyDescent="0.25">
      <c r="A90" s="13">
        <v>56</v>
      </c>
      <c r="B90" s="13">
        <v>345600</v>
      </c>
      <c r="C90" s="14">
        <f t="shared" si="2"/>
        <v>0.34560000000000002</v>
      </c>
      <c r="D90" s="13">
        <v>614925611</v>
      </c>
    </row>
    <row r="91" spans="1:4" x14ac:dyDescent="0.25">
      <c r="A91" s="13">
        <v>57</v>
      </c>
      <c r="B91" s="13">
        <v>345880</v>
      </c>
      <c r="C91" s="14">
        <f t="shared" si="2"/>
        <v>0.34588000000000002</v>
      </c>
      <c r="D91" s="13">
        <v>614961359</v>
      </c>
    </row>
    <row r="92" spans="1:4" x14ac:dyDescent="0.25">
      <c r="A92" s="13">
        <v>58</v>
      </c>
      <c r="B92" s="13">
        <v>345050</v>
      </c>
      <c r="C92" s="14">
        <f t="shared" si="2"/>
        <v>0.34505000000000002</v>
      </c>
      <c r="D92" s="13">
        <v>614996817</v>
      </c>
    </row>
    <row r="93" spans="1:4" x14ac:dyDescent="0.25">
      <c r="A93" s="13">
        <v>59</v>
      </c>
      <c r="B93" s="13">
        <v>346830</v>
      </c>
      <c r="C93" s="14">
        <f t="shared" si="2"/>
        <v>0.34683000000000003</v>
      </c>
      <c r="D93" s="13">
        <v>615031759</v>
      </c>
    </row>
    <row r="94" spans="1:4" x14ac:dyDescent="0.25">
      <c r="A94" s="13">
        <v>60</v>
      </c>
      <c r="B94" s="13">
        <v>345650</v>
      </c>
      <c r="C94" s="14">
        <f t="shared" si="2"/>
        <v>0.34565000000000001</v>
      </c>
      <c r="D94" s="13">
        <v>615067210</v>
      </c>
    </row>
    <row r="95" spans="1:4" x14ac:dyDescent="0.25">
      <c r="A95" s="13">
        <v>61</v>
      </c>
      <c r="B95" s="13">
        <v>345270</v>
      </c>
      <c r="C95" s="14">
        <f t="shared" si="2"/>
        <v>0.34527000000000002</v>
      </c>
      <c r="D95" s="13">
        <v>615102117</v>
      </c>
    </row>
    <row r="96" spans="1:4" x14ac:dyDescent="0.25">
      <c r="A96" s="13">
        <v>62</v>
      </c>
      <c r="B96" s="13">
        <v>346500</v>
      </c>
      <c r="C96" s="14">
        <f t="shared" si="2"/>
        <v>0.34649999999999997</v>
      </c>
      <c r="D96" s="13">
        <v>615137027</v>
      </c>
    </row>
    <row r="97" spans="1:4" x14ac:dyDescent="0.25">
      <c r="A97" s="13">
        <v>63</v>
      </c>
      <c r="B97" s="13">
        <v>353700</v>
      </c>
      <c r="C97" s="14">
        <f t="shared" si="2"/>
        <v>0.35370000000000001</v>
      </c>
      <c r="D97" s="13">
        <v>615172068</v>
      </c>
    </row>
    <row r="98" spans="1:4" x14ac:dyDescent="0.25">
      <c r="A98" s="13">
        <v>64</v>
      </c>
      <c r="B98" s="13">
        <v>352460</v>
      </c>
      <c r="C98" s="14">
        <f t="shared" ref="C98:C129" si="3">B98/1000000</f>
        <v>0.35246</v>
      </c>
      <c r="D98" s="13">
        <v>615206968</v>
      </c>
    </row>
    <row r="99" spans="1:4" x14ac:dyDescent="0.25">
      <c r="A99" s="13">
        <v>65</v>
      </c>
      <c r="B99" s="13">
        <v>346500</v>
      </c>
      <c r="C99" s="14">
        <f t="shared" si="3"/>
        <v>0.34649999999999997</v>
      </c>
      <c r="D99" s="13">
        <v>615241867</v>
      </c>
    </row>
    <row r="100" spans="1:4" x14ac:dyDescent="0.25">
      <c r="A100" s="13">
        <v>66</v>
      </c>
      <c r="B100" s="13">
        <v>345250</v>
      </c>
      <c r="C100" s="14">
        <f t="shared" si="3"/>
        <v>0.34525</v>
      </c>
      <c r="D100" s="13">
        <v>615277751</v>
      </c>
    </row>
    <row r="101" spans="1:4" x14ac:dyDescent="0.25">
      <c r="A101" s="13">
        <v>67</v>
      </c>
      <c r="B101" s="13">
        <v>348580</v>
      </c>
      <c r="C101" s="14">
        <f t="shared" si="3"/>
        <v>0.34858</v>
      </c>
      <c r="D101" s="13">
        <v>615313239</v>
      </c>
    </row>
    <row r="102" spans="1:4" x14ac:dyDescent="0.25">
      <c r="A102" s="13">
        <v>68</v>
      </c>
      <c r="B102" s="13">
        <v>345790</v>
      </c>
      <c r="C102" s="14">
        <f t="shared" si="3"/>
        <v>0.34578999999999999</v>
      </c>
      <c r="D102" s="13">
        <v>615348167</v>
      </c>
    </row>
    <row r="103" spans="1:4" x14ac:dyDescent="0.25">
      <c r="A103" s="13">
        <v>69</v>
      </c>
      <c r="B103" s="13">
        <v>345230</v>
      </c>
      <c r="C103" s="14">
        <f t="shared" si="3"/>
        <v>0.34522999999999998</v>
      </c>
      <c r="D103" s="13">
        <v>615383183</v>
      </c>
    </row>
    <row r="104" spans="1:4" x14ac:dyDescent="0.25">
      <c r="A104" s="13">
        <v>70</v>
      </c>
      <c r="B104" s="13">
        <v>345570</v>
      </c>
      <c r="C104" s="14">
        <f t="shared" si="3"/>
        <v>0.34556999999999999</v>
      </c>
      <c r="D104" s="13">
        <v>615418079</v>
      </c>
    </row>
    <row r="105" spans="1:4" x14ac:dyDescent="0.25">
      <c r="A105" s="13">
        <v>26</v>
      </c>
      <c r="B105" s="13">
        <v>828410</v>
      </c>
      <c r="C105" s="14">
        <f t="shared" si="3"/>
        <v>0.82840999999999998</v>
      </c>
      <c r="D105" s="13">
        <v>615453077</v>
      </c>
    </row>
    <row r="106" spans="1:4" x14ac:dyDescent="0.25">
      <c r="A106" s="13">
        <v>27</v>
      </c>
      <c r="B106" s="13">
        <v>837120</v>
      </c>
      <c r="C106" s="14">
        <f t="shared" si="3"/>
        <v>0.83711999999999998</v>
      </c>
      <c r="D106" s="13">
        <v>615536023</v>
      </c>
    </row>
    <row r="107" spans="1:4" x14ac:dyDescent="0.25">
      <c r="A107" s="13">
        <v>28</v>
      </c>
      <c r="B107" s="13">
        <v>828090</v>
      </c>
      <c r="C107" s="14">
        <f t="shared" si="3"/>
        <v>0.82808999999999999</v>
      </c>
      <c r="D107" s="13">
        <v>615619809</v>
      </c>
    </row>
    <row r="108" spans="1:4" x14ac:dyDescent="0.25">
      <c r="A108" s="13">
        <v>29</v>
      </c>
      <c r="B108" s="13">
        <v>836850</v>
      </c>
      <c r="C108" s="14">
        <f t="shared" si="3"/>
        <v>0.83684999999999998</v>
      </c>
      <c r="D108" s="13">
        <v>615703188</v>
      </c>
    </row>
    <row r="109" spans="1:4" x14ac:dyDescent="0.25">
      <c r="A109" s="13">
        <v>30</v>
      </c>
      <c r="B109" s="13">
        <v>828460</v>
      </c>
      <c r="C109" s="14">
        <f t="shared" si="3"/>
        <v>0.82845999999999997</v>
      </c>
      <c r="D109" s="13">
        <v>615786963</v>
      </c>
    </row>
    <row r="110" spans="1:4" x14ac:dyDescent="0.25">
      <c r="A110" s="13">
        <v>31</v>
      </c>
      <c r="B110" s="13">
        <v>836130</v>
      </c>
      <c r="C110" s="14">
        <f t="shared" si="3"/>
        <v>0.83613000000000004</v>
      </c>
      <c r="D110" s="13">
        <v>615869916</v>
      </c>
    </row>
    <row r="111" spans="1:4" x14ac:dyDescent="0.25">
      <c r="A111" s="13">
        <v>32</v>
      </c>
      <c r="B111" s="13">
        <v>828270</v>
      </c>
      <c r="C111" s="14">
        <f t="shared" si="3"/>
        <v>0.82826999999999995</v>
      </c>
      <c r="D111" s="13">
        <v>615953564</v>
      </c>
    </row>
    <row r="112" spans="1:4" x14ac:dyDescent="0.25">
      <c r="A112" s="13">
        <v>33</v>
      </c>
      <c r="B112" s="13">
        <v>834720</v>
      </c>
      <c r="C112" s="14">
        <f t="shared" si="3"/>
        <v>0.83472000000000002</v>
      </c>
      <c r="D112" s="13">
        <v>616036442</v>
      </c>
    </row>
    <row r="113" spans="1:4" x14ac:dyDescent="0.25">
      <c r="A113" s="13">
        <v>34</v>
      </c>
      <c r="B113" s="13">
        <v>829110</v>
      </c>
      <c r="C113" s="14">
        <f t="shared" si="3"/>
        <v>0.82911000000000001</v>
      </c>
      <c r="D113" s="13">
        <v>616120153</v>
      </c>
    </row>
    <row r="114" spans="1:4" x14ac:dyDescent="0.25">
      <c r="A114" s="13">
        <v>35</v>
      </c>
      <c r="B114" s="13">
        <v>835870</v>
      </c>
      <c r="C114" s="14">
        <f t="shared" si="3"/>
        <v>0.83587</v>
      </c>
      <c r="D114" s="13">
        <v>616203207</v>
      </c>
    </row>
    <row r="115" spans="1:4" x14ac:dyDescent="0.25">
      <c r="A115" s="13">
        <v>36</v>
      </c>
      <c r="B115" s="13">
        <v>829080</v>
      </c>
      <c r="C115" s="14">
        <f t="shared" si="3"/>
        <v>0.82908000000000004</v>
      </c>
      <c r="D115" s="13">
        <v>616286888</v>
      </c>
    </row>
    <row r="116" spans="1:4" x14ac:dyDescent="0.25">
      <c r="A116" s="13">
        <v>37</v>
      </c>
      <c r="B116" s="13">
        <v>834050</v>
      </c>
      <c r="C116" s="14">
        <f t="shared" si="3"/>
        <v>0.83404999999999996</v>
      </c>
      <c r="D116" s="13">
        <v>616369880</v>
      </c>
    </row>
    <row r="117" spans="1:4" x14ac:dyDescent="0.25">
      <c r="A117" s="13">
        <v>38</v>
      </c>
      <c r="B117" s="13">
        <v>827300</v>
      </c>
      <c r="C117" s="14">
        <f t="shared" si="3"/>
        <v>0.82730000000000004</v>
      </c>
      <c r="D117" s="13">
        <v>616453456</v>
      </c>
    </row>
    <row r="118" spans="1:4" x14ac:dyDescent="0.25">
      <c r="A118" s="13">
        <v>39</v>
      </c>
      <c r="B118" s="13">
        <v>835550</v>
      </c>
      <c r="C118" s="14">
        <f t="shared" si="3"/>
        <v>0.83555000000000001</v>
      </c>
      <c r="D118" s="13">
        <v>616536334</v>
      </c>
    </row>
    <row r="119" spans="1:4" x14ac:dyDescent="0.25">
      <c r="A119" s="13">
        <v>40</v>
      </c>
      <c r="B119" s="13">
        <v>828300</v>
      </c>
      <c r="C119" s="14">
        <f t="shared" si="3"/>
        <v>0.82830000000000004</v>
      </c>
      <c r="D119" s="13">
        <v>616620082</v>
      </c>
    </row>
    <row r="120" spans="1:4" x14ac:dyDescent="0.25">
      <c r="A120" s="13">
        <v>41</v>
      </c>
      <c r="B120" s="13">
        <v>836530</v>
      </c>
      <c r="C120" s="14">
        <f t="shared" si="3"/>
        <v>0.83653</v>
      </c>
      <c r="D120" s="13">
        <v>616703240</v>
      </c>
    </row>
    <row r="121" spans="1:4" x14ac:dyDescent="0.25">
      <c r="A121" s="13">
        <v>42</v>
      </c>
      <c r="B121" s="13">
        <v>828520</v>
      </c>
      <c r="C121" s="14">
        <f t="shared" si="3"/>
        <v>0.82852000000000003</v>
      </c>
      <c r="D121" s="13">
        <v>616786855</v>
      </c>
    </row>
    <row r="122" spans="1:4" x14ac:dyDescent="0.25">
      <c r="A122" s="13">
        <v>43</v>
      </c>
      <c r="B122" s="13">
        <v>834240</v>
      </c>
      <c r="C122" s="14">
        <f t="shared" si="3"/>
        <v>0.83423999999999998</v>
      </c>
      <c r="D122" s="13">
        <v>616869821</v>
      </c>
    </row>
    <row r="123" spans="1:4" x14ac:dyDescent="0.25">
      <c r="A123" s="13">
        <v>44</v>
      </c>
      <c r="B123" s="13">
        <v>828250</v>
      </c>
      <c r="C123" s="14">
        <f t="shared" si="3"/>
        <v>0.82825000000000004</v>
      </c>
      <c r="D123" s="13">
        <v>616953389</v>
      </c>
    </row>
    <row r="124" spans="1:4" x14ac:dyDescent="0.25">
      <c r="A124" s="13">
        <v>45</v>
      </c>
      <c r="B124" s="13">
        <v>835250</v>
      </c>
      <c r="C124" s="14">
        <f t="shared" si="3"/>
        <v>0.83525000000000005</v>
      </c>
      <c r="D124" s="13">
        <v>617036264</v>
      </c>
    </row>
    <row r="125" spans="1:4" x14ac:dyDescent="0.25">
      <c r="A125" s="13">
        <v>76</v>
      </c>
      <c r="B125" s="13">
        <v>1010360</v>
      </c>
      <c r="C125" s="14">
        <f t="shared" si="3"/>
        <v>1.0103599999999999</v>
      </c>
      <c r="D125" s="13">
        <v>617120190</v>
      </c>
    </row>
    <row r="126" spans="1:4" x14ac:dyDescent="0.25">
      <c r="A126" s="13">
        <v>144</v>
      </c>
      <c r="B126" s="13">
        <v>601410</v>
      </c>
      <c r="C126" s="14">
        <f t="shared" si="3"/>
        <v>0.60141</v>
      </c>
      <c r="D126" s="13">
        <v>617222237</v>
      </c>
    </row>
    <row r="127" spans="1:4" x14ac:dyDescent="0.25">
      <c r="A127" s="13">
        <v>145</v>
      </c>
      <c r="B127" s="13">
        <v>608400</v>
      </c>
      <c r="C127" s="14">
        <f t="shared" si="3"/>
        <v>0.60840000000000005</v>
      </c>
      <c r="D127" s="13">
        <v>617282510</v>
      </c>
    </row>
    <row r="128" spans="1:4" x14ac:dyDescent="0.25">
      <c r="A128" s="13">
        <v>146</v>
      </c>
      <c r="B128" s="13">
        <v>610450</v>
      </c>
      <c r="C128" s="14">
        <f t="shared" si="3"/>
        <v>0.61045000000000005</v>
      </c>
      <c r="D128" s="13">
        <v>617343549</v>
      </c>
    </row>
    <row r="129" spans="1:4" x14ac:dyDescent="0.25">
      <c r="A129" s="13">
        <v>147</v>
      </c>
      <c r="B129" s="13">
        <v>600360</v>
      </c>
      <c r="C129" s="14">
        <f t="shared" si="3"/>
        <v>0.60036</v>
      </c>
      <c r="D129" s="13">
        <v>617403807</v>
      </c>
    </row>
    <row r="130" spans="1:4" x14ac:dyDescent="0.25">
      <c r="A130" s="13">
        <v>148</v>
      </c>
      <c r="B130" s="13">
        <v>600910</v>
      </c>
      <c r="C130" s="14">
        <f t="shared" ref="C130:C161" si="4">B130/1000000</f>
        <v>0.60091000000000006</v>
      </c>
      <c r="D130" s="13">
        <v>617463997</v>
      </c>
    </row>
    <row r="131" spans="1:4" x14ac:dyDescent="0.25">
      <c r="A131" s="13">
        <v>81</v>
      </c>
      <c r="B131" s="13">
        <v>144930</v>
      </c>
      <c r="C131" s="14">
        <f t="shared" si="4"/>
        <v>0.14493</v>
      </c>
      <c r="D131" s="13">
        <v>617524172</v>
      </c>
    </row>
    <row r="132" spans="1:4" x14ac:dyDescent="0.25">
      <c r="A132" s="13">
        <v>47</v>
      </c>
      <c r="B132" s="13">
        <v>1021240</v>
      </c>
      <c r="C132" s="14">
        <f t="shared" si="4"/>
        <v>1.0212399999999999</v>
      </c>
      <c r="D132" s="13">
        <v>617538803</v>
      </c>
    </row>
    <row r="133" spans="1:4" x14ac:dyDescent="0.25">
      <c r="A133" s="13">
        <v>47</v>
      </c>
      <c r="B133" s="13">
        <v>3011030</v>
      </c>
      <c r="C133" s="14">
        <f t="shared" si="4"/>
        <v>3.0110299999999999</v>
      </c>
      <c r="D133" s="13">
        <v>617639239</v>
      </c>
    </row>
    <row r="134" spans="1:4" x14ac:dyDescent="0.25">
      <c r="A134" s="13">
        <v>47</v>
      </c>
      <c r="B134" s="13">
        <v>3022130</v>
      </c>
      <c r="C134" s="14">
        <f t="shared" si="4"/>
        <v>3.0221300000000002</v>
      </c>
      <c r="D134" s="13">
        <v>617938767</v>
      </c>
    </row>
    <row r="135" spans="1:4" x14ac:dyDescent="0.25">
      <c r="A135" s="13">
        <v>47</v>
      </c>
      <c r="B135" s="13">
        <v>657590</v>
      </c>
      <c r="C135" s="14">
        <f t="shared" si="4"/>
        <v>0.65759000000000001</v>
      </c>
      <c r="D135" s="13">
        <v>618238317</v>
      </c>
    </row>
    <row r="136" spans="1:4" x14ac:dyDescent="0.25">
      <c r="A136" s="13">
        <v>46</v>
      </c>
      <c r="B136" s="13">
        <v>144370</v>
      </c>
      <c r="C136" s="14">
        <f t="shared" si="4"/>
        <v>0.14437</v>
      </c>
      <c r="D136" s="13">
        <v>618304183</v>
      </c>
    </row>
    <row r="137" spans="1:4" x14ac:dyDescent="0.25">
      <c r="A137" s="13">
        <v>114</v>
      </c>
      <c r="B137" s="13">
        <v>207570</v>
      </c>
      <c r="C137" s="14">
        <f t="shared" si="4"/>
        <v>0.20757</v>
      </c>
      <c r="D137" s="13">
        <v>618321792</v>
      </c>
    </row>
    <row r="138" spans="1:4" x14ac:dyDescent="0.25">
      <c r="A138" s="13">
        <v>117</v>
      </c>
      <c r="B138" s="13">
        <v>321810</v>
      </c>
      <c r="C138" s="14">
        <f t="shared" si="4"/>
        <v>0.32180999999999998</v>
      </c>
      <c r="D138" s="13">
        <v>618343586</v>
      </c>
    </row>
    <row r="139" spans="1:4" x14ac:dyDescent="0.25">
      <c r="A139" s="13">
        <v>118</v>
      </c>
      <c r="B139" s="13">
        <v>356410</v>
      </c>
      <c r="C139" s="14">
        <f t="shared" si="4"/>
        <v>0.35641</v>
      </c>
      <c r="D139" s="13">
        <v>618377096</v>
      </c>
    </row>
    <row r="140" spans="1:4" x14ac:dyDescent="0.25">
      <c r="A140" s="13">
        <v>127</v>
      </c>
      <c r="B140" s="13">
        <v>154140</v>
      </c>
      <c r="C140" s="14">
        <f t="shared" si="4"/>
        <v>0.15414</v>
      </c>
      <c r="D140" s="13">
        <v>618413164</v>
      </c>
    </row>
    <row r="141" spans="1:4" x14ac:dyDescent="0.25">
      <c r="A141" s="13">
        <v>128</v>
      </c>
      <c r="B141" s="13">
        <v>161090</v>
      </c>
      <c r="C141" s="14">
        <f t="shared" si="4"/>
        <v>0.16109000000000001</v>
      </c>
      <c r="D141" s="13">
        <v>618428680</v>
      </c>
    </row>
    <row r="142" spans="1:4" x14ac:dyDescent="0.25">
      <c r="A142" s="13">
        <v>129</v>
      </c>
      <c r="B142" s="13">
        <v>152980</v>
      </c>
      <c r="C142" s="14">
        <f t="shared" si="4"/>
        <v>0.15298</v>
      </c>
      <c r="D142" s="13">
        <v>618444830</v>
      </c>
    </row>
    <row r="143" spans="1:4" x14ac:dyDescent="0.25">
      <c r="A143" s="13">
        <v>130</v>
      </c>
      <c r="B143" s="13">
        <v>160970</v>
      </c>
      <c r="C143" s="14">
        <f t="shared" si="4"/>
        <v>0.16097</v>
      </c>
      <c r="D143" s="13">
        <v>618460373</v>
      </c>
    </row>
    <row r="144" spans="1:4" x14ac:dyDescent="0.25">
      <c r="A144" s="13">
        <v>120</v>
      </c>
      <c r="B144" s="13">
        <v>336140</v>
      </c>
      <c r="C144" s="14">
        <f t="shared" si="4"/>
        <v>0.33613999999999999</v>
      </c>
      <c r="D144" s="13">
        <v>618476969</v>
      </c>
    </row>
    <row r="145" spans="1:4" x14ac:dyDescent="0.25">
      <c r="A145" s="13">
        <v>77</v>
      </c>
      <c r="B145" s="13">
        <v>128220</v>
      </c>
      <c r="C145" s="14">
        <f t="shared" si="4"/>
        <v>0.12822</v>
      </c>
      <c r="D145" s="13">
        <v>618580668</v>
      </c>
    </row>
    <row r="146" spans="1:4" x14ac:dyDescent="0.25">
      <c r="A146" s="13">
        <v>78</v>
      </c>
      <c r="B146" s="13">
        <v>124000</v>
      </c>
      <c r="C146" s="14">
        <f t="shared" si="4"/>
        <v>0.124</v>
      </c>
      <c r="D146" s="13">
        <v>618593711</v>
      </c>
    </row>
    <row r="147" spans="1:4" x14ac:dyDescent="0.25">
      <c r="A147" s="13">
        <v>80</v>
      </c>
      <c r="B147" s="13">
        <v>124200</v>
      </c>
      <c r="C147" s="14">
        <f t="shared" si="4"/>
        <v>0.1242</v>
      </c>
      <c r="D147" s="13">
        <v>618606270</v>
      </c>
    </row>
    <row r="148" spans="1:4" x14ac:dyDescent="0.25">
      <c r="A148" s="13">
        <v>84</v>
      </c>
      <c r="B148" s="13">
        <v>124160</v>
      </c>
      <c r="C148" s="14">
        <f t="shared" si="4"/>
        <v>0.12416000000000001</v>
      </c>
      <c r="D148" s="13">
        <v>618618765</v>
      </c>
    </row>
    <row r="149" spans="1:4" x14ac:dyDescent="0.25">
      <c r="A149" s="13">
        <v>85</v>
      </c>
      <c r="B149" s="13">
        <v>126910</v>
      </c>
      <c r="C149" s="14">
        <f t="shared" si="4"/>
        <v>0.12691</v>
      </c>
      <c r="D149" s="13">
        <v>618631341</v>
      </c>
    </row>
    <row r="150" spans="1:4" x14ac:dyDescent="0.25">
      <c r="A150" s="13">
        <v>86</v>
      </c>
      <c r="B150" s="13">
        <v>125240</v>
      </c>
      <c r="C150" s="14">
        <f t="shared" si="4"/>
        <v>0.12523999999999999</v>
      </c>
      <c r="D150" s="13">
        <v>618644713</v>
      </c>
    </row>
    <row r="151" spans="1:4" x14ac:dyDescent="0.25">
      <c r="A151" s="13">
        <v>87</v>
      </c>
      <c r="B151" s="13">
        <v>132120</v>
      </c>
      <c r="C151" s="14">
        <f t="shared" si="4"/>
        <v>0.13211999999999999</v>
      </c>
      <c r="D151" s="13">
        <v>618657293</v>
      </c>
    </row>
    <row r="152" spans="1:4" x14ac:dyDescent="0.25">
      <c r="A152" s="13">
        <v>88</v>
      </c>
      <c r="B152" s="13">
        <v>124030</v>
      </c>
      <c r="C152" s="14">
        <f t="shared" si="4"/>
        <v>0.12403</v>
      </c>
      <c r="D152" s="13">
        <v>618669848</v>
      </c>
    </row>
    <row r="153" spans="1:4" x14ac:dyDescent="0.25">
      <c r="A153" s="13">
        <v>89</v>
      </c>
      <c r="B153" s="13">
        <v>124010</v>
      </c>
      <c r="C153" s="14">
        <f t="shared" si="4"/>
        <v>0.12401</v>
      </c>
      <c r="D153" s="13">
        <v>618682369</v>
      </c>
    </row>
    <row r="154" spans="1:4" x14ac:dyDescent="0.25">
      <c r="A154" s="13">
        <v>90</v>
      </c>
      <c r="B154" s="13">
        <v>123880</v>
      </c>
      <c r="C154" s="14">
        <f t="shared" si="4"/>
        <v>0.12388</v>
      </c>
      <c r="D154" s="13">
        <v>618694925</v>
      </c>
    </row>
    <row r="155" spans="1:4" x14ac:dyDescent="0.25">
      <c r="A155" s="13">
        <v>91</v>
      </c>
      <c r="B155" s="13">
        <v>124370</v>
      </c>
      <c r="C155" s="14">
        <f t="shared" si="4"/>
        <v>0.12436999999999999</v>
      </c>
      <c r="D155" s="13">
        <v>618707455</v>
      </c>
    </row>
    <row r="156" spans="1:4" x14ac:dyDescent="0.25">
      <c r="A156" s="13">
        <v>92</v>
      </c>
      <c r="B156" s="13">
        <v>123790</v>
      </c>
      <c r="C156" s="14">
        <f t="shared" si="4"/>
        <v>0.12379</v>
      </c>
      <c r="D156" s="13">
        <v>618719999</v>
      </c>
    </row>
    <row r="157" spans="1:4" x14ac:dyDescent="0.25">
      <c r="A157" s="13">
        <v>93</v>
      </c>
      <c r="B157" s="13">
        <v>124150</v>
      </c>
      <c r="C157" s="14">
        <f t="shared" si="4"/>
        <v>0.12415</v>
      </c>
      <c r="D157" s="13">
        <v>618732581</v>
      </c>
    </row>
    <row r="158" spans="1:4" x14ac:dyDescent="0.25">
      <c r="A158" s="13">
        <v>94</v>
      </c>
      <c r="B158" s="13">
        <v>124620</v>
      </c>
      <c r="C158" s="14">
        <f t="shared" si="4"/>
        <v>0.12461999999999999</v>
      </c>
      <c r="D158" s="13">
        <v>618745515</v>
      </c>
    </row>
    <row r="159" spans="1:4" x14ac:dyDescent="0.25">
      <c r="A159" s="13">
        <v>95</v>
      </c>
      <c r="B159" s="13">
        <v>132650</v>
      </c>
      <c r="C159" s="14">
        <f t="shared" si="4"/>
        <v>0.13264999999999999</v>
      </c>
      <c r="D159" s="13">
        <v>618758087</v>
      </c>
    </row>
    <row r="160" spans="1:4" x14ac:dyDescent="0.25">
      <c r="A160" s="13">
        <v>96</v>
      </c>
      <c r="B160" s="13">
        <v>124280</v>
      </c>
      <c r="C160" s="14">
        <f t="shared" si="4"/>
        <v>0.12428</v>
      </c>
      <c r="D160" s="13">
        <v>618770659</v>
      </c>
    </row>
    <row r="161" spans="1:4" x14ac:dyDescent="0.25">
      <c r="A161" s="13">
        <v>97</v>
      </c>
      <c r="B161" s="13">
        <v>123700</v>
      </c>
      <c r="C161" s="14">
        <f t="shared" si="4"/>
        <v>0.1237</v>
      </c>
      <c r="D161" s="13">
        <v>618783194</v>
      </c>
    </row>
    <row r="162" spans="1:4" x14ac:dyDescent="0.25">
      <c r="A162" s="13">
        <v>98</v>
      </c>
      <c r="B162" s="13">
        <v>123740</v>
      </c>
      <c r="C162" s="14">
        <f t="shared" ref="C162:C184" si="5">B162/1000000</f>
        <v>0.12374</v>
      </c>
      <c r="D162" s="13">
        <v>618795750</v>
      </c>
    </row>
    <row r="163" spans="1:4" x14ac:dyDescent="0.25">
      <c r="A163" s="13">
        <v>99</v>
      </c>
      <c r="B163" s="13">
        <v>124250</v>
      </c>
      <c r="C163" s="14">
        <f t="shared" si="5"/>
        <v>0.12425</v>
      </c>
      <c r="D163" s="13">
        <v>618808285</v>
      </c>
    </row>
    <row r="164" spans="1:4" x14ac:dyDescent="0.25">
      <c r="A164" s="13">
        <v>100</v>
      </c>
      <c r="B164" s="13">
        <v>124330</v>
      </c>
      <c r="C164" s="14">
        <f t="shared" si="5"/>
        <v>0.12433</v>
      </c>
      <c r="D164" s="13">
        <v>618820815</v>
      </c>
    </row>
    <row r="165" spans="1:4" x14ac:dyDescent="0.25">
      <c r="A165" s="17">
        <v>101</v>
      </c>
      <c r="B165" s="13">
        <v>77900</v>
      </c>
      <c r="C165" s="13">
        <f t="shared" si="5"/>
        <v>7.7899999999999997E-2</v>
      </c>
      <c r="D165" s="14">
        <v>618833404</v>
      </c>
    </row>
    <row r="166" spans="1:4" x14ac:dyDescent="0.25">
      <c r="A166" s="17">
        <v>108</v>
      </c>
      <c r="B166" s="13">
        <v>65690</v>
      </c>
      <c r="C166" s="13">
        <f t="shared" si="5"/>
        <v>6.5689999999999998E-2</v>
      </c>
      <c r="D166" s="14">
        <v>618841345</v>
      </c>
    </row>
    <row r="167" spans="1:4" x14ac:dyDescent="0.25">
      <c r="A167" s="17">
        <v>124</v>
      </c>
      <c r="B167" s="13">
        <v>72540</v>
      </c>
      <c r="C167" s="13">
        <f t="shared" si="5"/>
        <v>7.2539999999999993E-2</v>
      </c>
      <c r="D167" s="14">
        <v>618847595</v>
      </c>
    </row>
    <row r="168" spans="1:4" x14ac:dyDescent="0.25">
      <c r="A168" s="3">
        <v>15896</v>
      </c>
      <c r="B168" s="7">
        <v>225590</v>
      </c>
      <c r="C168" s="7">
        <f t="shared" si="5"/>
        <v>0.22559000000000001</v>
      </c>
      <c r="D168" s="4">
        <v>618855152</v>
      </c>
    </row>
    <row r="169" spans="1:4" x14ac:dyDescent="0.25">
      <c r="A169" s="3">
        <v>11936</v>
      </c>
      <c r="B169" s="7">
        <v>327580</v>
      </c>
      <c r="C169" s="7">
        <f t="shared" si="5"/>
        <v>0.32757999999999998</v>
      </c>
      <c r="D169" s="4">
        <v>618877989</v>
      </c>
    </row>
    <row r="170" spans="1:4" x14ac:dyDescent="0.25">
      <c r="A170" s="17">
        <v>126</v>
      </c>
      <c r="B170" s="13">
        <v>264780</v>
      </c>
      <c r="C170" s="13">
        <f t="shared" si="5"/>
        <v>0.26478000000000002</v>
      </c>
      <c r="D170" s="14">
        <v>618911029</v>
      </c>
    </row>
    <row r="171" spans="1:4" x14ac:dyDescent="0.25">
      <c r="A171" s="17">
        <v>18</v>
      </c>
      <c r="B171" s="13">
        <v>191790</v>
      </c>
      <c r="C171" s="13">
        <f t="shared" si="5"/>
        <v>0.19178999999999999</v>
      </c>
      <c r="D171" s="14">
        <v>618937015</v>
      </c>
    </row>
    <row r="172" spans="1:4" x14ac:dyDescent="0.25">
      <c r="A172" s="17">
        <v>19</v>
      </c>
      <c r="B172" s="13">
        <v>190770</v>
      </c>
      <c r="C172" s="13">
        <f t="shared" si="5"/>
        <v>0.19077</v>
      </c>
      <c r="D172" s="14">
        <v>618956317</v>
      </c>
    </row>
    <row r="173" spans="1:4" x14ac:dyDescent="0.25">
      <c r="A173" s="17">
        <v>20</v>
      </c>
      <c r="B173" s="13">
        <v>65180</v>
      </c>
      <c r="C173" s="13">
        <f t="shared" si="5"/>
        <v>6.5180000000000002E-2</v>
      </c>
      <c r="D173" s="14">
        <v>618975605</v>
      </c>
    </row>
    <row r="174" spans="1:4" x14ac:dyDescent="0.25">
      <c r="A174" s="17">
        <v>21</v>
      </c>
      <c r="B174" s="13">
        <v>98610</v>
      </c>
      <c r="C174" s="13">
        <f t="shared" si="5"/>
        <v>9.8610000000000003E-2</v>
      </c>
      <c r="D174" s="14">
        <v>618983066</v>
      </c>
    </row>
    <row r="175" spans="1:4" x14ac:dyDescent="0.25">
      <c r="A175" s="3">
        <v>15952</v>
      </c>
      <c r="B175" s="7">
        <v>216500</v>
      </c>
      <c r="C175" s="7">
        <f t="shared" si="5"/>
        <v>0.2165</v>
      </c>
      <c r="D175" s="4">
        <v>618993164</v>
      </c>
    </row>
    <row r="176" spans="1:4" x14ac:dyDescent="0.25">
      <c r="A176" s="17">
        <v>160</v>
      </c>
      <c r="B176" s="13">
        <v>199900</v>
      </c>
      <c r="C176" s="13">
        <f t="shared" si="5"/>
        <v>0.19989999999999999</v>
      </c>
      <c r="D176" s="14">
        <v>619014943</v>
      </c>
    </row>
    <row r="177" spans="1:5" x14ac:dyDescent="0.25">
      <c r="A177" s="17">
        <v>164</v>
      </c>
      <c r="B177" s="13">
        <v>166610</v>
      </c>
      <c r="C177" s="13">
        <f t="shared" si="5"/>
        <v>0.16661000000000001</v>
      </c>
      <c r="D177" s="14">
        <v>619035278</v>
      </c>
    </row>
    <row r="178" spans="1:5" x14ac:dyDescent="0.25">
      <c r="A178" s="17">
        <v>149</v>
      </c>
      <c r="B178" s="13">
        <v>128950</v>
      </c>
      <c r="C178" s="13">
        <f t="shared" si="5"/>
        <v>0.12895000000000001</v>
      </c>
      <c r="D178" s="14">
        <v>619052067</v>
      </c>
    </row>
    <row r="179" spans="1:5" x14ac:dyDescent="0.25">
      <c r="A179" s="17">
        <v>154</v>
      </c>
      <c r="B179" s="13">
        <v>321800</v>
      </c>
      <c r="C179" s="13">
        <f t="shared" si="5"/>
        <v>0.32179999999999997</v>
      </c>
      <c r="D179" s="14">
        <v>619065165</v>
      </c>
    </row>
    <row r="180" spans="1:5" x14ac:dyDescent="0.25">
      <c r="A180" s="17">
        <v>153</v>
      </c>
      <c r="B180" s="13">
        <v>187120</v>
      </c>
      <c r="C180" s="13">
        <f t="shared" si="5"/>
        <v>0.18712000000000001</v>
      </c>
      <c r="D180" s="14">
        <v>619097588</v>
      </c>
    </row>
    <row r="181" spans="1:5" x14ac:dyDescent="0.25">
      <c r="A181" s="17">
        <v>166</v>
      </c>
      <c r="B181" s="13">
        <v>166140</v>
      </c>
      <c r="C181" s="13">
        <f t="shared" si="5"/>
        <v>0.16614000000000001</v>
      </c>
      <c r="D181" s="14">
        <v>619116403</v>
      </c>
    </row>
    <row r="182" spans="1:5" x14ac:dyDescent="0.25">
      <c r="A182" s="17">
        <v>169</v>
      </c>
      <c r="B182" s="13">
        <v>6664910</v>
      </c>
      <c r="C182" s="13">
        <f t="shared" si="5"/>
        <v>6.6649099999999999</v>
      </c>
      <c r="D182" s="14">
        <v>619148114</v>
      </c>
    </row>
    <row r="183" spans="1:5" x14ac:dyDescent="0.25">
      <c r="A183" s="17">
        <v>176</v>
      </c>
      <c r="B183" s="13">
        <v>120730</v>
      </c>
      <c r="C183" s="13">
        <f t="shared" si="5"/>
        <v>0.12073</v>
      </c>
      <c r="D183" s="14">
        <v>619815742</v>
      </c>
    </row>
    <row r="184" spans="1:5" ht="15.75" thickBot="1" x14ac:dyDescent="0.3">
      <c r="A184" s="18">
        <v>159</v>
      </c>
      <c r="B184" s="15">
        <v>356370</v>
      </c>
      <c r="C184" s="15">
        <f t="shared" si="5"/>
        <v>0.35637000000000002</v>
      </c>
      <c r="D184" s="19">
        <v>619990416</v>
      </c>
    </row>
    <row r="185" spans="1:5" ht="15.75" thickBot="1" x14ac:dyDescent="0.3">
      <c r="A185" s="9" t="s">
        <v>3</v>
      </c>
      <c r="B185" s="5">
        <f>SUM(B2:B184)</f>
        <v>93738280</v>
      </c>
      <c r="C185" s="5">
        <f>SUM(C2:C184)</f>
        <v>93.738280000000003</v>
      </c>
      <c r="D185" s="11"/>
    </row>
    <row r="187" spans="1:5" x14ac:dyDescent="0.25">
      <c r="D187" s="20">
        <v>18816523</v>
      </c>
      <c r="E187">
        <v>90796</v>
      </c>
    </row>
    <row r="188" spans="1:5" x14ac:dyDescent="0.25">
      <c r="D188" s="16">
        <v>18780768</v>
      </c>
      <c r="E188">
        <v>55007</v>
      </c>
    </row>
    <row r="189" spans="1:5" x14ac:dyDescent="0.25">
      <c r="D189" s="16">
        <f>D187-D188</f>
        <v>35755</v>
      </c>
      <c r="E189" s="16">
        <f>E187-E188</f>
        <v>35789</v>
      </c>
    </row>
  </sheetData>
  <sortState ref="A2:D184">
    <sortCondition ref="D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DlsReadByIndexInit()</vt:lpstr>
      <vt:lpstr>EepReadImmediate()</vt:lpstr>
      <vt:lpstr>summary</vt:lpstr>
      <vt:lpstr>All</vt:lpstr>
      <vt:lpstr>DlsReadTime</vt:lpstr>
      <vt:lpstr>EepReadTime</vt:lpstr>
      <vt:lpstr>TotalDuration</vt:lpstr>
    </vt:vector>
  </TitlesOfParts>
  <Company>Continental AG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uid32181</dc:creator>
  <cp:lastModifiedBy>uids6041</cp:lastModifiedBy>
  <dcterms:created xsi:type="dcterms:W3CDTF">2017-12-12T16:12:08Z</dcterms:created>
  <dcterms:modified xsi:type="dcterms:W3CDTF">2018-06-13T11:54:14Z</dcterms:modified>
</cp:coreProperties>
</file>