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测试用例" sheetId="1" r:id="rId1"/>
  </sheets>
  <definedNames>
    <definedName name="_xlnm._FilterDatabase" localSheetId="0" hidden="1">测试用例!$A$1:$P$140</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D2D297CBAE79415090E2A7F6123F8E17" descr="e284aaf5a713e5763f5ffd992a15e5e"/>
        <xdr:cNvPicPr>
          <a:picLocks noChangeAspect="1"/>
        </xdr:cNvPicPr>
      </xdr:nvPicPr>
      <xdr:blipFill>
        <a:blip r:embed="rId1"/>
        <a:stretch>
          <a:fillRect/>
        </a:stretch>
      </xdr:blipFill>
      <xdr:spPr>
        <a:xfrm>
          <a:off x="4203700" y="194879595"/>
          <a:ext cx="10054590" cy="4802505"/>
        </a:xfrm>
        <a:prstGeom prst="rect">
          <a:avLst/>
        </a:prstGeom>
      </xdr:spPr>
    </xdr:pic>
  </etc:cellImage>
  <etc:cellImage>
    <xdr:pic>
      <xdr:nvPicPr>
        <xdr:cNvPr id="3" name="ID_CC41EAFD6E674BE2BA2C52ED2676EDBE"/>
        <xdr:cNvPicPr>
          <a:picLocks noChangeAspect="1"/>
        </xdr:cNvPicPr>
      </xdr:nvPicPr>
      <xdr:blipFill>
        <a:blip r:embed="rId2"/>
        <a:stretch>
          <a:fillRect/>
        </a:stretch>
      </xdr:blipFill>
      <xdr:spPr>
        <a:xfrm>
          <a:off x="4196080" y="196335015"/>
          <a:ext cx="14020800" cy="6911340"/>
        </a:xfrm>
        <a:prstGeom prst="rect">
          <a:avLst/>
        </a:prstGeom>
        <a:noFill/>
        <a:ln w="9525">
          <a:noFill/>
        </a:ln>
      </xdr:spPr>
    </xdr:pic>
  </etc:cellImage>
  <etc:cellImage>
    <xdr:pic>
      <xdr:nvPicPr>
        <xdr:cNvPr id="7" name="ID_1FBFFBDC4612403A8FE983CB74BC9E67"/>
        <xdr:cNvPicPr>
          <a:picLocks noChangeAspect="1"/>
        </xdr:cNvPicPr>
      </xdr:nvPicPr>
      <xdr:blipFill>
        <a:blip r:embed="rId3"/>
        <a:stretch>
          <a:fillRect/>
        </a:stretch>
      </xdr:blipFill>
      <xdr:spPr>
        <a:xfrm>
          <a:off x="12586335" y="257175"/>
          <a:ext cx="14036040" cy="6774180"/>
        </a:xfrm>
        <a:prstGeom prst="rect">
          <a:avLst/>
        </a:prstGeom>
        <a:noFill/>
        <a:ln w="9525">
          <a:noFill/>
        </a:ln>
      </xdr:spPr>
    </xdr:pic>
  </etc:cellImage>
  <etc:cellImage>
    <xdr:pic>
      <xdr:nvPicPr>
        <xdr:cNvPr id="8" name="ID_63BFD046707F4CED9785C562A4DE58CA"/>
        <xdr:cNvPicPr>
          <a:picLocks noChangeAspect="1"/>
        </xdr:cNvPicPr>
      </xdr:nvPicPr>
      <xdr:blipFill>
        <a:blip r:embed="rId4"/>
        <a:stretch>
          <a:fillRect/>
        </a:stretch>
      </xdr:blipFill>
      <xdr:spPr>
        <a:xfrm>
          <a:off x="12586335" y="3305175"/>
          <a:ext cx="14028420" cy="6774180"/>
        </a:xfrm>
        <a:prstGeom prst="rect">
          <a:avLst/>
        </a:prstGeom>
        <a:noFill/>
        <a:ln w="9525">
          <a:noFill/>
        </a:ln>
      </xdr:spPr>
    </xdr:pic>
  </etc:cellImage>
  <etc:cellImage>
    <xdr:pic>
      <xdr:nvPicPr>
        <xdr:cNvPr id="6" name="ID_1DEC6635371E477992677D3C7BF0B001"/>
        <xdr:cNvPicPr>
          <a:picLocks noChangeAspect="1"/>
        </xdr:cNvPicPr>
      </xdr:nvPicPr>
      <xdr:blipFill>
        <a:blip r:embed="rId5"/>
        <a:stretch>
          <a:fillRect/>
        </a:stretch>
      </xdr:blipFill>
      <xdr:spPr>
        <a:xfrm>
          <a:off x="4196080" y="217914855"/>
          <a:ext cx="14058900" cy="6774180"/>
        </a:xfrm>
        <a:prstGeom prst="rect">
          <a:avLst/>
        </a:prstGeom>
        <a:noFill/>
        <a:ln w="9525">
          <a:noFill/>
        </a:ln>
      </xdr:spPr>
    </xdr:pic>
  </etc:cellImage>
</etc:cellImages>
</file>

<file path=xl/sharedStrings.xml><?xml version="1.0" encoding="utf-8"?>
<sst xmlns="http://schemas.openxmlformats.org/spreadsheetml/2006/main" count="1127" uniqueCount="570">
  <si>
    <t>用例编号</t>
  </si>
  <si>
    <t>关联用例编号</t>
  </si>
  <si>
    <t>关联需求</t>
  </si>
  <si>
    <t>用例名称</t>
  </si>
  <si>
    <t>优先级</t>
  </si>
  <si>
    <t>用例描述</t>
  </si>
  <si>
    <t>前置条件</t>
  </si>
  <si>
    <t>环境配置</t>
  </si>
  <si>
    <t>操作步骤</t>
  </si>
  <si>
    <t>输入数据</t>
  </si>
  <si>
    <t>预期结果</t>
  </si>
  <si>
    <t>评判标准</t>
  </si>
  <si>
    <t>其他说明</t>
  </si>
  <si>
    <t>实际结果</t>
  </si>
  <si>
    <t>测试结果</t>
  </si>
  <si>
    <t xml:space="preserve">安装Libreoffice Calc </t>
  </si>
  <si>
    <t>中</t>
  </si>
  <si>
    <t>1、环境已部署成功
2、Libreoffice Calc未安装
3、终端已打开</t>
  </si>
  <si>
    <t xml:space="preserve">
1、硬件型号：RISC-V 64
2、硬件配置信息:(QEMU虚拟机) 
CPU核数：8 
内存：8G 
硬盘容量：10.7G-15G 
3、版本镜像：openEuler 22.03-V1 RISC-V
4、版本名称：libreoffice-1:7.3.5.2-2.oe2203.riscv64 </t>
  </si>
  <si>
    <t>1、输入：dnf install libreoffice
2、点击enter</t>
  </si>
  <si>
    <t>1、输入成功
2、安装成功</t>
  </si>
  <si>
    <t>通过</t>
  </si>
  <si>
    <t xml:space="preserve">桌面浏览-主界面显示正确性验证
</t>
  </si>
  <si>
    <t>1、环境已部署成功
2、Libreoffice Calc已成功打开</t>
  </si>
  <si>
    <t xml:space="preserve">
1、硬件型号：RISC-V 64
2、硬件配置信息:(QEMU虚拟机) 
CPU核数：8 
内存：8G 
硬盘容量：10.7G-15G 
3、版本镜像：openEuler 22.03-V1 RISC-V
4、版本名称：libreoffice-1:7.3.5.2-2.oe2203.riscv65 </t>
  </si>
  <si>
    <t>查看主界面是否正确显示菜单栏、功能栏以及操作界面</t>
  </si>
  <si>
    <t>主界面正确显示菜单栏、功能栏以及操作界面</t>
  </si>
  <si>
    <t>冻结行-冻结任意一行</t>
  </si>
  <si>
    <t xml:space="preserve">
1、硬件型号：RISC-V 64
2、硬件配置信息:(QEMU虚拟机) 
CPU核数：8 
内存：8G 
硬盘容量：10.7G-15G 
3、版本镜像：openEuler 22.03-V1 RISC-V
4、版本名称：libreoffice-1:7.3.5.2-2.oe2203.riscv66 </t>
  </si>
  <si>
    <t xml:space="preserve">1、选中任意一行
2、点击View-Freeze Rows and Columns
</t>
  </si>
  <si>
    <t>1、选中成功
2、选中的一行的上侧行成功被冻结</t>
  </si>
  <si>
    <t>冻结行-冻结多行一行</t>
  </si>
  <si>
    <t xml:space="preserve">
1、硬件型号：RISC-V 64
2、硬件配置信息:(QEMU虚拟机) 
CPU核数：8 
内存：8G 
硬盘容量：10.7G-15G 
3、版本镜像：openEuler 22.03-V1 RISC-V
4、版本名称：libreoffice-1:7.3.5.2-2.oe2203.riscv67 </t>
  </si>
  <si>
    <t xml:space="preserve">1、选中任意多行
2、点击View-Freeze Rows and Columns
</t>
  </si>
  <si>
    <t>1、选中成功
2、选中的多行的上侧所有行成功被冻结</t>
  </si>
  <si>
    <t>冻结列-冻结任意一列</t>
  </si>
  <si>
    <t xml:space="preserve">
1、硬件型号：RISC-V 64
2、硬件配置信息:(QEMU虚拟机) 
CPU核数：8 
内存：8G 
硬盘容量：10.7G-15G 
3、版本镜像：openEuler 22.03-V1 RISC-V
4、版本名称：libreoffice-1:7.3.5.2-2.oe2203.riscv68 </t>
  </si>
  <si>
    <t xml:space="preserve">1、选中任意一列
2、点击View-Freeze Rows and Columns
</t>
  </si>
  <si>
    <t>1、选中成功
2、选中的一列的左侧列成功被冻结</t>
  </si>
  <si>
    <t>冻结列-冻结多列一列</t>
  </si>
  <si>
    <t xml:space="preserve">
1、硬件型号：RISC-V 64
2、硬件配置信息:(QEMU虚拟机) 
CPU核数：8 
内存：8G 
硬盘容量：10.7G-15G 
3、版本镜像：openEuler 22.03-V1 RISC-V
4、版本名称：libreoffice-1:7.3.5.2-2.oe2203.riscv69 </t>
  </si>
  <si>
    <t xml:space="preserve">1、选中任意多列
2、点击View-Freeze Rows and Columns
</t>
  </si>
  <si>
    <t>1、选中成功
2、选中的多列的左侧所有列成功被冻结</t>
  </si>
  <si>
    <t>高亮显示负数-格式化一个单元格</t>
  </si>
  <si>
    <t xml:space="preserve">
1、硬件型号：RISC-V 64
2、硬件配置信息:(QEMU虚拟机) 
CPU核数：8 
内存：8G 
硬盘容量：10.7G-15G 
3、版本镜像：openEuler 22.03-V1 RISC-V
4、版本名称：libreoffice-1:7.3.5.2-2.oe2203.riscv70 </t>
  </si>
  <si>
    <t>1、选中一个单元格
2、鼠标右键点击Format Cells
3、在【数字】选项卡中，选择数字格式
4、选中【用红色显示负值】复选框
5、点击确定按钮
6、在选中的单元格上输入-1
7、点击enter</t>
  </si>
  <si>
    <t>1、成功选中单元格
2、进入格式化单元页面
3、选择成功
4、选择成功
5、设置成功
6、数据输入成功
7、红色高亮显示-1</t>
  </si>
  <si>
    <t>高亮显示负数-格式化多个个单元格</t>
  </si>
  <si>
    <t xml:space="preserve">
1、硬件型号：RISC-V 64
2、硬件配置信息:(QEMU虚拟机) 
CPU核数：8 
内存：8G 
硬盘容量：10.7G-15G 
3、版本镜像：openEuler 22.03-V1 RISC-V
4、版本名称：libreoffice-1:7.3.5.2-2.oe2203.riscv71 </t>
  </si>
  <si>
    <t>1、选中多个单元格
2、鼠标右键点击Format Cells
3、在【数字】选项卡中，选择数字格式
4、选中【用红色显示负值】复选框
5、点击确定按钮
6、在选中的单元格上依次输入-1
7、点击enter</t>
  </si>
  <si>
    <t>1、成功选中单元格
2、进入格式化单元页面
3、选择成功
4、选择成功
5、设置成功
6、数据输入成功
7、红色高亮显示所有-1</t>
  </si>
  <si>
    <t>高亮显示负数-更改格式码-格式化一个单元格</t>
  </si>
  <si>
    <t xml:space="preserve">
1、硬件型号：RISC-V 64
2、硬件配置信息:(QEMU虚拟机) 
CPU核数：8 
内存：8G 
硬盘容量：10.7G-15G 
3、版本镜像：openEuler 22.03-V1 RISC-V
4、版本名称：libreoffice-1:7.3.5.2-2.oe2203.riscv72 </t>
  </si>
  <si>
    <t>1、选中一个单元格
2、鼠标右键点击Format Cells
3、在【数字】选项卡中，选择数字格式
4、在格式码输入框中将red改成yellow
5、点击添加按钮
6、点击确定按钮
7、在选中的单元格上输入-1</t>
  </si>
  <si>
    <t>1、成功选中单元格
2、进入格式化单元页面
3、选择成功
4、更改成功
5、显示添加成功
6、新的代码显示在列表中
7、黄色高亮显示 -1</t>
  </si>
  <si>
    <t>高亮显示负数-更改格式码-格式化多个单元格</t>
  </si>
  <si>
    <t xml:space="preserve">
1、硬件型号：RISC-V 64
2、硬件配置信息:(QEMU虚拟机) 
CPU核数：8 
内存：8G 
硬盘容量：10.7G-15G 
3、版本镜像：openEuler 22.03-V1 RISC-V
4、版本名称：libreoffice-1:7.3.5.2-2.oe2203.riscv73 </t>
  </si>
  <si>
    <t>1、选中多个单元格
2、鼠标右键点击Format Cells
3、在【数字】选项卡中，选择数字格式
4、在格式码输入框中将red改成yellow
5、点击添加按钮
6、点击确定按钮
7、在选中所有单元格上依次输入-1</t>
  </si>
  <si>
    <t>1、成功选中单元格
2、进入格式化单元页面
3、选择成功
4、更改成功
5、新的代码显示在列表中
6、设置成功
7、黄色高亮显示所有-1</t>
  </si>
  <si>
    <t>1、成功选中单元格
2、进入格式化单元页面
3、选择成功
4、更改成功
5、显示添加成功
6、新的代码显示在列表中
7、黄色高亮显示所有-1</t>
  </si>
  <si>
    <t>采用货币格式的单元格-格式化一个单元格</t>
  </si>
  <si>
    <t xml:space="preserve">
1、硬件型号：RISC-V 64
2、硬件配置信息:(QEMU虚拟机) 
CPU核数：8 
内存：8G 
硬盘容量：10.7G-15G 
3、版本镜像：openEuler 22.03-V1 RISC-V
4、版本名称：libreoffice-1:7.3.5.2-2.oe2203.riscv74 </t>
  </si>
  <si>
    <t>1、选中一个单元格
2、鼠标右键点击Format Cells
3、在【数字】选项卡中，选择货币格式
4、在【格式】工具栏下点击$1,234.00
5、点击确定按钮
6、在选中的单元格上输入1
7、点击鼠标enter</t>
  </si>
  <si>
    <t>1、成功选中单元格
2、进入格式化单元页面
3、选择成功
4、选择成功
5、设置成功
6、数据输入成功
7、自动变成$1.00</t>
  </si>
  <si>
    <t>采用货币格式的单元格-格式化多个单元格</t>
  </si>
  <si>
    <t xml:space="preserve">
1、硬件型号：RISC-V 64
2、硬件配置信息:(QEMU虚拟机) 
CPU核数：8 
内存：8G 
硬盘容量：10.7G-15G 
3、版本镜像：openEuler 22.03-V1 RISC-V
4、版本名称：libreoffice-1:7.3.5.2-2.oe2203.riscv75 </t>
  </si>
  <si>
    <t>1、选中多个单元格
2、鼠标右键点击Format Cells
3、在【数字】选项卡中，选择货币格式
4、在【格式】工具栏下点击$1,234.00
5、点击确定按钮
6、在选中的单元格上依次输入1
7、点击鼠标enter</t>
  </si>
  <si>
    <t>1、成功选中单元格
2、进入格式化单元页面
3、选择成功
4、选择成功
5、设置成功
6、数据输入成功
7、所有1自动变成$1.00</t>
  </si>
  <si>
    <t>自动补全文本-下方补全同一列输入内容相匹配的已有内容</t>
  </si>
  <si>
    <t>1、环境已部署成功
2、Libreoffice Calc已成功打开
3、自动补全功能已经开始</t>
  </si>
  <si>
    <t xml:space="preserve">
1、硬件型号：RISC-V 64
2、硬件配置信息:(QEMU虚拟机) 
CPU核数：8 
内存：8G 
硬盘容量：10.7G-15G 
3、版本镜像：openEuler 22.03-V1 RISC-V
4、版本名称：libreoffice-1:7.3.5.2-2.oe2203.riscv76 </t>
  </si>
  <si>
    <t xml:space="preserve">1、在任意单元格中输入：测试
2、在该单元格下面输入：测
</t>
  </si>
  <si>
    <t>1、输入成功
2、成功以填充的形式自动推荐：测试</t>
  </si>
  <si>
    <t>自动补全文本-上方补全同一列输入内容相匹配的已有内容</t>
  </si>
  <si>
    <t xml:space="preserve">
1、硬件型号：RISC-V 64
2、硬件配置信息:(QEMU虚拟机) 
CPU核数：8 
内存：8G 
硬盘容量：10.7G-15G 
3、版本镜像：openEuler 22.03-V1 RISC-V
4、版本名称：libreoffice-1:7.3.5.2-2.oe2203.riscv77 </t>
  </si>
  <si>
    <t xml:space="preserve">1、在任意单元格中输入：测试
2、在该单元格上面输入：测
</t>
  </si>
  <si>
    <t>自动补全数字-上方补全同一列输入内容相匹配的已有内容</t>
  </si>
  <si>
    <t xml:space="preserve">
1、硬件型号：RISC-V 64
2、硬件配置信息:(QEMU虚拟机) 
CPU核数：8 
内存：8G 
硬盘容量：10.7G-15G 
3、版本镜像：openEuler 22.03-V1 RISC-V
4、版本名称：libreoffice-1:7.3.5.2-2.oe2203.riscv78 </t>
  </si>
  <si>
    <t xml:space="preserve">1、在任意单元格中输入：123
2、在该单元格上面输入：1
</t>
  </si>
  <si>
    <t>1、输入成功
2、成功以填充的形式自动推荐：123</t>
  </si>
  <si>
    <t>自动补全数字-下方补全同一列输入内容相匹配的已有内容</t>
  </si>
  <si>
    <t xml:space="preserve">
1、硬件型号：RISC-V 64
2、硬件配置信息:(QEMU虚拟机) 
CPU核数：8 
内存：8G 
硬盘容量：10.7G-15G 
3、版本镜像：openEuler 22.03-V1 RISC-V
4、版本名称：libreoffice-1:7.3.5.2-2.oe2203.riscv79 </t>
  </si>
  <si>
    <t xml:space="preserve">1、在任意单元格中输入：123
2、在该单元格下面输入：1
</t>
  </si>
  <si>
    <t>打开【自动补全】功能</t>
  </si>
  <si>
    <t>1、环境已部署成功
2、Libreoffice Calc已成功打开
3、已经关闭自动补全功能</t>
  </si>
  <si>
    <t xml:space="preserve">
1、硬件型号：RISC-V 64
2、硬件配置信息:(QEMU虚拟机) 
CPU核数：8 
内存：8G 
硬盘容量：10.7G-15G 
3、版本镜像：openEuler 22.03-V1 RISC-V
4、版本名称：libreoffice-1:7.3.5.2-2.oe2203.riscv80 </t>
  </si>
  <si>
    <t>点击上方【工具 - 自动补全】</t>
  </si>
  <si>
    <t>自动补全功能已经选中</t>
  </si>
  <si>
    <t>关闭【自动补全】功能</t>
  </si>
  <si>
    <t>1、环境已部署成功
2、Libreoffice Calc已成功打开
3、已经打开自动补全功能</t>
  </si>
  <si>
    <t xml:space="preserve">
1、硬件型号：RISC-V 64
2、硬件配置信息:(QEMU虚拟机) 
CPU核数：8 
内存：8G 
硬盘容量：10.7G-15G 
3、版本镜像：openEuler 22.03-V1 RISC-V
4、版本名称：libreoffice-1:7.3.5.2-2.oe2203.riscv81 </t>
  </si>
  <si>
    <t>成功关闭自动补全功能</t>
  </si>
  <si>
    <t>自动补全文本-关闭【自动补全】后功能正确性验证</t>
  </si>
  <si>
    <t xml:space="preserve">
1、硬件型号：RISC-V 64
2、硬件配置信息:(QEMU虚拟机) 
CPU核数：8 
内存：8G 
硬盘容量：10.7G-15G 
3、版本镜像：openEuler 22.03-V1 RISC-V
4、版本名称：libreoffice-1:7.3.5.2-2.oe2203.riscv82 </t>
  </si>
  <si>
    <t>1、点击上方【工具 - 自动补全】
2、在任意单元格中输入：测试
3、在该单元格下面输入测</t>
  </si>
  <si>
    <t>1、成功关闭自动补全功能
2、输入成功
3、没有以填充的形式自动推荐：测试</t>
  </si>
  <si>
    <t>自动补全数字-关闭【自动补全】后功能正确性验证</t>
  </si>
  <si>
    <t xml:space="preserve">
1、硬件型号：RISC-V 64
2、硬件配置信息:(QEMU虚拟机) 
CPU核数：8 
内存：8G 
硬盘容量：10.7G-15G 
3、版本镜像：openEuler 22.03-V1 RISC-V
4、版本名称：libreoffice-1:7.3.5.2-2.oe2203.riscv83 </t>
  </si>
  <si>
    <t>1、点击上方【工具 - 自动补全】
2、在任意单元格中输入：123
3、在该单元格下面输入：1</t>
  </si>
  <si>
    <t>1、成功关闭自动补全功能
2、输入成功
3、没有以填充的形式自动推荐：123</t>
  </si>
  <si>
    <t>单词替换-删除按钮正确性验证</t>
  </si>
  <si>
    <t xml:space="preserve">1、环境已部署成功
2、Libreoffice Calc已成功打开
</t>
  </si>
  <si>
    <t xml:space="preserve">
1、硬件型号：RISC-V 64
2、硬件配置信息:(QEMU虚拟机) 
CPU核数：8 
内存：8G 
硬盘容量：10.7G-15G 
3、版本镜像：openEuler 22.03-V1 RISC-V
4、版本名称：libreoffice-1:7.3.5.2-2.oe2203.riscv84 </t>
  </si>
  <si>
    <t>1、点击「工具 - 自动更正 -自动更正选项」
2、选中任意一个单词对
3、点击删除按钮</t>
  </si>
  <si>
    <t>1、进入单词替换页面
2、选中成功
3、该单词对成功从列表中删除</t>
  </si>
  <si>
    <t>单词替换-删除任意单词对</t>
  </si>
  <si>
    <t xml:space="preserve">
1、硬件型号：RISC-V 64
2、硬件配置信息:(QEMU虚拟机) 
CPU核数：8 
内存：8G 
硬盘容量：10.7G-15G 
3、版本镜像：openEuler 22.03-V1 RISC-V
4、版本名称：libreoffice-1:7.3.5.2-2.oe2203.riscv85 </t>
  </si>
  <si>
    <t>1、点击「工具 - 自动更正 -自动更正选项」
2、选中任意一个单词对
3、点击删除按钮
4、点击确定按钮
5、点击「工具 - 自动更正 -自动更正选项」
6、查看单词对是否已经成功被删除</t>
  </si>
  <si>
    <t>1、进入单词替换页面
2、选中成功
3、该单词对成功从列表中删除
4、单词替换页面成功收起
5、进入单词替换页面
6、该单词对成功被删除</t>
  </si>
  <si>
    <t>单词替换-删除单词对有效验证</t>
  </si>
  <si>
    <t xml:space="preserve">1、环境已部署成功
2、Libreoffice Calc已成功打开
3、存在:_6:被替换成6的单词对并且已经被删除
</t>
  </si>
  <si>
    <t xml:space="preserve">
1、硬件型号：RISC-V 64
2、硬件配置信息:(QEMU虚拟机) 
CPU核数：8 
内存：8G 
硬盘容量：10.7G-15G 
3、版本镜像：openEuler 22.03-V1 RISC-V
4、版本名称：libreoffice-1:7.3.5.2-2.oe2203.riscv86 </t>
  </si>
  <si>
    <t>1、在任意单元格中输入：:_6:
2、点击enter</t>
  </si>
  <si>
    <t>1、数据输入成功
2、无法成功被替换成6</t>
  </si>
  <si>
    <t>单词替换-重设按钮有效性验证</t>
  </si>
  <si>
    <t xml:space="preserve">
1、硬件型号：RISC-V 64
2、硬件配置信息:(QEMU虚拟机) 
CPU核数：8 
内存：8G 
硬盘容量：10.7G-15G 
3、版本镜像：openEuler 22.03-V1 RISC-V
4、版本名称：libreoffice-1:7.3.5.2-2.oe2203.riscv87 </t>
  </si>
  <si>
    <t>点击重设按钮</t>
  </si>
  <si>
    <t>重设成功，恢复删除单词对前的数据</t>
  </si>
  <si>
    <t>单词替换-取消按钮有效性验证</t>
  </si>
  <si>
    <t xml:space="preserve">
1、硬件型号：RISC-V 64
2、硬件配置信息:(QEMU虚拟机) 
CPU核数：8 
内存：8G 
硬盘容量：10.7G-15G 
3、版本镜像：openEuler 22.03-V1 RISC-V
4、版本名称：libreoffice-1:7.3.5.2-2.oe2203.riscv88 </t>
  </si>
  <si>
    <t>1、点击取消按钮
2、点击「工具 - 自动更正 -自动更正选项」
3、查看是否存在:_6:被替换成6的单词对</t>
  </si>
  <si>
    <t>1、取消成功
2、进入单词替换页面
3、存在:_6:被替换成6的单词对</t>
  </si>
  <si>
    <t>单词替换-添加单词对</t>
  </si>
  <si>
    <t xml:space="preserve">1、环境已部署成功
2、Libreoffice Calc已成功打开
3、单词对列表不存在replace为test
</t>
  </si>
  <si>
    <t xml:space="preserve">
1、硬件型号：RISC-V 64
2、硬件配置信息:(QEMU虚拟机) 
CPU核数：8 
内存：8G 
硬盘容量：10.7G-15G 
3、版本镜像：openEuler 22.03-V1 RISC-V
4、版本名称：libreoffice-1:7.3.5.2-2.oe2203.riscv89 </t>
  </si>
  <si>
    <t>1、点击「工具 - 自动更正 -自动更正选项」
2、replace：test
with：test1
3、点击new按钮
4、点击确定按钮
5、在任意单元格输入：test
6、点击enter</t>
  </si>
  <si>
    <t>1、成功进入单词替换页面
2、输入成功
3、成功添加到单词对列表
4、点击成功响应
5、输入成功
6、自动替换成test1</t>
  </si>
  <si>
    <t>单词替换-with输入框输入：1</t>
  </si>
  <si>
    <t>1、环境已部署成功
2、Libreoffice Calc已成功打开
3、已进入单词替换页面且replace输入框已经输入数据且鼠标光标还在文本输入框中</t>
  </si>
  <si>
    <t xml:space="preserve">
1、硬件型号：RISC-V 64
2、硬件配置信息:(QEMU虚拟机) 
CPU核数：8 
内存：8G 
硬盘容量：10.7G-15G 
3、版本镜像：openEuler 22.03-V1 RISC-V
4、版本名称：libreoffice-1:7.3.5.2-2.oe2203.riscv90 </t>
  </si>
  <si>
    <t xml:space="preserve">
鼠标点击with字段文本输入框输入数据</t>
  </si>
  <si>
    <t>鼠标光标可以直接定位到文本输入框中且能输入数据</t>
  </si>
  <si>
    <t>鼠标光标进入到文本输入框且输入数据后无法通过鼠标点击进入下一个输入框，只能按tab键将鼠标光标从文本框中移出到下一个文本输入框</t>
  </si>
  <si>
    <t>不通过</t>
  </si>
  <si>
    <t>引号替换-取消选中「替换」</t>
  </si>
  <si>
    <t>1、环境已部署成功
2、Libreoffice Calc已成功打开
3、「本地化选项」选项卡已经选中【替换】</t>
  </si>
  <si>
    <t xml:space="preserve">
1、硬件型号：RISC-V 64
2、硬件配置信息:(QEMU虚拟机) 
CPU核数：8 
内存：8G 
硬盘容量：10.7G-15G 
3、版本镜像：openEuler 22.03-V1 RISC-V
4、版本名称：libreoffice-1:7.3.5.2-2.oe2203.riscv91 </t>
  </si>
  <si>
    <t>1、点击「工具 - 自动更正 -自动更正选项」
2、点击【本地化选项】选项卡
3、取消选中【替换】
4、点击确认按钮</t>
  </si>
  <si>
    <t>1、进入单词替换页面
2、进入本地化选项页面
3、取消成功
4、设置成功</t>
  </si>
  <si>
    <t>引号替换-添加自定义引号单词对</t>
  </si>
  <si>
    <t>1、环境已部署成功
2、Libreoffice Calc已成功打开
3、「本地化选项」选项卡已经取消选中【替换】</t>
  </si>
  <si>
    <t xml:space="preserve">
1、硬件型号：RISC-V 64
2、硬件配置信息:(QEMU虚拟机) 
CPU核数：8 
内存：8G 
硬盘容量：10.7G-15G 
3、版本镜像：openEuler 22.03-V1 RISC-V
4、版本名称：libreoffice-1:7.3.5.2-2.oe2203.riscv92 </t>
  </si>
  <si>
    <t>1、点击「工具 - 自动更正 -自动更正选项」
2、replace："
with：'
3、点击new按钮
4、点击确定按钮</t>
  </si>
  <si>
    <t xml:space="preserve">1、成功进入单词替换页面
2、输入成功
3、成功添加到单词对列表
</t>
  </si>
  <si>
    <t>引号替换-替换引号为自定义引号</t>
  </si>
  <si>
    <t>1、环境已部署成功
2、Libreoffice Calc已成功打开
3、「本地化选项」选项卡已经取消选中【替换】
4、已经添加自定义引号单词对：replace:"
with：'</t>
  </si>
  <si>
    <t xml:space="preserve">
1、硬件型号：RISC-V 64
2、硬件配置信息:(QEMU虚拟机) 
CPU核数：8 
内存：8G 
硬盘容量：10.7G-15G 
3、版本镜像：openEuler 22.03-V1 RISC-V
4、版本名称：libreoffice-1:7.3.5.2-2.oe2203.riscv93 </t>
  </si>
  <si>
    <t>1、点击任意单元格
2、输入："
3、点击enter</t>
  </si>
  <si>
    <t>1、点击成功
2、输入成功
3、自动替换成自定义引号：'</t>
  </si>
  <si>
    <t>引号替换-单元格中输入："</t>
  </si>
  <si>
    <t>1、环境已部署成功
2、Libreoffice Calc已成功打开
3、「本地化选项」选项卡已经选中【替换】
4、已经添加自定义引号单词对：replace:"
with：'</t>
  </si>
  <si>
    <t xml:space="preserve">
1、硬件型号：RISC-V 64
2、硬件配置信息:(QEMU虚拟机) 
CPU核数：8 
内存：8G 
硬盘容量：10.7G-15G 
3、版本镜像：openEuler 22.03-V1 RISC-V
4、版本名称：libreoffice-1:7.3.5.2-2.oe2203.riscv94 </t>
  </si>
  <si>
    <t>1、点击成功
2、输入成功
3、单元格输入内容不变，仍是："</t>
  </si>
  <si>
    <t>取消选中【首字母大写】选择框正确性验证</t>
  </si>
  <si>
    <t>1、环境已部署成功
2、Libreoffice Calc已成功打开
3、已经选中【每句话首字母大写】选项</t>
  </si>
  <si>
    <t xml:space="preserve">
1、硬件型号：RISC-V 64
2、硬件配置信息:(QEMU虚拟机) 
CPU核数：8 
内存：8G 
硬盘容量：10.7G-15G 
3、版本镜像：openEuler 22.03-V1 RISC-V
4、版本名称：libreoffice-1:7.3.5.2-2.oe2203.riscv95 </t>
  </si>
  <si>
    <t>1、点击「工具 - 自动更正 -自动更正选项」
2、点击【选项】选项卡
3、取消选中【每句话首字母大写】选项
4、点击确定按钮</t>
  </si>
  <si>
    <t>1、成功进入单词替换页面
2、成功进入相应页面
3、成功取消选中【每句话首字母大写】选项
4、设置成功</t>
  </si>
  <si>
    <t>选中【首字母大写】选择框正确性验证</t>
  </si>
  <si>
    <t>1、环境已部署成功
2、Libreoffice Calc已成功打开
3、已经取消【每句话首字母大写】选项</t>
  </si>
  <si>
    <t xml:space="preserve">
1、硬件型号：RISC-V 64
2、硬件配置信息:(QEMU虚拟机) 
CPU核数：8 
内存：8G 
硬盘容量：10.7G-15G 
3、版本镜像：openEuler 22.03-V1 RISC-V
4、版本名称：libreoffice-1:7.3.5.2-2.oe2203.riscv96 </t>
  </si>
  <si>
    <t>1、点击「工具 - 自动更正 -自动更正选项」
2、点击【选项】选项卡
3、选中【每句话首字母大写】选项
4、点击确定按钮</t>
  </si>
  <si>
    <t>1、成功进入单词替换页面
2、成功进入相应页面
3、成功选中【每句话首字母大写】选项
4、设置成功</t>
  </si>
  <si>
    <t>单元格中首字母小写</t>
  </si>
  <si>
    <t xml:space="preserve">
1、硬件型号：RISC-V 64
2、硬件配置信息:(QEMU虚拟机) 
CPU核数：8 
内存：8G 
硬盘容量：10.7G-15G 
3、版本镜像：openEuler 22.03-V1 RISC-V
4、版本名称：libreoffice-1:7.3.5.2-2.oe2203.riscv97 </t>
  </si>
  <si>
    <t>1、任意单元格输入：test
2、点击enter</t>
  </si>
  <si>
    <t>1、输入成功
2、单元格输入内容仍是：test</t>
  </si>
  <si>
    <t>单元格首字母自动转换大写</t>
  </si>
  <si>
    <t xml:space="preserve">
1、硬件型号：RISC-V 64
2、硬件配置信息:(QEMU虚拟机) 
CPU核数：8 
内存：8G 
硬盘容量：10.7G-15G 
3、版本镜像：openEuler 22.03-V1 RISC-V
4、版本名称：libreoffice-1:7.3.5.2-2.oe2203.riscv98 </t>
  </si>
  <si>
    <t>1、输入成功
2、单元格输入内容自动转换成大写：Test</t>
  </si>
  <si>
    <t>自动转换为日期格式-任意单元格输入：1/1</t>
  </si>
  <si>
    <t>1、环境已部署成功
2、Libreoffice Calc已成功打开
3、【工具 - 选项 - 语言设定】中的Data acceptance patterns输入框：M/D/Y;M/D</t>
  </si>
  <si>
    <t xml:space="preserve">
1、硬件型号：RISC-V 64
2、硬件配置信息:(QEMU虚拟机) 
CPU核数：8 
内存：8G 
硬盘容量：10.7G-15G 
3、版本镜像：openEuler 22.03-V1 RISC-V
4、版本名称：libreoffice-1:7.3.5.2-2.oe2203.riscv99 </t>
  </si>
  <si>
    <t>1、点击任意单元格
2、输入：1/1
3、点击enter</t>
  </si>
  <si>
    <t>1、成功选中单元格
2、输入成功
3、自动转为日期格式：01/01/22</t>
  </si>
  <si>
    <t>自动转换为日期格式-更改日期格式为：M:D:Y;M:D</t>
  </si>
  <si>
    <t>1、环境已部署成功
2、Libreoffice Calc已成功打开
3、【工具 - 选项 - 语言设定】中的Data acceptance patterns设置不为：M:D:Y;M:D</t>
  </si>
  <si>
    <t xml:space="preserve">
1、硬件型号：RISC-V 64
2、硬件配置信息:(QEMU虚拟机) 
CPU核数：8 
内存：8G 
硬盘容量：10.7G-15G 
3、版本镜像：openEuler 22.03-V1 RISC-V
4、版本名称：libreoffice-1:7.3.5.2-2.oe2203.riscv100 </t>
  </si>
  <si>
    <t>1、点击【工具 - 选项-语言设定】
2、在languages选项卡中Data acceptance patterns输入框里输入：M:D:Y;M:D
3、点击确定按钮
4、在任意单元格中输入：1:1:8
5、点击enter</t>
  </si>
  <si>
    <t>1、成功选中单元格
2、输入成功
3、设置成功
4、输入成功
5、输入内容自动转换为日期格式：01/01/08</t>
  </si>
  <si>
    <t>自动转换为日期格式-任意单元格输入：'1/1</t>
  </si>
  <si>
    <t xml:space="preserve">
1、硬件型号：RISC-V 64
2、硬件配置信息:(QEMU虚拟机) 
CPU核数：8 
内存：8G 
硬盘容量：10.7G-15G 
3、版本镜像：openEuler 22.03-V1 RISC-V
4、版本名称：libreoffice-1:7.3.5.2-2.oe2203.riscv101 </t>
  </si>
  <si>
    <t>1、点击任意单元格
2、输入：'1/1
3、点击enter</t>
  </si>
  <si>
    <t>1、成功选中单元格
2、输入成功
3、输入内容没有转换为日期格式，且输入内容变成：01/01/22</t>
  </si>
  <si>
    <r>
      <rPr>
        <sz val="12"/>
        <color rgb="FF24292F"/>
        <rFont val="宋体"/>
        <charset val="134"/>
      </rPr>
      <t>自动套用</t>
    </r>
    <r>
      <rPr>
        <sz val="12"/>
        <color rgb="FF24292F"/>
        <rFont val="Segoe UI"/>
        <charset val="134"/>
      </rPr>
      <t>-</t>
    </r>
    <r>
      <rPr>
        <sz val="12"/>
        <color rgb="FF24292F"/>
        <rFont val="宋体"/>
        <charset val="134"/>
      </rPr>
      <t>自动套用格式样式:Academic</t>
    </r>
  </si>
  <si>
    <t>1、环境已部署成功
2、Libreoffice Calc已成功打开
3、已经选中单元格区域为三行三列</t>
  </si>
  <si>
    <t xml:space="preserve">
1、硬件型号：RISC-V 64
2、硬件配置信息:(QEMU虚拟机) 
CPU核数：8 
内存：8G 
硬盘容量：10.7G-15G 
3、版本镜像：openEuler 22.03-V1 RISC-V
4、版本名称：libreoffice-1:7.3.5.2-2.oe2203.riscv102 </t>
  </si>
  <si>
    <t>1、点击【格式 - 自动套用格式样式】
2、自动套用格式样式:Academic
，其他不变
3、点击确定按钮</t>
  </si>
  <si>
    <t>1、打开自动套用格式对话框
2、选择成功
3、成功应用到选定的单元格区域</t>
  </si>
  <si>
    <r>
      <rPr>
        <sz val="12"/>
        <color rgb="FF24292F"/>
        <rFont val="宋体"/>
        <charset val="134"/>
      </rPr>
      <t>自动套用</t>
    </r>
    <r>
      <rPr>
        <sz val="12"/>
        <color rgb="FF24292F"/>
        <rFont val="Segoe UI"/>
        <charset val="134"/>
      </rPr>
      <t>-</t>
    </r>
    <r>
      <rPr>
        <sz val="12"/>
        <color rgb="FF24292F"/>
        <rFont val="宋体"/>
        <charset val="134"/>
      </rPr>
      <t>自动套用格式样式:Box List Blue</t>
    </r>
  </si>
  <si>
    <t xml:space="preserve">
1、硬件型号：RISC-V 64
2、硬件配置信息:(QEMU虚拟机) 
CPU核数：8 
内存：8G 
硬盘容量：10.7G-15G 
3、版本镜像：openEuler 22.03-V1 RISC-V
4、版本名称：libreoffice-1:7.3.5.2-2.oe2203.riscv103 </t>
  </si>
  <si>
    <t>1、点击【格式 - 自动套用格式样式】
2、自动套用格式样式:Box List Blue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</si>
  <si>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自动套用格式样式:Box List Red</t>
    </r>
  </si>
  <si>
    <t xml:space="preserve">
1、硬件型号：RISC-V 64
2、硬件配置信息:(QEMU虚拟机) 
CPU核数：8 
内存：8G 
硬盘容量：10.7G-15G 
3、版本镜像：openEuler 22.03-V1 RISC-V
4、版本名称：libreoffice-1:7.3.5.2-2.oe2203.riscv104 </t>
  </si>
  <si>
    <t>1、点击【格式 - 自动套用格式样式】
2、自动套用格式样式:Box List Red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</si>
  <si>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自动套用格式样式:Box List Yellow</t>
    </r>
  </si>
  <si>
    <t xml:space="preserve">
1、硬件型号：RISC-V 64
2、硬件配置信息:(QEMU虚拟机) 
CPU核数：8 
内存：8G 
硬盘容量：10.7G-15G 
3、版本镜像：openEuler 22.03-V1 RISC-V
4、版本名称：libreoffice-1:7.3.5.2-2.oe2203.riscv105 </t>
  </si>
  <si>
    <t>1、点击【格式 - 自动套用格式样式】
2、自动套用格式样式:Box List Yellow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</si>
  <si>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自动套用格式样式:Elegant</t>
    </r>
  </si>
  <si>
    <t xml:space="preserve">
1、硬件型号：RISC-V 64
2、硬件配置信息:(QEMU虚拟机) 
CPU核数：8 
内存：8G 
硬盘容量：10.7G-15G 
3、版本镜像：openEuler 22.03-V1 RISC-V
4、版本名称：libreoffice-1:7.3.5.2-2.oe2203.riscv106 </t>
  </si>
  <si>
    <t>1、点击【格式 - 自动套用格式样式】
2、自动套用格式样式:Elegant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</si>
  <si>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自动套用格式样式:Financial</t>
    </r>
  </si>
  <si>
    <t xml:space="preserve">
1、硬件型号：RISC-V 64
2、硬件配置信息:(QEMU虚拟机) 
CPU核数：8 
内存：8G 
硬盘容量：10.7G-15G 
3、版本镜像：openEuler 22.03-V1 RISC-V
4、版本名称：libreoffice-1:7.3.5.2-2.oe2203.riscv107 </t>
  </si>
  <si>
    <t>1、点击【格式 - 自动套用格式样式】
2、自动套用格式样式:Financial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</si>
  <si>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自动套用格式样式:Simple Grid Columns</t>
    </r>
  </si>
  <si>
    <t xml:space="preserve">
1、硬件型号：RISC-V 64
2、硬件配置信息:(QEMU虚拟机) 
CPU核数：8 
内存：8G 
硬盘容量：10.7G-15G 
3、版本镜像：openEuler 22.03-V1 RISC-V
4、版本名称：libreoffice-1:7.3.5.2-2.oe2203.riscv108 </t>
  </si>
  <si>
    <t>1、点击【格式 - 自动套用格式样式】
2、自动套用格式样式:Simple Grid Columns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</si>
  <si>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自动套用格式样式:Simple Grid rows</t>
    </r>
  </si>
  <si>
    <t xml:space="preserve">
1、硬件型号：RISC-V 64
2、硬件配置信息:(QEMU虚拟机) 
CPU核数：8 
内存：8G 
硬盘容量：10.7G-15G 
3、版本镜像：openEuler 22.03-V1 RISC-V
4、版本名称：libreoffice-1:7.3.5.2-2.oe2203.riscv109 </t>
  </si>
  <si>
    <t>1、点击【格式 - 自动套用格式样式】
2、自动套用格式样式:Simple Grid rows
，其他不变
3、点击确定按钮</t>
  </si>
  <si>
    <r>
      <rPr>
        <sz val="12"/>
        <color rgb="FF24292F"/>
        <rFont val="宋体"/>
        <charset val="134"/>
      </rPr>
      <t>自动套用</t>
    </r>
    <r>
      <rPr>
        <sz val="12"/>
        <color rgb="FF24292F"/>
        <rFont val="Segoe UI"/>
        <charset val="134"/>
      </rPr>
      <t>-</t>
    </r>
    <r>
      <rPr>
        <sz val="12"/>
        <color rgb="FF24292F"/>
        <rFont val="宋体"/>
        <charset val="134"/>
      </rPr>
      <t>自动套用格式样式:Simple List Shaded</t>
    </r>
  </si>
  <si>
    <t xml:space="preserve">
1、硬件型号：RISC-V 64
2、硬件配置信息:(QEMU虚拟机) 
CPU核数：8 
内存：8G 
硬盘容量：10.7G-15G 
3、版本镜像：openEuler 22.03-V1 RISC-V
4、版本名称：libreoffice-1:7.3.5.2-2.oe2203.riscv110 </t>
  </si>
  <si>
    <t>1、点击【格式 - 自动套用格式样式】
2、自动套用格式样式:Simple List Shaded
，其他不变
3、点击确定按钮</t>
  </si>
  <si>
    <r>
      <rPr>
        <sz val="12"/>
        <color rgb="FF24292F"/>
        <rFont val="宋体"/>
        <charset val="134"/>
      </rPr>
      <t>自动套用</t>
    </r>
    <r>
      <rPr>
        <sz val="12"/>
        <color rgb="FF24292F"/>
        <rFont val="Segoe UI"/>
        <charset val="134"/>
      </rPr>
      <t>-</t>
    </r>
    <r>
      <rPr>
        <sz val="12"/>
        <color rgb="FF24292F"/>
        <rFont val="宋体"/>
        <charset val="134"/>
      </rPr>
      <t>选择单元格区域：Number format</t>
    </r>
  </si>
  <si>
    <t xml:space="preserve">
1、硬件型号：RISC-V 64
2、硬件配置信息:(QEMU虚拟机) 
CPU核数：8 
内存：8G 
硬盘容量：10.7G-15G 
3、版本镜像：openEuler 22.03-V1 RISC-V
4、版本名称：libreoffice-1:7.3.5.2-2.oe2203.riscv111 </t>
  </si>
  <si>
    <t>1、点击【格式 - 自动套用格式样式】
2、自动套用格式样式:Default
选择Number format
3、点击确定按钮</t>
  </si>
  <si>
    <t xml:space="preserve">
1、硬件型号：RISC-V 64
2、硬件配置信息:(QEMU虚拟机) 
CPU核数：8 
内存：8G 
硬盘容量：10.7G-15G 
3、版本镜像：openEuler 22.03-V1 RISC-V
4、版本名称：libreoffice-1:7.3.5.2-2.oe2203.riscv112 </t>
  </si>
  <si>
    <t>1、点击【格式 - 自动套用格式样式】
2、自动套用格式样式:Default
Formatting:Number format
其他属性不选
3、点击确定按钮</t>
  </si>
  <si>
    <r>
      <rPr>
        <sz val="12"/>
        <color rgb="FF24292F"/>
        <rFont val="宋体"/>
        <charset val="134"/>
      </rPr>
      <t>自动套用</t>
    </r>
    <r>
      <rPr>
        <sz val="12"/>
        <color rgb="FF24292F"/>
        <rFont val="Segoe UI"/>
        <charset val="134"/>
      </rPr>
      <t>-</t>
    </r>
    <r>
      <rPr>
        <sz val="12"/>
        <color rgb="FF24292F"/>
        <rFont val="宋体"/>
        <charset val="134"/>
      </rPr>
      <t>选择单元格区域：font</t>
    </r>
  </si>
  <si>
    <t xml:space="preserve">
1、硬件型号：RISC-V 64
2、硬件配置信息:(QEMU虚拟机) 
CPU核数：8 
内存：8G 
硬盘容量：10.7G-15G 
3、版本镜像：openEuler 22.03-V1 RISC-V
4、版本名称：libreoffice-1:7.3.5.2-2.oe2203.riscv113 </t>
  </si>
  <si>
    <t>1、点击【格式 - 自动套用格式样式】
2、自动套用格式样式:Default
Formatting:font
其他属性不选
3、点击确定按钮</t>
  </si>
  <si>
    <r>
      <rPr>
        <sz val="12"/>
        <color rgb="FF24292F"/>
        <rFont val="宋体"/>
        <charset val="134"/>
      </rPr>
      <t>自动套用</t>
    </r>
    <r>
      <rPr>
        <sz val="12"/>
        <color rgb="FF24292F"/>
        <rFont val="Segoe UI"/>
        <charset val="134"/>
      </rPr>
      <t>-</t>
    </r>
    <r>
      <rPr>
        <sz val="12"/>
        <color rgb="FF24292F"/>
        <rFont val="宋体"/>
        <charset val="134"/>
      </rPr>
      <t>选择单元格区域：Alignment</t>
    </r>
  </si>
  <si>
    <t xml:space="preserve">
1、硬件型号：RISC-V 64
2、硬件配置信息:(QEMU虚拟机) 
CPU核数：8 
内存：8G 
硬盘容量：10.7G-15G 
3、版本镜像：openEuler 22.03-V1 RISC-V
4、版本名称：libreoffice-1:7.3.5.2-2.oe2203.riscv114 </t>
  </si>
  <si>
    <t>1、点击【格式 - 自动套用格式样式】
2、自动套用格式样式:Default
Formatting:Alignment
其他属性不选
3、点击确定按钮</t>
  </si>
  <si>
    <r>
      <rPr>
        <sz val="12"/>
        <color rgb="FF24292F"/>
        <rFont val="宋体"/>
        <charset val="134"/>
      </rPr>
      <t>自动套用</t>
    </r>
    <r>
      <rPr>
        <sz val="12"/>
        <color rgb="FF24292F"/>
        <rFont val="Segoe UI"/>
        <charset val="134"/>
      </rPr>
      <t>-</t>
    </r>
    <r>
      <rPr>
        <sz val="12"/>
        <color rgb="FF24292F"/>
        <rFont val="宋体"/>
        <charset val="134"/>
      </rPr>
      <t>选择单元格区域：Borders</t>
    </r>
  </si>
  <si>
    <t xml:space="preserve">
1、硬件型号：RISC-V 64
2、硬件配置信息:(QEMU虚拟机) 
CPU核数：8 
内存：8G 
硬盘容量：10.7G-15G 
3、版本镜像：openEuler 22.03-V1 RISC-V
4、版本名称：libreoffice-1:7.3.5.2-2.oe2203.riscv115 </t>
  </si>
  <si>
    <t>1、点击【格式 - 自动套用格式样式】
2、自动套用格式样式:Default
Formatting:Borders
其他属性不选
3、点击确定按钮</t>
  </si>
  <si>
    <r>
      <rPr>
        <sz val="12"/>
        <color rgb="FF24292F"/>
        <rFont val="宋体"/>
        <charset val="134"/>
      </rPr>
      <t>自动套用</t>
    </r>
    <r>
      <rPr>
        <sz val="12"/>
        <color rgb="FF24292F"/>
        <rFont val="Segoe UI"/>
        <charset val="134"/>
      </rPr>
      <t>-</t>
    </r>
    <r>
      <rPr>
        <sz val="12"/>
        <color rgb="FF24292F"/>
        <rFont val="宋体"/>
        <charset val="134"/>
      </rPr>
      <t>选择单元格区域：pattern</t>
    </r>
  </si>
  <si>
    <t xml:space="preserve">
1、硬件型号：RISC-V 64
2、硬件配置信息:(QEMU虚拟机) 
CPU核数：8 
内存：8G 
硬盘容量：10.7G-15G 
3、版本镜像：openEuler 22.03-V1 RISC-V
4、版本名称：libreoffice-1:7.3.5.2-2.oe2203.riscv116 </t>
  </si>
  <si>
    <t>1、点击【格式 - 自动套用格式样式】
2、自动套用格式样式:Default
Formatting:pattern
其他属性不选
3、点击确定按钮</t>
  </si>
  <si>
    <t>自动套用-选择单元格区域：AutoFit width and height</t>
  </si>
  <si>
    <t xml:space="preserve">
1、硬件型号：RISC-V 64
2、硬件配置信息:(QEMU虚拟机) 
CPU核数：8 
内存：8G 
硬盘容量：10.7G-15G 
3、版本镜像：openEuler 22.03-V1 RISC-V
4、版本名称：libreoffice-1:7.3.5.2-2.oe2203.riscv117 </t>
  </si>
  <si>
    <t>1、点击【格式 - 自动套用格式样式】
2、自动套用格式样式:Default
Formatting:AutoFit width and height
其他属性不选
3、点击确定按钮</t>
  </si>
  <si>
    <t>自动套用-选择两行两列单元格区域</t>
  </si>
  <si>
    <t xml:space="preserve">
1、硬件型号：RISC-V 64
2、硬件配置信息:(QEMU虚拟机) 
CPU核数：8 
内存：8G 
硬盘容量：10.7G-15G 
3、版本镜像：openEuler 22.03-V1 RISC-V
4、版本名称：libreoffice-1:7.3.5.2-2.oe2203.riscv118 </t>
  </si>
  <si>
    <t xml:space="preserve">
1、已经选中单元格区域为两行两列2、点击菜单栏【格式】
3、查看是否可以点击【自动套用格式样式】
</t>
  </si>
  <si>
    <t>1、选择成功
2、点击成功
3、无法点击【自动套用格式样式】</t>
  </si>
  <si>
    <t>复制到多个工作表-选中两个注册标签页</t>
  </si>
  <si>
    <t>1、环境已部署成功
2、Libreoffice Calc已成功打开
3、已经存在两个注册标签页且两个注册标签未被选中</t>
  </si>
  <si>
    <t xml:space="preserve">
1、硬件型号：RISC-V 64
2、硬件配置信息:(QEMU虚拟机) 
CPU核数：8 
内存：8G 
硬盘容量：10.7G-15G 
3、版本镜像：openEuler 22.03-V1 RISC-V
4、版本名称：libreoffice-1:7.3.5.2-2.oe2203.riscv119 </t>
  </si>
  <si>
    <t>1、按下【Ctrl】键并点击工作空间底部仍为灰色状态的对应注册标签
2、查看所选的注册标签页是否变白</t>
  </si>
  <si>
    <t>1、选择成功
2、所选的注册标签页全部变白</t>
  </si>
  <si>
    <t>复制到多个工作表-选中五个注册标签页</t>
  </si>
  <si>
    <t xml:space="preserve">
1、硬件型号：RISC-V 64
2、硬件配置信息:(QEMU虚拟机) 
CPU核数：8 
内存：8G 
硬盘容量：10.7G-15G 
3、版本镜像：openEuler 22.03-V1 RISC-V
4、版本名称：libreoffice-1:7.3.5.2-2.oe2203.riscv120 </t>
  </si>
  <si>
    <t>复制到多个工作表-向上翻工作表</t>
  </si>
  <si>
    <t>1、环境已部署成功
2、Libreoffice Calc已成功打开
3、存在至少三个注册标签页且当前工作表前的所有标签页未被选中</t>
  </si>
  <si>
    <t xml:space="preserve">
1、硬件型号：RISC-V 64
2、硬件配置信息:(QEMU虚拟机) 
CPU核数：8 
内存：8G 
硬盘容量：10.7G-15G 
3、版本镜像：openEuler 22.03-V1 RISC-V
4、版本名称：libreoffice-1:7.3.5.2-2.oe2203.riscv121 </t>
  </si>
  <si>
    <t>1、【Shift+Ctrl+向上翻页】选中当前工作表前所有未被选中的工作表</t>
  </si>
  <si>
    <t>1、所选的注册标签页全部变白</t>
  </si>
  <si>
    <t>复制到多个工作表-向下翻工作表</t>
  </si>
  <si>
    <t>1、环境已部署成功
2、Libreoffice Calc已成功打开
3、存在至少三个注册标签页且当前工作表后的所有标签页未被选中</t>
  </si>
  <si>
    <t xml:space="preserve">
1、硬件型号：RISC-V 64
2、硬件配置信息:(QEMU虚拟机) 
CPU核数：8 
内存：8G 
硬盘容量：10.7G-15G 
3、版本镜像：openEuler 22.03-V1 RISC-V
4、版本名称：libreoffice-1:7.3.5.2-2.oe2203.riscv122 </t>
  </si>
  <si>
    <t>1、【Shift+Ctrl+向下翻页】选中当前工作表后所有未被选中的工作表</t>
  </si>
  <si>
    <t>复制到多个工作表-上下翻工作表</t>
  </si>
  <si>
    <t>1、环境已部署成功
2、Libreoffice Calc已成功打开
3、存在至少三个注册标签页且当前工作表前后的所有标签页未被选中</t>
  </si>
  <si>
    <t xml:space="preserve">
1、硬件型号：RISC-V 64
2、硬件配置信息:(QEMU虚拟机) 
CPU核数：8 
内存：8G 
硬盘容量：10.7G-15G 
3、版本镜像：openEuler 22.03-V1 RISC-V
4、版本名称：libreoffice-1:7.3.5.2-2.oe2203.riscv123 </t>
  </si>
  <si>
    <t>1、【Shift+Ctrl+向上翻页】选中当前工作表前所有未被选中的工作表
2、【Shift+Ctrl+向下翻页】选中当前工作表后所有未被选中的工作表</t>
  </si>
  <si>
    <t>1、所选的注册标签页全部变白
2、所选的注册标签页全部变白</t>
  </si>
  <si>
    <t>选择多个单元格-选择多个集中的单元格</t>
  </si>
  <si>
    <t xml:space="preserve">
1、硬件型号：RISC-V 64
2、硬件配置信息:(QEMU虚拟机) 
CPU核数：8 
内存：8G 
硬盘容量：10.7G-15G 
3、版本镜像：openEuler 22.03-V1 RISC-V
4、版本名称：libreoffice-1:7.3.5.2-2.oe2203.riscv124 </t>
  </si>
  <si>
    <t>1、选中任意单元格
2、按住鼠标按钮，从所选区域的一个角拖至它的斜对角</t>
  </si>
  <si>
    <t>1、选择成功
2、成功选中多个集中的单元格</t>
  </si>
  <si>
    <t>选择多个单元格-选择多个分散的单元格</t>
  </si>
  <si>
    <t xml:space="preserve">
1、硬件型号：RISC-V 64
2、硬件配置信息:(QEMU虚拟机) 
CPU核数：8 
内存：8G 
硬盘容量：10.7G-15G 
3、版本镜像：openEuler 22.03-V1 RISC-V
4、版本名称：libreoffice-1:7.3.5.2-2.oe2203.riscv125 </t>
  </si>
  <si>
    <t>1、选中任意单元格
2、按住 Ctrl 键的同时点击其他每一个任意的单元格</t>
  </si>
  <si>
    <t>1、选择成功
2、成功选中多个分散的单元格</t>
  </si>
  <si>
    <t>自定义数字格式-选择一个单元格应用自定义的数字格式</t>
  </si>
  <si>
    <t>1、环境已部署成功
2、Libreoffice Calc已成功打开
3、选中一个单元格且该单元格中已输入数据：10200000</t>
  </si>
  <si>
    <t xml:space="preserve">
1、硬件型号：RISC-V 64
2、硬件配置信息:(QEMU虚拟机) 
CPU核数：8 
内存：8G 
硬盘容量：10.7G-15G 
3、版本镜像：openEuler 22.03-V1 RISC-V
4、版本名称：libreoffice-1:7.3.5.2-2.oe2203.riscv126 </t>
  </si>
  <si>
    <t>1、点击【格式 - 单元格 - 数字】
2、在【分类】列表框中选择【自定义】
3、在【格式码】文本框中输入：0.0,, "Million"
4、点击确定按钮</t>
  </si>
  <si>
    <t>1、进入单元格对话框
2、选中成功
3、输入成功
4、所选中的数据内容成功应用自定义的数字格式：10.2 Million</t>
  </si>
  <si>
    <t>自定义数字格式-选择三个个单元格应用自定义的数字格式</t>
  </si>
  <si>
    <t>1、环境已部署成功
2、Libreoffice Calc已成功打开
3、选中三个单元格且该单元格中已依次输入数据：10200000
10300000
10400000</t>
  </si>
  <si>
    <t xml:space="preserve">
1、硬件型号：RISC-V 64
2、硬件配置信息:(QEMU虚拟机) 
CPU核数：8 
内存：8G 
硬盘容量：10.7G-15G 
3、版本镜像：openEuler 22.03-V1 RISC-V
4、版本名称：libreoffice-1:7.3.5.2-2.oe2203.riscv127 </t>
  </si>
  <si>
    <t>1、进入单元格对话框
2、选中成功
3、输入成功
4、所选中的数据内容成功应用自定义的数字格式，依次显示：
10.2 Million
10.3 Million
10.4 Million</t>
  </si>
  <si>
    <t>插入和编辑批注-插入批注选择项点击有效</t>
  </si>
  <si>
    <t xml:space="preserve">
1、硬件型号：RISC-V 64
2、硬件配置信息:(QEMU虚拟机) 
CPU核数：8 
内存：8G 
硬盘容量：10.7G-15G 
3、版本镜像：openEuler 22.03-V1 RISC-V
4、版本名称：libreoffice-1:7.3.5.2-2.oe2203.riscv128 </t>
  </si>
  <si>
    <t xml:space="preserve">1、任意单元格点击鼠标右键菜单选择【插入批注】
</t>
  </si>
  <si>
    <t>1、该单元格弹出批注编辑框</t>
  </si>
  <si>
    <t>插入和编辑批注-编辑批注</t>
  </si>
  <si>
    <t xml:space="preserve">
1、硬件型号：RISC-V 64
2、硬件配置信息:(QEMU虚拟机) 
CPU核数：8 
内存：8G 
硬盘容量：10.7G-15G 
3、版本镜像：openEuler 22.03-V1 RISC-V
4、版本名称：libreoffice-1:7.3.5.2-2.oe2203.riscv129 </t>
  </si>
  <si>
    <t>1、任意空白单元格点击鼠标右键菜单选择【插入批注】
2、在该单元格点击鼠标右键选择编辑批注
3、输入：123
4、enter
5、鼠标指针指向该单元格</t>
  </si>
  <si>
    <t>1、该单元格弹出批注编辑框
2、弹出批注框
3、输入成功
4、批注框收起
5、成功显示编辑后的批注</t>
  </si>
  <si>
    <t>插入和编辑批注-一直显示批注</t>
  </si>
  <si>
    <t xml:space="preserve">1、环境已部署成功
2、Libreoffice Calc已成功打开
3、已经存在至少一个批注
</t>
  </si>
  <si>
    <t xml:space="preserve">
1、硬件型号：RISC-V 64
2、硬件配置信息:(QEMU虚拟机) 
CPU核数：8 
内存：8G 
硬盘容量：10.7G-15G 
3、版本镜像：openEuler 22.03-V1 RISC-V
4、版本名称：libreoffice-1:7.3.5.2-2.oe2203.riscv130 </t>
  </si>
  <si>
    <t xml:space="preserve">1、在该单元格点击鼠标右键选择显示批注
</t>
  </si>
  <si>
    <t>1、批注一直显示在该单元格旁边</t>
  </si>
  <si>
    <t>插入和编辑批注-停用显示批注</t>
  </si>
  <si>
    <t xml:space="preserve">1、环境已部署成功
2、Libreoffice Calc已成功打开
3、已经存在一个批注且已经设置成一直显示批注
</t>
  </si>
  <si>
    <t xml:space="preserve">
1、硬件型号：RISC-V 64
2、硬件配置信息:(QEMU虚拟机) 
CPU核数：8 
内存：8G 
硬盘容量：10.7G-15G 
3、版本镜像：openEuler 22.03-V1 RISC-V
4、版本名称：libreoffice-1:7.3.5.2-2.oe2203.riscv131 </t>
  </si>
  <si>
    <t xml:space="preserve">1、在该单元格点击鼠标右键选择隐藏批注
</t>
  </si>
  <si>
    <t>1、批注成功被隐藏</t>
  </si>
  <si>
    <t>插入和编辑批注-编辑一直显示的批注</t>
  </si>
  <si>
    <t>1、环境已部署成功
2、Libreoffice Calc已成功打开
3、存在一个一直显示的批注</t>
  </si>
  <si>
    <t xml:space="preserve">
1、硬件型号：RISC-V 64
2、硬件配置信息:(QEMU虚拟机) 
CPU核数：8 
内存：8G 
硬盘容量：10.7G-15G 
3、版本镜像：openEuler 22.03-V1 RISC-V
4、版本名称：libreoffice-1:7.3.5.2-2.oe2203.riscv132 </t>
  </si>
  <si>
    <t>1、点击批注框
2、输入：test
3、点击任意单元格</t>
  </si>
  <si>
    <t>1、成功进入编辑
2、输入成功
3、批注编辑成功</t>
  </si>
  <si>
    <t>插入和编辑批注-删除一直显示的批注内容</t>
  </si>
  <si>
    <t>1、环境已部署成功
2、Libreoffice Calc已成功打开
3、存在一个一直显示的批注，且该批注有内容</t>
  </si>
  <si>
    <t xml:space="preserve">
1、硬件型号：RISC-V 64
2、硬件配置信息:(QEMU虚拟机) 
CPU核数：8 
内存：8G 
硬盘容量：10.7G-15G 
3、版本镜像：openEuler 22.03-V1 RISC-V
4、版本名称：libreoffice-1:7.3.5.2-2.oe2203.riscv133 </t>
  </si>
  <si>
    <t>1、点击批注框
2、删除批注内容
3、点击任意单元格</t>
  </si>
  <si>
    <t>1、成功进入编辑
2、删除成功
3、该批注成功被删除</t>
  </si>
  <si>
    <t>克隆格式-文本格式克隆</t>
  </si>
  <si>
    <t>1、环境已部署成功
2、Libreoffice Calc已成功打开
3、存在一个有格式的文本区域并选中该文本区域</t>
  </si>
  <si>
    <t xml:space="preserve">
1、硬件型号：RISC-V 64
2、硬件配置信息:(QEMU虚拟机) 
CPU核数：8 
内存：8G 
硬盘容量：10.7G-15G 
3、版本镜像：openEuler 22.03-V1 RISC-V
4、版本名称：libreoffice-1:7.3.5.2-2.oe2203.riscv134 </t>
  </si>
  <si>
    <t>1、鼠标右键选择【克隆格式】
2、选中另外一个没有格式的文本区域</t>
  </si>
  <si>
    <t>1、选择成功
2、成功复制格式到选中的文本区域</t>
  </si>
  <si>
    <t>克隆格式-表格样式格式克隆</t>
  </si>
  <si>
    <t>1、环境已部署成功
2、Libreoffice Calc已成功打开
3、存在一个有样式的表格并选中该表格</t>
  </si>
  <si>
    <t xml:space="preserve">
1、硬件型号：RISC-V 64
2、硬件配置信息:(QEMU虚拟机) 
CPU核数：8 
内存：8G 
硬盘容量：10.7G-15G 
3、版本镜像：openEuler 22.03-V1 RISC-V
4、版本名称：libreoffice-1:7.3.5.2-2.oe2203.riscv135 </t>
  </si>
  <si>
    <t>1、鼠标右键选择【克隆格式】
2、选中另外一个没有格式的表格</t>
  </si>
  <si>
    <t>1、选择成功
2、成功复制格式到选中的表格</t>
  </si>
  <si>
    <t>重命名工作表-双击工作表选项卡</t>
  </si>
  <si>
    <t>1、环境已部署成功
2、Libreoffice Calc已成功打开
3、至少存在一个工作表：Sheet</t>
  </si>
  <si>
    <t xml:space="preserve">
1、硬件型号：RISC-V 64
2、硬件配置信息:(QEMU虚拟机) 
CPU核数：8 
内存：8G 
硬盘容量：10.7G-15G 
3、版本镜像：openEuler 22.03-V1 RISC-V
4、版本名称：libreoffice-1:7.3.5.2-2.oe2203.riscv136 </t>
  </si>
  <si>
    <t>1、选择任意工作表双击工作表选项卡
2、输入新的工作表名称：sheet_new
3、点击确定按钮</t>
  </si>
  <si>
    <t>1、弹出修改工作表名称框
2、输入成功
3、修改工作表名称成功</t>
  </si>
  <si>
    <t>重命名工作表-右键菜单选择重命名工作表</t>
  </si>
  <si>
    <t xml:space="preserve">
1、硬件型号：RISC-V 64
2、硬件配置信息:(QEMU虚拟机) 
CPU核数：8 
内存：8G 
硬盘容量：10.7G-15G 
3、版本镜像：openEuler 22.03-V1 RISC-V
4、版本名称：libreoffice-1:7.3.5.2-2.oe2203.riscv137 </t>
  </si>
  <si>
    <t>1、选择任意工作表右键选择重命名工作表
2、输入新的工作表名称：sheet_new
3、点击确定按钮</t>
  </si>
  <si>
    <t>重命名工作表-Alt键点击任意工作表名称</t>
  </si>
  <si>
    <t xml:space="preserve">
1、硬件型号：RISC-V 64
2、硬件配置信息:(QEMU虚拟机) 
CPU核数：8 
内存：8G 
硬盘容量：10.7G-15G 
3、版本镜像：openEuler 22.03-V1 RISC-V
4、版本名称：libreoffice-1:7.3.5.2-2.oe2203.riscv138 </t>
  </si>
  <si>
    <t>1、Alt键点击任意工作表名称
2、输入新的工作表名称：sheet_new
3、点击确定按钮</t>
  </si>
  <si>
    <t>无法选中工作表修改工作表名称</t>
  </si>
  <si>
    <t>修改表格视图-Display-选择Fomulas</t>
  </si>
  <si>
    <t xml:space="preserve">
1、硬件型号：RISC-V 64
2、硬件配置信息:(QEMU虚拟机) 
CPU核数：8 
内存：8G 
硬盘容量：10.7G-15G 
3、版本镜像：openEuler 22.03-V1 RISC-V
4、版本名称：libreoffice-1:7.3.5.2-2.oe2203.riscv139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</si>
  <si>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2、选中Fomulas，其他设置默认
3、点击Apply按钮</t>
    </r>
  </si>
  <si>
    <t>1、进入视图设置页面
2、选择成功
3、应用成功</t>
  </si>
  <si>
    <t>修改表格视图-Display-选择Zero values</t>
  </si>
  <si>
    <t>1、环境已部署成功
2、Libreoffice Calc已成功打开
3、至少存在一个工作表：Sheet且视图默认设置未修改</t>
  </si>
  <si>
    <t xml:space="preserve">
1、硬件型号：RISC-V 64
2、硬件配置信息:(QEMU虚拟机) 
CPU核数：8 
内存：8G 
硬盘容量：10.7G-15G 
3、版本镜像：openEuler 22.03-V1 RISC-V
4、版本名称：libreoffice-1:7.3.5.2-2.oe2203.riscv140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</si>
  <si>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2、选中Zero values，其他设置默认
3、点击Apply按钮</t>
    </r>
  </si>
  <si>
    <t>修改表格视图-Display-取消选择Comment indicator</t>
  </si>
  <si>
    <t xml:space="preserve">
1、硬件型号：RISC-V 64
2、硬件配置信息:(QEMU虚拟机) 
CPU核数：8 
内存：8G 
硬盘容量：10.7G-15G 
3、版本镜像：openEuler 22.03-V1 RISC-V
4、版本名称：libreoffice-1:7.3.5.2-2.oe2203.riscv141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</si>
  <si>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2、取消选择Comment indicator，其他设置默认
3、点击Apply按钮</t>
    </r>
  </si>
  <si>
    <t>1、进入视图设置页面
2、取消选择成功
3、应用成功</t>
  </si>
  <si>
    <t>修改表格视图-Display-选择Value highlighting</t>
  </si>
  <si>
    <t xml:space="preserve">
1、硬件型号：RISC-V 64
2、硬件配置信息:(QEMU虚拟机) 
CPU核数：8 
内存：8G 
硬盘容量：10.7G-15G 
3、版本镜像：openEuler 22.03-V1 RISC-V
4、版本名称：libreoffice-1:7.3.5.2-2.oe2203.riscv142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</si>
  <si>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2、选中Value highlighting，其他设置默认
3、点击Apply按钮</t>
    </r>
  </si>
  <si>
    <t>修改表格视图-Display-取消选择Anchor</t>
  </si>
  <si>
    <t xml:space="preserve">
1、硬件型号：RISC-V 64
2、硬件配置信息:(QEMU虚拟机) 
CPU核数：8 
内存：8G 
硬盘容量：10.7G-15G 
3、版本镜像：openEuler 22.03-V1 RISC-V
4、版本名称：libreoffice-1:7.3.5.2-2.oe2203.riscv143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</si>
  <si>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2、取消选择Anchor，其他设置默认
3、点击Apply按钮</t>
    </r>
  </si>
  <si>
    <t>修改表格视图-Display-取消选择Text overflow</t>
  </si>
  <si>
    <t xml:space="preserve">
1、硬件型号：RISC-V 64
2、硬件配置信息:(QEMU虚拟机) 
CPU核数：8 
内存：8G 
硬盘容量：10.7G-15G 
3、版本镜像：openEuler 22.03-V1 RISC-V
4、版本名称：libreoffice-1:7.3.5.2-2.oe2203.riscv144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</si>
  <si>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2、取消选择Text overflow，其他设置默认
3、点击Apply按钮</t>
    </r>
  </si>
  <si>
    <t>修改表格视图-Display-取消选择Show references in color</t>
  </si>
  <si>
    <t xml:space="preserve">
1、硬件型号：RISC-V 64
2、硬件配置信息:(QEMU虚拟机) 
CPU核数：8 
内存：8G 
硬盘容量：10.7G-15G 
3、版本镜像：openEuler 22.03-V1 RISC-V
4、版本名称：libreoffice-1:7.3.5.2-2.oe2203.riscv145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</si>
  <si>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2、取消选择Show references in color，其他设置默认
3、点击Apply按钮</t>
    </r>
  </si>
  <si>
    <t>修改表格视图-Window-取消选择Column/row headers</t>
  </si>
  <si>
    <t xml:space="preserve">
1、硬件型号：RISC-V 64
2、硬件配置信息:(QEMU虚拟机) 
CPU核数：8 
内存：8G 
硬盘容量：10.7G-15G 
3、版本镜像：openEuler 22.03-V1 RISC-V
4、版本名称：libreoffice-1:7.3.5.2-2.oe2203.riscv146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</si>
  <si>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2、取消选择Column/row headers，其他设置默认
3、点击Apply按钮</t>
    </r>
  </si>
  <si>
    <t>修改表格视图-Window-取消选择Horizontal scroll bar</t>
  </si>
  <si>
    <t xml:space="preserve">
1、硬件型号：RISC-V 64
2、硬件配置信息:(QEMU虚拟机) 
CPU核数：8 
内存：8G 
硬盘容量：10.7G-15G 
3、版本镜像：openEuler 22.03-V1 RISC-V
4、版本名称：libreoffice-1:7.3.5.2-2.oe2203.riscv147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</si>
  <si>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2、取消选择Horizontal scroll bar，其他设置默认
3、点击Apply按钮</t>
    </r>
  </si>
  <si>
    <t>修改表格视图-Window-取消选择Vertical scroll bar</t>
  </si>
  <si>
    <t xml:space="preserve">
1、硬件型号：RISC-V 64
2、硬件配置信息:(QEMU虚拟机) 
CPU核数：8 
内存：8G 
硬盘容量：10.7G-15G 
3、版本镜像：openEuler 22.03-V1 RISC-V
4、版本名称：libreoffice-1:7.3.5.2-2.oe2203.riscv148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</si>
  <si>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2、取消选择Vertical scroll bar，其他设置默认
3、点击Apply按钮</t>
    </r>
  </si>
  <si>
    <t>修改表格视图-Window-取消选择Sheet tabs</t>
  </si>
  <si>
    <t xml:space="preserve">
1、硬件型号：RISC-V 64
2、硬件配置信息:(QEMU虚拟机) 
CPU核数：8 
内存：8G 
硬盘容量：10.7G-15G 
3、版本镜像：openEuler 22.03-V1 RISC-V
4、版本名称：libreoffice-1:7.3.5.2-2.oe2203.riscv149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</si>
  <si>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2、取消选择Sheet tabs，其他设置默认
3、点击Apply按钮</t>
    </r>
  </si>
  <si>
    <t>修改表格视图-Window-取消选择Outline symbols</t>
  </si>
  <si>
    <t xml:space="preserve">
1、硬件型号：RISC-V 64
2、硬件配置信息:(QEMU虚拟机) 
CPU核数：8 
内存：8G 
硬盘容量：10.7G-15G 
3、版本镜像：openEuler 22.03-V1 RISC-V
4、版本名称：libreoffice-1:7.3.5.2-2.oe2203.riscv150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</si>
  <si>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2、取消选择Outline symbols，其他设置默认
3、点击Apply按钮</t>
    </r>
  </si>
  <si>
    <t>修改表格视图-Window-取消选择Summary on search</t>
  </si>
  <si>
    <t xml:space="preserve">
1、硬件型号：RISC-V 64
2、硬件配置信息:(QEMU虚拟机) 
CPU核数：8 
内存：8G 
硬盘容量：10.7G-15G 
3、版本镜像：openEuler 22.03-V1 RISC-V
4、版本名称：libreoffice-1:7.3.5.2-2.oe2203.riscv151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</si>
  <si>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2、取消选择Summary on search，其他设置默认
3、点击Apply按钮</t>
    </r>
  </si>
  <si>
    <t>修改表格视图-Zoom-取消选择Synchronize</t>
  </si>
  <si>
    <t xml:space="preserve">
1、硬件型号：RISC-V 64
2、硬件配置信息:(QEMU虚拟机) 
CPU核数：8 
内存：8G 
硬盘容量：10.7G-15G 
3、版本镜像：openEuler 22.03-V1 RISC-V
4、版本名称：libreoffice-1:7.3.5.2-2.oe2203.riscv152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</si>
  <si>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2、取消选择Synchronize，其他设置默认
3、点击Apply按钮</t>
    </r>
  </si>
  <si>
    <t>修改表格视图-Visual Aids-Grid lines选择show on colared cells</t>
  </si>
  <si>
    <t xml:space="preserve">
1、硬件型号：RISC-V 64
2、硬件配置信息:(QEMU虚拟机) 
CPU核数：8 
内存：8G 
硬盘容量：10.7G-15G 
3、版本镜像：openEuler 22.03-V1 RISC-V
4、版本名称：libreoffice-1:7.3.5.2-2.oe2203.riscv153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</si>
  <si>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2、点击 Grid lines下拉框选择show on colared cells，其他设置默认
3、点击Apply按钮</t>
    </r>
  </si>
  <si>
    <t>修改表格视图-Visual Aids-Grid lines选择Hide</t>
  </si>
  <si>
    <t xml:space="preserve">
1、硬件型号：RISC-V 64
2、硬件配置信息:(QEMU虚拟机) 
CPU核数：8 
内存：8G 
硬盘容量：10.7G-15G 
3、版本镜像：openEuler 22.03-V1 RISC-V
4、版本名称：libreoffice-1:7.3.5.2-2.oe2203.riscv154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</si>
  <si>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2、点击 Grid lines下拉框选择Hide，其他设置默认
3、点击Apply按钮</t>
    </r>
  </si>
  <si>
    <t>修改表格视图-Visual Aids-选择Themed</t>
  </si>
  <si>
    <t xml:space="preserve">
1、硬件型号：RISC-V 64
2、硬件配置信息:(QEMU虚拟机) 
CPU核数：8 
内存：8G 
硬盘容量：10.7G-15G 
3、版本镜像：openEuler 22.03-V1 RISC-V
4、版本名称：libreoffice-1:7.3.5.2-2.oe2203.riscv155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</si>
  <si>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2、Pointer下选择Themed
3、点击Apply按钮</t>
    </r>
  </si>
  <si>
    <t>修改表格视图-Visual Aids-取消选择System</t>
  </si>
  <si>
    <t xml:space="preserve">
1、硬件型号：RISC-V 64
2、硬件配置信息:(QEMU虚拟机) 
CPU核数：8 
内存：8G 
硬盘容量：10.7G-15G 
3、版本镜像：openEuler 22.03-V1 RISC-V
4、版本名称：libreoffice-1:7.3.5.2-2.oe2203.riscv156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</si>
  <si>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2、Pointer下取消选择System
3、点击Apply按钮</t>
    </r>
  </si>
  <si>
    <t>修改表格视图-Visual Aids-取消选择Page breaks</t>
  </si>
  <si>
    <t xml:space="preserve">
1、硬件型号：RISC-V 64
2、硬件配置信息:(QEMU虚拟机) 
CPU核数：8 
内存：8G 
硬盘容量：10.7G-15G 
3、版本镜像：openEuler 22.03-V1 RISC-V
4、版本名称：libreoffice-1:7.3.5.2-2.oe2203.riscv157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</si>
  <si>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2、取消选择Page breaks
3、点击Apply按钮</t>
    </r>
  </si>
  <si>
    <t>修改表格视图-Visual Aids-选择Helplines while moving</t>
  </si>
  <si>
    <t xml:space="preserve">
1、硬件型号：RISC-V 64
2、硬件配置信息:(QEMU虚拟机) 
CPU核数：8 
内存：8G 
硬盘容量：10.7G-15G 
3、版本镜像：openEuler 22.03-V1 RISC-V
4、版本名称：libreoffice-1:7.3.5.2-2.oe2203.riscv158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</si>
  <si>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2、选择Helplines while moving
3、点击Apply按钮</t>
    </r>
  </si>
  <si>
    <t>修改表格视图-objects/Images-选择Hide</t>
  </si>
  <si>
    <t xml:space="preserve">
1、硬件型号：RISC-V 64
2、硬件配置信息:(QEMU虚拟机) 
CPU核数：8 
内存：8G 
硬盘容量：10.7G-15G 
3、版本镜像：openEuler 22.03-V1 RISC-V
4、版本名称：libreoffice-1:7.3.5.2-2.oe2203.riscv159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</si>
  <si>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2、objects/Images下选择Hide
3、点击Apply按钮</t>
    </r>
  </si>
  <si>
    <t>修改表格视图-Charts-选择Hide</t>
  </si>
  <si>
    <t xml:space="preserve">
1、硬件型号：RISC-V 64
2、硬件配置信息:(QEMU虚拟机) 
CPU核数：8 
内存：8G 
硬盘容量：10.7G-15G 
3、版本镜像：openEuler 22.03-V1 RISC-V
4、版本名称：libreoffice-1:7.3.5.2-2.oe2203.riscv160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</si>
  <si>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2、Charts下选择Hide
3、点击Apply按钮</t>
    </r>
  </si>
  <si>
    <t>修改表格视图-Drawing objects-选择Hide</t>
  </si>
  <si>
    <t xml:space="preserve">
1、硬件型号：RISC-V 64
2、硬件配置信息:(QEMU虚拟机) 
CPU核数：8 
内存：8G 
硬盘容量：10.7G-15G 
3、版本镜像：openEuler 22.03-V1 RISC-V
4、版本名称：libreoffice-1:7.3.5.2-2.oe2203.riscv161 </t>
  </si>
  <si>
    <r>
      <rPr>
        <sz val="12"/>
        <color rgb="FF24292F"/>
        <rFont val="宋体"/>
        <charset val="134"/>
      </rPr>
      <t>1、点击【工具</t>
    </r>
    <r>
      <rPr>
        <sz val="12"/>
        <color rgb="FF24292F"/>
        <rFont val="Segoe UI"/>
        <charset val="134"/>
      </rPr>
      <t xml:space="preserve"> - </t>
    </r>
    <r>
      <rPr>
        <sz val="12"/>
        <color rgb="FF24292F"/>
        <rFont val="宋体"/>
        <charset val="134"/>
      </rPr>
      <t>选项</t>
    </r>
    <r>
      <rPr>
        <sz val="12"/>
        <color rgb="FF24292F"/>
        <rFont val="Segoe UI"/>
        <charset val="134"/>
      </rPr>
      <t xml:space="preserve"> - LibreOffice Calc-View</t>
    </r>
    <r>
      <rPr>
        <sz val="12"/>
        <color rgb="FF24292F"/>
        <rFont val="宋体"/>
        <charset val="134"/>
      </rPr>
      <t>】
2、Drawing objects下选择Hide
3、点击Apply按钮</t>
    </r>
  </si>
  <si>
    <t xml:space="preserve"> 修改行高或列宽- 向下拖动修改行高</t>
  </si>
  <si>
    <t>1、环境已部署成功
2、Libreoffice Calc已成功打开
3、至少存在一个工作表</t>
  </si>
  <si>
    <t xml:space="preserve">
1、硬件型号：RISC-V 64
2、硬件配置信息:(QEMU虚拟机) 
CPU核数：8 
内存：8G 
硬盘容量：10.7G-15G 
3、版本镜像：openEuler 22.03-V1 RISC-V
4、版本名称：libreoffice-1:7.3.5.2-2.oe2203.riscv162 </t>
  </si>
  <si>
    <t>1、在任意行标题区域点击当前行下的分隔线
2、按住鼠标按钮并向下拖动</t>
  </si>
  <si>
    <t>1、显示分隔线
2、行高变高</t>
  </si>
  <si>
    <t xml:space="preserve"> 修改行高或列宽- 向上拖动修改行高</t>
  </si>
  <si>
    <t xml:space="preserve">
1、硬件型号：RISC-V 64
2、硬件配置信息:(QEMU虚拟机) 
CPU核数：8 
内存：8G 
硬盘容量：10.7G-15G 
3、版本镜像：openEuler 22.03-V1 RISC-V
4、版本名称：libreoffice-1:7.3.5.2-2.oe2203.riscv163 </t>
  </si>
  <si>
    <t>1、在任意行标题区域点击当前行下的分隔线
2、按住鼠标按钮并向上拖动</t>
  </si>
  <si>
    <t>1、显示分隔线
2、行高没有变高，而是将行以上的所有行收起至所拖动目的位置</t>
  </si>
  <si>
    <t xml:space="preserve"> 修改行高或列宽- 向左拖动修改列宽</t>
  </si>
  <si>
    <t xml:space="preserve">
1、硬件型号：RISC-V 64
2、硬件配置信息:(QEMU虚拟机) 
CPU核数：8 
内存：8G 
硬盘容量：10.7G-15G 
3、版本镜像：openEuler 22.03-V1 RISC-V
4、版本名称：libreoffice-1:7.3.5.2-2.oe2203.riscv164 </t>
  </si>
  <si>
    <t>1、在任意列标题区域点击当前列下的分隔线
2、按住鼠标按钮并向左拖动</t>
  </si>
  <si>
    <t>1、显示分隔线
2、列宽变宽</t>
  </si>
  <si>
    <t>1、显示分隔线
2、列宽没有变宽，而是将列左边的所有列收起至所拖动目的位置</t>
  </si>
  <si>
    <t xml:space="preserve"> 修改行高或列宽- 向右拖动修改列宽</t>
  </si>
  <si>
    <t xml:space="preserve">
1、硬件型号：RISC-V 64
2、硬件配置信息:(QEMU虚拟机) 
CPU核数：8 
内存：8G 
硬盘容量：10.7G-15G 
3、版本镜像：openEuler 22.03-V1 RISC-V
4、版本名称：libreoffice-1:7.3.5.2-2.oe2203.riscv165 </t>
  </si>
  <si>
    <t>1、在任意列标题区域点击当前列下的分隔线
2、按住鼠标按钮并向右拖动</t>
  </si>
  <si>
    <t xml:space="preserve"> 修改行高或列宽- 双击任意行下的分隔线</t>
  </si>
  <si>
    <t xml:space="preserve">
1、硬件型号：RISC-V 64
2、硬件配置信息:(QEMU虚拟机) 
CPU核数：8 
内存：8G 
硬盘容量：10.7G-15G 
3、版本镜像：openEuler 22.03-V1 RISC-V
4、版本名称：libreoffice-1:7.3.5.2-2.oe2203.riscv166 </t>
  </si>
  <si>
    <t xml:space="preserve">双击任意行标题区域点击当前行下的分隔线
</t>
  </si>
  <si>
    <t>1、成功选择最佳行高</t>
  </si>
  <si>
    <t xml:space="preserve"> 修改行高或列宽- 使用对话框修改行高</t>
  </si>
  <si>
    <t xml:space="preserve">
1、硬件型号：RISC-V 64
2、硬件配置信息:(QEMU虚拟机) 
CPU核数：8 
内存：8G 
硬盘容量：10.7G-15G 
3、版本镜像：openEuler 22.03-V1 RISC-V
4、版本名称：libreoffice-1:7.3.5.2-2.oe2203.riscv167 </t>
  </si>
  <si>
    <t>1、点击任意行标题上右键菜单命令上的【行高与最佳行高】
2、输入：1.00"
3、点击确定按钮</t>
  </si>
  <si>
    <t>1、弹出对话框
2、输入成功
3、成功修改行高</t>
  </si>
  <si>
    <t>1、弹出对话框
2、输入成功
3、成功修改行高</t>
  </si>
  <si>
    <t xml:space="preserve"> 修改行高或列宽- 使用对话框修改列宽</t>
  </si>
  <si>
    <t xml:space="preserve">
1、硬件型号：RISC-V 64
2、硬件配置信息:(QEMU虚拟机) 
CPU核数：8 
内存：8G 
硬盘容量：10.7G-15G 
3、版本镜像：openEuler 22.03-V1 RISC-V
4、版本名称：libreoffice-1:7.3.5.2-2.oe2203.riscv168 </t>
  </si>
  <si>
    <t>1、点击任意行标题上右键菜单命令上的【列宽与最佳列宽】
2、输入：1.00"
3、点击确定按钮</t>
  </si>
  <si>
    <t>1、弹出对话框
2、输入成功
3、成功修改列宽</t>
  </si>
  <si>
    <t>1、弹出对话框
2、输入成功
3、成功修改列宽</t>
  </si>
  <si>
    <t>将数字格式化为文本-选择任意单元格格式化为文字</t>
  </si>
  <si>
    <t xml:space="preserve">
1、硬件型号：RISC-V 64
2、硬件配置信息:(QEMU虚拟机) 
CPU核数：8 
内存：8G 
硬盘容量：10.7G-15G 
3、版本镜像：openEuler 22.03-V1 RISC-V
4、版本名称：libreoffice-1:7.3.5.2-2.oe2203.riscv169 </t>
  </si>
  <si>
    <t>1、任意单元格点击右键菜单选择【单元格格式-数字-分类】
2、下拉至文本选项并选择
3、点击确定按钮
4、在所选的单元格上输入：1</t>
  </si>
  <si>
    <t>1、成功进入单元格格式化对话框
2、成功选择文本格式
3、设置成功
4、该输入内容格式化为文本并且左对齐</t>
  </si>
  <si>
    <t>将数字格式化为文本-选择任意单元格区域格式化为文字</t>
  </si>
  <si>
    <t xml:space="preserve">
1、硬件型号：RISC-V 64
2、硬件配置信息:(QEMU虚拟机) 
CPU核数：8 
内存：8G 
硬盘容量：10.7G-15G 
3、版本镜像：openEuler 22.03-V1 RISC-V
4、版本名称：libreoffice-1:7.3.5.2-2.oe2203.riscv170 </t>
  </si>
  <si>
    <t>1、任意单元格区域点击右键菜单选择【单元格格式-数字-分类】
2、下拉至文本选项并选择
3、点击确定按钮
4、在所选的单元格区域上全部输入输入：1</t>
  </si>
  <si>
    <t>在单元格中插入换行符-光标在输入行</t>
  </si>
  <si>
    <t xml:space="preserve">
1、硬件型号：RISC-V 64
2、硬件配置信息:(QEMU虚拟机) 
CPU核数：8 
内存：8G 
硬盘容量：10.7G-15G 
3、版本镜像：openEuler 22.03-V1 RISC-V
4、版本名称：libreoffice-1:7.3.5.2-2.oe2203.riscv171 </t>
  </si>
  <si>
    <t>1、鼠标单击任意一个单元格
2、点击Ctrl + Enter键</t>
  </si>
  <si>
    <t>1、成功选中
2、无反应</t>
  </si>
  <si>
    <t>在单元格中插入换行符-光标在单元格内</t>
  </si>
  <si>
    <t xml:space="preserve">
1、硬件型号：RISC-V 64
2、硬件配置信息:(QEMU虚拟机) 
CPU核数：8 
内存：8G 
硬盘容量：10.7G-15G 
3、版本镜像：openEuler 22.03-V1 RISC-V
4、版本名称：libreoffice-1:7.3.5.2-2.oe2203.riscv172 </t>
  </si>
  <si>
    <t>1、双击任意单元格
2、点击Ctrl + Enter键</t>
  </si>
  <si>
    <t>1、单元格内出现文本编辑光标
2、成功插入换行符</t>
  </si>
  <si>
    <t>在单元格中插入换行符-格式化任意一个单元格</t>
  </si>
  <si>
    <t xml:space="preserve">
1、硬件型号：RISC-V 64
2、硬件配置信息:(QEMU虚拟机) 
CPU核数：8 
内存：8G 
硬盘容量：10.7G-15G 
3、版本镜像：openEuler 22.03-V1 RISC-V
4、版本名称：libreoffice-1:7.3.5.2-2.oe2203.riscv173 </t>
  </si>
  <si>
    <t>1、选择任意一个单元右键选择格式化单元格
2、点击对对齐选项卡
3、选择【自动换行】
4、点击确定按钮
5、在该单元格里输入多个文字使之超过单元格长度</t>
  </si>
  <si>
    <t>1、进入格式化单元格页面
2、进入对齐页
3、选择成功
4、设置成功
5、成功自动换行</t>
  </si>
  <si>
    <t>在单元格中插入换行符-格式化多个单元格</t>
  </si>
  <si>
    <t xml:space="preserve">
1、硬件型号：RISC-V 64
2、硬件配置信息:(QEMU虚拟机) 
CPU核数：8 
内存：8G 
硬盘容量：10.7G-15G 
3、版本镜像：openEuler 22.03-V1 RISC-V
4、版本名称：libreoffice-1:7.3.5.2-2.oe2203.riscv174 </t>
  </si>
  <si>
    <t>1、选择多个单元右键选择格式化单元格
2、点击对对齐选项卡
3、选择【自动换行】
4、点击确定按钮
5、在全部选中的单元格里输入多个文字使之超过单元格长度</t>
  </si>
  <si>
    <r>
      <rPr>
        <sz val="12"/>
        <color rgb="FF24292F"/>
        <rFont val="宋体"/>
        <charset val="134"/>
      </rPr>
      <t>插入特殊字符</t>
    </r>
    <r>
      <rPr>
        <sz val="12"/>
        <color rgb="FF24292F"/>
        <rFont val="Segoe UI"/>
        <charset val="134"/>
      </rPr>
      <t>-</t>
    </r>
    <r>
      <rPr>
        <sz val="12"/>
        <color rgb="FF24292F"/>
        <rFont val="宋体"/>
        <charset val="134"/>
      </rPr>
      <t>查看所有字符的曲目</t>
    </r>
  </si>
  <si>
    <t>1、环境已部署成功
2、Libreoffice Calc已成功打开
3、至少存在一个工作表
4、已经选中任意一个单元格</t>
  </si>
  <si>
    <t xml:space="preserve">
1、硬件型号：RISC-V 64
2、硬件配置信息:(QEMU虚拟机) 
CPU核数：8 
内存：8G 
硬盘容量：10.7G-15G 
3、版本镜像：openEuler 22.03-V1 RISC-V
4、版本名称：libreoffice-1:7.3.5.2-2.oe2203.riscv175 </t>
  </si>
  <si>
    <t>1、点击【插入-特殊字符】
2、在大选择字段中，双击任意一个特殊字符</t>
  </si>
  <si>
    <t>1、成功进入特殊字符对话框
2、成功将所选特俗字符插入到当前单元格内</t>
  </si>
  <si>
    <r>
      <rPr>
        <sz val="12"/>
        <rFont val="宋体"/>
        <charset val="134"/>
      </rPr>
      <t>插入特殊字符</t>
    </r>
    <r>
      <rPr>
        <sz val="12"/>
        <rFont val="Segoe UI"/>
        <charset val="134"/>
      </rPr>
      <t>-</t>
    </r>
    <r>
      <rPr>
        <sz val="12"/>
        <rFont val="宋体"/>
        <charset val="134"/>
      </rPr>
      <t>查找对话框中打开特殊字符对话框</t>
    </r>
  </si>
  <si>
    <t>1、环境已部署成功
2、Libreoffice Calc已成功打开
3、至少存在一个工作表
4、已经打开查找对话框</t>
  </si>
  <si>
    <t xml:space="preserve">
1、硬件型号：RISC-V 64
2、硬件配置信息:(QEMU虚拟机) 
CPU核数：8 
内存：8G 
硬盘容量：10.7G-15G 
3、版本镜像：openEuler 22.03-V1 RISC-V
4、版本名称：libreoffice-1:7.3.5.2-2.oe2203.riscv176 </t>
  </si>
  <si>
    <t>1、按 Shift+Ctrl+S 组合键
2、在大选择字段中，双击任意一个特殊字符</t>
  </si>
  <si>
    <t>1、成功进入特殊字符对话框
2、成功将所选特殊字符插入到当前查找对话框中</t>
  </si>
  <si>
    <t>1、成功进入特殊字符对话框
2、无法将任意一个特殊字符插进入到当前查找对话框中</t>
  </si>
  <si>
    <t>修改文字的颜色-选择任意一个颜色</t>
  </si>
  <si>
    <t>1、环境已部署成功
2、Libreoffice Calc已成功打开
3、至少存在一个工作表
4、工作表中存在文字内容</t>
  </si>
  <si>
    <t xml:space="preserve">
1、硬件型号：RISC-V 64
2、硬件配置信息:(QEMU虚拟机) 
CPU核数：8 
内存：8G 
硬盘容量：10.7G-15G 
3、版本镜像：openEuler 22.03-V1 RISC-V
4、版本名称：libreoffice-1:7.3.5.2-2.oe2203.riscv177 </t>
  </si>
  <si>
    <t>1、选中工作表中任意的文字内容点击【字体颜色】图标旁边的箭头
2、选择任意一个颜色</t>
  </si>
  <si>
    <t>1、激活字体颜色
工具栏
2、选择任意一个颜色成功</t>
  </si>
  <si>
    <t xml:space="preserve"> 旋转文字-设置文字旋转的方向</t>
  </si>
  <si>
    <t xml:space="preserve">
1、硬件型号：RISC-V 64
2、硬件配置信息:(QEMU虚拟机) 
CPU核数：8 
内存：8G 
硬盘容量：10.7G-15G 
3、版本镜像：openEuler 22.03-V1 RISC-V
4、版本名称：libreoffice-1:7.3.5.2-2.oe2203.riscv178 </t>
  </si>
  <si>
    <t>1、选中任意一个单元格右键点击格式化单元格
2、Degrees：180度
3、点击确定按钮</t>
  </si>
  <si>
    <t>1、选中成功
2、输入成功
3、文字旋转正确</t>
  </si>
  <si>
    <t>给文本添加上标</t>
  </si>
  <si>
    <t>1、环境已部署成功
2、Libreoffice Calc已成功打开
3、至少存在一个工作表
4、工作表中存在单元格内有输入数据：q#%
5、字体位置设置为：Nornal</t>
  </si>
  <si>
    <t xml:space="preserve">
1、硬件型号：RISC-V 64
2、硬件配置信息:(QEMU虚拟机) 
CPU核数：8 
内存：8G 
硬盘容量：10.7G-15G 
3、版本镜像：openEuler 22.03-V1 RISC-V
4、版本名称：libreoffice-1:7.3.5.2-2.oe2203.riscv179 </t>
  </si>
  <si>
    <t>1、在有数据的单元格中选中：#
2、鼠标右键菜单选择【字符】
3、选中Superscript
4、点击确定按钮</t>
  </si>
  <si>
    <t>1、成功选中
2、进入字符对话框
3、选择成功
4、选中的字符成功作为上标</t>
  </si>
  <si>
    <t>给文本添加下标</t>
  </si>
  <si>
    <t xml:space="preserve">
1、硬件型号：RISC-V 64
2、硬件配置信息:(QEMU虚拟机) 
CPU核数：8 
内存：8G 
硬盘容量：10.7G-15G 
3、版本镜像：openEuler 22.03-V1 RISC-V
4、版本名称：libreoffice-1:7.3.5.2-2.oe2203.riscv180 </t>
  </si>
  <si>
    <t>1、在有数据的单元格中选中：#
2、鼠标右键菜单选择【字符】
3、选中Subscript
4、点击确定按钮</t>
  </si>
  <si>
    <t>1、成功选中
2、进入字符对话框
3、选择成功
4、选中的字符成功作为下标</t>
  </si>
  <si>
    <t>使用四舍五入的数字-设置小数点位数：4</t>
  </si>
  <si>
    <t xml:space="preserve">1、环境已部署成功
2、Libreoffice Calc已成功打开
3、至少存在一个工作表
</t>
  </si>
  <si>
    <t xml:space="preserve">
1、硬件型号：RISC-V 64
2、硬件配置信息:(QEMU虚拟机) 
CPU核数：8 
内存：8G 
硬盘容量：10.7G-15G 
3、版本镜像：openEuler 22.03-V1 RISC-V
4、版本名称：libreoffice-1:7.3.5.2-2.oe2203.riscv181 </t>
  </si>
  <si>
    <t>1、任意一个单元格输入：1
2、选中该单元格右键菜单选择格式化单元格
3、【数字-类别】中选择数字
4、在【选项】中设置小数点位数：4
5、按tab键后点击确定按钮</t>
  </si>
  <si>
    <t>1、输入成功
2、进入格式化单元格对话框
3、选择成功
4、输入成功
5、设置成功，显示1.0000</t>
  </si>
  <si>
    <t>使用四舍五入的数字-设置小数点位数：0</t>
  </si>
  <si>
    <t xml:space="preserve">
1、硬件型号：RISC-V 64
2、硬件配置信息:(QEMU虚拟机) 
CPU核数：8 
内存：8G 
硬盘容量：10.7G-15G 
3、版本镜像：openEuler 22.03-V1 RISC-V
4、版本名称：libreoffice-1:7.3.5.2-2.oe2203.riscv182 </t>
  </si>
  <si>
    <t>1、任意一个单元格输入：0
2、选中该单元格右键菜单选择格式化单元格
3、【数字-类别】中选择数字
4、在【选项】中设置小数点位数：0
5、按tab键后点击确定按钮</t>
  </si>
  <si>
    <t>1、输入成功
2、进入格式化单元格对话框
3、选择成功
4、输入成功
5、设置成功，显示1</t>
  </si>
  <si>
    <t>使用四舍五入的数字-单元格内输入：1.111</t>
  </si>
  <si>
    <t xml:space="preserve">
1、硬件型号：RISC-V 64
2、硬件配置信息:(QEMU虚拟机) 
CPU核数：8 
内存：8G 
硬盘容量：10.7G-15G 
3、版本镜像：openEuler 22.03-V1 RISC-V
4、版本名称：libreoffice-1:7.3.5.2-2.oe2203.riscv183 </t>
  </si>
  <si>
    <t>1、任意一个单元格输入：1.111
2、选中该单元格右键菜单选择格式化单元格
3、【数字-类别】中选择数字
4、在【选项】中设置小数点位数：2
5、按tab键后点击确定按钮</t>
  </si>
  <si>
    <t>1、输入成功
2、进入格式化单元格对话框
3、选择成功
5、设置成功，显示1.11</t>
  </si>
  <si>
    <t>使用四舍五入的数字-单元格内输入：1.115</t>
  </si>
  <si>
    <t xml:space="preserve">
1、硬件型号：RISC-V 64
2、硬件配置信息:(QEMU虚拟机) 
CPU核数：8 
内存：8G 
硬盘容量：10.7G-15G 
3、版本镜像：openEuler 22.03-V1 RISC-V
4、版本名称：libreoffice-1:7.3.5.2-2.oe2203.riscv184 </t>
  </si>
  <si>
    <t>1、任意一个单元格输入：1.115
2、选中该单元格右键菜单选择格式化单元格
3、【数字-类别】中选择数字
4、在【选项】中设置小数点位数：2
5、按tab键后点击确定按钮</t>
  </si>
  <si>
    <t>1、输入成功
2、进入格式化单元格对话框
3、选择成功
5、设置成功，显示1.12</t>
  </si>
  <si>
    <t>使用四舍五入的数字-单元格内输入：1.199</t>
  </si>
  <si>
    <t xml:space="preserve">
1、硬件型号：RISC-V 64
2、硬件配置信息:(QEMU虚拟机) 
CPU核数：8 
内存：8G 
硬盘容量：10.7G-15G 
3、版本镜像：openEuler 22.03-V1 RISC-V
4、版本名称：libreoffice-1:7.3.5.2-2.oe2203.riscv185 </t>
  </si>
  <si>
    <t>1、任意一个单元格输入：1.199
2、选中该单元格右键菜单选择格式化单元格
3、【数字-类别】中选择数字
4、在【选项】中设置小数点位数：2
5、按tab键后点击确定按钮</t>
  </si>
  <si>
    <t>1、输入成功
2、进入格式化单元格对话框
3、选择成功
5、设置成功，显示1.20</t>
  </si>
  <si>
    <t>使用四舍五入的数字-单元格内输入：1.999</t>
  </si>
  <si>
    <t xml:space="preserve">
1、硬件型号：RISC-V 64
2、硬件配置信息:(QEMU虚拟机) 
CPU核数：8 
内存：8G 
硬盘容量：10.7G-15G 
3、版本镜像：openEuler 22.03-V1 RISC-V
4、版本名称：libreoffice-1:7.3.5.2-2.oe2203.riscv186 </t>
  </si>
  <si>
    <t>1、任意一个单元格输入：1.999
2、选中该单元格右键菜单选择格式化单元格
3、【数字-类别】中选择数字
4、在【选项】中设置小数点位数：2
5、按tab键后点击确定按钮</t>
  </si>
  <si>
    <t>1、输入成功
2、进入格式化单元格对话框
3、选择成功
5、设置成功，显示2.00</t>
  </si>
  <si>
    <t>应用条件格式-is equal to</t>
  </si>
  <si>
    <t>1、环境已部署成功
2、Libreoffice Calc已成功打开
3、已经启动自动计算
4、工作表中存在任意一个单元格区域内有输入内容：1 2 3 4 5 6 7 8 9
5、已选中该单元格区域</t>
  </si>
  <si>
    <t xml:space="preserve">
1、硬件型号：RISC-V 64
2、硬件配置信息:(QEMU虚拟机) 
CPU核数：8 
内存：8G 
硬盘容量：10.7G-15G 
3、版本镜像：openEuler 22.03-V1 RISC-V
4、版本名称：libreoffice-1:7.3.5.2-2.oe2203.riscv187 </t>
  </si>
  <si>
    <t>1、点击【Format - Conditional - Condition】
2、选择is equal to
并输入3
3、按tab键后点击确定按钮</t>
  </si>
  <si>
    <t>1、成功进入条件格式页面
2、选择并输入成功
3、数字3高亮显示</t>
  </si>
  <si>
    <t>应用条件格式-is less to</t>
  </si>
  <si>
    <t xml:space="preserve">
1、硬件型号：RISC-V 64
2、硬件配置信息:(QEMU虚拟机) 
CPU核数：8 
内存：8G 
硬盘容量：10.7G-15G 
3、版本镜像：openEuler 22.03-V1 RISC-V
4、版本名称：libreoffice-1:7.3.5.2-2.oe2203.riscv188 </t>
  </si>
  <si>
    <t>1、点击【Format - Conditional - Condition】
2、选择is less to
并输入3
3、按tab键后点击确定按钮</t>
  </si>
  <si>
    <t>1、成功进入条件格式页面
2、选择并输入成功
3、数字2、1高亮显示</t>
  </si>
  <si>
    <t>应用条件格式-is greater to</t>
  </si>
  <si>
    <t xml:space="preserve">
1、硬件型号：RISC-V 64
2、硬件配置信息:(QEMU虚拟机) 
CPU核数：8 
内存：8G 
硬盘容量：10.7G-15G 
3、版本镜像：openEuler 22.03-V1 RISC-V
4、版本名称：libreoffice-1:7.3.5.2-2.oe2203.riscv189 </t>
  </si>
  <si>
    <t>1、点击【Format - Conditional - Condition】
2、选择is greater to
并输入3
3、按tab键后点击确定按钮</t>
  </si>
  <si>
    <t>1、成功进入条件格式页面
2、选择并输入成功
3、数字4、5、6、7、8、9高亮显示</t>
  </si>
  <si>
    <t>应用条件格式-is less than or equal to</t>
  </si>
  <si>
    <t xml:space="preserve">
1、硬件型号：RISC-V 64
2、硬件配置信息:(QEMU虚拟机) 
CPU核数：8 
内存：8G 
硬盘容量：10.7G-15G 
3、版本镜像：openEuler 22.03-V1 RISC-V
4、版本名称：libreoffice-1:7.3.5.2-2.oe2203.riscv190 </t>
  </si>
  <si>
    <t>1、点击【Format - Conditional - Condition】
2、选择is less than or equal to
并输入3
3、按tab键后点击确定按钮</t>
  </si>
  <si>
    <t>1、成功进入条件格式页面
2、选择并输入成功
3、数字1、2、3高亮显示</t>
  </si>
  <si>
    <t>1、成功进入条件格式页面
2、选择并输入成功
3、数字1、2、3、高亮显示</t>
  </si>
  <si>
    <t>应用条件格式-is greater than or equal to</t>
  </si>
  <si>
    <t xml:space="preserve">
1、硬件型号：RISC-V 64
2、硬件配置信息:(QEMU虚拟机) 
CPU核数：8 
内存：8G 
硬盘容量：10.7G-15G 
3、版本镜像：openEuler 22.03-V1 RISC-V
4、版本名称：libreoffice-1:7.3.5.2-2.oe2203.riscv191 </t>
  </si>
  <si>
    <t>1、点击【Format - Conditional - Condition】
2、选择is greater than or equal to
并输入3
3、按tab键后点击确定按钮</t>
  </si>
  <si>
    <t>1、成功进入条件格式页面
2、选择并输入成功
3、数字3、4、5、6、7、8、9高亮显示</t>
  </si>
  <si>
    <t>应用条件格式-is between
to</t>
  </si>
  <si>
    <t xml:space="preserve">
1、硬件型号：RISC-V 64
2、硬件配置信息:(QEMU虚拟机) 
CPU核数：8 
内存：8G 
硬盘容量：10.7G-15G 
3、版本镜像：openEuler 22.03-V1 RISC-V
4、版本名称：libreoffice-1:7.3.5.2-2.oe2203.riscv192 </t>
  </si>
  <si>
    <t>1、点击【Format - Conditional - Condition】
2、选择is between to并输入3，5
3、按tab键后点击确定按钮</t>
  </si>
  <si>
    <t>1、成功进入条件格式页面
2、选择并输入成功
3、数字4高亮显示</t>
  </si>
  <si>
    <t>应用条件格式-is no between
to</t>
  </si>
  <si>
    <t xml:space="preserve">
1、硬件型号：RISC-V 64
2、硬件配置信息:(QEMU虚拟机) 
CPU核数：8 
内存：8G 
硬盘容量：10.7G-15G 
3、版本镜像：openEuler 22.03-V1 RISC-V
4、版本名称：libreoffice-1:7.3.5.2-2.oe2203.riscv193 </t>
  </si>
  <si>
    <t>1、点击【Format - Conditional - Condition】
2、选择is no between to并输入3，5
3、按tab键后点击确定按钮</t>
  </si>
  <si>
    <t>1、成功进入条件格式页面
2、选择并输入成功
3、数字1、2、6、7、8、9高亮显示</t>
  </si>
  <si>
    <t>应用条件格式-is above average
to</t>
  </si>
  <si>
    <t xml:space="preserve">
1、硬件型号：RISC-V 64
2、硬件配置信息:(QEMU虚拟机) 
CPU核数：8 
内存：8G 
硬盘容量：10.7G-15G 
3、版本镜像：openEuler 22.03-V1 RISC-V
4、版本名称：libreoffice-1:7.3.5.2-2.oe2203.riscv194 </t>
  </si>
  <si>
    <t>1、点击【Format - Conditional - Condition】
2、选择is above average to
3、按tab键后点击确定按钮</t>
  </si>
  <si>
    <t>1、成功进入条件格式页面
2、选择并输入成功
3、数字6、7、8、9高亮显示</t>
  </si>
  <si>
    <t>应用条件格式-is below average
to</t>
  </si>
  <si>
    <t xml:space="preserve">
1、硬件型号：RISC-V 64
2、硬件配置信息:(QEMU虚拟机) 
CPU核数：8 
内存：8G 
硬盘容量：10.7G-15G 
3、版本镜像：openEuler 22.03-V1 RISC-V
4、版本名称：libreoffice-1:7.3.5.2-2.oe2203.riscv195 </t>
  </si>
  <si>
    <t>1、点击【Format - Conditional - Condition】
2、选择is below  average to
3、按tab键后点击确定按钮</t>
  </si>
  <si>
    <t>1、成功进入条件格式页面
2、选择并输入成功
3、数字1、2、3、4高亮显示</t>
  </si>
  <si>
    <t>应用条件格式-is below or equal average
to</t>
  </si>
  <si>
    <t xml:space="preserve">
1、硬件型号：RISC-V 64
2、硬件配置信息:(QEMU虚拟机) 
CPU核数：8 
内存：8G 
硬盘容量：10.7G-15G 
3、版本镜像：openEuler 22.03-V1 RISC-V
4、版本名称：libreoffice-1:7.3.5.2-2.oe2203.riscv196 </t>
  </si>
  <si>
    <t>1、点击【Format - Conditional - Condition】
2、选择is below or equal average
to
3、按tab键后点击确定按钮</t>
  </si>
  <si>
    <t>1、成功进入条件格式页面
2、选择并输入成功
3、数字1、2、3、4、5高亮显示</t>
  </si>
  <si>
    <t>应用条件格式-is above or equal average
to</t>
  </si>
  <si>
    <t xml:space="preserve">
1、硬件型号：RISC-V 64
2、硬件配置信息:(QEMU虚拟机) 
CPU核数：8 
内存：8G 
硬盘容量：10.7G-15G 
3、版本镜像：openEuler 22.03-V1 RISC-V
4、版本名称：libreoffice-1:7.3.5.2-2.oe2203.riscv197 </t>
  </si>
  <si>
    <t>1、点击【Format - Conditional - Condition】
2、选择is above or equal average
to
3、按tab键后点击确定按钮</t>
  </si>
  <si>
    <t>1、成功进入条件格式页面
2、选择并输入成功
3、数字5、6、7、8、9高亮显示</t>
  </si>
  <si>
    <t>应用条件格式-begins with</t>
  </si>
  <si>
    <t>1、环境已部署成功
2、Libreoffice Calc已成功打开
3、已经启动自动计算
4、工作表中存在任意一个单元格区域内有输入内容：123、456
5、已选中该单元格区域</t>
  </si>
  <si>
    <t xml:space="preserve">
1、硬件型号：RISC-V 64
2、硬件配置信息:(QEMU虚拟机) 
CPU核数：8 
内存：8G 
硬盘容量：10.7G-15G 
3、版本镜像：openEuler 22.03-V1 RISC-V
4、版本名称：libreoffice-1:7.3.5.2-2.oe2203.riscv198 </t>
  </si>
  <si>
    <t>1、点击【Format - Conditional - Condition】
2、选择begins with并输入1
3、按tab键后点击确定按钮</t>
  </si>
  <si>
    <t>1、成功进入条件格式页面
2、选择并输入成功
3、数字123高亮显示</t>
  </si>
  <si>
    <t>应用条件格式-end with</t>
  </si>
  <si>
    <t xml:space="preserve">
1、硬件型号：RISC-V 64
2、硬件配置信息:(QEMU虚拟机) 
CPU核数：8 
内存：8G 
硬盘容量：10.7G-15G 
3、版本镜像：openEuler 22.03-V1 RISC-V
4、版本名称：libreoffice-1:7.3.5.2-2.oe2203.riscv199 </t>
  </si>
  <si>
    <t>1、点击【Format - Conditional - Condition】
2、选择end with并输入6
3、按tab键后点击确定按钮</t>
  </si>
  <si>
    <t>1、成功进入条件格式页面
2、选择并输入成功
3、数字456高亮显示</t>
  </si>
  <si>
    <t>应用条件格式-contains</t>
  </si>
  <si>
    <t xml:space="preserve">
1、硬件型号：RISC-V 64
2、硬件配置信息:(QEMU虚拟机) 
CPU核数：8 
内存：8G 
硬盘容量：10.7G-15G 
3、版本镜像：openEuler 22.03-V1 RISC-V
4、版本名称：libreoffice-1:7.3.5.2-2.oe2203.riscv200 </t>
  </si>
  <si>
    <t>1、点击【Format - Conditional - Condition】
2、选择contains并输入4
3、按tab键后点击确定按钮</t>
  </si>
  <si>
    <t>应用条件格式-does not contains</t>
  </si>
  <si>
    <t xml:space="preserve">
1、硬件型号：RISC-V 64
2、硬件配置信息:(QEMU虚拟机) 
CPU核数：8 
内存：8G 
硬盘容量：10.7G-15G 
3、版本镜像：openEuler 22.03-V1 RISC-V
4、版本名称：libreoffice-1:7.3.5.2-2.oe2203.riscv201 </t>
  </si>
  <si>
    <t>1、点击【Format - Conditional - Condition】
2、选择contains并输入2
3、按tab键后点击确定按钮</t>
  </si>
  <si>
    <t>根据公式指定的格式-计算值大于3</t>
  </si>
  <si>
    <t>1、环境已部署成功
2、Libreoffice Calc已成功打开
3、已经启动自动计算
4、工作表中存在任意一个单元格区域内有输入内容：12、23
5、已选中该单元格区域</t>
  </si>
  <si>
    <t xml:space="preserve">
1、硬件型号：RISC-V 64
2、硬件配置信息:(QEMU虚拟机) 
CPU核数：8 
内存：8G 
硬盘容量：10.7G-15G 
3、版本镜像：openEuler 22.03-V1 RISC-V
4、版本名称：libreoffice-1:7.3.5.2-2.oe2203.riscv202 </t>
  </si>
  <si>
    <t>1、点击【查找与替换】
2、查找项：.*
替换：=&amp;+STYLE(IF(CURRENT()&gt;3;"Red";"Green"))
3、选择【正则表达式】和【仅在当前选中范围内】字段
4、点击查找全部</t>
  </si>
  <si>
    <t>1、进入查找和替换页面
2、输入成功
3、选择成功
4、选择中所有带内容的单元格被高亮显示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</si>
</sst>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1"/>
      <color rgb="FFFF0000"/>
      <name val="宋体"/>
      <charset val="134"/>
      <scheme val="minor"/>
    </font>
    <font>
      <sz val="11"/>
      <name val="宋体"/>
      <charset val="134"/>
      <scheme val="minor"/>
    </font>
    <font>
      <sz val="12"/>
      <color theme="1"/>
      <name val="宋体"/>
      <charset val="134"/>
      <scheme val="minor"/>
    </font>
    <font>
      <sz val="12"/>
      <color rgb="FF24292F"/>
      <name val="宋体"/>
      <charset val="134"/>
    </font>
    <font>
      <sz val="12"/>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24292F"/>
      <name val="Segoe UI"/>
      <charset val="134"/>
    </font>
    <font>
      <sz val="12"/>
      <name val="Segoe UI"/>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7" borderId="3" applyNumberFormat="0" applyFont="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9" fillId="9" borderId="0" applyNumberFormat="0" applyBorder="0" applyAlignment="0" applyProtection="0">
      <alignment vertical="center"/>
    </xf>
    <xf numFmtId="0" fontId="12" fillId="0" borderId="5" applyNumberFormat="0" applyFill="0" applyAlignment="0" applyProtection="0">
      <alignment vertical="center"/>
    </xf>
    <xf numFmtId="0" fontId="9" fillId="10" borderId="0" applyNumberFormat="0" applyBorder="0" applyAlignment="0" applyProtection="0">
      <alignment vertical="center"/>
    </xf>
    <xf numFmtId="0" fontId="18" fillId="11" borderId="6" applyNumberFormat="0" applyAlignment="0" applyProtection="0">
      <alignment vertical="center"/>
    </xf>
    <xf numFmtId="0" fontId="19" fillId="11" borderId="2" applyNumberFormat="0" applyAlignment="0" applyProtection="0">
      <alignment vertical="center"/>
    </xf>
    <xf numFmtId="0" fontId="20" fillId="12" borderId="7"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cellStyleXfs>
  <cellXfs count="17">
    <xf numFmtId="0" fontId="0" fillId="0" borderId="0" xfId="0"/>
    <xf numFmtId="0" fontId="0" fillId="0" borderId="0" xfId="0" applyFont="1" applyAlignment="1">
      <alignment horizontal="center" vertical="center" wrapText="1"/>
    </xf>
    <xf numFmtId="0" fontId="1" fillId="0" borderId="0" xfId="0" applyFont="1" applyAlignment="1">
      <alignment wrapText="1"/>
    </xf>
    <xf numFmtId="0" fontId="2" fillId="0" borderId="0" xfId="0" applyFont="1" applyAlignment="1">
      <alignment wrapText="1"/>
    </xf>
    <xf numFmtId="0" fontId="2" fillId="0" borderId="0" xfId="0" applyFont="1"/>
    <xf numFmtId="0" fontId="1" fillId="0" borderId="0" xfId="0" applyFont="1"/>
    <xf numFmtId="0" fontId="0" fillId="0" borderId="0" xfId="0" applyAlignment="1">
      <alignment horizontal="center" vertical="center" wrapText="1"/>
    </xf>
    <xf numFmtId="0" fontId="0" fillId="0" borderId="0" xfId="0" applyAlignment="1">
      <alignment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0" xfId="0" applyFont="1" applyAlignment="1">
      <alignment wrapText="1"/>
    </xf>
    <xf numFmtId="0" fontId="2" fillId="0" borderId="0" xfId="0" applyFont="1" applyFill="1" applyAlignment="1">
      <alignment wrapText="1"/>
    </xf>
    <xf numFmtId="0" fontId="0" fillId="0" borderId="0" xfId="0" applyAlignment="1"/>
    <xf numFmtId="0" fontId="0" fillId="0" borderId="0" xfId="0" applyFont="1" applyFill="1" applyAlignment="1">
      <alignment wrapText="1"/>
    </xf>
    <xf numFmtId="0" fontId="2" fillId="0" borderId="0" xfId="0" applyFont="1" applyAlignment="1">
      <alignment horizontal="center" vertical="center" wrapText="1"/>
    </xf>
    <xf numFmtId="0" fontId="5" fillId="0" borderId="0" xfId="0" applyFont="1" applyAlignment="1">
      <alignment wrapText="1"/>
    </xf>
    <xf numFmtId="0" fontId="1" fillId="0" borderId="0" xfId="0" applyFont="1" applyFill="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0"/>
  <sheetViews>
    <sheetView tabSelected="1" zoomScale="80" zoomScaleNormal="80" workbookViewId="0">
      <selection activeCell="N114" sqref="N114"/>
    </sheetView>
  </sheetViews>
  <sheetFormatPr defaultColWidth="9" defaultRowHeight="14.4"/>
  <cols>
    <col min="1" max="1" width="11.25" style="6" customWidth="1"/>
    <col min="2" max="3" width="14.75" style="7" customWidth="1"/>
    <col min="4" max="4" width="23.1666666666667" style="7" customWidth="1"/>
    <col min="5" max="5" width="9.67592592592593" style="7" customWidth="1"/>
    <col min="6" max="6" width="19.6296296296296" style="7" customWidth="1"/>
    <col min="7" max="7" width="20.4722222222222" style="7" customWidth="1"/>
    <col min="8" max="8" width="26.7962962962963" style="7" customWidth="1"/>
    <col min="9" max="9" width="24.6851851851852" style="7" customWidth="1"/>
    <col min="10" max="10" width="0.111111111111111" style="7" customWidth="1"/>
    <col min="11" max="11" width="18.8888888888889" style="7" customWidth="1"/>
    <col min="12" max="12" width="20.3148148148148" style="7" customWidth="1"/>
    <col min="13" max="13" width="11.3796296296296" style="7" customWidth="1"/>
    <col min="14" max="14" width="18.0185185185185" style="7" customWidth="1"/>
    <col min="15" max="15" width="11.5" style="7" customWidth="1"/>
    <col min="16" max="16384" width="9" style="7"/>
  </cols>
  <sheetData>
    <row r="1" s="1" customFormat="1" ht="20.25" customHeight="1" spans="1:15">
      <c r="A1" s="8" t="s">
        <v>0</v>
      </c>
      <c r="B1" s="9" t="s">
        <v>1</v>
      </c>
      <c r="C1" s="9" t="s">
        <v>2</v>
      </c>
      <c r="D1" s="8" t="s">
        <v>3</v>
      </c>
      <c r="E1" s="8" t="s">
        <v>4</v>
      </c>
      <c r="F1" s="8" t="s">
        <v>5</v>
      </c>
      <c r="G1" s="8" t="s">
        <v>6</v>
      </c>
      <c r="H1" s="8" t="s">
        <v>7</v>
      </c>
      <c r="I1" s="8" t="s">
        <v>8</v>
      </c>
      <c r="J1" s="8" t="s">
        <v>9</v>
      </c>
      <c r="K1" s="8" t="s">
        <v>10</v>
      </c>
      <c r="L1" s="8" t="s">
        <v>11</v>
      </c>
      <c r="M1" s="8" t="s">
        <v>12</v>
      </c>
      <c r="N1" s="8" t="s">
        <v>13</v>
      </c>
      <c r="O1" s="8" t="s">
        <v>14</v>
      </c>
    </row>
    <row r="2" ht="158.4" spans="1:15">
      <c r="A2" s="6">
        <v>1</v>
      </c>
      <c r="D2" s="7" t="s">
        <v>15</v>
      </c>
      <c r="E2" s="7" t="s">
        <v>16</v>
      </c>
      <c r="G2" s="7" t="s">
        <v>17</v>
      </c>
      <c r="H2" s="7" t="s">
        <v>18</v>
      </c>
      <c r="I2" s="7" t="s">
        <v>19</v>
      </c>
      <c r="K2" s="7" t="s">
        <v>20</v>
      </c>
      <c r="N2" s="7" t="s">
        <v>20</v>
      </c>
      <c r="O2" s="7" t="s">
        <v>21</v>
      </c>
    </row>
    <row r="3" ht="199" customHeight="1" spans="1:15">
      <c r="A3" s="6">
        <v>2</v>
      </c>
      <c r="D3" s="7" t="s">
        <v>22</v>
      </c>
      <c r="E3" s="7" t="s">
        <v>16</v>
      </c>
      <c r="G3" s="7" t="s">
        <v>23</v>
      </c>
      <c r="H3" s="7" t="s">
        <v>24</v>
      </c>
      <c r="I3" s="7" t="s">
        <v>25</v>
      </c>
      <c r="K3" s="7" t="s">
        <v>26</v>
      </c>
      <c r="N3" s="7" t="s">
        <v>26</v>
      </c>
      <c r="O3" s="7" t="s">
        <v>21</v>
      </c>
    </row>
    <row r="4" ht="158.4" spans="1:15">
      <c r="A4" s="6">
        <v>3</v>
      </c>
      <c r="D4" s="7" t="s">
        <v>27</v>
      </c>
      <c r="E4" s="7" t="s">
        <v>16</v>
      </c>
      <c r="G4" s="7" t="s">
        <v>23</v>
      </c>
      <c r="H4" s="7" t="s">
        <v>28</v>
      </c>
      <c r="I4" s="7" t="s">
        <v>29</v>
      </c>
      <c r="K4" s="7" t="s">
        <v>30</v>
      </c>
      <c r="N4" s="7" t="s">
        <v>30</v>
      </c>
      <c r="O4" s="7" t="s">
        <v>21</v>
      </c>
    </row>
    <row r="5" ht="158.4" spans="1:15">
      <c r="A5" s="6">
        <v>4</v>
      </c>
      <c r="D5" s="7" t="s">
        <v>31</v>
      </c>
      <c r="E5" s="7" t="s">
        <v>16</v>
      </c>
      <c r="G5" s="7" t="s">
        <v>23</v>
      </c>
      <c r="H5" s="7" t="s">
        <v>32</v>
      </c>
      <c r="I5" s="7" t="s">
        <v>33</v>
      </c>
      <c r="K5" s="7" t="s">
        <v>34</v>
      </c>
      <c r="N5" s="7" t="s">
        <v>34</v>
      </c>
      <c r="O5" s="7" t="s">
        <v>21</v>
      </c>
    </row>
    <row r="6" ht="158.4" spans="1:15">
      <c r="A6" s="6">
        <v>5</v>
      </c>
      <c r="D6" s="7" t="s">
        <v>35</v>
      </c>
      <c r="E6" s="7" t="s">
        <v>16</v>
      </c>
      <c r="G6" s="7" t="s">
        <v>23</v>
      </c>
      <c r="H6" s="7" t="s">
        <v>36</v>
      </c>
      <c r="I6" s="7" t="s">
        <v>37</v>
      </c>
      <c r="K6" s="7" t="s">
        <v>38</v>
      </c>
      <c r="N6" s="7" t="s">
        <v>38</v>
      </c>
      <c r="O6" s="7" t="s">
        <v>21</v>
      </c>
    </row>
    <row r="7" ht="158.4" spans="1:15">
      <c r="A7" s="6">
        <v>6</v>
      </c>
      <c r="D7" s="7" t="s">
        <v>39</v>
      </c>
      <c r="E7" s="7" t="s">
        <v>16</v>
      </c>
      <c r="G7" s="7" t="s">
        <v>23</v>
      </c>
      <c r="H7" s="7" t="s">
        <v>40</v>
      </c>
      <c r="I7" s="7" t="s">
        <v>41</v>
      </c>
      <c r="K7" s="7" t="s">
        <v>42</v>
      </c>
      <c r="N7" s="7" t="s">
        <v>42</v>
      </c>
      <c r="O7" s="7" t="s">
        <v>21</v>
      </c>
    </row>
    <row r="8" ht="158.4" spans="1:15">
      <c r="A8" s="6">
        <v>7</v>
      </c>
      <c r="D8" s="7" t="s">
        <v>43</v>
      </c>
      <c r="E8" s="7" t="s">
        <v>16</v>
      </c>
      <c r="G8" s="7" t="s">
        <v>23</v>
      </c>
      <c r="H8" s="7" t="s">
        <v>44</v>
      </c>
      <c r="I8" s="7" t="s">
        <v>45</v>
      </c>
      <c r="J8" s="12"/>
      <c r="K8" s="7" t="s">
        <v>46</v>
      </c>
      <c r="L8" s="12"/>
      <c r="M8" s="12"/>
      <c r="N8" s="7" t="s">
        <v>46</v>
      </c>
      <c r="O8" s="7" t="s">
        <v>21</v>
      </c>
    </row>
    <row r="9" ht="158.4" spans="1:15">
      <c r="A9" s="6">
        <v>8</v>
      </c>
      <c r="D9" s="7" t="s">
        <v>47</v>
      </c>
      <c r="E9" s="7" t="s">
        <v>16</v>
      </c>
      <c r="G9" s="7" t="s">
        <v>23</v>
      </c>
      <c r="H9" s="7" t="s">
        <v>48</v>
      </c>
      <c r="I9" s="7" t="s">
        <v>49</v>
      </c>
      <c r="J9" s="12"/>
      <c r="K9" s="7" t="s">
        <v>50</v>
      </c>
      <c r="L9" s="12"/>
      <c r="M9" s="12"/>
      <c r="N9" s="7" t="s">
        <v>50</v>
      </c>
      <c r="O9" s="7" t="s">
        <v>21</v>
      </c>
    </row>
    <row r="10" ht="158.4" spans="1:15">
      <c r="A10" s="6">
        <v>9</v>
      </c>
      <c r="D10" s="7" t="s">
        <v>51</v>
      </c>
      <c r="E10" s="7" t="s">
        <v>16</v>
      </c>
      <c r="G10" s="7" t="s">
        <v>23</v>
      </c>
      <c r="H10" s="7" t="s">
        <v>52</v>
      </c>
      <c r="I10" s="7" t="s">
        <v>53</v>
      </c>
      <c r="J10" s="12"/>
      <c r="K10" s="7" t="s">
        <v>54</v>
      </c>
      <c r="L10" s="12"/>
      <c r="M10" s="12"/>
      <c r="N10" s="7" t="s">
        <v>54</v>
      </c>
      <c r="O10" s="7" t="s">
        <v>21</v>
      </c>
    </row>
    <row r="11" ht="158.4" spans="1:15">
      <c r="A11" s="6">
        <v>10</v>
      </c>
      <c r="D11" s="7" t="s">
        <v>55</v>
      </c>
      <c r="E11" s="7" t="s">
        <v>16</v>
      </c>
      <c r="G11" s="7" t="s">
        <v>23</v>
      </c>
      <c r="H11" s="7" t="s">
        <v>56</v>
      </c>
      <c r="I11" s="7" t="s">
        <v>57</v>
      </c>
      <c r="J11" s="12"/>
      <c r="K11" s="7" t="s">
        <v>58</v>
      </c>
      <c r="L11" s="12"/>
      <c r="M11" s="12"/>
      <c r="N11" s="7" t="s">
        <v>59</v>
      </c>
      <c r="O11" s="7" t="s">
        <v>21</v>
      </c>
    </row>
    <row r="12" ht="158.4" spans="1:15">
      <c r="A12" s="6">
        <v>11</v>
      </c>
      <c r="D12" s="7" t="s">
        <v>60</v>
      </c>
      <c r="E12" s="7" t="s">
        <v>16</v>
      </c>
      <c r="G12" s="7" t="s">
        <v>23</v>
      </c>
      <c r="H12" s="7" t="s">
        <v>61</v>
      </c>
      <c r="I12" s="7" t="s">
        <v>62</v>
      </c>
      <c r="K12" s="7" t="s">
        <v>63</v>
      </c>
      <c r="N12" s="7" t="s">
        <v>63</v>
      </c>
      <c r="O12" s="7" t="s">
        <v>21</v>
      </c>
    </row>
    <row r="13" ht="158.4" spans="1:15">
      <c r="A13" s="6">
        <v>12</v>
      </c>
      <c r="D13" s="7" t="s">
        <v>64</v>
      </c>
      <c r="E13" s="7" t="s">
        <v>16</v>
      </c>
      <c r="G13" s="7" t="s">
        <v>23</v>
      </c>
      <c r="H13" s="7" t="s">
        <v>65</v>
      </c>
      <c r="I13" s="7" t="s">
        <v>66</v>
      </c>
      <c r="K13" s="7" t="s">
        <v>67</v>
      </c>
      <c r="N13" s="7" t="s">
        <v>67</v>
      </c>
      <c r="O13" s="7" t="s">
        <v>21</v>
      </c>
    </row>
    <row r="14" ht="158.4" spans="1:15">
      <c r="A14" s="6">
        <v>13</v>
      </c>
      <c r="D14" s="10" t="s">
        <v>68</v>
      </c>
      <c r="E14" s="7" t="s">
        <v>16</v>
      </c>
      <c r="G14" s="7" t="s">
        <v>69</v>
      </c>
      <c r="H14" s="7" t="s">
        <v>70</v>
      </c>
      <c r="I14" s="7" t="s">
        <v>71</v>
      </c>
      <c r="K14" s="7" t="s">
        <v>72</v>
      </c>
      <c r="N14" s="7" t="s">
        <v>72</v>
      </c>
      <c r="O14" s="7" t="s">
        <v>21</v>
      </c>
    </row>
    <row r="15" ht="158.4" spans="1:15">
      <c r="A15" s="6">
        <v>14</v>
      </c>
      <c r="D15" s="10" t="s">
        <v>73</v>
      </c>
      <c r="E15" s="7" t="s">
        <v>16</v>
      </c>
      <c r="G15" s="7" t="s">
        <v>69</v>
      </c>
      <c r="H15" s="7" t="s">
        <v>74</v>
      </c>
      <c r="I15" s="7" t="s">
        <v>75</v>
      </c>
      <c r="K15" s="7" t="s">
        <v>72</v>
      </c>
      <c r="N15" s="7" t="s">
        <v>72</v>
      </c>
      <c r="O15" s="7" t="s">
        <v>21</v>
      </c>
    </row>
    <row r="16" ht="158.4" spans="1:15">
      <c r="A16" s="6">
        <v>15</v>
      </c>
      <c r="D16" s="10" t="s">
        <v>76</v>
      </c>
      <c r="E16" s="7" t="s">
        <v>16</v>
      </c>
      <c r="G16" s="7" t="s">
        <v>69</v>
      </c>
      <c r="H16" s="7" t="s">
        <v>77</v>
      </c>
      <c r="I16" s="7" t="s">
        <v>78</v>
      </c>
      <c r="K16" s="7" t="s">
        <v>78</v>
      </c>
      <c r="N16" s="7" t="s">
        <v>79</v>
      </c>
      <c r="O16" s="7" t="s">
        <v>21</v>
      </c>
    </row>
    <row r="17" ht="158.4" spans="1:15">
      <c r="A17" s="6">
        <v>16</v>
      </c>
      <c r="D17" s="10" t="s">
        <v>80</v>
      </c>
      <c r="E17" s="7" t="s">
        <v>16</v>
      </c>
      <c r="G17" s="7" t="s">
        <v>69</v>
      </c>
      <c r="H17" s="7" t="s">
        <v>81</v>
      </c>
      <c r="I17" s="7" t="s">
        <v>82</v>
      </c>
      <c r="K17" s="7" t="s">
        <v>79</v>
      </c>
      <c r="N17" s="7" t="s">
        <v>79</v>
      </c>
      <c r="O17" s="7" t="s">
        <v>21</v>
      </c>
    </row>
    <row r="18" ht="158.4" spans="1:15">
      <c r="A18" s="6">
        <v>17</v>
      </c>
      <c r="D18" s="7" t="s">
        <v>83</v>
      </c>
      <c r="E18" s="7" t="s">
        <v>16</v>
      </c>
      <c r="G18" s="7" t="s">
        <v>84</v>
      </c>
      <c r="H18" s="7" t="s">
        <v>85</v>
      </c>
      <c r="I18" s="7" t="s">
        <v>86</v>
      </c>
      <c r="K18" s="7" t="s">
        <v>87</v>
      </c>
      <c r="N18" s="7" t="s">
        <v>87</v>
      </c>
      <c r="O18" s="7" t="s">
        <v>21</v>
      </c>
    </row>
    <row r="19" ht="158.4" spans="1:15">
      <c r="A19" s="6">
        <v>18</v>
      </c>
      <c r="D19" s="7" t="s">
        <v>88</v>
      </c>
      <c r="E19" s="7" t="s">
        <v>16</v>
      </c>
      <c r="G19" s="7" t="s">
        <v>89</v>
      </c>
      <c r="H19" s="7" t="s">
        <v>90</v>
      </c>
      <c r="I19" s="7" t="s">
        <v>86</v>
      </c>
      <c r="K19" s="7" t="s">
        <v>91</v>
      </c>
      <c r="N19" s="7" t="s">
        <v>91</v>
      </c>
      <c r="O19" s="7" t="s">
        <v>21</v>
      </c>
    </row>
    <row r="20" ht="158.4" spans="1:15">
      <c r="A20" s="6">
        <v>19</v>
      </c>
      <c r="D20" s="7" t="s">
        <v>92</v>
      </c>
      <c r="E20" s="7" t="s">
        <v>16</v>
      </c>
      <c r="G20" s="7" t="s">
        <v>84</v>
      </c>
      <c r="H20" s="7" t="s">
        <v>93</v>
      </c>
      <c r="I20" s="7" t="s">
        <v>94</v>
      </c>
      <c r="K20" s="7" t="s">
        <v>95</v>
      </c>
      <c r="N20" s="7" t="s">
        <v>95</v>
      </c>
      <c r="O20" s="7" t="s">
        <v>21</v>
      </c>
    </row>
    <row r="21" ht="158.4" spans="1:15">
      <c r="A21" s="6">
        <v>20</v>
      </c>
      <c r="D21" s="7" t="s">
        <v>96</v>
      </c>
      <c r="E21" s="7" t="s">
        <v>16</v>
      </c>
      <c r="G21" s="7" t="s">
        <v>84</v>
      </c>
      <c r="H21" s="7" t="s">
        <v>97</v>
      </c>
      <c r="I21" s="7" t="s">
        <v>98</v>
      </c>
      <c r="K21" s="7" t="s">
        <v>99</v>
      </c>
      <c r="N21" s="7" t="s">
        <v>99</v>
      </c>
      <c r="O21" s="7" t="s">
        <v>21</v>
      </c>
    </row>
    <row r="22" ht="158.4" spans="1:15">
      <c r="A22" s="6">
        <v>21</v>
      </c>
      <c r="D22" s="7" t="s">
        <v>100</v>
      </c>
      <c r="E22" s="7" t="s">
        <v>16</v>
      </c>
      <c r="G22" s="7" t="s">
        <v>101</v>
      </c>
      <c r="H22" s="7" t="s">
        <v>102</v>
      </c>
      <c r="I22" s="7" t="s">
        <v>103</v>
      </c>
      <c r="K22" s="7" t="s">
        <v>104</v>
      </c>
      <c r="N22" s="7" t="s">
        <v>104</v>
      </c>
      <c r="O22" s="7" t="s">
        <v>21</v>
      </c>
    </row>
    <row r="23" ht="158.4" spans="1:15">
      <c r="A23" s="6">
        <v>22</v>
      </c>
      <c r="D23" s="7" t="s">
        <v>105</v>
      </c>
      <c r="E23" s="7" t="s">
        <v>16</v>
      </c>
      <c r="G23" s="7" t="s">
        <v>101</v>
      </c>
      <c r="H23" s="7" t="s">
        <v>106</v>
      </c>
      <c r="I23" s="7" t="s">
        <v>107</v>
      </c>
      <c r="K23" s="7" t="s">
        <v>108</v>
      </c>
      <c r="N23" s="7" t="s">
        <v>108</v>
      </c>
      <c r="O23" s="7" t="s">
        <v>21</v>
      </c>
    </row>
    <row r="24" ht="158.4" spans="1:15">
      <c r="A24" s="6">
        <v>23</v>
      </c>
      <c r="D24" s="7" t="s">
        <v>109</v>
      </c>
      <c r="E24" s="7" t="s">
        <v>16</v>
      </c>
      <c r="G24" s="7" t="s">
        <v>110</v>
      </c>
      <c r="H24" s="7" t="s">
        <v>111</v>
      </c>
      <c r="I24" s="7" t="s">
        <v>112</v>
      </c>
      <c r="K24" s="7" t="s">
        <v>113</v>
      </c>
      <c r="N24" s="7" t="s">
        <v>113</v>
      </c>
      <c r="O24" s="7" t="s">
        <v>21</v>
      </c>
    </row>
    <row r="25" ht="158.4" spans="1:15">
      <c r="A25" s="6">
        <v>24</v>
      </c>
      <c r="D25" s="7" t="s">
        <v>114</v>
      </c>
      <c r="E25" s="7" t="s">
        <v>16</v>
      </c>
      <c r="G25" s="7" t="s">
        <v>110</v>
      </c>
      <c r="H25" s="7" t="s">
        <v>115</v>
      </c>
      <c r="I25" s="7" t="s">
        <v>116</v>
      </c>
      <c r="K25" s="7" t="s">
        <v>117</v>
      </c>
      <c r="N25" s="7" t="s">
        <v>117</v>
      </c>
      <c r="O25" s="7" t="s">
        <v>21</v>
      </c>
    </row>
    <row r="26" ht="158.4" spans="1:15">
      <c r="A26" s="6">
        <v>25</v>
      </c>
      <c r="D26" s="7" t="s">
        <v>118</v>
      </c>
      <c r="E26" s="7" t="s">
        <v>16</v>
      </c>
      <c r="G26" s="7" t="s">
        <v>110</v>
      </c>
      <c r="H26" s="7" t="s">
        <v>119</v>
      </c>
      <c r="I26" s="7" t="s">
        <v>120</v>
      </c>
      <c r="K26" s="7" t="s">
        <v>121</v>
      </c>
      <c r="N26" s="7" t="s">
        <v>121</v>
      </c>
      <c r="O26" s="7" t="s">
        <v>21</v>
      </c>
    </row>
    <row r="27" ht="158.4" spans="1:15">
      <c r="A27" s="6">
        <v>26</v>
      </c>
      <c r="D27" s="7" t="s">
        <v>122</v>
      </c>
      <c r="E27" s="7" t="s">
        <v>16</v>
      </c>
      <c r="G27" s="7" t="s">
        <v>123</v>
      </c>
      <c r="H27" s="7" t="s">
        <v>124</v>
      </c>
      <c r="I27" s="7" t="s">
        <v>125</v>
      </c>
      <c r="K27" s="7" t="s">
        <v>126</v>
      </c>
      <c r="N27" s="7" t="s">
        <v>126</v>
      </c>
      <c r="O27" s="7" t="s">
        <v>21</v>
      </c>
    </row>
    <row r="28" s="2" customFormat="1" ht="158.4" spans="1:16">
      <c r="A28" s="6">
        <v>27</v>
      </c>
      <c r="C28" s="7"/>
      <c r="D28" s="7" t="s">
        <v>127</v>
      </c>
      <c r="E28" s="7" t="s">
        <v>16</v>
      </c>
      <c r="F28" s="7"/>
      <c r="G28" s="11" t="s">
        <v>128</v>
      </c>
      <c r="H28" s="7" t="s">
        <v>129</v>
      </c>
      <c r="I28" s="11" t="s">
        <v>130</v>
      </c>
      <c r="J28" s="7"/>
      <c r="K28" s="11" t="s">
        <v>131</v>
      </c>
      <c r="L28" s="7"/>
      <c r="M28" s="7"/>
      <c r="N28" s="13" t="s">
        <v>132</v>
      </c>
      <c r="O28" s="3" t="s">
        <v>133</v>
      </c>
      <c r="P28" s="7" t="str">
        <f>_xlfn.DISPIMG("ID_1FBFFBDC4612403A8FE983CB74BC9E67",1)</f>
        <v>=DISPIMG("ID_1FBFFBDC4612403A8FE983CB74BC9E67",1)</v>
      </c>
    </row>
    <row r="29" ht="158.4" spans="1:15">
      <c r="A29" s="6">
        <v>28</v>
      </c>
      <c r="D29" s="7" t="s">
        <v>134</v>
      </c>
      <c r="E29" s="7" t="s">
        <v>16</v>
      </c>
      <c r="G29" s="7" t="s">
        <v>135</v>
      </c>
      <c r="H29" s="7" t="s">
        <v>136</v>
      </c>
      <c r="I29" s="7" t="s">
        <v>137</v>
      </c>
      <c r="K29" s="7" t="s">
        <v>138</v>
      </c>
      <c r="N29" s="7" t="s">
        <v>138</v>
      </c>
      <c r="O29" s="7" t="s">
        <v>21</v>
      </c>
    </row>
    <row r="30" ht="158.4" spans="1:15">
      <c r="A30" s="6">
        <v>29</v>
      </c>
      <c r="D30" s="7" t="s">
        <v>139</v>
      </c>
      <c r="E30" s="7" t="s">
        <v>16</v>
      </c>
      <c r="G30" s="7" t="s">
        <v>140</v>
      </c>
      <c r="H30" s="7" t="s">
        <v>141</v>
      </c>
      <c r="I30" s="7" t="s">
        <v>142</v>
      </c>
      <c r="K30" s="7" t="s">
        <v>143</v>
      </c>
      <c r="N30" s="7" t="s">
        <v>143</v>
      </c>
      <c r="O30" s="7" t="s">
        <v>21</v>
      </c>
    </row>
    <row r="31" ht="158.4" spans="1:15">
      <c r="A31" s="6">
        <v>30</v>
      </c>
      <c r="D31" s="7" t="s">
        <v>144</v>
      </c>
      <c r="E31" s="7" t="s">
        <v>16</v>
      </c>
      <c r="G31" s="7" t="s">
        <v>145</v>
      </c>
      <c r="H31" s="7" t="s">
        <v>146</v>
      </c>
      <c r="I31" s="7" t="s">
        <v>147</v>
      </c>
      <c r="K31" s="7" t="s">
        <v>148</v>
      </c>
      <c r="N31" s="7" t="s">
        <v>148</v>
      </c>
      <c r="O31" s="7" t="s">
        <v>21</v>
      </c>
    </row>
    <row r="32" ht="158.4" spans="1:15">
      <c r="A32" s="6">
        <v>31</v>
      </c>
      <c r="D32" s="7" t="s">
        <v>149</v>
      </c>
      <c r="E32" s="7" t="s">
        <v>16</v>
      </c>
      <c r="G32" s="7" t="s">
        <v>150</v>
      </c>
      <c r="H32" s="7" t="s">
        <v>151</v>
      </c>
      <c r="I32" s="7" t="s">
        <v>147</v>
      </c>
      <c r="K32" s="7" t="s">
        <v>152</v>
      </c>
      <c r="N32" s="7" t="s">
        <v>152</v>
      </c>
      <c r="O32" s="7" t="s">
        <v>21</v>
      </c>
    </row>
    <row r="33" ht="158.4" spans="1:15">
      <c r="A33" s="6">
        <v>32</v>
      </c>
      <c r="D33" s="7" t="s">
        <v>153</v>
      </c>
      <c r="E33" s="7" t="s">
        <v>16</v>
      </c>
      <c r="G33" s="7" t="s">
        <v>154</v>
      </c>
      <c r="H33" s="7" t="s">
        <v>155</v>
      </c>
      <c r="I33" s="7" t="s">
        <v>156</v>
      </c>
      <c r="K33" s="7" t="s">
        <v>157</v>
      </c>
      <c r="N33" s="7" t="s">
        <v>157</v>
      </c>
      <c r="O33" s="7" t="s">
        <v>21</v>
      </c>
    </row>
    <row r="34" ht="158.4" spans="1:15">
      <c r="A34" s="6">
        <v>33</v>
      </c>
      <c r="D34" s="7" t="s">
        <v>158</v>
      </c>
      <c r="E34" s="7" t="s">
        <v>16</v>
      </c>
      <c r="G34" s="7" t="s">
        <v>159</v>
      </c>
      <c r="H34" s="7" t="s">
        <v>160</v>
      </c>
      <c r="I34" s="7" t="s">
        <v>161</v>
      </c>
      <c r="K34" s="7" t="s">
        <v>162</v>
      </c>
      <c r="N34" s="7" t="s">
        <v>162</v>
      </c>
      <c r="O34" s="7" t="s">
        <v>21</v>
      </c>
    </row>
    <row r="35" ht="158.4" spans="1:15">
      <c r="A35" s="6">
        <v>34</v>
      </c>
      <c r="D35" s="7" t="s">
        <v>163</v>
      </c>
      <c r="E35" s="7" t="s">
        <v>16</v>
      </c>
      <c r="G35" s="7" t="s">
        <v>159</v>
      </c>
      <c r="H35" s="7" t="s">
        <v>164</v>
      </c>
      <c r="I35" s="7" t="s">
        <v>165</v>
      </c>
      <c r="K35" s="7" t="s">
        <v>166</v>
      </c>
      <c r="N35" s="7" t="s">
        <v>166</v>
      </c>
      <c r="O35" s="7" t="s">
        <v>21</v>
      </c>
    </row>
    <row r="36" ht="158.4" spans="1:15">
      <c r="A36" s="6">
        <v>35</v>
      </c>
      <c r="D36" s="7" t="s">
        <v>167</v>
      </c>
      <c r="E36" s="7" t="s">
        <v>16</v>
      </c>
      <c r="G36" s="7" t="s">
        <v>154</v>
      </c>
      <c r="H36" s="7" t="s">
        <v>168</v>
      </c>
      <c r="I36" s="7" t="s">
        <v>165</v>
      </c>
      <c r="K36" s="7" t="s">
        <v>169</v>
      </c>
      <c r="N36" s="7" t="s">
        <v>169</v>
      </c>
      <c r="O36" s="7" t="s">
        <v>21</v>
      </c>
    </row>
    <row r="37" ht="158.4" spans="1:15">
      <c r="A37" s="6">
        <v>36</v>
      </c>
      <c r="D37" s="7" t="s">
        <v>170</v>
      </c>
      <c r="E37" s="7" t="s">
        <v>16</v>
      </c>
      <c r="G37" s="7" t="s">
        <v>171</v>
      </c>
      <c r="H37" s="7" t="s">
        <v>172</v>
      </c>
      <c r="I37" s="7" t="s">
        <v>173</v>
      </c>
      <c r="K37" s="7" t="s">
        <v>174</v>
      </c>
      <c r="N37" s="7" t="s">
        <v>174</v>
      </c>
      <c r="O37" s="7" t="s">
        <v>21</v>
      </c>
    </row>
    <row r="38" ht="172.8" spans="1:15">
      <c r="A38" s="6">
        <v>37</v>
      </c>
      <c r="D38" s="7" t="s">
        <v>175</v>
      </c>
      <c r="E38" s="7" t="s">
        <v>16</v>
      </c>
      <c r="G38" s="7" t="s">
        <v>176</v>
      </c>
      <c r="H38" s="7" t="s">
        <v>177</v>
      </c>
      <c r="I38" s="7" t="s">
        <v>178</v>
      </c>
      <c r="K38" s="7" t="s">
        <v>179</v>
      </c>
      <c r="N38" s="7" t="s">
        <v>179</v>
      </c>
      <c r="O38" s="7" t="s">
        <v>21</v>
      </c>
    </row>
    <row r="39" ht="172.8" spans="1:15">
      <c r="A39" s="6">
        <v>38</v>
      </c>
      <c r="D39" s="7" t="s">
        <v>180</v>
      </c>
      <c r="E39" s="7" t="s">
        <v>16</v>
      </c>
      <c r="G39" s="7" t="s">
        <v>171</v>
      </c>
      <c r="H39" s="7" t="s">
        <v>181</v>
      </c>
      <c r="I39" s="7" t="s">
        <v>182</v>
      </c>
      <c r="K39" s="7" t="s">
        <v>183</v>
      </c>
      <c r="N39" s="7" t="s">
        <v>183</v>
      </c>
      <c r="O39" s="7" t="s">
        <v>21</v>
      </c>
    </row>
    <row r="40" ht="172.8" spans="1:15">
      <c r="A40" s="6">
        <v>39</v>
      </c>
      <c r="D40" s="10" t="s">
        <v>184</v>
      </c>
      <c r="E40" s="7" t="s">
        <v>16</v>
      </c>
      <c r="G40" s="7" t="s">
        <v>185</v>
      </c>
      <c r="H40" s="7" t="s">
        <v>186</v>
      </c>
      <c r="I40" s="7" t="s">
        <v>187</v>
      </c>
      <c r="K40" s="7" t="s">
        <v>188</v>
      </c>
      <c r="N40" s="7" t="s">
        <v>188</v>
      </c>
      <c r="O40" s="7" t="s">
        <v>21</v>
      </c>
    </row>
    <row r="41" ht="172.8" spans="1:15">
      <c r="A41" s="6">
        <v>40</v>
      </c>
      <c r="D41" s="10" t="s">
        <v>189</v>
      </c>
      <c r="E41" s="7" t="s">
        <v>16</v>
      </c>
      <c r="G41" s="7" t="s">
        <v>185</v>
      </c>
      <c r="H41" s="7" t="s">
        <v>190</v>
      </c>
      <c r="I41" s="7" t="s">
        <v>191</v>
      </c>
      <c r="K41" s="7" t="s">
        <v>188</v>
      </c>
      <c r="N41" s="7" t="s">
        <v>188</v>
      </c>
      <c r="O41" s="7" t="s">
        <v>21</v>
      </c>
    </row>
    <row r="42" ht="172.8" spans="1:15">
      <c r="A42" s="6">
        <v>41</v>
      </c>
      <c r="D42" s="10" t="s">
        <v>192</v>
      </c>
      <c r="E42" s="7" t="s">
        <v>16</v>
      </c>
      <c r="G42" s="7" t="s">
        <v>185</v>
      </c>
      <c r="H42" s="7" t="s">
        <v>193</v>
      </c>
      <c r="I42" s="7" t="s">
        <v>194</v>
      </c>
      <c r="K42" s="7" t="s">
        <v>188</v>
      </c>
      <c r="N42" s="7" t="s">
        <v>188</v>
      </c>
      <c r="O42" s="7" t="s">
        <v>21</v>
      </c>
    </row>
    <row r="43" ht="172.8" spans="1:15">
      <c r="A43" s="6">
        <v>42</v>
      </c>
      <c r="D43" s="10" t="s">
        <v>195</v>
      </c>
      <c r="E43" s="7" t="s">
        <v>16</v>
      </c>
      <c r="G43" s="7" t="s">
        <v>185</v>
      </c>
      <c r="H43" s="7" t="s">
        <v>196</v>
      </c>
      <c r="I43" s="7" t="s">
        <v>197</v>
      </c>
      <c r="K43" s="7" t="s">
        <v>188</v>
      </c>
      <c r="N43" s="7" t="s">
        <v>188</v>
      </c>
      <c r="O43" s="7" t="s">
        <v>21</v>
      </c>
    </row>
    <row r="44" ht="172.8" spans="1:15">
      <c r="A44" s="6">
        <v>43</v>
      </c>
      <c r="D44" s="10" t="s">
        <v>198</v>
      </c>
      <c r="E44" s="7" t="s">
        <v>16</v>
      </c>
      <c r="G44" s="7" t="s">
        <v>185</v>
      </c>
      <c r="H44" s="7" t="s">
        <v>199</v>
      </c>
      <c r="I44" s="7" t="s">
        <v>200</v>
      </c>
      <c r="K44" s="7" t="s">
        <v>188</v>
      </c>
      <c r="N44" s="7" t="s">
        <v>188</v>
      </c>
      <c r="O44" s="7" t="s">
        <v>21</v>
      </c>
    </row>
    <row r="45" ht="172.8" spans="1:15">
      <c r="A45" s="6">
        <v>44</v>
      </c>
      <c r="D45" s="10" t="s">
        <v>201</v>
      </c>
      <c r="E45" s="7" t="s">
        <v>16</v>
      </c>
      <c r="G45" s="7" t="s">
        <v>185</v>
      </c>
      <c r="H45" s="7" t="s">
        <v>202</v>
      </c>
      <c r="I45" s="7" t="s">
        <v>203</v>
      </c>
      <c r="K45" s="7" t="s">
        <v>188</v>
      </c>
      <c r="N45" s="7" t="s">
        <v>188</v>
      </c>
      <c r="O45" s="7" t="s">
        <v>21</v>
      </c>
    </row>
    <row r="46" ht="172.8" spans="1:15">
      <c r="A46" s="6">
        <v>45</v>
      </c>
      <c r="D46" s="10" t="s">
        <v>204</v>
      </c>
      <c r="E46" s="7" t="s">
        <v>16</v>
      </c>
      <c r="G46" s="7" t="s">
        <v>185</v>
      </c>
      <c r="H46" s="7" t="s">
        <v>205</v>
      </c>
      <c r="I46" s="7" t="s">
        <v>206</v>
      </c>
      <c r="K46" s="7" t="s">
        <v>188</v>
      </c>
      <c r="N46" s="7" t="s">
        <v>188</v>
      </c>
      <c r="O46" s="7" t="s">
        <v>21</v>
      </c>
    </row>
    <row r="47" ht="172.8" spans="1:15">
      <c r="A47" s="6">
        <v>46</v>
      </c>
      <c r="D47" s="10" t="s">
        <v>207</v>
      </c>
      <c r="E47" s="7" t="s">
        <v>16</v>
      </c>
      <c r="G47" s="7" t="s">
        <v>185</v>
      </c>
      <c r="H47" s="7" t="s">
        <v>208</v>
      </c>
      <c r="I47" s="7" t="s">
        <v>209</v>
      </c>
      <c r="K47" s="7" t="s">
        <v>188</v>
      </c>
      <c r="N47" s="7" t="s">
        <v>188</v>
      </c>
      <c r="O47" s="7" t="s">
        <v>21</v>
      </c>
    </row>
    <row r="48" ht="172.8" spans="1:15">
      <c r="A48" s="6">
        <v>47</v>
      </c>
      <c r="D48" s="10" t="s">
        <v>210</v>
      </c>
      <c r="E48" s="7" t="s">
        <v>16</v>
      </c>
      <c r="G48" s="7" t="s">
        <v>185</v>
      </c>
      <c r="H48" s="7" t="s">
        <v>211</v>
      </c>
      <c r="I48" s="7" t="s">
        <v>212</v>
      </c>
      <c r="K48" s="7" t="s">
        <v>188</v>
      </c>
      <c r="N48" s="7" t="s">
        <v>188</v>
      </c>
      <c r="O48" s="7" t="s">
        <v>21</v>
      </c>
    </row>
    <row r="49" ht="172.8" spans="1:15">
      <c r="A49" s="6">
        <v>48</v>
      </c>
      <c r="D49" s="10" t="s">
        <v>213</v>
      </c>
      <c r="E49" s="7" t="s">
        <v>16</v>
      </c>
      <c r="G49" s="7" t="s">
        <v>185</v>
      </c>
      <c r="H49" s="7" t="s">
        <v>214</v>
      </c>
      <c r="I49" s="7" t="s">
        <v>215</v>
      </c>
      <c r="K49" s="7" t="s">
        <v>188</v>
      </c>
      <c r="N49" s="7" t="s">
        <v>188</v>
      </c>
      <c r="O49" s="7" t="s">
        <v>21</v>
      </c>
    </row>
    <row r="50" ht="172.8" spans="1:15">
      <c r="A50" s="6">
        <v>49</v>
      </c>
      <c r="D50" s="10" t="s">
        <v>213</v>
      </c>
      <c r="E50" s="7" t="s">
        <v>16</v>
      </c>
      <c r="G50" s="7" t="s">
        <v>185</v>
      </c>
      <c r="H50" s="7" t="s">
        <v>216</v>
      </c>
      <c r="I50" s="7" t="s">
        <v>217</v>
      </c>
      <c r="K50" s="7" t="s">
        <v>188</v>
      </c>
      <c r="N50" s="7" t="s">
        <v>188</v>
      </c>
      <c r="O50" s="7" t="s">
        <v>21</v>
      </c>
    </row>
    <row r="51" ht="172.8" spans="1:15">
      <c r="A51" s="6">
        <v>50</v>
      </c>
      <c r="D51" s="10" t="s">
        <v>218</v>
      </c>
      <c r="E51" s="7" t="s">
        <v>16</v>
      </c>
      <c r="G51" s="7" t="s">
        <v>185</v>
      </c>
      <c r="H51" s="7" t="s">
        <v>219</v>
      </c>
      <c r="I51" s="7" t="s">
        <v>220</v>
      </c>
      <c r="K51" s="7" t="s">
        <v>188</v>
      </c>
      <c r="N51" s="7" t="s">
        <v>188</v>
      </c>
      <c r="O51" s="7" t="s">
        <v>21</v>
      </c>
    </row>
    <row r="52" ht="172.8" spans="1:15">
      <c r="A52" s="6">
        <v>51</v>
      </c>
      <c r="D52" s="10" t="s">
        <v>221</v>
      </c>
      <c r="E52" s="7" t="s">
        <v>16</v>
      </c>
      <c r="G52" s="7" t="s">
        <v>185</v>
      </c>
      <c r="H52" s="7" t="s">
        <v>222</v>
      </c>
      <c r="I52" s="7" t="s">
        <v>223</v>
      </c>
      <c r="K52" s="7" t="s">
        <v>188</v>
      </c>
      <c r="N52" s="7" t="s">
        <v>188</v>
      </c>
      <c r="O52" s="7" t="s">
        <v>21</v>
      </c>
    </row>
    <row r="53" ht="172.8" spans="1:15">
      <c r="A53" s="6">
        <v>52</v>
      </c>
      <c r="D53" s="10" t="s">
        <v>224</v>
      </c>
      <c r="E53" s="7" t="s">
        <v>16</v>
      </c>
      <c r="G53" s="7" t="s">
        <v>185</v>
      </c>
      <c r="H53" s="7" t="s">
        <v>225</v>
      </c>
      <c r="I53" s="7" t="s">
        <v>226</v>
      </c>
      <c r="K53" s="7" t="s">
        <v>188</v>
      </c>
      <c r="N53" s="7" t="s">
        <v>188</v>
      </c>
      <c r="O53" s="7" t="s">
        <v>21</v>
      </c>
    </row>
    <row r="54" ht="172.8" spans="1:15">
      <c r="A54" s="6">
        <v>53</v>
      </c>
      <c r="D54" s="10" t="s">
        <v>227</v>
      </c>
      <c r="E54" s="7" t="s">
        <v>16</v>
      </c>
      <c r="G54" s="7" t="s">
        <v>185</v>
      </c>
      <c r="H54" s="7" t="s">
        <v>228</v>
      </c>
      <c r="I54" s="7" t="s">
        <v>229</v>
      </c>
      <c r="K54" s="7" t="s">
        <v>188</v>
      </c>
      <c r="N54" s="7" t="s">
        <v>188</v>
      </c>
      <c r="O54" s="7" t="s">
        <v>21</v>
      </c>
    </row>
    <row r="55" ht="172.8" spans="1:15">
      <c r="A55" s="6">
        <v>54</v>
      </c>
      <c r="D55" s="10" t="s">
        <v>230</v>
      </c>
      <c r="E55" s="7" t="s">
        <v>16</v>
      </c>
      <c r="G55" s="7" t="s">
        <v>185</v>
      </c>
      <c r="H55" s="7" t="s">
        <v>231</v>
      </c>
      <c r="I55" s="7" t="s">
        <v>232</v>
      </c>
      <c r="K55" s="7" t="s">
        <v>188</v>
      </c>
      <c r="N55" s="7" t="s">
        <v>188</v>
      </c>
      <c r="O55" s="7" t="s">
        <v>21</v>
      </c>
    </row>
    <row r="56" ht="172.8" spans="1:15">
      <c r="A56" s="6">
        <v>55</v>
      </c>
      <c r="D56" s="10" t="s">
        <v>233</v>
      </c>
      <c r="E56" s="7" t="s">
        <v>16</v>
      </c>
      <c r="G56" s="7" t="s">
        <v>101</v>
      </c>
      <c r="H56" s="7" t="s">
        <v>234</v>
      </c>
      <c r="I56" s="7" t="s">
        <v>235</v>
      </c>
      <c r="K56" s="7" t="s">
        <v>236</v>
      </c>
      <c r="N56" s="7" t="s">
        <v>236</v>
      </c>
      <c r="O56" s="7" t="s">
        <v>21</v>
      </c>
    </row>
    <row r="57" ht="172.8" spans="1:15">
      <c r="A57" s="6">
        <v>56</v>
      </c>
      <c r="D57" s="7" t="s">
        <v>237</v>
      </c>
      <c r="E57" s="7" t="s">
        <v>16</v>
      </c>
      <c r="G57" s="7" t="s">
        <v>238</v>
      </c>
      <c r="H57" s="7" t="s">
        <v>239</v>
      </c>
      <c r="I57" s="7" t="s">
        <v>240</v>
      </c>
      <c r="K57" s="7" t="s">
        <v>241</v>
      </c>
      <c r="N57" s="7" t="s">
        <v>241</v>
      </c>
      <c r="O57" s="7" t="s">
        <v>21</v>
      </c>
    </row>
    <row r="58" ht="172.8" spans="1:15">
      <c r="A58" s="6">
        <v>57</v>
      </c>
      <c r="D58" s="7" t="s">
        <v>242</v>
      </c>
      <c r="E58" s="7" t="s">
        <v>16</v>
      </c>
      <c r="G58" s="7" t="s">
        <v>238</v>
      </c>
      <c r="H58" s="7" t="s">
        <v>243</v>
      </c>
      <c r="I58" s="7" t="s">
        <v>240</v>
      </c>
      <c r="K58" s="7" t="s">
        <v>241</v>
      </c>
      <c r="N58" s="7" t="s">
        <v>241</v>
      </c>
      <c r="O58" s="7" t="s">
        <v>21</v>
      </c>
    </row>
    <row r="59" ht="172.8" spans="1:15">
      <c r="A59" s="6">
        <v>58</v>
      </c>
      <c r="D59" s="7" t="s">
        <v>244</v>
      </c>
      <c r="E59" s="7" t="s">
        <v>16</v>
      </c>
      <c r="G59" s="7" t="s">
        <v>245</v>
      </c>
      <c r="H59" s="7" t="s">
        <v>246</v>
      </c>
      <c r="I59" s="7" t="s">
        <v>247</v>
      </c>
      <c r="K59" s="7" t="s">
        <v>248</v>
      </c>
      <c r="N59" s="7" t="s">
        <v>248</v>
      </c>
      <c r="O59" s="7" t="s">
        <v>21</v>
      </c>
    </row>
    <row r="60" ht="172.8" spans="1:15">
      <c r="A60" s="6">
        <v>59</v>
      </c>
      <c r="D60" s="7" t="s">
        <v>249</v>
      </c>
      <c r="E60" s="7" t="s">
        <v>16</v>
      </c>
      <c r="G60" s="7" t="s">
        <v>250</v>
      </c>
      <c r="H60" s="7" t="s">
        <v>251</v>
      </c>
      <c r="I60" s="7" t="s">
        <v>252</v>
      </c>
      <c r="K60" s="7" t="s">
        <v>248</v>
      </c>
      <c r="N60" s="7" t="s">
        <v>248</v>
      </c>
      <c r="O60" s="7" t="s">
        <v>21</v>
      </c>
    </row>
    <row r="61" ht="172.8" spans="1:15">
      <c r="A61" s="6">
        <v>60</v>
      </c>
      <c r="D61" s="7" t="s">
        <v>253</v>
      </c>
      <c r="E61" s="7" t="s">
        <v>16</v>
      </c>
      <c r="G61" s="7" t="s">
        <v>254</v>
      </c>
      <c r="H61" s="7" t="s">
        <v>255</v>
      </c>
      <c r="I61" s="7" t="s">
        <v>256</v>
      </c>
      <c r="K61" s="7" t="s">
        <v>257</v>
      </c>
      <c r="N61" s="7" t="s">
        <v>257</v>
      </c>
      <c r="O61" s="7" t="s">
        <v>21</v>
      </c>
    </row>
    <row r="62" ht="172.8" spans="1:15">
      <c r="A62" s="6">
        <v>61</v>
      </c>
      <c r="D62" s="7" t="s">
        <v>258</v>
      </c>
      <c r="E62" s="7" t="s">
        <v>16</v>
      </c>
      <c r="G62" s="7" t="s">
        <v>23</v>
      </c>
      <c r="H62" s="7" t="s">
        <v>259</v>
      </c>
      <c r="I62" s="7" t="s">
        <v>260</v>
      </c>
      <c r="K62" s="7" t="s">
        <v>261</v>
      </c>
      <c r="N62" s="7" t="s">
        <v>261</v>
      </c>
      <c r="O62" s="7" t="s">
        <v>21</v>
      </c>
    </row>
    <row r="63" ht="172.8" spans="1:15">
      <c r="A63" s="6">
        <v>62</v>
      </c>
      <c r="D63" s="7" t="s">
        <v>262</v>
      </c>
      <c r="E63" s="7" t="s">
        <v>16</v>
      </c>
      <c r="G63" s="7" t="s">
        <v>23</v>
      </c>
      <c r="H63" s="7" t="s">
        <v>263</v>
      </c>
      <c r="I63" s="7" t="s">
        <v>264</v>
      </c>
      <c r="K63" s="7" t="s">
        <v>265</v>
      </c>
      <c r="N63" s="7" t="s">
        <v>265</v>
      </c>
      <c r="O63" s="7" t="s">
        <v>21</v>
      </c>
    </row>
    <row r="64" ht="172.8" spans="1:15">
      <c r="A64" s="6">
        <v>63</v>
      </c>
      <c r="D64" s="7" t="s">
        <v>266</v>
      </c>
      <c r="E64" s="7" t="s">
        <v>16</v>
      </c>
      <c r="G64" s="7" t="s">
        <v>267</v>
      </c>
      <c r="H64" s="7" t="s">
        <v>268</v>
      </c>
      <c r="I64" s="7" t="s">
        <v>269</v>
      </c>
      <c r="K64" s="7" t="s">
        <v>270</v>
      </c>
      <c r="N64" s="7" t="s">
        <v>270</v>
      </c>
      <c r="O64" s="7" t="s">
        <v>21</v>
      </c>
    </row>
    <row r="65" ht="172.8" spans="1:15">
      <c r="A65" s="6">
        <v>64</v>
      </c>
      <c r="D65" s="7" t="s">
        <v>271</v>
      </c>
      <c r="E65" s="7" t="s">
        <v>16</v>
      </c>
      <c r="G65" s="7" t="s">
        <v>272</v>
      </c>
      <c r="H65" s="7" t="s">
        <v>273</v>
      </c>
      <c r="I65" s="7" t="s">
        <v>269</v>
      </c>
      <c r="K65" s="7" t="s">
        <v>274</v>
      </c>
      <c r="N65" s="7" t="s">
        <v>274</v>
      </c>
      <c r="O65" s="7" t="s">
        <v>21</v>
      </c>
    </row>
    <row r="66" ht="172.8" spans="1:15">
      <c r="A66" s="6">
        <v>65</v>
      </c>
      <c r="D66" s="7" t="s">
        <v>275</v>
      </c>
      <c r="E66" s="7" t="s">
        <v>16</v>
      </c>
      <c r="G66" s="7" t="s">
        <v>101</v>
      </c>
      <c r="H66" s="7" t="s">
        <v>276</v>
      </c>
      <c r="I66" s="7" t="s">
        <v>277</v>
      </c>
      <c r="K66" s="7" t="s">
        <v>278</v>
      </c>
      <c r="N66" s="7" t="s">
        <v>278</v>
      </c>
      <c r="O66" s="7" t="s">
        <v>21</v>
      </c>
    </row>
    <row r="67" ht="172.8" spans="1:15">
      <c r="A67" s="6">
        <v>66</v>
      </c>
      <c r="D67" s="7" t="s">
        <v>279</v>
      </c>
      <c r="E67" s="7" t="s">
        <v>16</v>
      </c>
      <c r="G67" s="7" t="s">
        <v>101</v>
      </c>
      <c r="H67" s="7" t="s">
        <v>280</v>
      </c>
      <c r="I67" s="7" t="s">
        <v>281</v>
      </c>
      <c r="K67" s="7" t="s">
        <v>282</v>
      </c>
      <c r="N67" s="7" t="s">
        <v>282</v>
      </c>
      <c r="O67" s="7" t="s">
        <v>21</v>
      </c>
    </row>
    <row r="68" ht="172.8" spans="1:15">
      <c r="A68" s="6">
        <v>67</v>
      </c>
      <c r="D68" s="7" t="s">
        <v>283</v>
      </c>
      <c r="E68" s="7" t="s">
        <v>16</v>
      </c>
      <c r="G68" s="7" t="s">
        <v>284</v>
      </c>
      <c r="H68" s="7" t="s">
        <v>285</v>
      </c>
      <c r="I68" s="7" t="s">
        <v>286</v>
      </c>
      <c r="K68" s="7" t="s">
        <v>287</v>
      </c>
      <c r="N68" s="7" t="s">
        <v>287</v>
      </c>
      <c r="O68" s="7" t="s">
        <v>21</v>
      </c>
    </row>
    <row r="69" ht="172.8" spans="1:15">
      <c r="A69" s="6">
        <v>68</v>
      </c>
      <c r="D69" s="7" t="s">
        <v>288</v>
      </c>
      <c r="E69" s="7" t="s">
        <v>16</v>
      </c>
      <c r="G69" s="7" t="s">
        <v>289</v>
      </c>
      <c r="H69" s="7" t="s">
        <v>290</v>
      </c>
      <c r="I69" s="7" t="s">
        <v>291</v>
      </c>
      <c r="K69" s="7" t="s">
        <v>292</v>
      </c>
      <c r="N69" s="7" t="s">
        <v>292</v>
      </c>
      <c r="O69" s="7" t="s">
        <v>21</v>
      </c>
    </row>
    <row r="70" ht="172.8" spans="1:15">
      <c r="A70" s="6">
        <v>69</v>
      </c>
      <c r="D70" s="7" t="s">
        <v>293</v>
      </c>
      <c r="E70" s="7" t="s">
        <v>16</v>
      </c>
      <c r="G70" s="7" t="s">
        <v>294</v>
      </c>
      <c r="H70" s="7" t="s">
        <v>295</v>
      </c>
      <c r="I70" s="7" t="s">
        <v>296</v>
      </c>
      <c r="K70" s="7" t="s">
        <v>297</v>
      </c>
      <c r="N70" s="7" t="s">
        <v>297</v>
      </c>
      <c r="O70" s="7" t="s">
        <v>21</v>
      </c>
    </row>
    <row r="71" ht="172.8" spans="1:15">
      <c r="A71" s="6">
        <v>70</v>
      </c>
      <c r="D71" s="7" t="s">
        <v>298</v>
      </c>
      <c r="E71" s="7" t="s">
        <v>16</v>
      </c>
      <c r="G71" s="7" t="s">
        <v>299</v>
      </c>
      <c r="H71" s="7" t="s">
        <v>300</v>
      </c>
      <c r="I71" s="7" t="s">
        <v>301</v>
      </c>
      <c r="K71" s="7" t="s">
        <v>302</v>
      </c>
      <c r="N71" s="7" t="s">
        <v>302</v>
      </c>
      <c r="O71" s="7" t="s">
        <v>21</v>
      </c>
    </row>
    <row r="72" ht="172.8" spans="1:15">
      <c r="A72" s="6">
        <v>71</v>
      </c>
      <c r="D72" s="7" t="s">
        <v>303</v>
      </c>
      <c r="E72" s="7" t="s">
        <v>16</v>
      </c>
      <c r="G72" s="7" t="s">
        <v>304</v>
      </c>
      <c r="H72" s="7" t="s">
        <v>305</v>
      </c>
      <c r="I72" s="7" t="s">
        <v>306</v>
      </c>
      <c r="K72" s="7" t="s">
        <v>307</v>
      </c>
      <c r="N72" s="7" t="s">
        <v>307</v>
      </c>
      <c r="O72" s="7" t="s">
        <v>21</v>
      </c>
    </row>
    <row r="73" ht="172.8" spans="1:15">
      <c r="A73" s="6">
        <v>72</v>
      </c>
      <c r="D73" s="7" t="s">
        <v>308</v>
      </c>
      <c r="E73" s="7" t="s">
        <v>16</v>
      </c>
      <c r="G73" s="7" t="s">
        <v>309</v>
      </c>
      <c r="H73" s="7" t="s">
        <v>310</v>
      </c>
      <c r="I73" s="7" t="s">
        <v>311</v>
      </c>
      <c r="K73" s="7" t="s">
        <v>312</v>
      </c>
      <c r="N73" s="7" t="s">
        <v>312</v>
      </c>
      <c r="O73" s="7" t="s">
        <v>21</v>
      </c>
    </row>
    <row r="74" ht="172.8" spans="1:15">
      <c r="A74" s="6">
        <v>73</v>
      </c>
      <c r="D74" s="7" t="s">
        <v>313</v>
      </c>
      <c r="E74" s="7" t="s">
        <v>16</v>
      </c>
      <c r="G74" s="7" t="s">
        <v>314</v>
      </c>
      <c r="H74" s="7" t="s">
        <v>315</v>
      </c>
      <c r="I74" s="7" t="s">
        <v>316</v>
      </c>
      <c r="K74" s="7" t="s">
        <v>317</v>
      </c>
      <c r="N74" s="7" t="s">
        <v>317</v>
      </c>
      <c r="O74" s="7" t="s">
        <v>21</v>
      </c>
    </row>
    <row r="75" ht="172.8" spans="1:15">
      <c r="A75" s="6">
        <v>74</v>
      </c>
      <c r="D75" s="7" t="s">
        <v>318</v>
      </c>
      <c r="E75" s="7" t="s">
        <v>16</v>
      </c>
      <c r="G75" s="7" t="s">
        <v>314</v>
      </c>
      <c r="H75" s="7" t="s">
        <v>319</v>
      </c>
      <c r="I75" s="7" t="s">
        <v>320</v>
      </c>
      <c r="K75" s="7" t="s">
        <v>317</v>
      </c>
      <c r="N75" s="7" t="s">
        <v>317</v>
      </c>
      <c r="O75" s="7" t="s">
        <v>21</v>
      </c>
    </row>
    <row r="76" s="3" customFormat="1" ht="172.8" spans="1:16">
      <c r="A76" s="14">
        <v>76</v>
      </c>
      <c r="D76" s="3" t="s">
        <v>321</v>
      </c>
      <c r="E76" s="7" t="s">
        <v>16</v>
      </c>
      <c r="G76" s="3" t="s">
        <v>314</v>
      </c>
      <c r="H76" s="7" t="s">
        <v>322</v>
      </c>
      <c r="I76" s="3" t="s">
        <v>323</v>
      </c>
      <c r="K76" s="3" t="s">
        <v>317</v>
      </c>
      <c r="N76" s="3" t="s">
        <v>324</v>
      </c>
      <c r="O76" s="3" t="s">
        <v>133</v>
      </c>
      <c r="P76" s="7" t="str">
        <f>_xlfn.DISPIMG("ID_63BFD046707F4CED9785C562A4DE58CA",1)</f>
        <v>=DISPIMG("ID_63BFD046707F4CED9785C562A4DE58CA",1)</v>
      </c>
    </row>
    <row r="77" ht="172.8" spans="1:15">
      <c r="A77" s="6">
        <v>77</v>
      </c>
      <c r="D77" s="7" t="s">
        <v>325</v>
      </c>
      <c r="E77" s="7" t="s">
        <v>16</v>
      </c>
      <c r="G77" s="7" t="s">
        <v>314</v>
      </c>
      <c r="H77" s="7" t="s">
        <v>326</v>
      </c>
      <c r="I77" s="10" t="s">
        <v>327</v>
      </c>
      <c r="K77" s="7" t="s">
        <v>328</v>
      </c>
      <c r="N77" s="7" t="s">
        <v>328</v>
      </c>
      <c r="O77" s="7" t="s">
        <v>21</v>
      </c>
    </row>
    <row r="78" ht="172.8" spans="1:15">
      <c r="A78" s="6">
        <v>78</v>
      </c>
      <c r="D78" s="7" t="s">
        <v>329</v>
      </c>
      <c r="E78" s="7" t="s">
        <v>16</v>
      </c>
      <c r="G78" s="7" t="s">
        <v>330</v>
      </c>
      <c r="H78" s="7" t="s">
        <v>331</v>
      </c>
      <c r="I78" s="10" t="s">
        <v>332</v>
      </c>
      <c r="K78" s="7" t="s">
        <v>328</v>
      </c>
      <c r="N78" s="7" t="s">
        <v>328</v>
      </c>
      <c r="O78" s="7" t="s">
        <v>21</v>
      </c>
    </row>
    <row r="79" ht="172.8" spans="1:15">
      <c r="A79" s="6">
        <v>79</v>
      </c>
      <c r="D79" s="7" t="s">
        <v>333</v>
      </c>
      <c r="E79" s="7" t="s">
        <v>16</v>
      </c>
      <c r="G79" s="7" t="s">
        <v>330</v>
      </c>
      <c r="H79" s="7" t="s">
        <v>334</v>
      </c>
      <c r="I79" s="10" t="s">
        <v>335</v>
      </c>
      <c r="K79" s="7" t="s">
        <v>336</v>
      </c>
      <c r="N79" s="7" t="s">
        <v>336</v>
      </c>
      <c r="O79" s="7" t="s">
        <v>21</v>
      </c>
    </row>
    <row r="80" ht="172.8" spans="1:15">
      <c r="A80" s="6">
        <v>80</v>
      </c>
      <c r="D80" s="7" t="s">
        <v>337</v>
      </c>
      <c r="E80" s="7" t="s">
        <v>16</v>
      </c>
      <c r="G80" s="7" t="s">
        <v>330</v>
      </c>
      <c r="H80" s="7" t="s">
        <v>338</v>
      </c>
      <c r="I80" s="10" t="s">
        <v>339</v>
      </c>
      <c r="K80" s="7" t="s">
        <v>328</v>
      </c>
      <c r="N80" s="7" t="s">
        <v>328</v>
      </c>
      <c r="O80" s="7" t="s">
        <v>21</v>
      </c>
    </row>
    <row r="81" ht="172.8" spans="1:15">
      <c r="A81" s="6">
        <v>81</v>
      </c>
      <c r="D81" s="7" t="s">
        <v>340</v>
      </c>
      <c r="E81" s="7" t="s">
        <v>16</v>
      </c>
      <c r="G81" s="7" t="s">
        <v>330</v>
      </c>
      <c r="H81" s="7" t="s">
        <v>341</v>
      </c>
      <c r="I81" s="10" t="s">
        <v>342</v>
      </c>
      <c r="K81" s="7" t="s">
        <v>336</v>
      </c>
      <c r="N81" s="7" t="s">
        <v>336</v>
      </c>
      <c r="O81" s="7" t="s">
        <v>21</v>
      </c>
    </row>
    <row r="82" ht="172.8" spans="1:15">
      <c r="A82" s="6">
        <v>82</v>
      </c>
      <c r="D82" s="7" t="s">
        <v>343</v>
      </c>
      <c r="E82" s="7" t="s">
        <v>16</v>
      </c>
      <c r="G82" s="7" t="s">
        <v>330</v>
      </c>
      <c r="H82" s="7" t="s">
        <v>344</v>
      </c>
      <c r="I82" s="10" t="s">
        <v>345</v>
      </c>
      <c r="K82" s="7" t="s">
        <v>336</v>
      </c>
      <c r="N82" s="7" t="s">
        <v>336</v>
      </c>
      <c r="O82" s="7" t="s">
        <v>21</v>
      </c>
    </row>
    <row r="83" ht="172.8" spans="1:15">
      <c r="A83" s="6">
        <v>83</v>
      </c>
      <c r="D83" s="7" t="s">
        <v>346</v>
      </c>
      <c r="E83" s="7" t="s">
        <v>16</v>
      </c>
      <c r="G83" s="7" t="s">
        <v>330</v>
      </c>
      <c r="H83" s="7" t="s">
        <v>347</v>
      </c>
      <c r="I83" s="10" t="s">
        <v>348</v>
      </c>
      <c r="K83" s="7" t="s">
        <v>336</v>
      </c>
      <c r="N83" s="7" t="s">
        <v>336</v>
      </c>
      <c r="O83" s="7" t="s">
        <v>21</v>
      </c>
    </row>
    <row r="84" ht="172.8" spans="1:15">
      <c r="A84" s="6">
        <v>84</v>
      </c>
      <c r="D84" s="7" t="s">
        <v>349</v>
      </c>
      <c r="E84" s="7" t="s">
        <v>16</v>
      </c>
      <c r="G84" s="7" t="s">
        <v>330</v>
      </c>
      <c r="H84" s="7" t="s">
        <v>350</v>
      </c>
      <c r="I84" s="10" t="s">
        <v>351</v>
      </c>
      <c r="K84" s="7" t="s">
        <v>336</v>
      </c>
      <c r="N84" s="7" t="s">
        <v>336</v>
      </c>
      <c r="O84" s="7" t="s">
        <v>21</v>
      </c>
    </row>
    <row r="85" ht="172.8" spans="1:15">
      <c r="A85" s="6">
        <v>85</v>
      </c>
      <c r="D85" s="7" t="s">
        <v>352</v>
      </c>
      <c r="E85" s="7" t="s">
        <v>16</v>
      </c>
      <c r="G85" s="7" t="s">
        <v>330</v>
      </c>
      <c r="H85" s="7" t="s">
        <v>353</v>
      </c>
      <c r="I85" s="10" t="s">
        <v>354</v>
      </c>
      <c r="K85" s="7" t="s">
        <v>336</v>
      </c>
      <c r="N85" s="7" t="s">
        <v>336</v>
      </c>
      <c r="O85" s="7" t="s">
        <v>21</v>
      </c>
    </row>
    <row r="86" ht="172.8" spans="1:15">
      <c r="A86" s="6">
        <v>86</v>
      </c>
      <c r="D86" s="7" t="s">
        <v>355</v>
      </c>
      <c r="E86" s="7" t="s">
        <v>16</v>
      </c>
      <c r="G86" s="7" t="s">
        <v>330</v>
      </c>
      <c r="H86" s="7" t="s">
        <v>356</v>
      </c>
      <c r="I86" s="10" t="s">
        <v>357</v>
      </c>
      <c r="K86" s="7" t="s">
        <v>336</v>
      </c>
      <c r="N86" s="7" t="s">
        <v>336</v>
      </c>
      <c r="O86" s="7" t="s">
        <v>21</v>
      </c>
    </row>
    <row r="87" ht="172.8" spans="1:15">
      <c r="A87" s="6">
        <v>87</v>
      </c>
      <c r="D87" s="7" t="s">
        <v>358</v>
      </c>
      <c r="E87" s="7" t="s">
        <v>16</v>
      </c>
      <c r="G87" s="7" t="s">
        <v>330</v>
      </c>
      <c r="H87" s="7" t="s">
        <v>359</v>
      </c>
      <c r="I87" s="10" t="s">
        <v>360</v>
      </c>
      <c r="K87" s="7" t="s">
        <v>336</v>
      </c>
      <c r="N87" s="7" t="s">
        <v>336</v>
      </c>
      <c r="O87" s="7" t="s">
        <v>21</v>
      </c>
    </row>
    <row r="88" ht="172.8" spans="1:15">
      <c r="A88" s="6">
        <v>88</v>
      </c>
      <c r="D88" s="7" t="s">
        <v>361</v>
      </c>
      <c r="E88" s="7" t="s">
        <v>16</v>
      </c>
      <c r="G88" s="7" t="s">
        <v>330</v>
      </c>
      <c r="H88" s="7" t="s">
        <v>362</v>
      </c>
      <c r="I88" s="10" t="s">
        <v>363</v>
      </c>
      <c r="K88" s="7" t="s">
        <v>336</v>
      </c>
      <c r="N88" s="7" t="s">
        <v>336</v>
      </c>
      <c r="O88" s="7" t="s">
        <v>21</v>
      </c>
    </row>
    <row r="89" ht="172.8" spans="1:15">
      <c r="A89" s="6">
        <v>89</v>
      </c>
      <c r="D89" s="7" t="s">
        <v>364</v>
      </c>
      <c r="E89" s="7" t="s">
        <v>16</v>
      </c>
      <c r="G89" s="7" t="s">
        <v>330</v>
      </c>
      <c r="H89" s="7" t="s">
        <v>365</v>
      </c>
      <c r="I89" s="10" t="s">
        <v>366</v>
      </c>
      <c r="K89" s="7" t="s">
        <v>336</v>
      </c>
      <c r="N89" s="7" t="s">
        <v>336</v>
      </c>
      <c r="O89" s="7" t="s">
        <v>21</v>
      </c>
    </row>
    <row r="90" ht="172.8" spans="1:15">
      <c r="A90" s="6">
        <v>90</v>
      </c>
      <c r="D90" s="7" t="s">
        <v>367</v>
      </c>
      <c r="E90" s="7" t="s">
        <v>16</v>
      </c>
      <c r="G90" s="7" t="s">
        <v>330</v>
      </c>
      <c r="H90" s="7" t="s">
        <v>368</v>
      </c>
      <c r="I90" s="10" t="s">
        <v>369</v>
      </c>
      <c r="K90" s="7" t="s">
        <v>336</v>
      </c>
      <c r="N90" s="7" t="s">
        <v>336</v>
      </c>
      <c r="O90" s="7" t="s">
        <v>21</v>
      </c>
    </row>
    <row r="91" ht="172.8" spans="1:15">
      <c r="A91" s="6">
        <v>91</v>
      </c>
      <c r="D91" s="7" t="s">
        <v>370</v>
      </c>
      <c r="E91" s="7" t="s">
        <v>16</v>
      </c>
      <c r="G91" s="7" t="s">
        <v>330</v>
      </c>
      <c r="H91" s="7" t="s">
        <v>371</v>
      </c>
      <c r="I91" s="10" t="s">
        <v>372</v>
      </c>
      <c r="K91" s="7" t="s">
        <v>328</v>
      </c>
      <c r="N91" s="7" t="s">
        <v>328</v>
      </c>
      <c r="O91" s="7" t="s">
        <v>21</v>
      </c>
    </row>
    <row r="92" ht="172.8" spans="1:15">
      <c r="A92" s="6">
        <v>92</v>
      </c>
      <c r="D92" s="7" t="s">
        <v>373</v>
      </c>
      <c r="E92" s="7" t="s">
        <v>16</v>
      </c>
      <c r="G92" s="7" t="s">
        <v>330</v>
      </c>
      <c r="H92" s="7" t="s">
        <v>374</v>
      </c>
      <c r="I92" s="10" t="s">
        <v>375</v>
      </c>
      <c r="K92" s="7" t="s">
        <v>328</v>
      </c>
      <c r="N92" s="7" t="s">
        <v>328</v>
      </c>
      <c r="O92" s="7" t="s">
        <v>21</v>
      </c>
    </row>
    <row r="93" ht="172.8" spans="1:15">
      <c r="A93" s="6">
        <v>93</v>
      </c>
      <c r="D93" s="7" t="s">
        <v>376</v>
      </c>
      <c r="E93" s="7" t="s">
        <v>16</v>
      </c>
      <c r="G93" s="7" t="s">
        <v>330</v>
      </c>
      <c r="H93" s="7" t="s">
        <v>377</v>
      </c>
      <c r="I93" s="10" t="s">
        <v>378</v>
      </c>
      <c r="K93" s="7" t="s">
        <v>328</v>
      </c>
      <c r="N93" s="7" t="s">
        <v>328</v>
      </c>
      <c r="O93" s="7" t="s">
        <v>21</v>
      </c>
    </row>
    <row r="94" ht="172.8" spans="1:15">
      <c r="A94" s="6">
        <v>94</v>
      </c>
      <c r="D94" s="7" t="s">
        <v>379</v>
      </c>
      <c r="E94" s="7" t="s">
        <v>16</v>
      </c>
      <c r="G94" s="7" t="s">
        <v>330</v>
      </c>
      <c r="H94" s="7" t="s">
        <v>380</v>
      </c>
      <c r="I94" s="10" t="s">
        <v>381</v>
      </c>
      <c r="K94" s="7" t="s">
        <v>336</v>
      </c>
      <c r="N94" s="7" t="s">
        <v>336</v>
      </c>
      <c r="O94" s="7" t="s">
        <v>21</v>
      </c>
    </row>
    <row r="95" ht="172.8" spans="1:15">
      <c r="A95" s="6">
        <v>95</v>
      </c>
      <c r="D95" s="7" t="s">
        <v>382</v>
      </c>
      <c r="E95" s="7" t="s">
        <v>16</v>
      </c>
      <c r="G95" s="7" t="s">
        <v>330</v>
      </c>
      <c r="H95" s="7" t="s">
        <v>383</v>
      </c>
      <c r="I95" s="10" t="s">
        <v>384</v>
      </c>
      <c r="K95" s="7" t="s">
        <v>336</v>
      </c>
      <c r="N95" s="7" t="s">
        <v>336</v>
      </c>
      <c r="O95" s="7" t="s">
        <v>21</v>
      </c>
    </row>
    <row r="96" ht="172.8" spans="1:15">
      <c r="A96" s="6">
        <v>96</v>
      </c>
      <c r="D96" s="7" t="s">
        <v>385</v>
      </c>
      <c r="E96" s="7" t="s">
        <v>16</v>
      </c>
      <c r="G96" s="7" t="s">
        <v>330</v>
      </c>
      <c r="H96" s="7" t="s">
        <v>386</v>
      </c>
      <c r="I96" s="10" t="s">
        <v>387</v>
      </c>
      <c r="K96" s="7" t="s">
        <v>328</v>
      </c>
      <c r="N96" s="7" t="s">
        <v>328</v>
      </c>
      <c r="O96" s="7" t="s">
        <v>21</v>
      </c>
    </row>
    <row r="97" ht="172.8" spans="1:15">
      <c r="A97" s="6">
        <v>97</v>
      </c>
      <c r="D97" s="7" t="s">
        <v>388</v>
      </c>
      <c r="E97" s="7" t="s">
        <v>16</v>
      </c>
      <c r="G97" s="7" t="s">
        <v>330</v>
      </c>
      <c r="H97" s="7" t="s">
        <v>389</v>
      </c>
      <c r="I97" s="10" t="s">
        <v>390</v>
      </c>
      <c r="K97" s="7" t="s">
        <v>328</v>
      </c>
      <c r="N97" s="7" t="s">
        <v>328</v>
      </c>
      <c r="O97" s="7" t="s">
        <v>21</v>
      </c>
    </row>
    <row r="98" ht="172.8" spans="1:15">
      <c r="A98" s="6">
        <v>98</v>
      </c>
      <c r="D98" s="7" t="s">
        <v>391</v>
      </c>
      <c r="E98" s="7" t="s">
        <v>16</v>
      </c>
      <c r="G98" s="7" t="s">
        <v>330</v>
      </c>
      <c r="H98" s="7" t="s">
        <v>392</v>
      </c>
      <c r="I98" s="10" t="s">
        <v>393</v>
      </c>
      <c r="K98" s="7" t="s">
        <v>328</v>
      </c>
      <c r="N98" s="7" t="s">
        <v>328</v>
      </c>
      <c r="O98" s="7" t="s">
        <v>21</v>
      </c>
    </row>
    <row r="99" ht="172.8" spans="1:15">
      <c r="A99" s="6">
        <v>99</v>
      </c>
      <c r="D99" s="7" t="s">
        <v>394</v>
      </c>
      <c r="E99" s="7" t="s">
        <v>16</v>
      </c>
      <c r="G99" s="7" t="s">
        <v>330</v>
      </c>
      <c r="H99" s="7" t="s">
        <v>395</v>
      </c>
      <c r="I99" s="10" t="s">
        <v>396</v>
      </c>
      <c r="K99" s="7" t="s">
        <v>328</v>
      </c>
      <c r="N99" s="7" t="s">
        <v>328</v>
      </c>
      <c r="O99" s="7" t="s">
        <v>21</v>
      </c>
    </row>
    <row r="100" ht="172.8" spans="1:15">
      <c r="A100" s="6">
        <v>100</v>
      </c>
      <c r="D100" s="7" t="s">
        <v>397</v>
      </c>
      <c r="E100" s="7" t="s">
        <v>16</v>
      </c>
      <c r="G100" s="7" t="s">
        <v>398</v>
      </c>
      <c r="H100" s="7" t="s">
        <v>399</v>
      </c>
      <c r="I100" s="7" t="s">
        <v>400</v>
      </c>
      <c r="K100" s="7" t="s">
        <v>401</v>
      </c>
      <c r="N100" s="7" t="s">
        <v>401</v>
      </c>
      <c r="O100" s="7" t="s">
        <v>21</v>
      </c>
    </row>
    <row r="101" s="3" customFormat="1" ht="172.8" spans="1:16">
      <c r="A101" s="14">
        <v>101</v>
      </c>
      <c r="D101" s="3" t="s">
        <v>402</v>
      </c>
      <c r="E101" s="7" t="s">
        <v>16</v>
      </c>
      <c r="G101" s="3" t="s">
        <v>398</v>
      </c>
      <c r="H101" s="7" t="s">
        <v>403</v>
      </c>
      <c r="I101" s="3" t="s">
        <v>404</v>
      </c>
      <c r="K101" s="3" t="s">
        <v>401</v>
      </c>
      <c r="N101" s="3" t="s">
        <v>405</v>
      </c>
      <c r="O101" s="3" t="s">
        <v>133</v>
      </c>
      <c r="P101" s="3" t="str">
        <f>_xlfn.DISPIMG("ID_D2D297CBAE79415090E2A7F6123F8E17",1)</f>
        <v>=DISPIMG("ID_D2D297CBAE79415090E2A7F6123F8E17",1)</v>
      </c>
    </row>
    <row r="102" s="4" customFormat="1" ht="172.8" spans="1:16">
      <c r="A102" s="14">
        <v>102</v>
      </c>
      <c r="B102" s="3"/>
      <c r="C102" s="3"/>
      <c r="D102" s="3" t="s">
        <v>406</v>
      </c>
      <c r="E102" s="7" t="s">
        <v>16</v>
      </c>
      <c r="F102" s="3"/>
      <c r="G102" s="3" t="s">
        <v>398</v>
      </c>
      <c r="H102" s="7" t="s">
        <v>407</v>
      </c>
      <c r="I102" s="3" t="s">
        <v>408</v>
      </c>
      <c r="J102" s="3"/>
      <c r="K102" s="3" t="s">
        <v>409</v>
      </c>
      <c r="L102" s="3"/>
      <c r="M102" s="3"/>
      <c r="N102" s="3" t="s">
        <v>410</v>
      </c>
      <c r="O102" s="3" t="s">
        <v>133</v>
      </c>
      <c r="P102" s="3" t="str">
        <f>_xlfn.DISPIMG("ID_CC41EAFD6E674BE2BA2C52ED2676EDBE",1)</f>
        <v>=DISPIMG("ID_CC41EAFD6E674BE2BA2C52ED2676EDBE",1)</v>
      </c>
    </row>
    <row r="103" s="5" customFormat="1" ht="172.8" spans="1:15">
      <c r="A103" s="6">
        <v>103</v>
      </c>
      <c r="B103" s="2"/>
      <c r="C103" s="2"/>
      <c r="D103" s="7" t="s">
        <v>411</v>
      </c>
      <c r="E103" s="7" t="s">
        <v>16</v>
      </c>
      <c r="F103" s="7"/>
      <c r="G103" s="7" t="s">
        <v>398</v>
      </c>
      <c r="H103" s="7" t="s">
        <v>412</v>
      </c>
      <c r="I103" s="7" t="s">
        <v>413</v>
      </c>
      <c r="J103" s="7"/>
      <c r="K103" s="7" t="s">
        <v>409</v>
      </c>
      <c r="L103" s="7"/>
      <c r="M103" s="7"/>
      <c r="N103" s="7" t="s">
        <v>409</v>
      </c>
      <c r="O103" s="3" t="s">
        <v>21</v>
      </c>
    </row>
    <row r="104" ht="172.8" spans="1:15">
      <c r="A104" s="6">
        <v>104</v>
      </c>
      <c r="D104" s="7" t="s">
        <v>414</v>
      </c>
      <c r="E104" s="7" t="s">
        <v>16</v>
      </c>
      <c r="G104" s="7" t="s">
        <v>398</v>
      </c>
      <c r="H104" s="7" t="s">
        <v>415</v>
      </c>
      <c r="I104" s="7" t="s">
        <v>416</v>
      </c>
      <c r="K104" s="7" t="s">
        <v>417</v>
      </c>
      <c r="N104" s="7" t="s">
        <v>417</v>
      </c>
      <c r="O104" s="3" t="s">
        <v>21</v>
      </c>
    </row>
    <row r="105" ht="172.8" spans="1:15">
      <c r="A105" s="6">
        <v>105</v>
      </c>
      <c r="D105" s="7" t="s">
        <v>418</v>
      </c>
      <c r="E105" s="7" t="s">
        <v>16</v>
      </c>
      <c r="G105" s="7" t="s">
        <v>398</v>
      </c>
      <c r="H105" s="7" t="s">
        <v>419</v>
      </c>
      <c r="I105" s="7" t="s">
        <v>420</v>
      </c>
      <c r="K105" s="7" t="s">
        <v>421</v>
      </c>
      <c r="N105" s="7" t="s">
        <v>422</v>
      </c>
      <c r="O105" s="3" t="s">
        <v>21</v>
      </c>
    </row>
    <row r="106" ht="172.8" spans="1:15">
      <c r="A106" s="6">
        <v>106</v>
      </c>
      <c r="D106" s="7" t="s">
        <v>423</v>
      </c>
      <c r="E106" s="7" t="s">
        <v>16</v>
      </c>
      <c r="G106" s="7" t="s">
        <v>398</v>
      </c>
      <c r="H106" s="7" t="s">
        <v>424</v>
      </c>
      <c r="I106" s="7" t="s">
        <v>425</v>
      </c>
      <c r="K106" s="7" t="s">
        <v>426</v>
      </c>
      <c r="N106" s="7" t="s">
        <v>427</v>
      </c>
      <c r="O106" s="3" t="s">
        <v>21</v>
      </c>
    </row>
    <row r="107" ht="172.8" spans="1:15">
      <c r="A107" s="6">
        <v>107</v>
      </c>
      <c r="D107" s="7" t="s">
        <v>428</v>
      </c>
      <c r="E107" s="7" t="s">
        <v>16</v>
      </c>
      <c r="G107" s="7" t="s">
        <v>398</v>
      </c>
      <c r="H107" s="7" t="s">
        <v>429</v>
      </c>
      <c r="I107" s="7" t="s">
        <v>430</v>
      </c>
      <c r="K107" s="7" t="s">
        <v>431</v>
      </c>
      <c r="N107" s="7" t="s">
        <v>431</v>
      </c>
      <c r="O107" s="3" t="s">
        <v>21</v>
      </c>
    </row>
    <row r="108" ht="172.8" spans="1:15">
      <c r="A108" s="6">
        <v>108</v>
      </c>
      <c r="D108" s="7" t="s">
        <v>432</v>
      </c>
      <c r="E108" s="7" t="s">
        <v>16</v>
      </c>
      <c r="G108" s="7" t="s">
        <v>398</v>
      </c>
      <c r="H108" s="7" t="s">
        <v>433</v>
      </c>
      <c r="I108" s="7" t="s">
        <v>434</v>
      </c>
      <c r="K108" s="7" t="s">
        <v>431</v>
      </c>
      <c r="N108" s="7" t="s">
        <v>431</v>
      </c>
      <c r="O108" s="3" t="s">
        <v>21</v>
      </c>
    </row>
    <row r="109" ht="172.8" spans="1:15">
      <c r="A109" s="6">
        <v>109</v>
      </c>
      <c r="D109" s="7" t="s">
        <v>435</v>
      </c>
      <c r="E109" s="7" t="s">
        <v>16</v>
      </c>
      <c r="G109" s="7" t="s">
        <v>398</v>
      </c>
      <c r="H109" s="7" t="s">
        <v>436</v>
      </c>
      <c r="I109" s="7" t="s">
        <v>437</v>
      </c>
      <c r="K109" s="7" t="s">
        <v>438</v>
      </c>
      <c r="N109" s="7" t="s">
        <v>438</v>
      </c>
      <c r="O109" s="3" t="s">
        <v>21</v>
      </c>
    </row>
    <row r="110" ht="172.8" spans="1:15">
      <c r="A110" s="6">
        <v>110</v>
      </c>
      <c r="D110" s="7" t="s">
        <v>439</v>
      </c>
      <c r="E110" s="7" t="s">
        <v>16</v>
      </c>
      <c r="G110" s="7" t="s">
        <v>398</v>
      </c>
      <c r="H110" s="7" t="s">
        <v>440</v>
      </c>
      <c r="I110" s="7" t="s">
        <v>441</v>
      </c>
      <c r="K110" s="7" t="s">
        <v>442</v>
      </c>
      <c r="N110" s="7" t="s">
        <v>442</v>
      </c>
      <c r="O110" s="3" t="s">
        <v>21</v>
      </c>
    </row>
    <row r="111" ht="172.8" spans="1:15">
      <c r="A111" s="6">
        <v>111</v>
      </c>
      <c r="D111" s="7" t="s">
        <v>443</v>
      </c>
      <c r="E111" s="7" t="s">
        <v>16</v>
      </c>
      <c r="G111" s="7" t="s">
        <v>398</v>
      </c>
      <c r="H111" s="7" t="s">
        <v>444</v>
      </c>
      <c r="I111" s="7" t="s">
        <v>445</v>
      </c>
      <c r="K111" s="7" t="s">
        <v>446</v>
      </c>
      <c r="N111" s="7" t="s">
        <v>446</v>
      </c>
      <c r="O111" s="3" t="s">
        <v>21</v>
      </c>
    </row>
    <row r="112" ht="172.8" spans="1:15">
      <c r="A112" s="6">
        <v>112</v>
      </c>
      <c r="D112" s="7" t="s">
        <v>447</v>
      </c>
      <c r="E112" s="7" t="s">
        <v>16</v>
      </c>
      <c r="G112" s="7" t="s">
        <v>398</v>
      </c>
      <c r="H112" s="7" t="s">
        <v>448</v>
      </c>
      <c r="I112" s="7" t="s">
        <v>449</v>
      </c>
      <c r="K112" s="7" t="s">
        <v>446</v>
      </c>
      <c r="N112" s="7" t="s">
        <v>446</v>
      </c>
      <c r="O112" s="3" t="s">
        <v>21</v>
      </c>
    </row>
    <row r="113" ht="172.8" spans="1:15">
      <c r="A113" s="6">
        <v>113</v>
      </c>
      <c r="D113" s="10" t="s">
        <v>450</v>
      </c>
      <c r="E113" s="7" t="s">
        <v>16</v>
      </c>
      <c r="G113" s="7" t="s">
        <v>451</v>
      </c>
      <c r="H113" s="7" t="s">
        <v>452</v>
      </c>
      <c r="I113" s="7" t="s">
        <v>453</v>
      </c>
      <c r="K113" s="7" t="s">
        <v>454</v>
      </c>
      <c r="N113" s="7" t="s">
        <v>454</v>
      </c>
      <c r="O113" s="3" t="s">
        <v>21</v>
      </c>
    </row>
    <row r="114" s="3" customFormat="1" ht="230.4" customHeight="1" spans="1:16">
      <c r="A114" s="14">
        <v>114</v>
      </c>
      <c r="D114" s="15" t="s">
        <v>455</v>
      </c>
      <c r="E114" s="7" t="s">
        <v>16</v>
      </c>
      <c r="G114" s="3" t="s">
        <v>456</v>
      </c>
      <c r="H114" s="7" t="s">
        <v>457</v>
      </c>
      <c r="I114" s="3" t="s">
        <v>458</v>
      </c>
      <c r="K114" s="3" t="s">
        <v>459</v>
      </c>
      <c r="N114" s="3" t="s">
        <v>460</v>
      </c>
      <c r="O114" s="3" t="s">
        <v>133</v>
      </c>
      <c r="P114" s="16" t="str">
        <f>_xlfn.DISPIMG("ID_1DEC6635371E477992677D3C7BF0B001",1)</f>
        <v>=DISPIMG("ID_1DEC6635371E477992677D3C7BF0B001",1)</v>
      </c>
    </row>
    <row r="115" ht="172.8" spans="1:15">
      <c r="A115" s="6">
        <v>115</v>
      </c>
      <c r="D115" s="7" t="s">
        <v>461</v>
      </c>
      <c r="E115" s="7" t="s">
        <v>16</v>
      </c>
      <c r="G115" s="7" t="s">
        <v>462</v>
      </c>
      <c r="H115" s="7" t="s">
        <v>463</v>
      </c>
      <c r="I115" s="7" t="s">
        <v>464</v>
      </c>
      <c r="K115" s="7" t="s">
        <v>465</v>
      </c>
      <c r="N115" s="7" t="s">
        <v>465</v>
      </c>
      <c r="O115" s="7" t="s">
        <v>21</v>
      </c>
    </row>
    <row r="116" ht="172.8" spans="1:15">
      <c r="A116" s="6">
        <v>116</v>
      </c>
      <c r="D116" s="7" t="s">
        <v>466</v>
      </c>
      <c r="E116" s="7" t="s">
        <v>16</v>
      </c>
      <c r="G116" s="7" t="s">
        <v>462</v>
      </c>
      <c r="H116" s="7" t="s">
        <v>467</v>
      </c>
      <c r="I116" s="7" t="s">
        <v>468</v>
      </c>
      <c r="K116" s="7" t="s">
        <v>469</v>
      </c>
      <c r="N116" s="7" t="s">
        <v>469</v>
      </c>
      <c r="O116" s="7" t="s">
        <v>21</v>
      </c>
    </row>
    <row r="117" ht="172.8" spans="1:15">
      <c r="A117" s="6">
        <v>117</v>
      </c>
      <c r="D117" s="7" t="s">
        <v>470</v>
      </c>
      <c r="E117" s="7" t="s">
        <v>16</v>
      </c>
      <c r="G117" s="7" t="s">
        <v>471</v>
      </c>
      <c r="H117" s="7" t="s">
        <v>472</v>
      </c>
      <c r="I117" s="7" t="s">
        <v>473</v>
      </c>
      <c r="K117" s="7" t="s">
        <v>474</v>
      </c>
      <c r="N117" s="7" t="s">
        <v>474</v>
      </c>
      <c r="O117" s="7" t="s">
        <v>21</v>
      </c>
    </row>
    <row r="118" ht="172.8" spans="1:15">
      <c r="A118" s="6">
        <v>118</v>
      </c>
      <c r="D118" s="7" t="s">
        <v>475</v>
      </c>
      <c r="E118" s="7" t="s">
        <v>16</v>
      </c>
      <c r="G118" s="7" t="s">
        <v>471</v>
      </c>
      <c r="H118" s="7" t="s">
        <v>476</v>
      </c>
      <c r="I118" s="7" t="s">
        <v>477</v>
      </c>
      <c r="K118" s="7" t="s">
        <v>478</v>
      </c>
      <c r="N118" s="7" t="s">
        <v>478</v>
      </c>
      <c r="O118" s="7" t="s">
        <v>21</v>
      </c>
    </row>
    <row r="119" ht="172.8" spans="1:15">
      <c r="A119" s="6">
        <v>119</v>
      </c>
      <c r="D119" s="7" t="s">
        <v>479</v>
      </c>
      <c r="E119" s="7" t="s">
        <v>16</v>
      </c>
      <c r="G119" s="7" t="s">
        <v>480</v>
      </c>
      <c r="H119" s="7" t="s">
        <v>481</v>
      </c>
      <c r="I119" s="7" t="s">
        <v>482</v>
      </c>
      <c r="K119" s="7" t="s">
        <v>483</v>
      </c>
      <c r="N119" s="7" t="s">
        <v>483</v>
      </c>
      <c r="O119" s="7" t="s">
        <v>21</v>
      </c>
    </row>
    <row r="120" ht="172.8" spans="1:15">
      <c r="A120" s="6">
        <v>120</v>
      </c>
      <c r="D120" s="7" t="s">
        <v>484</v>
      </c>
      <c r="E120" s="7" t="s">
        <v>16</v>
      </c>
      <c r="G120" s="7" t="s">
        <v>480</v>
      </c>
      <c r="H120" s="7" t="s">
        <v>485</v>
      </c>
      <c r="I120" s="7" t="s">
        <v>486</v>
      </c>
      <c r="K120" s="7" t="s">
        <v>487</v>
      </c>
      <c r="N120" s="7" t="s">
        <v>487</v>
      </c>
      <c r="O120" s="7" t="s">
        <v>21</v>
      </c>
    </row>
    <row r="121" ht="172.8" spans="1:15">
      <c r="A121" s="6">
        <v>121</v>
      </c>
      <c r="D121" s="7" t="s">
        <v>488</v>
      </c>
      <c r="E121" s="7" t="s">
        <v>16</v>
      </c>
      <c r="G121" s="7" t="s">
        <v>480</v>
      </c>
      <c r="H121" s="7" t="s">
        <v>489</v>
      </c>
      <c r="I121" s="7" t="s">
        <v>490</v>
      </c>
      <c r="K121" s="7" t="s">
        <v>491</v>
      </c>
      <c r="N121" s="7" t="s">
        <v>491</v>
      </c>
      <c r="O121" s="7" t="s">
        <v>21</v>
      </c>
    </row>
    <row r="122" ht="172.8" spans="1:15">
      <c r="A122" s="6">
        <v>122</v>
      </c>
      <c r="D122" s="7" t="s">
        <v>492</v>
      </c>
      <c r="E122" s="7" t="s">
        <v>16</v>
      </c>
      <c r="G122" s="7" t="s">
        <v>480</v>
      </c>
      <c r="H122" s="7" t="s">
        <v>493</v>
      </c>
      <c r="I122" s="7" t="s">
        <v>494</v>
      </c>
      <c r="K122" s="7" t="s">
        <v>495</v>
      </c>
      <c r="N122" s="7" t="s">
        <v>495</v>
      </c>
      <c r="O122" s="7" t="s">
        <v>21</v>
      </c>
    </row>
    <row r="123" ht="172.8" spans="1:15">
      <c r="A123" s="6">
        <v>123</v>
      </c>
      <c r="D123" s="7" t="s">
        <v>496</v>
      </c>
      <c r="E123" s="7" t="s">
        <v>16</v>
      </c>
      <c r="G123" s="7" t="s">
        <v>480</v>
      </c>
      <c r="H123" s="7" t="s">
        <v>497</v>
      </c>
      <c r="I123" s="7" t="s">
        <v>498</v>
      </c>
      <c r="K123" s="7" t="s">
        <v>499</v>
      </c>
      <c r="N123" s="7" t="s">
        <v>499</v>
      </c>
      <c r="O123" s="7" t="s">
        <v>21</v>
      </c>
    </row>
    <row r="124" ht="172.8" spans="1:15">
      <c r="A124" s="6">
        <v>124</v>
      </c>
      <c r="D124" s="7" t="s">
        <v>500</v>
      </c>
      <c r="E124" s="7" t="s">
        <v>16</v>
      </c>
      <c r="G124" s="7" t="s">
        <v>480</v>
      </c>
      <c r="H124" s="7" t="s">
        <v>501</v>
      </c>
      <c r="I124" s="7" t="s">
        <v>502</v>
      </c>
      <c r="K124" s="7" t="s">
        <v>503</v>
      </c>
      <c r="N124" s="7" t="s">
        <v>503</v>
      </c>
      <c r="O124" s="7" t="s">
        <v>21</v>
      </c>
    </row>
    <row r="125" ht="172.8" spans="1:15">
      <c r="A125" s="6">
        <v>125</v>
      </c>
      <c r="D125" s="7" t="s">
        <v>504</v>
      </c>
      <c r="E125" s="7" t="s">
        <v>16</v>
      </c>
      <c r="G125" s="7" t="s">
        <v>505</v>
      </c>
      <c r="H125" s="7" t="s">
        <v>506</v>
      </c>
      <c r="I125" s="7" t="s">
        <v>507</v>
      </c>
      <c r="K125" s="7" t="s">
        <v>508</v>
      </c>
      <c r="N125" s="7" t="s">
        <v>508</v>
      </c>
      <c r="O125" s="7" t="s">
        <v>21</v>
      </c>
    </row>
    <row r="126" ht="172.8" spans="1:15">
      <c r="A126" s="6">
        <v>126</v>
      </c>
      <c r="D126" s="7" t="s">
        <v>509</v>
      </c>
      <c r="E126" s="7" t="s">
        <v>16</v>
      </c>
      <c r="G126" s="7" t="s">
        <v>505</v>
      </c>
      <c r="H126" s="7" t="s">
        <v>510</v>
      </c>
      <c r="I126" s="7" t="s">
        <v>511</v>
      </c>
      <c r="K126" s="7" t="s">
        <v>512</v>
      </c>
      <c r="N126" s="7" t="s">
        <v>512</v>
      </c>
      <c r="O126" s="7" t="s">
        <v>21</v>
      </c>
    </row>
    <row r="127" ht="172.8" spans="1:15">
      <c r="A127" s="6">
        <v>127</v>
      </c>
      <c r="D127" s="7" t="s">
        <v>513</v>
      </c>
      <c r="E127" s="7" t="s">
        <v>16</v>
      </c>
      <c r="G127" s="7" t="s">
        <v>505</v>
      </c>
      <c r="H127" s="7" t="s">
        <v>514</v>
      </c>
      <c r="I127" s="7" t="s">
        <v>515</v>
      </c>
      <c r="K127" s="7" t="s">
        <v>516</v>
      </c>
      <c r="N127" s="7" t="s">
        <v>516</v>
      </c>
      <c r="O127" s="7" t="s">
        <v>21</v>
      </c>
    </row>
    <row r="128" ht="172.8" spans="1:15">
      <c r="A128" s="6">
        <v>128</v>
      </c>
      <c r="D128" s="7" t="s">
        <v>517</v>
      </c>
      <c r="E128" s="7" t="s">
        <v>16</v>
      </c>
      <c r="G128" s="7" t="s">
        <v>505</v>
      </c>
      <c r="H128" s="7" t="s">
        <v>518</v>
      </c>
      <c r="I128" s="7" t="s">
        <v>519</v>
      </c>
      <c r="K128" s="7" t="s">
        <v>520</v>
      </c>
      <c r="N128" s="7" t="s">
        <v>521</v>
      </c>
      <c r="O128" s="7" t="s">
        <v>21</v>
      </c>
    </row>
    <row r="129" ht="172.8" spans="1:15">
      <c r="A129" s="6">
        <v>129</v>
      </c>
      <c r="D129" s="7" t="s">
        <v>522</v>
      </c>
      <c r="E129" s="7" t="s">
        <v>16</v>
      </c>
      <c r="G129" s="7" t="s">
        <v>505</v>
      </c>
      <c r="H129" s="7" t="s">
        <v>523</v>
      </c>
      <c r="I129" s="7" t="s">
        <v>524</v>
      </c>
      <c r="K129" s="7" t="s">
        <v>525</v>
      </c>
      <c r="N129" s="7" t="s">
        <v>525</v>
      </c>
      <c r="O129" s="7" t="s">
        <v>21</v>
      </c>
    </row>
    <row r="130" ht="172.8" spans="1:15">
      <c r="A130" s="6">
        <v>130</v>
      </c>
      <c r="D130" s="7" t="s">
        <v>526</v>
      </c>
      <c r="E130" s="7" t="s">
        <v>16</v>
      </c>
      <c r="G130" s="7" t="s">
        <v>505</v>
      </c>
      <c r="H130" s="7" t="s">
        <v>527</v>
      </c>
      <c r="I130" s="7" t="s">
        <v>528</v>
      </c>
      <c r="K130" s="7" t="s">
        <v>529</v>
      </c>
      <c r="N130" s="7" t="s">
        <v>529</v>
      </c>
      <c r="O130" s="7" t="s">
        <v>21</v>
      </c>
    </row>
    <row r="131" ht="172.8" spans="1:15">
      <c r="A131" s="6">
        <v>131</v>
      </c>
      <c r="D131" s="7" t="s">
        <v>530</v>
      </c>
      <c r="E131" s="7" t="s">
        <v>16</v>
      </c>
      <c r="G131" s="7" t="s">
        <v>505</v>
      </c>
      <c r="H131" s="7" t="s">
        <v>531</v>
      </c>
      <c r="I131" s="7" t="s">
        <v>532</v>
      </c>
      <c r="K131" s="7" t="s">
        <v>533</v>
      </c>
      <c r="N131" s="7" t="s">
        <v>533</v>
      </c>
      <c r="O131" s="7" t="s">
        <v>21</v>
      </c>
    </row>
    <row r="132" ht="172.8" spans="1:15">
      <c r="A132" s="6">
        <v>132</v>
      </c>
      <c r="D132" s="7" t="s">
        <v>534</v>
      </c>
      <c r="E132" s="7" t="s">
        <v>16</v>
      </c>
      <c r="G132" s="7" t="s">
        <v>505</v>
      </c>
      <c r="H132" s="7" t="s">
        <v>535</v>
      </c>
      <c r="I132" s="7" t="s">
        <v>536</v>
      </c>
      <c r="K132" s="7" t="s">
        <v>537</v>
      </c>
      <c r="N132" s="7" t="s">
        <v>537</v>
      </c>
      <c r="O132" s="7" t="s">
        <v>21</v>
      </c>
    </row>
    <row r="133" ht="172.8" spans="1:15">
      <c r="A133" s="6">
        <v>133</v>
      </c>
      <c r="D133" s="7" t="s">
        <v>538</v>
      </c>
      <c r="E133" s="7" t="s">
        <v>16</v>
      </c>
      <c r="G133" s="7" t="s">
        <v>505</v>
      </c>
      <c r="H133" s="7" t="s">
        <v>539</v>
      </c>
      <c r="I133" s="7" t="s">
        <v>540</v>
      </c>
      <c r="K133" s="7" t="s">
        <v>541</v>
      </c>
      <c r="N133" s="7" t="s">
        <v>541</v>
      </c>
      <c r="O133" s="7" t="s">
        <v>21</v>
      </c>
    </row>
    <row r="134" ht="172.8" spans="1:15">
      <c r="A134" s="6">
        <v>134</v>
      </c>
      <c r="D134" s="7" t="s">
        <v>542</v>
      </c>
      <c r="E134" s="7" t="s">
        <v>16</v>
      </c>
      <c r="G134" s="7" t="s">
        <v>505</v>
      </c>
      <c r="H134" s="7" t="s">
        <v>543</v>
      </c>
      <c r="I134" s="7" t="s">
        <v>544</v>
      </c>
      <c r="K134" s="7" t="s">
        <v>545</v>
      </c>
      <c r="N134" s="7" t="s">
        <v>545</v>
      </c>
      <c r="O134" s="7" t="s">
        <v>21</v>
      </c>
    </row>
    <row r="135" ht="172.8" spans="1:15">
      <c r="A135" s="6">
        <v>135</v>
      </c>
      <c r="D135" s="7" t="s">
        <v>546</v>
      </c>
      <c r="E135" s="7" t="s">
        <v>16</v>
      </c>
      <c r="G135" s="7" t="s">
        <v>505</v>
      </c>
      <c r="H135" s="7" t="s">
        <v>547</v>
      </c>
      <c r="I135" s="7" t="s">
        <v>548</v>
      </c>
      <c r="K135" s="7" t="s">
        <v>549</v>
      </c>
      <c r="N135" s="7" t="s">
        <v>549</v>
      </c>
      <c r="O135" s="7" t="s">
        <v>21</v>
      </c>
    </row>
    <row r="136" ht="172.8" spans="1:15">
      <c r="A136" s="6">
        <v>136</v>
      </c>
      <c r="D136" s="7" t="s">
        <v>550</v>
      </c>
      <c r="E136" s="7" t="s">
        <v>16</v>
      </c>
      <c r="G136" s="7" t="s">
        <v>551</v>
      </c>
      <c r="H136" s="7" t="s">
        <v>552</v>
      </c>
      <c r="I136" s="7" t="s">
        <v>553</v>
      </c>
      <c r="K136" s="7" t="s">
        <v>554</v>
      </c>
      <c r="N136" s="7" t="s">
        <v>554</v>
      </c>
      <c r="O136" s="7" t="s">
        <v>21</v>
      </c>
    </row>
    <row r="137" ht="172.8" spans="1:15">
      <c r="A137" s="6">
        <v>137</v>
      </c>
      <c r="D137" s="7" t="s">
        <v>555</v>
      </c>
      <c r="E137" s="7" t="s">
        <v>16</v>
      </c>
      <c r="G137" s="7" t="s">
        <v>551</v>
      </c>
      <c r="H137" s="7" t="s">
        <v>556</v>
      </c>
      <c r="I137" s="7" t="s">
        <v>557</v>
      </c>
      <c r="K137" s="7" t="s">
        <v>558</v>
      </c>
      <c r="N137" s="7" t="s">
        <v>558</v>
      </c>
      <c r="O137" s="7" t="s">
        <v>21</v>
      </c>
    </row>
    <row r="138" ht="172.8" spans="1:15">
      <c r="A138" s="6">
        <v>138</v>
      </c>
      <c r="D138" s="7" t="s">
        <v>559</v>
      </c>
      <c r="E138" s="7" t="s">
        <v>16</v>
      </c>
      <c r="G138" s="7" t="s">
        <v>551</v>
      </c>
      <c r="H138" s="7" t="s">
        <v>560</v>
      </c>
      <c r="I138" s="7" t="s">
        <v>561</v>
      </c>
      <c r="K138" s="7" t="s">
        <v>558</v>
      </c>
      <c r="N138" s="7" t="s">
        <v>558</v>
      </c>
      <c r="O138" s="7" t="s">
        <v>21</v>
      </c>
    </row>
    <row r="139" ht="172.8" spans="1:15">
      <c r="A139" s="6">
        <v>139</v>
      </c>
      <c r="D139" s="7" t="s">
        <v>562</v>
      </c>
      <c r="E139" s="7" t="s">
        <v>16</v>
      </c>
      <c r="G139" s="7" t="s">
        <v>551</v>
      </c>
      <c r="H139" s="7" t="s">
        <v>563</v>
      </c>
      <c r="I139" s="7" t="s">
        <v>564</v>
      </c>
      <c r="K139" s="7" t="s">
        <v>554</v>
      </c>
      <c r="N139" s="7" t="s">
        <v>554</v>
      </c>
      <c r="O139" s="7" t="s">
        <v>21</v>
      </c>
    </row>
    <row r="140" ht="172.8" spans="1:15">
      <c r="A140" s="6">
        <v>140</v>
      </c>
      <c r="D140" s="7" t="s">
        <v>565</v>
      </c>
      <c r="E140" s="7" t="s">
        <v>16</v>
      </c>
      <c r="G140" s="7" t="s">
        <v>566</v>
      </c>
      <c r="H140" s="7" t="s">
        <v>567</v>
      </c>
      <c r="I140" s="7" t="s">
        <v>568</v>
      </c>
      <c r="K140" s="7" t="s">
        <v>569</v>
      </c>
      <c r="N140" s="7" t="s">
        <v>569</v>
      </c>
      <c r="O140" s="7" t="s">
        <v>21</v>
      </c>
    </row>
  </sheetData>
  <autoFilter ref="A1:P140">
    <extLst/>
  </autoFilter>
  <dataValidations count="2">
    <dataValidation type="list" allowBlank="1" showInputMessage="1" showErrorMessage="1" sqref="E1 E2:E140 E141:E1048576">
      <formula1>"高,中,低"</formula1>
    </dataValidation>
    <dataValidation type="list" allowBlank="1" showInputMessage="1" showErrorMessage="1" sqref="O28 O76 P101 P102 P114 O2:O27 O29:O75 O77:O100 O103:O113 O115:O140 O141:O1048576">
      <formula1>"通过,不通过"</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仅仅、隔着距离</cp:lastModifiedBy>
  <dcterms:created xsi:type="dcterms:W3CDTF">2006-09-16T00:00:00Z</dcterms:created>
  <dcterms:modified xsi:type="dcterms:W3CDTF">2022-12-09T09:56:42Z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78D7D9C767AE47458CC3E822112CB052</vt:lpwstr>
  </property>
  <property fmtid="{D5CDD505-2E9C-101B-9397-08002B2CF9AE}" pid="3" name="KSOProductBuildVer">
    <vt:lpwstr>2052-11.1.0.12763</vt:lpwstr>
  </property>
</Properties>
</file>