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/>
  </bookViews>
  <sheets>
    <sheet name="Sheet1" sheetId="4" r:id="rId1"/>
    <sheet name="Sheet3" sheetId="3" r:id="rId2"/>
  </sheets>
  <definedNames>
    <definedName name="_xlnm._FilterDatabase" localSheetId="0" hidden="1">Sheet1!$A$2:$B$66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3"/>
  <c r="J15" s="1"/>
  <c r="J16" l="1"/>
  <c r="J18" s="1"/>
</calcChain>
</file>

<file path=xl/sharedStrings.xml><?xml version="1.0" encoding="utf-8"?>
<sst xmlns="http://schemas.openxmlformats.org/spreadsheetml/2006/main" count="136" uniqueCount="130">
  <si>
    <t>S.No</t>
  </si>
  <si>
    <t>Pricing Procedure</t>
  </si>
  <si>
    <t>Plant to Purchase Organization</t>
  </si>
  <si>
    <t>ZSER</t>
  </si>
  <si>
    <t>Material</t>
  </si>
  <si>
    <t>Vendor</t>
  </si>
  <si>
    <t>Conditions</t>
  </si>
  <si>
    <t xml:space="preserve">Discount </t>
  </si>
  <si>
    <t>Fright charges</t>
  </si>
  <si>
    <t>GST</t>
  </si>
  <si>
    <t>Basic price</t>
  </si>
  <si>
    <t>Material A</t>
  </si>
  <si>
    <t>Vendor B</t>
  </si>
  <si>
    <t>5 ,12, 18,28</t>
  </si>
  <si>
    <t>AAA</t>
  </si>
  <si>
    <t>Vendor - Chennai</t>
  </si>
  <si>
    <t>BBB</t>
  </si>
  <si>
    <t>CCC</t>
  </si>
  <si>
    <t>XXX</t>
  </si>
  <si>
    <t>YYY</t>
  </si>
  <si>
    <t>Frieght</t>
  </si>
  <si>
    <t>Condition Tabel</t>
  </si>
  <si>
    <t>vendor</t>
  </si>
  <si>
    <t>Amount</t>
  </si>
  <si>
    <t>DDD</t>
  </si>
  <si>
    <t>any</t>
  </si>
  <si>
    <t>Condition Table</t>
  </si>
  <si>
    <t>amount</t>
  </si>
  <si>
    <t>Distance</t>
  </si>
  <si>
    <t>FFF</t>
  </si>
  <si>
    <t>Dist</t>
  </si>
  <si>
    <t>500KM</t>
  </si>
  <si>
    <t>1000KM</t>
  </si>
  <si>
    <t>ZMRP</t>
  </si>
  <si>
    <t>ZDIS</t>
  </si>
  <si>
    <t>ZFRI</t>
  </si>
  <si>
    <t>ZGST</t>
  </si>
  <si>
    <t>Custom Duty</t>
  </si>
  <si>
    <t>ZCUS</t>
  </si>
  <si>
    <t>Service charges</t>
  </si>
  <si>
    <t>Introduction to Cloud</t>
  </si>
  <si>
    <t>VPC</t>
  </si>
  <si>
    <t>Security groups</t>
  </si>
  <si>
    <t>What is cloud computing</t>
  </si>
  <si>
    <t>Types of Cloud - Iaas, Saas and Paas</t>
  </si>
  <si>
    <t>Roles in cloud - sysOps, Dev Ops and cloud architect</t>
  </si>
  <si>
    <t>Leading cloud Players - Amazon, Azure , openstack and vmware</t>
  </si>
  <si>
    <t>Future of cloud</t>
  </si>
  <si>
    <t>Overview of AWS</t>
  </si>
  <si>
    <t>Accessing AWS</t>
  </si>
  <si>
    <t>Creating a AWS Account</t>
  </si>
  <si>
    <t>AWS Management Console</t>
  </si>
  <si>
    <t>AWS Products and major Services</t>
  </si>
  <si>
    <t>Architecture of AWS</t>
  </si>
  <si>
    <t>Getting into AWS World</t>
  </si>
  <si>
    <t>Introduction to Solution Architect</t>
  </si>
  <si>
    <t>AWS Solution Architect</t>
  </si>
  <si>
    <t>Planning and designing cloud services</t>
  </si>
  <si>
    <t>Designing Highly available, scalable, cost efficient Systems</t>
  </si>
  <si>
    <t>Important cost planning and optimization techniq</t>
  </si>
  <si>
    <t>Best practices for aws security and costing</t>
  </si>
  <si>
    <t>Monitoring and Logging in aws</t>
  </si>
  <si>
    <t>Amazon Elastic Compute Cloud</t>
  </si>
  <si>
    <t>Getting Started with amazon ec2</t>
  </si>
  <si>
    <t>Instance types in ec2</t>
  </si>
  <si>
    <t>Amazon Ami</t>
  </si>
  <si>
    <t>Launching and Setting Up Ec2 instance</t>
  </si>
  <si>
    <t>Ec2 pricing</t>
  </si>
  <si>
    <t>Overview of EBS</t>
  </si>
  <si>
    <t>ELB</t>
  </si>
  <si>
    <t>Autoscaling In AWS</t>
  </si>
  <si>
    <t>Overview of Auto Scaling</t>
  </si>
  <si>
    <t>Benefits of Auto Scaling</t>
  </si>
  <si>
    <t>Key Components of Auto Scaling</t>
  </si>
  <si>
    <t>Create and LC in autoscaling</t>
  </si>
  <si>
    <t>Create and verify an ASG</t>
  </si>
  <si>
    <t>Overview of VPC</t>
  </si>
  <si>
    <t>Understanding AWS VPC and Subnets</t>
  </si>
  <si>
    <t>Mastering Networking</t>
  </si>
  <si>
    <t>Understanding Gateways</t>
  </si>
  <si>
    <t>Using Route Tables</t>
  </si>
  <si>
    <t>Using Security Grous and NACL</t>
  </si>
  <si>
    <t>Amazon VPC Best Practices and Cost considerations</t>
  </si>
  <si>
    <t>Route 53</t>
  </si>
  <si>
    <t>Overview of Amazon Route 53</t>
  </si>
  <si>
    <t>Publiczone and private zone</t>
  </si>
  <si>
    <t>DNS service</t>
  </si>
  <si>
    <t>Health Checking</t>
  </si>
  <si>
    <t>IAM</t>
  </si>
  <si>
    <t>Getting Started with IAM</t>
  </si>
  <si>
    <t>Configuring IAM</t>
  </si>
  <si>
    <t>IAM Policies</t>
  </si>
  <si>
    <t>Users, Groups and Roles</t>
  </si>
  <si>
    <t>Access control distribution using iam</t>
  </si>
  <si>
    <t>S3</t>
  </si>
  <si>
    <t>Introduction to storage services</t>
  </si>
  <si>
    <t>S3 overview</t>
  </si>
  <si>
    <t>Understanding Buckets in Aws</t>
  </si>
  <si>
    <t>Creating Amazon s3 bucket</t>
  </si>
  <si>
    <t>Security and Encryption</t>
  </si>
  <si>
    <t>AWS Resource Monitoring Using Cloud watch</t>
  </si>
  <si>
    <t>Overview of Monitoring</t>
  </si>
  <si>
    <t>Identifiying the key resources to be monitored</t>
  </si>
  <si>
    <t>Monitoring resources in AWS</t>
  </si>
  <si>
    <t>Define Metrics and alarms</t>
  </si>
  <si>
    <t>Configuring Alerts and notifications or usage using amazon cloudwatch</t>
  </si>
  <si>
    <t>configuring alerts for billing using cloudwatch</t>
  </si>
  <si>
    <t>RDS</t>
  </si>
  <si>
    <t>Overview of Database Concepts</t>
  </si>
  <si>
    <t>Amazon RDS Components</t>
  </si>
  <si>
    <t>DB insatnces</t>
  </si>
  <si>
    <t>Regions and Availabiltiy Zones</t>
  </si>
  <si>
    <t>Availabe RDS Interfaces</t>
  </si>
  <si>
    <t>Pricing of Amazon RDS</t>
  </si>
  <si>
    <t>Monitoring an Amazon RDS DB Instance</t>
  </si>
  <si>
    <t>Best Practices in RDS</t>
  </si>
  <si>
    <t>Security In AWS</t>
  </si>
  <si>
    <t>Security Practices for optimum cloud deployment</t>
  </si>
  <si>
    <t>AWS Responsibilities and security attributes</t>
  </si>
  <si>
    <t>AWS Cloudformation and Design patterns</t>
  </si>
  <si>
    <t>AWS Cloud Trail</t>
  </si>
  <si>
    <t>Overview of Cloudtrail</t>
  </si>
  <si>
    <t>saving the logs in s3 buckets</t>
  </si>
  <si>
    <t>Integrating with cloudwatch events</t>
  </si>
  <si>
    <t>SNS</t>
  </si>
  <si>
    <t>Overview on SNS</t>
  </si>
  <si>
    <t>Configuring EMAIL subscriptions</t>
  </si>
  <si>
    <t>Configuring SNS with cloudwatch events</t>
  </si>
  <si>
    <t>Integrating Cloudtrail, cloudwatch and sns</t>
  </si>
  <si>
    <t>AWS - Materials Management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</si>
</sst>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0" fontId="1" fillId="5" borderId="1" xfId="0" applyFont="1" applyFill="1" applyBorder="1"/>
    <xf numFmtId="0" fontId="1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left" indent="5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8"/>
  <sheetViews>
    <sheetView tabSelected="1" workbookViewId="0">
      <selection activeCell="G10" sqref="G10"/>
    </sheetView>
  </sheetViews>
  <sheetFormatPr defaultRowHeight="15"/>
  <cols>
    <col min="1" max="1" width="5" customWidth="1"/>
    <col min="2" max="2" width="79.42578125" customWidth="1"/>
    <col min="3" max="3" width="14.42578125" bestFit="1" customWidth="1"/>
    <col min="4" max="4" width="11.42578125" bestFit="1" customWidth="1"/>
    <col min="7" max="7" width="2.85546875" bestFit="1" customWidth="1"/>
    <col min="8" max="8" width="26.28515625" bestFit="1" customWidth="1"/>
    <col min="9" max="9" width="26.140625" bestFit="1" customWidth="1"/>
    <col min="10" max="10" width="11.85546875" bestFit="1" customWidth="1"/>
  </cols>
  <sheetData>
    <row r="1" spans="1:2">
      <c r="A1" s="16"/>
      <c r="B1" s="16"/>
    </row>
    <row r="2" spans="1:2" ht="15.75">
      <c r="A2" s="15" t="s">
        <v>0</v>
      </c>
      <c r="B2" s="15" t="s">
        <v>129</v>
      </c>
    </row>
    <row r="3" spans="1:2">
      <c r="A3" s="7">
        <v>1</v>
      </c>
      <c r="B3" s="8" t="s">
        <v>40</v>
      </c>
    </row>
    <row r="4" spans="1:2">
      <c r="A4" s="9"/>
      <c r="B4" s="10" t="s">
        <v>43</v>
      </c>
    </row>
    <row r="5" spans="1:2">
      <c r="A5" s="9"/>
      <c r="B5" s="10" t="s">
        <v>44</v>
      </c>
    </row>
    <row r="6" spans="1:2">
      <c r="A6" s="9"/>
      <c r="B6" s="10" t="s">
        <v>45</v>
      </c>
    </row>
    <row r="7" spans="1:2">
      <c r="A7" s="9"/>
      <c r="B7" s="10" t="s">
        <v>46</v>
      </c>
    </row>
    <row r="8" spans="1:2">
      <c r="A8" s="9"/>
      <c r="B8" s="10" t="s">
        <v>47</v>
      </c>
    </row>
    <row r="9" spans="1:2">
      <c r="A9" s="11">
        <v>2</v>
      </c>
      <c r="B9" s="8" t="s">
        <v>54</v>
      </c>
    </row>
    <row r="10" spans="1:2">
      <c r="A10" s="9"/>
      <c r="B10" s="10" t="s">
        <v>48</v>
      </c>
    </row>
    <row r="11" spans="1:2">
      <c r="A11" s="9"/>
      <c r="B11" s="10" t="s">
        <v>49</v>
      </c>
    </row>
    <row r="12" spans="1:2">
      <c r="A12" s="9"/>
      <c r="B12" s="10" t="s">
        <v>50</v>
      </c>
    </row>
    <row r="13" spans="1:2">
      <c r="A13" s="9"/>
      <c r="B13" s="10" t="s">
        <v>51</v>
      </c>
    </row>
    <row r="14" spans="1:2">
      <c r="A14" s="12"/>
      <c r="B14" s="10" t="s">
        <v>52</v>
      </c>
    </row>
    <row r="15" spans="1:2">
      <c r="A15" s="12"/>
      <c r="B15" s="10" t="s">
        <v>53</v>
      </c>
    </row>
    <row r="16" spans="1:2">
      <c r="A16" s="11">
        <v>3</v>
      </c>
      <c r="B16" s="8" t="s">
        <v>55</v>
      </c>
    </row>
    <row r="17" spans="1:2">
      <c r="A17" s="9"/>
      <c r="B17" s="10" t="s">
        <v>56</v>
      </c>
    </row>
    <row r="18" spans="1:2">
      <c r="A18" s="9"/>
      <c r="B18" s="10" t="s">
        <v>57</v>
      </c>
    </row>
    <row r="19" spans="1:2">
      <c r="A19" s="9"/>
      <c r="B19" s="10" t="s">
        <v>58</v>
      </c>
    </row>
    <row r="20" spans="1:2">
      <c r="A20" s="12"/>
      <c r="B20" s="10" t="s">
        <v>59</v>
      </c>
    </row>
    <row r="21" spans="1:2">
      <c r="A21" s="12"/>
      <c r="B21" s="10" t="s">
        <v>60</v>
      </c>
    </row>
    <row r="22" spans="1:2">
      <c r="A22" s="12"/>
      <c r="B22" s="10" t="s">
        <v>61</v>
      </c>
    </row>
    <row r="23" spans="1:2">
      <c r="A23" s="11">
        <v>4</v>
      </c>
      <c r="B23" s="8" t="s">
        <v>62</v>
      </c>
    </row>
    <row r="24" spans="1:2">
      <c r="A24" s="9"/>
      <c r="B24" s="10" t="s">
        <v>63</v>
      </c>
    </row>
    <row r="25" spans="1:2">
      <c r="A25" s="9"/>
      <c r="B25" s="10" t="s">
        <v>64</v>
      </c>
    </row>
    <row r="26" spans="1:2">
      <c r="A26" s="9"/>
      <c r="B26" s="10" t="s">
        <v>65</v>
      </c>
    </row>
    <row r="27" spans="1:2">
      <c r="A27" s="9"/>
      <c r="B27" s="10" t="s">
        <v>66</v>
      </c>
    </row>
    <row r="28" spans="1:2">
      <c r="A28" s="9"/>
      <c r="B28" s="10" t="s">
        <v>67</v>
      </c>
    </row>
    <row r="29" spans="1:2">
      <c r="A29" s="9"/>
      <c r="B29" s="10" t="s">
        <v>68</v>
      </c>
    </row>
    <row r="30" spans="1:2">
      <c r="A30" s="9"/>
      <c r="B30" s="10" t="s">
        <v>69</v>
      </c>
    </row>
    <row r="31" spans="1:2">
      <c r="A31" s="9"/>
      <c r="B31" s="10" t="s">
        <v>2</v>
      </c>
    </row>
    <row r="32" spans="1:2">
      <c r="A32" s="11">
        <v>5</v>
      </c>
      <c r="B32" s="8" t="s">
        <v>70</v>
      </c>
    </row>
    <row r="33" spans="1:2">
      <c r="A33" s="9"/>
      <c r="B33" s="10" t="s">
        <v>71</v>
      </c>
    </row>
    <row r="34" spans="1:2">
      <c r="A34" s="9"/>
      <c r="B34" s="10" t="s">
        <v>72</v>
      </c>
    </row>
    <row r="35" spans="1:2">
      <c r="A35" s="9"/>
      <c r="B35" s="10" t="s">
        <v>73</v>
      </c>
    </row>
    <row r="36" spans="1:2">
      <c r="A36" s="9"/>
      <c r="B36" s="10" t="s">
        <v>74</v>
      </c>
    </row>
    <row r="37" spans="1:2">
      <c r="A37" s="9"/>
      <c r="B37" s="10" t="s">
        <v>75</v>
      </c>
    </row>
    <row r="38" spans="1:2">
      <c r="A38" s="7">
        <v>6</v>
      </c>
      <c r="B38" s="8" t="s">
        <v>41</v>
      </c>
    </row>
    <row r="39" spans="1:2">
      <c r="A39" s="9"/>
      <c r="B39" s="10" t="s">
        <v>76</v>
      </c>
    </row>
    <row r="40" spans="1:2">
      <c r="A40" s="9"/>
      <c r="B40" s="10" t="s">
        <v>77</v>
      </c>
    </row>
    <row r="41" spans="1:2">
      <c r="A41" s="9"/>
      <c r="B41" s="10" t="s">
        <v>78</v>
      </c>
    </row>
    <row r="42" spans="1:2">
      <c r="A42" s="9"/>
      <c r="B42" s="10" t="s">
        <v>80</v>
      </c>
    </row>
    <row r="43" spans="1:2">
      <c r="A43" s="9"/>
      <c r="B43" s="10" t="s">
        <v>81</v>
      </c>
    </row>
    <row r="44" spans="1:2">
      <c r="A44" s="9"/>
      <c r="B44" s="10" t="s">
        <v>79</v>
      </c>
    </row>
    <row r="45" spans="1:2">
      <c r="A45" s="9"/>
      <c r="B45" s="10" t="s">
        <v>82</v>
      </c>
    </row>
    <row r="46" spans="1:2">
      <c r="A46" s="11">
        <v>7</v>
      </c>
      <c r="B46" s="8" t="s">
        <v>83</v>
      </c>
    </row>
    <row r="47" spans="1:2">
      <c r="A47" s="12"/>
      <c r="B47" s="10" t="s">
        <v>84</v>
      </c>
    </row>
    <row r="48" spans="1:2">
      <c r="A48" s="12"/>
      <c r="B48" s="10" t="s">
        <v>85</v>
      </c>
    </row>
    <row r="49" spans="1:2">
      <c r="A49" s="9"/>
      <c r="B49" s="10" t="s">
        <v>86</v>
      </c>
    </row>
    <row r="50" spans="1:2">
      <c r="A50" s="9"/>
      <c r="B50" s="10" t="s">
        <v>87</v>
      </c>
    </row>
    <row r="51" spans="1:2">
      <c r="A51" s="11">
        <v>8</v>
      </c>
      <c r="B51" s="8" t="s">
        <v>88</v>
      </c>
    </row>
    <row r="52" spans="1:2">
      <c r="A52" s="9"/>
      <c r="B52" s="10" t="s">
        <v>89</v>
      </c>
    </row>
    <row r="53" spans="1:2">
      <c r="A53" s="9"/>
      <c r="B53" s="10" t="s">
        <v>90</v>
      </c>
    </row>
    <row r="54" spans="1:2">
      <c r="A54" s="9"/>
      <c r="B54" s="10" t="s">
        <v>92</v>
      </c>
    </row>
    <row r="55" spans="1:2">
      <c r="A55" s="9"/>
      <c r="B55" s="10" t="s">
        <v>91</v>
      </c>
    </row>
    <row r="56" spans="1:2">
      <c r="A56" s="9"/>
      <c r="B56" s="10" t="s">
        <v>93</v>
      </c>
    </row>
    <row r="57" spans="1:2">
      <c r="A57" s="11">
        <v>9</v>
      </c>
      <c r="B57" s="8" t="s">
        <v>94</v>
      </c>
    </row>
    <row r="58" spans="1:2">
      <c r="A58" s="9"/>
      <c r="B58" s="10" t="s">
        <v>95</v>
      </c>
    </row>
    <row r="59" spans="1:2">
      <c r="A59" s="9"/>
      <c r="B59" s="10" t="s">
        <v>96</v>
      </c>
    </row>
    <row r="60" spans="1:2">
      <c r="A60" s="9"/>
      <c r="B60" s="10" t="s">
        <v>97</v>
      </c>
    </row>
    <row r="61" spans="1:2">
      <c r="A61" s="9"/>
      <c r="B61" s="10" t="s">
        <v>98</v>
      </c>
    </row>
    <row r="62" spans="1:2">
      <c r="A62" s="9"/>
      <c r="B62" s="10" t="s">
        <v>99</v>
      </c>
    </row>
    <row r="63" spans="1:2">
      <c r="A63" s="11">
        <v>10</v>
      </c>
      <c r="B63" s="8" t="s">
        <v>100</v>
      </c>
    </row>
    <row r="64" spans="1:2">
      <c r="A64" s="9"/>
      <c r="B64" s="10" t="s">
        <v>101</v>
      </c>
    </row>
    <row r="65" spans="1:2">
      <c r="A65" s="9"/>
      <c r="B65" s="10" t="s">
        <v>102</v>
      </c>
    </row>
    <row r="66" spans="1:2">
      <c r="A66" s="9"/>
      <c r="B66" s="10" t="s">
        <v>103</v>
      </c>
    </row>
    <row r="67" spans="1:2">
      <c r="A67" s="1"/>
      <c r="B67" s="10" t="s">
        <v>104</v>
      </c>
    </row>
    <row r="68" spans="1:2">
      <c r="A68" s="1"/>
      <c r="B68" s="10" t="s">
        <v>105</v>
      </c>
    </row>
    <row r="69" spans="1:2">
      <c r="A69" s="1"/>
      <c r="B69" s="10" t="s">
        <v>106</v>
      </c>
    </row>
    <row r="70" spans="1:2">
      <c r="A70" s="1"/>
      <c r="B70" s="10"/>
    </row>
    <row r="71" spans="1:2">
      <c r="A71" s="14">
        <v>11</v>
      </c>
      <c r="B71" s="13" t="s">
        <v>120</v>
      </c>
    </row>
    <row r="72" spans="1:2">
      <c r="A72" s="14"/>
      <c r="B72" s="10" t="s">
        <v>121</v>
      </c>
    </row>
    <row r="73" spans="1:2">
      <c r="A73" s="14"/>
      <c r="B73" s="10" t="s">
        <v>122</v>
      </c>
    </row>
    <row r="74" spans="1:2">
      <c r="A74" s="14"/>
      <c r="B74" s="10" t="s">
        <v>123</v>
      </c>
    </row>
    <row r="75" spans="1:2">
      <c r="A75" s="14"/>
      <c r="B75" s="10"/>
    </row>
    <row r="76" spans="1:2">
      <c r="A76" s="14">
        <v>12</v>
      </c>
      <c r="B76" s="13" t="s">
        <v>124</v>
      </c>
    </row>
    <row r="77" spans="1:2">
      <c r="A77" s="1"/>
      <c r="B77" s="10" t="s">
        <v>125</v>
      </c>
    </row>
    <row r="78" spans="1:2">
      <c r="A78" s="1"/>
      <c r="B78" s="10" t="s">
        <v>126</v>
      </c>
    </row>
    <row r="79" spans="1:2">
      <c r="A79" s="1"/>
      <c r="B79" s="10" t="s">
        <v>127</v>
      </c>
    </row>
    <row r="80" spans="1:2">
      <c r="A80" s="1"/>
      <c r="B80" s="10" t="s">
        <v>128</v>
      </c>
    </row>
    <row r="81" spans="1:2">
      <c r="A81" s="1"/>
      <c r="B81" s="1"/>
    </row>
    <row r="82" spans="1:2">
      <c r="A82" s="14">
        <v>13</v>
      </c>
      <c r="B82" s="13" t="s">
        <v>107</v>
      </c>
    </row>
    <row r="83" spans="1:2">
      <c r="A83" s="1"/>
      <c r="B83" s="10" t="s">
        <v>108</v>
      </c>
    </row>
    <row r="84" spans="1:2">
      <c r="A84" s="1"/>
      <c r="B84" s="10" t="s">
        <v>109</v>
      </c>
    </row>
    <row r="85" spans="1:2">
      <c r="A85" s="1"/>
      <c r="B85" s="10" t="s">
        <v>110</v>
      </c>
    </row>
    <row r="86" spans="1:2">
      <c r="A86" s="1"/>
      <c r="B86" s="10" t="s">
        <v>111</v>
      </c>
    </row>
    <row r="87" spans="1:2">
      <c r="A87" s="1"/>
      <c r="B87" s="10" t="s">
        <v>42</v>
      </c>
    </row>
    <row r="88" spans="1:2">
      <c r="A88" s="1"/>
      <c r="B88" s="10" t="s">
        <v>112</v>
      </c>
    </row>
    <row r="89" spans="1:2">
      <c r="A89" s="1"/>
      <c r="B89" s="10" t="s">
        <v>113</v>
      </c>
    </row>
    <row r="90" spans="1:2">
      <c r="A90" s="1"/>
      <c r="B90" s="10" t="s">
        <v>114</v>
      </c>
    </row>
    <row r="91" spans="1:2">
      <c r="A91" s="1"/>
      <c r="B91" s="10" t="s">
        <v>115</v>
      </c>
    </row>
    <row r="92" spans="1:2">
      <c r="A92" s="1"/>
      <c r="B92" s="1"/>
    </row>
    <row r="93" spans="1:2">
      <c r="A93" s="1"/>
      <c r="B93" s="1"/>
    </row>
    <row r="94" spans="1:2">
      <c r="A94" s="14">
        <v>12</v>
      </c>
      <c r="B94" s="13" t="s">
        <v>116</v>
      </c>
    </row>
    <row r="95" spans="1:2">
      <c r="A95" s="1"/>
      <c r="B95" s="10" t="s">
        <v>117</v>
      </c>
    </row>
    <row r="96" spans="1:2">
      <c r="A96" s="1"/>
      <c r="B96" s="10" t="s">
        <v>118</v>
      </c>
    </row>
    <row r="97" spans="1:2">
      <c r="A97" s="1"/>
      <c r="B97" s="10" t="s">
        <v>119</v>
      </c>
    </row>
    <row r="98" spans="1:2">
      <c r="A98" s="1"/>
      <c r="B98" s="10"/>
    </row>
  </sheetData>
  <mergeCells count="1">
    <mergeCell ref="A1:B1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R33"/>
  <sheetViews>
    <sheetView workbookViewId="0">
      <selection activeCell="E8" sqref="E8:K19"/>
    </sheetView>
  </sheetViews>
  <sheetFormatPr defaultRowHeight="15"/>
  <cols>
    <col min="2" max="2" width="11.5703125" bestFit="1" customWidth="1"/>
    <col min="4" max="4" width="14" bestFit="1" customWidth="1"/>
    <col min="6" max="6" width="15.42578125" bestFit="1" customWidth="1"/>
    <col min="10" max="10" width="4.85546875" bestFit="1" customWidth="1"/>
    <col min="11" max="11" width="15.42578125" bestFit="1" customWidth="1"/>
    <col min="12" max="12" width="15.42578125" customWidth="1"/>
    <col min="14" max="14" width="11.28515625" customWidth="1"/>
    <col min="16" max="16" width="8.42578125" bestFit="1" customWidth="1"/>
  </cols>
  <sheetData>
    <row r="3" spans="1:18">
      <c r="F3" t="s">
        <v>1</v>
      </c>
    </row>
    <row r="6" spans="1:18">
      <c r="F6" t="s">
        <v>6</v>
      </c>
    </row>
    <row r="8" spans="1:18">
      <c r="N8" t="s">
        <v>11</v>
      </c>
      <c r="P8" t="s">
        <v>12</v>
      </c>
      <c r="R8" s="3">
        <v>1000</v>
      </c>
    </row>
    <row r="10" spans="1:18">
      <c r="A10" t="s">
        <v>38</v>
      </c>
      <c r="B10" t="s">
        <v>37</v>
      </c>
      <c r="F10" t="s">
        <v>10</v>
      </c>
      <c r="G10" t="s">
        <v>33</v>
      </c>
      <c r="H10" s="3">
        <v>1000</v>
      </c>
      <c r="J10">
        <v>1000</v>
      </c>
      <c r="N10" t="s">
        <v>13</v>
      </c>
    </row>
    <row r="12" spans="1:18">
      <c r="F12" t="s">
        <v>7</v>
      </c>
      <c r="G12" t="s">
        <v>34</v>
      </c>
      <c r="H12" s="4">
        <v>0.1</v>
      </c>
      <c r="J12">
        <f>J10*H12</f>
        <v>100</v>
      </c>
    </row>
    <row r="14" spans="1:18">
      <c r="A14" t="s">
        <v>3</v>
      </c>
      <c r="B14" t="s">
        <v>39</v>
      </c>
      <c r="F14" t="s">
        <v>8</v>
      </c>
      <c r="G14" t="s">
        <v>35</v>
      </c>
      <c r="H14" s="3">
        <v>200</v>
      </c>
      <c r="J14">
        <v>200</v>
      </c>
    </row>
    <row r="15" spans="1:18">
      <c r="J15">
        <f>J10-J12+J14</f>
        <v>1100</v>
      </c>
    </row>
    <row r="16" spans="1:18">
      <c r="F16" t="s">
        <v>9</v>
      </c>
      <c r="G16" t="s">
        <v>36</v>
      </c>
      <c r="H16" s="2">
        <v>0.05</v>
      </c>
      <c r="J16">
        <f>J15*H16</f>
        <v>55</v>
      </c>
    </row>
    <row r="18" spans="2:13">
      <c r="J18" s="5">
        <f>J15-J16</f>
        <v>1045</v>
      </c>
    </row>
    <row r="22" spans="2:13">
      <c r="K22" s="6" t="s">
        <v>15</v>
      </c>
      <c r="L22" s="6" t="s">
        <v>4</v>
      </c>
      <c r="M22" s="6" t="s">
        <v>20</v>
      </c>
    </row>
    <row r="23" spans="2:13">
      <c r="K23" s="1" t="s">
        <v>14</v>
      </c>
      <c r="L23" s="1" t="s">
        <v>18</v>
      </c>
      <c r="M23" s="1">
        <v>200</v>
      </c>
    </row>
    <row r="24" spans="2:13">
      <c r="B24">
        <v>2</v>
      </c>
      <c r="C24">
        <v>450</v>
      </c>
      <c r="D24" t="s">
        <v>21</v>
      </c>
      <c r="F24" t="s">
        <v>22</v>
      </c>
      <c r="K24" s="1" t="s">
        <v>14</v>
      </c>
      <c r="L24" s="1" t="s">
        <v>19</v>
      </c>
      <c r="M24" s="1">
        <v>900</v>
      </c>
    </row>
    <row r="25" spans="2:13">
      <c r="F25" t="s">
        <v>4</v>
      </c>
      <c r="K25" s="1" t="s">
        <v>16</v>
      </c>
      <c r="L25" s="1"/>
      <c r="M25" s="1">
        <v>300</v>
      </c>
    </row>
    <row r="26" spans="2:13">
      <c r="F26" t="s">
        <v>23</v>
      </c>
      <c r="K26" s="1" t="s">
        <v>17</v>
      </c>
      <c r="L26" s="1"/>
      <c r="M26" s="1">
        <v>600</v>
      </c>
    </row>
    <row r="28" spans="2:13">
      <c r="B28">
        <v>1</v>
      </c>
      <c r="C28">
        <v>467</v>
      </c>
      <c r="D28" t="s">
        <v>26</v>
      </c>
      <c r="F28" t="s">
        <v>5</v>
      </c>
      <c r="K28" t="s">
        <v>24</v>
      </c>
      <c r="L28" t="s">
        <v>25</v>
      </c>
    </row>
    <row r="29" spans="2:13">
      <c r="F29" t="s">
        <v>27</v>
      </c>
    </row>
    <row r="30" spans="2:13">
      <c r="K30" s="1"/>
      <c r="L30" s="1" t="s">
        <v>30</v>
      </c>
      <c r="M30" s="1"/>
    </row>
    <row r="31" spans="2:13">
      <c r="B31">
        <v>3</v>
      </c>
      <c r="C31">
        <v>768</v>
      </c>
      <c r="D31" t="s">
        <v>26</v>
      </c>
      <c r="F31" t="s">
        <v>5</v>
      </c>
      <c r="K31" s="1" t="s">
        <v>29</v>
      </c>
      <c r="L31" s="1" t="s">
        <v>31</v>
      </c>
      <c r="M31" s="1">
        <v>1000</v>
      </c>
    </row>
    <row r="32" spans="2:13">
      <c r="F32" t="s">
        <v>28</v>
      </c>
      <c r="H32">
        <v>1000</v>
      </c>
      <c r="K32" s="1" t="s">
        <v>29</v>
      </c>
      <c r="L32" s="1" t="s">
        <v>32</v>
      </c>
      <c r="M32" s="1">
        <v>1750</v>
      </c>
    </row>
    <row r="33" spans="6:6">
      <c r="F33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2021-03-15T10:05:19Z</dcterms:modified>
</cp:coreProperties>
</file>