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<sst xmlns="http://schemas.openxmlformats.org/spreadsheetml/2006/main" count="4" uniqueCount="4">
  <si>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</t>
  </si>
  <si>
    <t xml:space="preserve">Время выполнения процесса (мс)</t>
  </si>
  <si>
    <t xml:space="preserve">ID поставщиков данных</t>
  </si>
  <si>
    <t xml:space="preserve">Ответ: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</si>
</sst>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8" activeCellId="0" sqref="F7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1"/>
    <col collapsed="false" customWidth="true" hidden="false" outlineLevel="0" max="3" min="3" style="1" width="16.57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n">
        <v>10068</v>
      </c>
      <c r="B2" s="1" t="n">
        <v>23</v>
      </c>
      <c r="C2" s="1" t="n">
        <v>0</v>
      </c>
      <c r="F2" s="0" t="n">
        <f aca="false">I2 - B2</f>
        <v>0</v>
      </c>
      <c r="I2" s="0" t="n">
        <f aca="false">B2</f>
        <v>23</v>
      </c>
      <c r="K2" s="0" t="n">
        <f aca="false">COUNTIF(F:F,"&gt;100")</f>
        <v>30</v>
      </c>
    </row>
    <row r="3" customFormat="false" ht="14.25" hidden="false" customHeight="false" outlineLevel="0" collapsed="false">
      <c r="A3" s="1" t="n">
        <v>10095</v>
      </c>
      <c r="B3" s="1" t="n">
        <v>27</v>
      </c>
      <c r="C3" s="1" t="n">
        <v>0</v>
      </c>
      <c r="F3" s="0" t="n">
        <f aca="false">I3 - B3</f>
        <v>0</v>
      </c>
      <c r="I3" s="0" t="n">
        <f aca="false">B3</f>
        <v>27</v>
      </c>
      <c r="K3" s="0" t="s">
        <v>3</v>
      </c>
    </row>
    <row r="4" customFormat="false" ht="13.8" hidden="false" customHeight="false" outlineLevel="0" collapsed="false">
      <c r="A4" s="1" t="n">
        <v>10158</v>
      </c>
      <c r="B4" s="1" t="n">
        <v>67</v>
      </c>
      <c r="C4" s="1" t="n">
        <v>0</v>
      </c>
      <c r="F4" s="0" t="n">
        <f aca="false">I4 - B4</f>
        <v>0</v>
      </c>
      <c r="I4" s="0" t="n">
        <f aca="false">B4</f>
        <v>67</v>
      </c>
    </row>
    <row r="5" customFormat="false" ht="13.8" hidden="false" customHeight="false" outlineLevel="0" collapsed="false">
      <c r="A5" s="1" t="n">
        <v>10397</v>
      </c>
      <c r="B5" s="1" t="n">
        <v>17</v>
      </c>
      <c r="C5" s="1" t="n">
        <v>0</v>
      </c>
      <c r="F5" s="0" t="n">
        <f aca="false">I5 - B5</f>
        <v>0</v>
      </c>
      <c r="I5" s="0" t="n">
        <f aca="false">B5</f>
        <v>17</v>
      </c>
    </row>
    <row r="6" customFormat="false" ht="13.8" hidden="false" customHeight="false" outlineLevel="0" collapsed="false">
      <c r="A6" s="1" t="n">
        <v>10465</v>
      </c>
      <c r="B6" s="1" t="n">
        <v>28</v>
      </c>
      <c r="C6" s="1" t="n">
        <v>0</v>
      </c>
      <c r="F6" s="0" t="n">
        <f aca="false">I6 - B6</f>
        <v>0</v>
      </c>
      <c r="I6" s="0" t="n">
        <f aca="false">B6</f>
        <v>28</v>
      </c>
    </row>
    <row r="7" customFormat="false" ht="13.8" hidden="false" customHeight="false" outlineLevel="0" collapsed="false">
      <c r="A7" s="1" t="n">
        <v>10553</v>
      </c>
      <c r="B7" s="1" t="n">
        <v>38</v>
      </c>
      <c r="C7" s="1" t="n">
        <v>0</v>
      </c>
      <c r="F7" s="0" t="n">
        <f aca="false">I7 - B7</f>
        <v>0</v>
      </c>
      <c r="I7" s="0" t="n">
        <f aca="false">B7</f>
        <v>38</v>
      </c>
    </row>
    <row r="8" customFormat="false" ht="13.8" hidden="false" customHeight="false" outlineLevel="0" collapsed="false">
      <c r="A8" s="1" t="n">
        <v>10646</v>
      </c>
      <c r="B8" s="1" t="n">
        <v>2</v>
      </c>
      <c r="C8" s="1" t="n">
        <v>0</v>
      </c>
      <c r="F8" s="0" t="n">
        <f aca="false">I8 - B8</f>
        <v>0</v>
      </c>
      <c r="I8" s="0" t="n">
        <f aca="false">B8</f>
        <v>2</v>
      </c>
    </row>
    <row r="9" customFormat="false" ht="14.25" hidden="false" customHeight="false" outlineLevel="0" collapsed="false">
      <c r="A9" s="1" t="n">
        <v>10934</v>
      </c>
      <c r="B9" s="1" t="n">
        <v>75</v>
      </c>
      <c r="C9" s="1" t="n">
        <v>0</v>
      </c>
      <c r="F9" s="0" t="n">
        <f aca="false">I9 - B9</f>
        <v>0</v>
      </c>
      <c r="I9" s="0" t="n">
        <f aca="false">B9</f>
        <v>75</v>
      </c>
    </row>
    <row r="10" customFormat="false" ht="14.25" hidden="false" customHeight="false" outlineLevel="0" collapsed="false">
      <c r="A10" s="1" t="n">
        <v>11054</v>
      </c>
      <c r="B10" s="1" t="n">
        <v>14</v>
      </c>
      <c r="C10" s="1" t="n">
        <v>0</v>
      </c>
      <c r="F10" s="0" t="n">
        <f aca="false">I10 - B10</f>
        <v>0</v>
      </c>
      <c r="I10" s="0" t="n">
        <f aca="false">B10</f>
        <v>14</v>
      </c>
    </row>
    <row r="11" customFormat="false" ht="14.25" hidden="false" customHeight="false" outlineLevel="0" collapsed="false">
      <c r="A11" s="1" t="n">
        <v>11433</v>
      </c>
      <c r="B11" s="1" t="n">
        <v>90</v>
      </c>
      <c r="C11" s="1" t="n">
        <v>0</v>
      </c>
      <c r="F11" s="0" t="n">
        <f aca="false">I11 - B11</f>
        <v>0</v>
      </c>
      <c r="I11" s="0" t="n">
        <f aca="false">B11</f>
        <v>90</v>
      </c>
    </row>
    <row r="12" customFormat="false" ht="14.25" hidden="false" customHeight="false" outlineLevel="0" collapsed="false">
      <c r="A12" s="1" t="n">
        <v>11549</v>
      </c>
      <c r="B12" s="1" t="n">
        <v>54</v>
      </c>
      <c r="C12" s="1" t="n">
        <v>0</v>
      </c>
      <c r="F12" s="0" t="n">
        <f aca="false">I12 - B12</f>
        <v>0</v>
      </c>
      <c r="I12" s="0" t="n">
        <f aca="false">B12</f>
        <v>54</v>
      </c>
    </row>
    <row r="13" customFormat="false" ht="14.25" hidden="false" customHeight="false" outlineLevel="0" collapsed="false">
      <c r="A13" s="1" t="n">
        <v>11885</v>
      </c>
      <c r="B13" s="1" t="n">
        <v>97</v>
      </c>
      <c r="C13" s="1" t="n">
        <v>0</v>
      </c>
      <c r="F13" s="0" t="n">
        <f aca="false">I13 - B13</f>
        <v>0</v>
      </c>
      <c r="I13" s="0" t="n">
        <f aca="false">B13</f>
        <v>97</v>
      </c>
    </row>
    <row r="14" customFormat="false" ht="14.25" hidden="false" customHeight="false" outlineLevel="0" collapsed="false">
      <c r="A14" s="1" t="n">
        <v>12003</v>
      </c>
      <c r="B14" s="1" t="n">
        <v>3</v>
      </c>
      <c r="C14" s="1" t="n">
        <v>0</v>
      </c>
      <c r="F14" s="0" t="n">
        <f aca="false">I14 - B14</f>
        <v>0</v>
      </c>
      <c r="I14" s="0" t="n">
        <f aca="false">B14</f>
        <v>3</v>
      </c>
    </row>
    <row r="15" customFormat="false" ht="14.25" hidden="false" customHeight="false" outlineLevel="0" collapsed="false">
      <c r="A15" s="1" t="n">
        <v>12071</v>
      </c>
      <c r="B15" s="1" t="n">
        <v>9</v>
      </c>
      <c r="C15" s="1" t="n">
        <v>0</v>
      </c>
      <c r="F15" s="0" t="n">
        <f aca="false">I15 - B15</f>
        <v>0</v>
      </c>
      <c r="I15" s="0" t="n">
        <f aca="false">B15</f>
        <v>9</v>
      </c>
    </row>
    <row r="16" customFormat="false" ht="14.25" hidden="false" customHeight="false" outlineLevel="0" collapsed="false">
      <c r="A16" s="1" t="n">
        <v>12215</v>
      </c>
      <c r="B16" s="1" t="n">
        <v>98</v>
      </c>
      <c r="C16" s="1" t="n">
        <v>0</v>
      </c>
      <c r="F16" s="0" t="n">
        <f aca="false">I16 - B16</f>
        <v>0</v>
      </c>
      <c r="I16" s="0" t="n">
        <f aca="false">B16</f>
        <v>98</v>
      </c>
    </row>
    <row r="17" customFormat="false" ht="14.25" hidden="false" customHeight="false" outlineLevel="0" collapsed="false">
      <c r="A17" s="1" t="n">
        <v>12254</v>
      </c>
      <c r="B17" s="1" t="n">
        <v>38</v>
      </c>
      <c r="C17" s="1" t="n">
        <v>0</v>
      </c>
      <c r="F17" s="0" t="n">
        <f aca="false">I17 - B17</f>
        <v>0</v>
      </c>
      <c r="I17" s="0" t="n">
        <f aca="false">B17</f>
        <v>38</v>
      </c>
    </row>
    <row r="18" customFormat="false" ht="14.25" hidden="false" customHeight="false" outlineLevel="0" collapsed="false">
      <c r="A18" s="1" t="n">
        <v>12262</v>
      </c>
      <c r="B18" s="1" t="n">
        <v>43</v>
      </c>
      <c r="C18" s="1" t="n">
        <v>0</v>
      </c>
      <c r="F18" s="0" t="n">
        <f aca="false">I18 - B18</f>
        <v>0</v>
      </c>
      <c r="I18" s="0" t="n">
        <f aca="false">B18</f>
        <v>43</v>
      </c>
    </row>
    <row r="19" customFormat="false" ht="14.25" hidden="false" customHeight="false" outlineLevel="0" collapsed="false">
      <c r="A19" s="1" t="n">
        <v>12343</v>
      </c>
      <c r="B19" s="1" t="n">
        <v>61</v>
      </c>
      <c r="C19" s="1" t="n">
        <v>0</v>
      </c>
      <c r="F19" s="0" t="n">
        <f aca="false">I19 - B19</f>
        <v>0</v>
      </c>
      <c r="I19" s="0" t="n">
        <f aca="false">B19</f>
        <v>61</v>
      </c>
    </row>
    <row r="20" customFormat="false" ht="14.25" hidden="false" customHeight="false" outlineLevel="0" collapsed="false">
      <c r="A20" s="1" t="n">
        <v>12367</v>
      </c>
      <c r="B20" s="1" t="n">
        <v>74</v>
      </c>
      <c r="C20" s="1" t="n">
        <v>0</v>
      </c>
      <c r="F20" s="0" t="n">
        <f aca="false">I20 - B20</f>
        <v>0</v>
      </c>
      <c r="I20" s="0" t="n">
        <f aca="false">B20</f>
        <v>74</v>
      </c>
    </row>
    <row r="21" customFormat="false" ht="14.25" hidden="false" customHeight="false" outlineLevel="0" collapsed="false">
      <c r="A21" s="1" t="n">
        <v>12533</v>
      </c>
      <c r="B21" s="1" t="n">
        <v>46</v>
      </c>
      <c r="C21" s="1" t="n">
        <v>0</v>
      </c>
      <c r="F21" s="0" t="n">
        <f aca="false">I21 - B21</f>
        <v>0</v>
      </c>
      <c r="I21" s="0" t="n">
        <f aca="false">B21</f>
        <v>46</v>
      </c>
    </row>
    <row r="22" customFormat="false" ht="14.25" hidden="false" customHeight="false" outlineLevel="0" collapsed="false">
      <c r="A22" s="1" t="n">
        <v>12612</v>
      </c>
      <c r="B22" s="1" t="n">
        <v>21</v>
      </c>
      <c r="C22" s="1" t="n">
        <v>0</v>
      </c>
      <c r="F22" s="0" t="n">
        <f aca="false">I22 - B22</f>
        <v>0</v>
      </c>
      <c r="I22" s="0" t="n">
        <f aca="false">B22</f>
        <v>21</v>
      </c>
    </row>
    <row r="23" customFormat="false" ht="14.25" hidden="false" customHeight="false" outlineLevel="0" collapsed="false">
      <c r="A23" s="1" t="n">
        <v>12615</v>
      </c>
      <c r="B23" s="1" t="n">
        <v>8</v>
      </c>
      <c r="C23" s="1" t="n">
        <v>0</v>
      </c>
      <c r="F23" s="0" t="n">
        <f aca="false">I23 - B23</f>
        <v>0</v>
      </c>
      <c r="I23" s="0" t="n">
        <f aca="false">B23</f>
        <v>8</v>
      </c>
    </row>
    <row r="24" customFormat="false" ht="14.25" hidden="false" customHeight="false" outlineLevel="0" collapsed="false">
      <c r="A24" s="1" t="n">
        <v>12912</v>
      </c>
      <c r="B24" s="1" t="n">
        <v>91</v>
      </c>
      <c r="C24" s="1" t="n">
        <v>0</v>
      </c>
      <c r="F24" s="0" t="n">
        <f aca="false">I24 - B24</f>
        <v>0</v>
      </c>
      <c r="I24" s="0" t="n">
        <f aca="false">B24</f>
        <v>91</v>
      </c>
    </row>
    <row r="25" customFormat="false" ht="14.25" hidden="false" customHeight="false" outlineLevel="0" collapsed="false">
      <c r="A25" s="1" t="n">
        <v>13256</v>
      </c>
      <c r="B25" s="1" t="n">
        <v>19</v>
      </c>
      <c r="C25" s="1" t="n">
        <v>0</v>
      </c>
      <c r="F25" s="0" t="n">
        <f aca="false">I25 - B25</f>
        <v>0</v>
      </c>
      <c r="I25" s="0" t="n">
        <f aca="false">B25</f>
        <v>19</v>
      </c>
    </row>
    <row r="26" customFormat="false" ht="14.25" hidden="false" customHeight="false" outlineLevel="0" collapsed="false">
      <c r="A26" s="1" t="n">
        <v>13351</v>
      </c>
      <c r="B26" s="1" t="n">
        <v>68</v>
      </c>
      <c r="C26" s="1" t="n">
        <v>0</v>
      </c>
      <c r="F26" s="0" t="n">
        <f aca="false">I26 - B26</f>
        <v>0</v>
      </c>
      <c r="I26" s="0" t="n">
        <f aca="false">B26</f>
        <v>68</v>
      </c>
    </row>
    <row r="27" customFormat="false" ht="14.25" hidden="false" customHeight="false" outlineLevel="0" collapsed="false">
      <c r="A27" s="1" t="n">
        <v>13484</v>
      </c>
      <c r="B27" s="1" t="n">
        <v>36</v>
      </c>
      <c r="C27" s="1" t="n">
        <v>0</v>
      </c>
      <c r="F27" s="0" t="n">
        <f aca="false">I27 - B27</f>
        <v>0</v>
      </c>
      <c r="I27" s="0" t="n">
        <f aca="false">B27</f>
        <v>36</v>
      </c>
    </row>
    <row r="28" customFormat="false" ht="14.25" hidden="false" customHeight="false" outlineLevel="0" collapsed="false">
      <c r="A28" s="1" t="n">
        <v>13538</v>
      </c>
      <c r="B28" s="1" t="n">
        <v>3</v>
      </c>
      <c r="C28" s="1" t="n">
        <v>0</v>
      </c>
      <c r="F28" s="0" t="n">
        <f aca="false">I28 - B28</f>
        <v>0</v>
      </c>
      <c r="I28" s="0" t="n">
        <f aca="false">B28</f>
        <v>3</v>
      </c>
    </row>
    <row r="29" customFormat="false" ht="14.25" hidden="false" customHeight="false" outlineLevel="0" collapsed="false">
      <c r="A29" s="1" t="n">
        <v>13559</v>
      </c>
      <c r="B29" s="1" t="n">
        <v>26</v>
      </c>
      <c r="C29" s="1" t="n">
        <v>0</v>
      </c>
      <c r="F29" s="0" t="n">
        <f aca="false">I29 - B29</f>
        <v>0</v>
      </c>
      <c r="I29" s="0" t="n">
        <f aca="false">B29</f>
        <v>26</v>
      </c>
    </row>
    <row r="30" customFormat="false" ht="14.25" hidden="false" customHeight="false" outlineLevel="0" collapsed="false">
      <c r="A30" s="1" t="n">
        <v>13752</v>
      </c>
      <c r="B30" s="1" t="n">
        <v>53</v>
      </c>
      <c r="C30" s="1" t="n">
        <v>0</v>
      </c>
      <c r="F30" s="0" t="n">
        <f aca="false">I30 - B30</f>
        <v>0</v>
      </c>
      <c r="I30" s="0" t="n">
        <f aca="false">B30</f>
        <v>53</v>
      </c>
    </row>
    <row r="31" customFormat="false" ht="14.25" hidden="false" customHeight="false" outlineLevel="0" collapsed="false">
      <c r="A31" s="1" t="n">
        <v>13837</v>
      </c>
      <c r="B31" s="1" t="n">
        <v>69</v>
      </c>
      <c r="C31" s="1" t="n">
        <v>0</v>
      </c>
      <c r="F31" s="0" t="n">
        <f aca="false">I31 - B31</f>
        <v>0</v>
      </c>
      <c r="I31" s="0" t="n">
        <f aca="false">B31</f>
        <v>69</v>
      </c>
    </row>
    <row r="32" customFormat="false" ht="14.25" hidden="false" customHeight="false" outlineLevel="0" collapsed="false">
      <c r="A32" s="1" t="n">
        <v>14080</v>
      </c>
      <c r="B32" s="1" t="n">
        <v>85</v>
      </c>
      <c r="C32" s="1" t="n">
        <v>0</v>
      </c>
      <c r="F32" s="0" t="n">
        <f aca="false">I32 - B32</f>
        <v>0</v>
      </c>
      <c r="I32" s="0" t="n">
        <f aca="false">B32</f>
        <v>85</v>
      </c>
    </row>
    <row r="33" customFormat="false" ht="14.25" hidden="false" customHeight="false" outlineLevel="0" collapsed="false">
      <c r="A33" s="1" t="n">
        <v>14254</v>
      </c>
      <c r="B33" s="1" t="n">
        <v>54</v>
      </c>
      <c r="C33" s="1" t="n">
        <v>0</v>
      </c>
      <c r="F33" s="0" t="n">
        <f aca="false">I33 - B33</f>
        <v>0</v>
      </c>
      <c r="I33" s="0" t="n">
        <f aca="false">B33</f>
        <v>54</v>
      </c>
    </row>
    <row r="34" customFormat="false" ht="14.25" hidden="false" customHeight="false" outlineLevel="0" collapsed="false">
      <c r="A34" s="1" t="n">
        <v>14380</v>
      </c>
      <c r="B34" s="1" t="n">
        <v>10</v>
      </c>
      <c r="C34" s="1" t="n">
        <v>0</v>
      </c>
      <c r="F34" s="0" t="n">
        <f aca="false">I34 - B34</f>
        <v>0</v>
      </c>
      <c r="I34" s="0" t="n">
        <f aca="false">B34</f>
        <v>10</v>
      </c>
    </row>
    <row r="35" customFormat="false" ht="14.25" hidden="false" customHeight="false" outlineLevel="0" collapsed="false">
      <c r="A35" s="1" t="n">
        <v>14389</v>
      </c>
      <c r="B35" s="1" t="n">
        <v>56</v>
      </c>
      <c r="C35" s="1" t="n">
        <v>0</v>
      </c>
      <c r="F35" s="0" t="n">
        <f aca="false">I35 - B35</f>
        <v>0</v>
      </c>
      <c r="I35" s="0" t="n">
        <f aca="false">B35</f>
        <v>56</v>
      </c>
    </row>
    <row r="36" customFormat="false" ht="14.25" hidden="false" customHeight="false" outlineLevel="0" collapsed="false">
      <c r="A36" s="1" t="n">
        <v>14594</v>
      </c>
      <c r="B36" s="1" t="n">
        <v>81</v>
      </c>
      <c r="C36" s="1" t="n">
        <v>0</v>
      </c>
      <c r="F36" s="0" t="n">
        <f aca="false">I36 - B36</f>
        <v>0</v>
      </c>
      <c r="I36" s="0" t="n">
        <f aca="false">B36</f>
        <v>81</v>
      </c>
    </row>
    <row r="37" customFormat="false" ht="14.25" hidden="false" customHeight="false" outlineLevel="0" collapsed="false">
      <c r="A37" s="1" t="n">
        <v>14648</v>
      </c>
      <c r="B37" s="1" t="n">
        <v>70</v>
      </c>
      <c r="C37" s="1" t="n">
        <v>0</v>
      </c>
      <c r="F37" s="0" t="n">
        <f aca="false">I37 - B37</f>
        <v>0</v>
      </c>
      <c r="I37" s="0" t="n">
        <f aca="false">B37</f>
        <v>70</v>
      </c>
    </row>
    <row r="38" customFormat="false" ht="14.25" hidden="false" customHeight="false" outlineLevel="0" collapsed="false">
      <c r="A38" s="1" t="n">
        <v>14710</v>
      </c>
      <c r="B38" s="1" t="n">
        <v>17</v>
      </c>
      <c r="C38" s="1" t="n">
        <v>0</v>
      </c>
      <c r="F38" s="0" t="n">
        <f aca="false">I38 - B38</f>
        <v>0</v>
      </c>
      <c r="I38" s="0" t="n">
        <f aca="false">B38</f>
        <v>17</v>
      </c>
    </row>
    <row r="39" customFormat="false" ht="14.25" hidden="false" customHeight="false" outlineLevel="0" collapsed="false">
      <c r="A39" s="1" t="n">
        <v>14791</v>
      </c>
      <c r="B39" s="1" t="n">
        <v>82</v>
      </c>
      <c r="C39" s="1" t="n">
        <v>0</v>
      </c>
      <c r="F39" s="0" t="n">
        <f aca="false">I39 - B39</f>
        <v>0</v>
      </c>
      <c r="I39" s="0" t="n">
        <f aca="false">B39</f>
        <v>82</v>
      </c>
    </row>
    <row r="40" customFormat="false" ht="14.25" hidden="false" customHeight="false" outlineLevel="0" collapsed="false">
      <c r="A40" s="1" t="n">
        <v>14876</v>
      </c>
      <c r="B40" s="1" t="n">
        <v>46</v>
      </c>
      <c r="C40" s="1" t="n">
        <v>0</v>
      </c>
      <c r="F40" s="0" t="n">
        <f aca="false">I40 - B40</f>
        <v>0</v>
      </c>
      <c r="I40" s="0" t="n">
        <f aca="false">B40</f>
        <v>46</v>
      </c>
    </row>
    <row r="41" customFormat="false" ht="14.25" hidden="false" customHeight="false" outlineLevel="0" collapsed="false">
      <c r="A41" s="1" t="n">
        <v>10109</v>
      </c>
      <c r="B41" s="1" t="n">
        <v>58</v>
      </c>
      <c r="C41" s="1" t="n">
        <v>10068</v>
      </c>
      <c r="F41" s="0" t="n">
        <f aca="false">I41 - B41</f>
        <v>23</v>
      </c>
      <c r="G41" s="0" t="n">
        <f aca="false">VLOOKUP(C41,A:I,9,0)</f>
        <v>23</v>
      </c>
      <c r="I41" s="0" t="n">
        <f aca="false">B41+G41</f>
        <v>81</v>
      </c>
    </row>
    <row r="42" customFormat="false" ht="14.25" hidden="false" customHeight="false" outlineLevel="0" collapsed="false">
      <c r="A42" s="1" t="n">
        <v>12031</v>
      </c>
      <c r="B42" s="1" t="n">
        <v>38</v>
      </c>
      <c r="C42" s="1" t="n">
        <v>10068</v>
      </c>
      <c r="F42" s="0" t="n">
        <f aca="false">I42 - B42</f>
        <v>23</v>
      </c>
      <c r="G42" s="0" t="n">
        <f aca="false">VLOOKUP(C42,A:I,9,0)</f>
        <v>23</v>
      </c>
      <c r="I42" s="0" t="n">
        <f aca="false">B42+G42</f>
        <v>61</v>
      </c>
    </row>
    <row r="43" customFormat="false" ht="14.25" hidden="false" customHeight="false" outlineLevel="0" collapsed="false">
      <c r="A43" s="1" t="n">
        <v>14308</v>
      </c>
      <c r="B43" s="1" t="n">
        <v>89</v>
      </c>
      <c r="C43" s="1" t="n">
        <v>10068</v>
      </c>
      <c r="F43" s="0" t="n">
        <f aca="false">I43 - B43</f>
        <v>23</v>
      </c>
      <c r="G43" s="0" t="n">
        <f aca="false">VLOOKUP(C43,A:I,9,0)</f>
        <v>23</v>
      </c>
      <c r="I43" s="0" t="n">
        <f aca="false">B43+G43</f>
        <v>112</v>
      </c>
    </row>
    <row r="44" customFormat="false" ht="14.25" hidden="false" customHeight="false" outlineLevel="0" collapsed="false">
      <c r="A44" s="1" t="n">
        <v>10559</v>
      </c>
      <c r="B44" s="1" t="n">
        <v>14</v>
      </c>
      <c r="C44" s="1" t="n">
        <v>10095</v>
      </c>
      <c r="F44" s="0" t="n">
        <f aca="false">I44 - B44</f>
        <v>27</v>
      </c>
      <c r="G44" s="0" t="n">
        <f aca="false">VLOOKUP(C44,A:I,9,0)</f>
        <v>27</v>
      </c>
      <c r="I44" s="0" t="n">
        <f aca="false">B44+G44</f>
        <v>41</v>
      </c>
    </row>
    <row r="45" customFormat="false" ht="14.25" hidden="false" customHeight="false" outlineLevel="0" collapsed="false">
      <c r="A45" s="1" t="n">
        <v>10894</v>
      </c>
      <c r="B45" s="1" t="n">
        <v>22</v>
      </c>
      <c r="C45" s="1" t="n">
        <v>10095</v>
      </c>
      <c r="F45" s="0" t="n">
        <f aca="false">I45 - B45</f>
        <v>27</v>
      </c>
      <c r="G45" s="0" t="n">
        <f aca="false">VLOOKUP(C45,A:I,9,0)</f>
        <v>27</v>
      </c>
      <c r="I45" s="0" t="n">
        <f aca="false">B45+G45</f>
        <v>49</v>
      </c>
    </row>
    <row r="46" customFormat="false" ht="14.25" hidden="false" customHeight="false" outlineLevel="0" collapsed="false">
      <c r="A46" s="1" t="n">
        <v>11366</v>
      </c>
      <c r="B46" s="1" t="n">
        <v>56</v>
      </c>
      <c r="C46" s="1" t="n">
        <v>10095</v>
      </c>
      <c r="F46" s="0" t="n">
        <f aca="false">I46 - B46</f>
        <v>27</v>
      </c>
      <c r="G46" s="0" t="n">
        <f aca="false">VLOOKUP(C46,A:I,9,0)</f>
        <v>27</v>
      </c>
      <c r="I46" s="0" t="n">
        <f aca="false">B46+G46</f>
        <v>83</v>
      </c>
    </row>
    <row r="47" customFormat="false" ht="14.25" hidden="false" customHeight="false" outlineLevel="0" collapsed="false">
      <c r="A47" s="1" t="n">
        <v>10324</v>
      </c>
      <c r="B47" s="1" t="n">
        <v>71</v>
      </c>
      <c r="C47" s="1" t="n">
        <v>10109</v>
      </c>
      <c r="F47" s="0" t="n">
        <f aca="false">I47 - B47</f>
        <v>81</v>
      </c>
      <c r="G47" s="0" t="n">
        <f aca="false">VLOOKUP(C47,A:I,9,0)</f>
        <v>81</v>
      </c>
      <c r="I47" s="0" t="n">
        <f aca="false">B47+G47</f>
        <v>152</v>
      </c>
    </row>
    <row r="48" customFormat="false" ht="14.25" hidden="false" customHeight="false" outlineLevel="0" collapsed="false">
      <c r="A48" s="1" t="n">
        <v>13066</v>
      </c>
      <c r="B48" s="1" t="n">
        <v>84</v>
      </c>
      <c r="C48" s="1" t="n">
        <v>10255</v>
      </c>
      <c r="F48" s="0" t="n">
        <f aca="false">I48 - B48</f>
        <v>86</v>
      </c>
      <c r="G48" s="0" t="n">
        <f aca="false">VLOOKUP(C48,A:I,9,0)</f>
        <v>86</v>
      </c>
      <c r="I48" s="0" t="n">
        <f aca="false">B48+G48</f>
        <v>170</v>
      </c>
    </row>
    <row r="49" customFormat="false" ht="14.25" hidden="false" customHeight="false" outlineLevel="0" collapsed="false">
      <c r="A49" s="1" t="n">
        <v>10823</v>
      </c>
      <c r="B49" s="1" t="n">
        <v>11</v>
      </c>
      <c r="C49" s="1" t="n">
        <v>10397</v>
      </c>
      <c r="F49" s="0" t="n">
        <f aca="false">I49 - B49</f>
        <v>17</v>
      </c>
      <c r="G49" s="0" t="n">
        <f aca="false">VLOOKUP(C49,A:I,9,0)</f>
        <v>17</v>
      </c>
      <c r="I49" s="0" t="n">
        <f aca="false">B49+G49</f>
        <v>28</v>
      </c>
    </row>
    <row r="50" customFormat="false" ht="14.25" hidden="false" customHeight="false" outlineLevel="0" collapsed="false">
      <c r="A50" s="1" t="n">
        <v>12962</v>
      </c>
      <c r="B50" s="1" t="n">
        <v>18</v>
      </c>
      <c r="C50" s="1" t="n">
        <v>10465</v>
      </c>
      <c r="F50" s="0" t="n">
        <f aca="false">I50 - B50</f>
        <v>28</v>
      </c>
      <c r="G50" s="0" t="n">
        <f aca="false">VLOOKUP(C50,A:I,9,0)</f>
        <v>28</v>
      </c>
      <c r="I50" s="0" t="n">
        <f aca="false">B50+G50</f>
        <v>46</v>
      </c>
    </row>
    <row r="51" customFormat="false" ht="14.25" hidden="false" customHeight="false" outlineLevel="0" collapsed="false">
      <c r="A51" s="1" t="n">
        <v>12552</v>
      </c>
      <c r="B51" s="1" t="n">
        <v>48</v>
      </c>
      <c r="C51" s="1" t="n">
        <v>10486</v>
      </c>
      <c r="F51" s="0" t="n">
        <f aca="false">I51 - B51</f>
        <v>101</v>
      </c>
      <c r="G51" s="0" t="n">
        <f aca="false">VLOOKUP(C51,A:I,9,0)</f>
        <v>101</v>
      </c>
      <c r="I51" s="0" t="n">
        <f aca="false">B51+G51</f>
        <v>149</v>
      </c>
    </row>
    <row r="52" customFormat="false" ht="14.25" hidden="false" customHeight="false" outlineLevel="0" collapsed="false">
      <c r="A52" s="1" t="n">
        <v>11794</v>
      </c>
      <c r="B52" s="1" t="n">
        <v>62</v>
      </c>
      <c r="C52" s="1" t="n">
        <v>10553</v>
      </c>
      <c r="F52" s="0" t="n">
        <f aca="false">I52 - B52</f>
        <v>38</v>
      </c>
      <c r="G52" s="0" t="n">
        <f aca="false">VLOOKUP(C52,A:I,9,0)</f>
        <v>38</v>
      </c>
      <c r="I52" s="0" t="n">
        <f aca="false">B52+G52</f>
        <v>100</v>
      </c>
    </row>
    <row r="53" customFormat="false" ht="14.25" hidden="false" customHeight="false" outlineLevel="0" collapsed="false">
      <c r="A53" s="1" t="n">
        <v>13252</v>
      </c>
      <c r="B53" s="1" t="n">
        <v>2</v>
      </c>
      <c r="C53" s="1" t="n">
        <v>10553</v>
      </c>
      <c r="F53" s="0" t="n">
        <f aca="false">I53 - B53</f>
        <v>38</v>
      </c>
      <c r="G53" s="0" t="n">
        <f aca="false">VLOOKUP(C53,A:I,9,0)</f>
        <v>38</v>
      </c>
      <c r="I53" s="0" t="n">
        <f aca="false">B53+G53</f>
        <v>40</v>
      </c>
    </row>
    <row r="54" customFormat="false" ht="14.25" hidden="false" customHeight="false" outlineLevel="0" collapsed="false">
      <c r="A54" s="1" t="n">
        <v>11307</v>
      </c>
      <c r="B54" s="1" t="n">
        <v>55</v>
      </c>
      <c r="C54" s="1" t="n">
        <v>10746</v>
      </c>
      <c r="F54" s="0" t="n">
        <f aca="false">I54 - B54</f>
        <v>59</v>
      </c>
      <c r="G54" s="0" t="n">
        <f aca="false">VLOOKUP(C54,A:I,9,0)</f>
        <v>59</v>
      </c>
      <c r="I54" s="0" t="n">
        <f aca="false">B54+G54</f>
        <v>114</v>
      </c>
    </row>
    <row r="55" customFormat="false" ht="14.25" hidden="false" customHeight="false" outlineLevel="0" collapsed="false">
      <c r="A55" s="1" t="n">
        <v>11644</v>
      </c>
      <c r="B55" s="1" t="n">
        <v>48</v>
      </c>
      <c r="C55" s="1" t="n">
        <v>10746</v>
      </c>
      <c r="F55" s="0" t="n">
        <f aca="false">I55 - B55</f>
        <v>59</v>
      </c>
      <c r="G55" s="0" t="n">
        <f aca="false">VLOOKUP(C55,A:I,9,0)</f>
        <v>59</v>
      </c>
      <c r="I55" s="0" t="n">
        <f aca="false">B55+G55</f>
        <v>107</v>
      </c>
    </row>
    <row r="56" customFormat="false" ht="14.25" hidden="false" customHeight="false" outlineLevel="0" collapsed="false">
      <c r="A56" s="1" t="n">
        <v>10951</v>
      </c>
      <c r="B56" s="1" t="n">
        <v>31</v>
      </c>
      <c r="C56" s="1" t="n">
        <v>10934</v>
      </c>
      <c r="F56" s="0" t="n">
        <f aca="false">I56 - B56</f>
        <v>75</v>
      </c>
      <c r="G56" s="0" t="n">
        <f aca="false">VLOOKUP(C56,A:I,9,0)</f>
        <v>75</v>
      </c>
      <c r="I56" s="0" t="n">
        <f aca="false">B56+G56</f>
        <v>106</v>
      </c>
    </row>
    <row r="57" customFormat="false" ht="14.25" hidden="false" customHeight="false" outlineLevel="0" collapsed="false">
      <c r="A57" s="1" t="n">
        <v>11229</v>
      </c>
      <c r="B57" s="1" t="n">
        <v>94</v>
      </c>
      <c r="C57" s="1" t="n">
        <v>10951</v>
      </c>
      <c r="F57" s="0" t="n">
        <f aca="false">I57 - B57</f>
        <v>106</v>
      </c>
      <c r="G57" s="0" t="n">
        <f aca="false">VLOOKUP(C57,A:I,9,0)</f>
        <v>106</v>
      </c>
      <c r="I57" s="0" t="n">
        <f aca="false">B57+G57</f>
        <v>200</v>
      </c>
    </row>
    <row r="58" customFormat="false" ht="14.25" hidden="false" customHeight="false" outlineLevel="0" collapsed="false">
      <c r="A58" s="1" t="n">
        <v>11741</v>
      </c>
      <c r="B58" s="1" t="n">
        <v>43</v>
      </c>
      <c r="C58" s="1" t="n">
        <v>11025</v>
      </c>
      <c r="F58" s="0" t="n">
        <f aca="false">I58 - B58</f>
        <v>142</v>
      </c>
      <c r="G58" s="0" t="n">
        <f aca="false">VLOOKUP(C58,A:I,9,0)</f>
        <v>142</v>
      </c>
      <c r="I58" s="0" t="n">
        <f aca="false">B58+G58</f>
        <v>185</v>
      </c>
    </row>
    <row r="59" customFormat="false" ht="14.25" hidden="false" customHeight="false" outlineLevel="0" collapsed="false">
      <c r="A59" s="1" t="n">
        <v>11948</v>
      </c>
      <c r="B59" s="1" t="n">
        <v>22</v>
      </c>
      <c r="C59" s="1" t="n">
        <v>11025</v>
      </c>
      <c r="F59" s="0" t="n">
        <f aca="false">I59 - B59</f>
        <v>142</v>
      </c>
      <c r="G59" s="0" t="n">
        <f aca="false">VLOOKUP(C59,A:I,9,0)</f>
        <v>142</v>
      </c>
      <c r="I59" s="0" t="n">
        <f aca="false">B59+G59</f>
        <v>164</v>
      </c>
    </row>
    <row r="60" customFormat="false" ht="14.25" hidden="false" customHeight="false" outlineLevel="0" collapsed="false">
      <c r="A60" s="1" t="n">
        <v>14568</v>
      </c>
      <c r="B60" s="1" t="n">
        <v>57</v>
      </c>
      <c r="C60" s="1" t="n">
        <v>11054</v>
      </c>
      <c r="F60" s="0" t="n">
        <f aca="false">I60 - B60</f>
        <v>14</v>
      </c>
      <c r="G60" s="0" t="n">
        <f aca="false">VLOOKUP(C60,A:I,9,0)</f>
        <v>14</v>
      </c>
      <c r="I60" s="0" t="n">
        <f aca="false">B60+G60</f>
        <v>71</v>
      </c>
    </row>
    <row r="61" customFormat="false" ht="14.25" hidden="false" customHeight="false" outlineLevel="0" collapsed="false">
      <c r="A61" s="1" t="n">
        <v>12027</v>
      </c>
      <c r="B61" s="1" t="n">
        <v>6</v>
      </c>
      <c r="C61" s="1" t="n">
        <v>11307</v>
      </c>
      <c r="F61" s="0" t="n">
        <f aca="false">I61 - B61</f>
        <v>114</v>
      </c>
      <c r="G61" s="0" t="n">
        <f aca="false">VLOOKUP(C61,A:I,9,0)</f>
        <v>114</v>
      </c>
      <c r="I61" s="0" t="n">
        <f aca="false">B61+G61</f>
        <v>120</v>
      </c>
    </row>
    <row r="62" customFormat="false" ht="14.25" hidden="false" customHeight="false" outlineLevel="0" collapsed="false">
      <c r="A62" s="1" t="n">
        <v>13154</v>
      </c>
      <c r="B62" s="1" t="n">
        <v>5</v>
      </c>
      <c r="C62" s="1" t="n">
        <v>11307</v>
      </c>
      <c r="F62" s="0" t="n">
        <f aca="false">I62 - B62</f>
        <v>114</v>
      </c>
      <c r="G62" s="0" t="n">
        <f aca="false">VLOOKUP(C62,A:I,9,0)</f>
        <v>114</v>
      </c>
      <c r="I62" s="0" t="n">
        <f aca="false">B62+G62</f>
        <v>119</v>
      </c>
    </row>
    <row r="63" customFormat="false" ht="14.25" hidden="false" customHeight="false" outlineLevel="0" collapsed="false">
      <c r="A63" s="1" t="n">
        <v>13370</v>
      </c>
      <c r="B63" s="1" t="n">
        <v>10</v>
      </c>
      <c r="C63" s="1" t="n">
        <v>11644</v>
      </c>
      <c r="F63" s="0" t="n">
        <f aca="false">I63 - B63</f>
        <v>107</v>
      </c>
      <c r="G63" s="0" t="n">
        <f aca="false">VLOOKUP(C63,A:I,9,0)</f>
        <v>107</v>
      </c>
      <c r="I63" s="0" t="n">
        <f aca="false">B63+G63</f>
        <v>117</v>
      </c>
    </row>
    <row r="64" customFormat="false" ht="14.25" hidden="false" customHeight="false" outlineLevel="0" collapsed="false">
      <c r="A64" s="1" t="n">
        <v>14126</v>
      </c>
      <c r="B64" s="1" t="n">
        <v>61</v>
      </c>
      <c r="C64" s="1" t="n">
        <v>11644</v>
      </c>
      <c r="F64" s="0" t="n">
        <f aca="false">I64 - B64</f>
        <v>107</v>
      </c>
      <c r="G64" s="0" t="n">
        <f aca="false">VLOOKUP(C64,A:I,9,0)</f>
        <v>107</v>
      </c>
      <c r="I64" s="0" t="n">
        <f aca="false">B64+G64</f>
        <v>168</v>
      </c>
    </row>
    <row r="65" customFormat="false" ht="14.25" hidden="false" customHeight="false" outlineLevel="0" collapsed="false">
      <c r="A65" s="1" t="n">
        <v>14889</v>
      </c>
      <c r="B65" s="1" t="n">
        <v>98</v>
      </c>
      <c r="C65" s="1" t="n">
        <v>11644</v>
      </c>
      <c r="F65" s="0" t="n">
        <f aca="false">I65 - B65</f>
        <v>107</v>
      </c>
      <c r="G65" s="0" t="n">
        <f aca="false">VLOOKUP(C65,A:I,9,0)</f>
        <v>107</v>
      </c>
      <c r="I65" s="0" t="n">
        <f aca="false">B65+G65</f>
        <v>205</v>
      </c>
    </row>
    <row r="66" customFormat="false" ht="14.25" hidden="false" customHeight="false" outlineLevel="0" collapsed="false">
      <c r="A66" s="1" t="n">
        <v>12236</v>
      </c>
      <c r="B66" s="1" t="n">
        <v>70</v>
      </c>
      <c r="C66" s="1" t="n">
        <v>11885</v>
      </c>
      <c r="F66" s="0" t="n">
        <f aca="false">I66 - B66</f>
        <v>97</v>
      </c>
      <c r="G66" s="0" t="n">
        <f aca="false">VLOOKUP(C66,A:I,9,0)</f>
        <v>97</v>
      </c>
      <c r="I66" s="0" t="n">
        <f aca="false">B66+G66</f>
        <v>167</v>
      </c>
    </row>
    <row r="67" customFormat="false" ht="14.25" hidden="false" customHeight="false" outlineLevel="0" collapsed="false">
      <c r="A67" s="1" t="n">
        <v>14000</v>
      </c>
      <c r="B67" s="1" t="n">
        <v>93</v>
      </c>
      <c r="C67" s="1" t="n">
        <v>11885</v>
      </c>
      <c r="F67" s="0" t="n">
        <f aca="false">I67 - B67</f>
        <v>97</v>
      </c>
      <c r="G67" s="0" t="n">
        <f aca="false">VLOOKUP(C67,A:I,9,0)</f>
        <v>97</v>
      </c>
      <c r="I67" s="0" t="n">
        <f aca="false">B67+G67</f>
        <v>190</v>
      </c>
    </row>
    <row r="68" customFormat="false" ht="14.25" hidden="false" customHeight="false" outlineLevel="0" collapsed="false">
      <c r="A68" s="1" t="n">
        <v>12967</v>
      </c>
      <c r="B68" s="1" t="n">
        <v>19</v>
      </c>
      <c r="C68" s="1" t="n">
        <v>11948</v>
      </c>
      <c r="F68" s="0" t="n">
        <f aca="false">I68 - B68</f>
        <v>164</v>
      </c>
      <c r="G68" s="0" t="n">
        <f aca="false">VLOOKUP(C68,A:I,9,0)</f>
        <v>164</v>
      </c>
      <c r="I68" s="0" t="n">
        <f aca="false">B68+G68</f>
        <v>183</v>
      </c>
    </row>
    <row r="69" customFormat="false" ht="14.25" hidden="false" customHeight="false" outlineLevel="0" collapsed="false">
      <c r="A69" s="1" t="n">
        <v>12116</v>
      </c>
      <c r="B69" s="1" t="n">
        <v>5</v>
      </c>
      <c r="C69" s="1" t="n">
        <v>12099</v>
      </c>
      <c r="F69" s="0" t="n">
        <f aca="false">I69 - B69</f>
        <v>175</v>
      </c>
      <c r="G69" s="0" t="n">
        <f aca="false">VLOOKUP(C69,A:I,9,0)</f>
        <v>175</v>
      </c>
      <c r="I69" s="0" t="n">
        <f aca="false">B69+G69</f>
        <v>180</v>
      </c>
    </row>
    <row r="70" customFormat="false" ht="14.25" hidden="false" customHeight="false" outlineLevel="0" collapsed="false">
      <c r="A70" s="1" t="n">
        <v>14119</v>
      </c>
      <c r="B70" s="1" t="n">
        <v>76</v>
      </c>
      <c r="C70" s="1" t="n">
        <v>12615</v>
      </c>
      <c r="F70" s="0" t="n">
        <f aca="false">I70 - B70</f>
        <v>8</v>
      </c>
      <c r="G70" s="0" t="n">
        <f aca="false">VLOOKUP(C70,A:I,9,0)</f>
        <v>8</v>
      </c>
      <c r="I70" s="0" t="n">
        <f aca="false">B70+G70</f>
        <v>84</v>
      </c>
    </row>
    <row r="71" customFormat="false" ht="14.25" hidden="false" customHeight="false" outlineLevel="0" collapsed="false">
      <c r="A71" s="1" t="n">
        <v>15152</v>
      </c>
      <c r="B71" s="1" t="n">
        <v>97</v>
      </c>
      <c r="C71" s="1" t="n">
        <v>12800</v>
      </c>
      <c r="F71" s="0" t="n">
        <f aca="false">I71 - B71</f>
        <v>188</v>
      </c>
      <c r="G71" s="0" t="n">
        <f aca="false">VLOOKUP(C71,A:I,9,0)</f>
        <v>188</v>
      </c>
      <c r="I71" s="0" t="n">
        <f aca="false">B71+G71</f>
        <v>285</v>
      </c>
    </row>
    <row r="72" customFormat="false" ht="14.25" hidden="false" customHeight="false" outlineLevel="0" collapsed="false">
      <c r="A72" s="1" t="n">
        <v>15074</v>
      </c>
      <c r="B72" s="1" t="n">
        <v>41</v>
      </c>
      <c r="C72" s="1" t="n">
        <v>13256</v>
      </c>
      <c r="F72" s="0" t="n">
        <f aca="false">I72 - B72</f>
        <v>19</v>
      </c>
      <c r="G72" s="0" t="n">
        <f aca="false">VLOOKUP(C72,A:I,9,0)</f>
        <v>19</v>
      </c>
      <c r="I72" s="0" t="n">
        <f aca="false">B72+G72</f>
        <v>60</v>
      </c>
    </row>
    <row r="73" customFormat="false" ht="14.25" hidden="false" customHeight="false" outlineLevel="0" collapsed="false">
      <c r="A73" s="1" t="n">
        <v>14225</v>
      </c>
      <c r="B73" s="1" t="n">
        <v>98</v>
      </c>
      <c r="C73" s="1" t="n">
        <v>13351</v>
      </c>
      <c r="F73" s="0" t="n">
        <f aca="false">I73 - B73</f>
        <v>68</v>
      </c>
      <c r="G73" s="0" t="n">
        <f aca="false">VLOOKUP(C73,A:I,9,0)</f>
        <v>68</v>
      </c>
      <c r="I73" s="0" t="n">
        <f aca="false">B73+G73</f>
        <v>166</v>
      </c>
    </row>
    <row r="74" customFormat="false" ht="14.25" hidden="false" customHeight="false" outlineLevel="0" collapsed="false">
      <c r="A74" s="1" t="n">
        <v>14488</v>
      </c>
      <c r="B74" s="1" t="n">
        <v>14</v>
      </c>
      <c r="C74" s="1" t="n">
        <v>13484</v>
      </c>
      <c r="F74" s="0" t="n">
        <f aca="false">I74 - B74</f>
        <v>36</v>
      </c>
      <c r="G74" s="0" t="n">
        <f aca="false">VLOOKUP(C74,A:I,9,0)</f>
        <v>36</v>
      </c>
      <c r="I74" s="0" t="n">
        <f aca="false">B74+G74</f>
        <v>50</v>
      </c>
    </row>
    <row r="75" customFormat="false" ht="14.25" hidden="false" customHeight="false" outlineLevel="0" collapsed="false">
      <c r="A75" s="1" t="n">
        <v>14810</v>
      </c>
      <c r="B75" s="1" t="n">
        <v>26</v>
      </c>
      <c r="C75" s="1" t="n">
        <v>13559</v>
      </c>
      <c r="F75" s="0" t="n">
        <f aca="false">I75 - B75</f>
        <v>26</v>
      </c>
      <c r="G75" s="0" t="n">
        <f aca="false">VLOOKUP(C75,A:I,9,0)</f>
        <v>26</v>
      </c>
      <c r="I75" s="0" t="n">
        <f aca="false">B75+G75</f>
        <v>52</v>
      </c>
    </row>
    <row r="76" customFormat="false" ht="14.25" hidden="false" customHeight="false" outlineLevel="0" collapsed="false">
      <c r="A76" s="1" t="n">
        <v>14837</v>
      </c>
      <c r="B76" s="1" t="n">
        <v>25</v>
      </c>
      <c r="C76" s="1" t="n">
        <v>14126</v>
      </c>
      <c r="F76" s="0" t="n">
        <f aca="false">I76 - B76</f>
        <v>168</v>
      </c>
      <c r="G76" s="0" t="n">
        <f aca="false">VLOOKUP(C76,A:I,9,0)</f>
        <v>168</v>
      </c>
      <c r="I76" s="0" t="n">
        <f aca="false">B76+G76</f>
        <v>193</v>
      </c>
    </row>
    <row r="77" customFormat="false" ht="14.25" hidden="false" customHeight="false" outlineLevel="0" collapsed="false">
      <c r="A77" s="1" t="n">
        <v>15211</v>
      </c>
      <c r="B77" s="1" t="n">
        <v>41</v>
      </c>
      <c r="C77" s="1" t="n">
        <v>14594</v>
      </c>
      <c r="F77" s="0" t="n">
        <f aca="false">I77 - B77</f>
        <v>81</v>
      </c>
      <c r="G77" s="0" t="n">
        <f aca="false">VLOOKUP(C77,A:I,9,0)</f>
        <v>81</v>
      </c>
      <c r="I77" s="0" t="n">
        <f aca="false">B77+G77</f>
        <v>122</v>
      </c>
    </row>
    <row r="78" customFormat="false" ht="14.25" hidden="false" customHeight="false" outlineLevel="0" collapsed="false">
      <c r="A78" s="1" t="n">
        <v>10746</v>
      </c>
      <c r="B78" s="1" t="n">
        <v>32</v>
      </c>
      <c r="C78" s="1" t="n">
        <v>10068</v>
      </c>
      <c r="D78" s="0" t="n">
        <v>10095</v>
      </c>
      <c r="F78" s="0" t="n">
        <f aca="false">I78 - B78</f>
        <v>27</v>
      </c>
      <c r="G78" s="0" t="n">
        <f aca="false">VLOOKUP(C78,A:I,9,0)</f>
        <v>23</v>
      </c>
      <c r="H78" s="0" t="n">
        <f aca="false">VLOOKUP(D78,A:I,9,0)</f>
        <v>27</v>
      </c>
      <c r="I78" s="0" t="n">
        <f aca="false">B78+MAX(G78:H78)</f>
        <v>59</v>
      </c>
    </row>
    <row r="79" customFormat="false" ht="14.25" hidden="false" customHeight="false" outlineLevel="0" collapsed="false">
      <c r="A79" s="1" t="n">
        <v>11025</v>
      </c>
      <c r="B79" s="1" t="n">
        <v>93</v>
      </c>
      <c r="C79" s="1" t="n">
        <v>10095</v>
      </c>
      <c r="D79" s="0" t="n">
        <v>10894</v>
      </c>
      <c r="F79" s="0" t="n">
        <f aca="false">I79 - B79</f>
        <v>49</v>
      </c>
      <c r="G79" s="0" t="n">
        <f aca="false">VLOOKUP(C79,A:I,9,0)</f>
        <v>27</v>
      </c>
      <c r="H79" s="0" t="n">
        <f aca="false">VLOOKUP(D79,A:I,9,0)</f>
        <v>49</v>
      </c>
      <c r="I79" s="0" t="n">
        <f aca="false">B79+MAX(G79:H79)</f>
        <v>142</v>
      </c>
    </row>
    <row r="80" customFormat="false" ht="14.25" hidden="false" customHeight="false" outlineLevel="0" collapsed="false">
      <c r="A80" s="1" t="n">
        <v>10255</v>
      </c>
      <c r="B80" s="1" t="n">
        <v>5</v>
      </c>
      <c r="C80" s="1" t="n">
        <v>10109</v>
      </c>
      <c r="D80" s="0" t="n">
        <v>10158</v>
      </c>
      <c r="F80" s="0" t="n">
        <f aca="false">I80 - B80</f>
        <v>81</v>
      </c>
      <c r="G80" s="0" t="n">
        <f aca="false">VLOOKUP(C80,A:I,9,0)</f>
        <v>81</v>
      </c>
      <c r="H80" s="0" t="n">
        <f aca="false">VLOOKUP(D80,A:I,9,0)</f>
        <v>67</v>
      </c>
      <c r="I80" s="0" t="n">
        <f aca="false">B80+MAX(G80:H80)</f>
        <v>86</v>
      </c>
    </row>
    <row r="81" customFormat="false" ht="14.25" hidden="false" customHeight="false" outlineLevel="0" collapsed="false">
      <c r="A81" s="1" t="n">
        <v>10486</v>
      </c>
      <c r="B81" s="1" t="n">
        <v>15</v>
      </c>
      <c r="C81" s="1" t="n">
        <v>10109</v>
      </c>
      <c r="D81" s="0" t="n">
        <v>10255</v>
      </c>
      <c r="F81" s="0" t="n">
        <f aca="false">I81 - B81</f>
        <v>86</v>
      </c>
      <c r="G81" s="0" t="n">
        <f aca="false">VLOOKUP(C81,A:I,9,0)</f>
        <v>81</v>
      </c>
      <c r="H81" s="0" t="n">
        <f aca="false">VLOOKUP(D81,A:I,9,0)</f>
        <v>86</v>
      </c>
      <c r="I81" s="0" t="n">
        <f aca="false">B81+MAX(G81:H81)</f>
        <v>101</v>
      </c>
    </row>
    <row r="82" customFormat="false" ht="14.25" hidden="false" customHeight="false" outlineLevel="0" collapsed="false">
      <c r="A82" s="1" t="n">
        <v>11176</v>
      </c>
      <c r="B82" s="1" t="n">
        <v>6</v>
      </c>
      <c r="C82" s="1" t="n">
        <v>10109</v>
      </c>
      <c r="D82" s="0" t="n">
        <v>10553</v>
      </c>
      <c r="F82" s="0" t="n">
        <f aca="false">I82 - B82</f>
        <v>81</v>
      </c>
      <c r="G82" s="0" t="n">
        <f aca="false">VLOOKUP(C82,A:I,9,0)</f>
        <v>81</v>
      </c>
      <c r="H82" s="0" t="n">
        <f aca="false">VLOOKUP(D82,A:I,9,0)</f>
        <v>38</v>
      </c>
      <c r="I82" s="0" t="n">
        <f aca="false">B82+MAX(G82:H82)</f>
        <v>87</v>
      </c>
    </row>
    <row r="83" customFormat="false" ht="14.25" hidden="false" customHeight="false" outlineLevel="0" collapsed="false">
      <c r="A83" s="1" t="n">
        <v>11218</v>
      </c>
      <c r="B83" s="1" t="n">
        <v>11</v>
      </c>
      <c r="C83" s="1" t="n">
        <v>10109</v>
      </c>
      <c r="D83" s="0" t="n">
        <v>11148</v>
      </c>
      <c r="F83" s="0" t="n">
        <f aca="false">I83 - B83</f>
        <v>143</v>
      </c>
      <c r="G83" s="0" t="n">
        <f aca="false">VLOOKUP(C83,A:I,9,0)</f>
        <v>81</v>
      </c>
      <c r="H83" s="0" t="n">
        <f aca="false">VLOOKUP(D83,A:I,9,0)</f>
        <v>143</v>
      </c>
      <c r="I83" s="0" t="n">
        <f aca="false">B83+MAX(G83:H83)</f>
        <v>154</v>
      </c>
    </row>
    <row r="84" customFormat="false" ht="14.25" hidden="false" customHeight="false" outlineLevel="0" collapsed="false">
      <c r="A84" s="1" t="n">
        <v>11148</v>
      </c>
      <c r="B84" s="1" t="n">
        <v>1</v>
      </c>
      <c r="C84" s="1" t="n">
        <v>10486</v>
      </c>
      <c r="D84" s="0" t="n">
        <v>11025</v>
      </c>
      <c r="F84" s="0" t="n">
        <f aca="false">I84 - B84</f>
        <v>142</v>
      </c>
      <c r="G84" s="0" t="n">
        <f aca="false">VLOOKUP(C84,A:I,9,0)</f>
        <v>101</v>
      </c>
      <c r="H84" s="0" t="n">
        <f aca="false">VLOOKUP(D84,A:I,9,0)</f>
        <v>142</v>
      </c>
      <c r="I84" s="0" t="n">
        <f aca="false">B84+MAX(G84:H84)</f>
        <v>143</v>
      </c>
    </row>
    <row r="85" customFormat="false" ht="14.25" hidden="false" customHeight="false" outlineLevel="0" collapsed="false">
      <c r="A85" s="1" t="n">
        <v>12099</v>
      </c>
      <c r="B85" s="1" t="n">
        <v>32</v>
      </c>
      <c r="C85" s="1" t="n">
        <v>10746</v>
      </c>
      <c r="D85" s="0" t="n">
        <v>11148</v>
      </c>
      <c r="F85" s="0" t="n">
        <f aca="false">I85 - B85</f>
        <v>143</v>
      </c>
      <c r="G85" s="0" t="n">
        <f aca="false">VLOOKUP(C85,A:I,9,0)</f>
        <v>59</v>
      </c>
      <c r="H85" s="0" t="n">
        <f aca="false">VLOOKUP(D85,A:I,9,0)</f>
        <v>143</v>
      </c>
      <c r="I85" s="0" t="n">
        <f aca="false">B85+MAX(G85:H85)</f>
        <v>175</v>
      </c>
    </row>
    <row r="86" customFormat="false" ht="14.25" hidden="false" customHeight="false" outlineLevel="0" collapsed="false">
      <c r="A86" s="1" t="n">
        <v>12570</v>
      </c>
      <c r="B86" s="1" t="n">
        <v>24</v>
      </c>
      <c r="C86" s="1" t="n">
        <v>10934</v>
      </c>
      <c r="D86" s="0" t="n">
        <v>11741</v>
      </c>
      <c r="F86" s="0" t="n">
        <f aca="false">I86 - B86</f>
        <v>185</v>
      </c>
      <c r="G86" s="0" t="n">
        <f aca="false">VLOOKUP(C86,A:I,9,0)</f>
        <v>75</v>
      </c>
      <c r="H86" s="0" t="n">
        <f aca="false">VLOOKUP(D86,A:I,9,0)</f>
        <v>185</v>
      </c>
      <c r="I86" s="0" t="n">
        <f aca="false">B86+MAX(G86:H86)</f>
        <v>209</v>
      </c>
    </row>
    <row r="87" customFormat="false" ht="14.25" hidden="false" customHeight="false" outlineLevel="0" collapsed="false">
      <c r="A87" s="1" t="n">
        <v>12838</v>
      </c>
      <c r="B87" s="1" t="n">
        <v>5</v>
      </c>
      <c r="C87" s="1" t="n">
        <v>11025</v>
      </c>
      <c r="D87" s="0" t="n">
        <v>11885</v>
      </c>
      <c r="F87" s="0" t="n">
        <f aca="false">I87 - B87</f>
        <v>142</v>
      </c>
      <c r="G87" s="0" t="n">
        <f aca="false">VLOOKUP(C87,A:I,9,0)</f>
        <v>142</v>
      </c>
      <c r="H87" s="0" t="n">
        <f aca="false">VLOOKUP(D87,A:I,9,0)</f>
        <v>97</v>
      </c>
      <c r="I87" s="0" t="n">
        <f aca="false">B87+MAX(G87:H87)</f>
        <v>147</v>
      </c>
    </row>
    <row r="88" customFormat="false" ht="14.25" hidden="false" customHeight="false" outlineLevel="0" collapsed="false">
      <c r="A88" s="1" t="n">
        <v>12708</v>
      </c>
      <c r="B88" s="1" t="n">
        <v>44</v>
      </c>
      <c r="C88" s="1" t="n">
        <v>11054</v>
      </c>
      <c r="D88" s="0" t="n">
        <v>12236</v>
      </c>
      <c r="F88" s="0" t="n">
        <f aca="false">I88 - B88</f>
        <v>167</v>
      </c>
      <c r="G88" s="0" t="n">
        <f aca="false">VLOOKUP(C88,A:I,9,0)</f>
        <v>14</v>
      </c>
      <c r="H88" s="0" t="n">
        <f aca="false">VLOOKUP(D88,A:I,9,0)</f>
        <v>167</v>
      </c>
      <c r="I88" s="0" t="n">
        <f aca="false">B88+MAX(G88:H88)</f>
        <v>211</v>
      </c>
    </row>
    <row r="89" customFormat="false" ht="14.25" hidden="false" customHeight="false" outlineLevel="0" collapsed="false">
      <c r="A89" s="1" t="n">
        <v>11521</v>
      </c>
      <c r="B89" s="1" t="n">
        <v>57</v>
      </c>
      <c r="C89" s="1" t="n">
        <v>11229</v>
      </c>
      <c r="D89" s="0" t="n">
        <v>11307</v>
      </c>
      <c r="F89" s="0" t="n">
        <f aca="false">I89 - B89</f>
        <v>200</v>
      </c>
      <c r="G89" s="0" t="n">
        <f aca="false">VLOOKUP(C89,A:I,9,0)</f>
        <v>200</v>
      </c>
      <c r="H89" s="0" t="n">
        <f aca="false">VLOOKUP(D89,A:I,9,0)</f>
        <v>114</v>
      </c>
      <c r="I89" s="0" t="n">
        <f aca="false">B89+MAX(G89:H89)</f>
        <v>257</v>
      </c>
    </row>
    <row r="90" customFormat="false" ht="14.25" hidden="false" customHeight="false" outlineLevel="0" collapsed="false">
      <c r="A90" s="1" t="n">
        <v>12436</v>
      </c>
      <c r="B90" s="1" t="n">
        <v>3</v>
      </c>
      <c r="C90" s="1" t="n">
        <v>11229</v>
      </c>
      <c r="D90" s="0" t="n">
        <v>12367</v>
      </c>
      <c r="F90" s="0" t="n">
        <f aca="false">I90 - B90</f>
        <v>200</v>
      </c>
      <c r="G90" s="0" t="n">
        <f aca="false">VLOOKUP(C90,A:I,9,0)</f>
        <v>200</v>
      </c>
      <c r="H90" s="0" t="n">
        <f aca="false">VLOOKUP(D90,A:I,9,0)</f>
        <v>74</v>
      </c>
      <c r="I90" s="0" t="n">
        <f aca="false">B90+MAX(G90:H90)</f>
        <v>203</v>
      </c>
    </row>
    <row r="91" customFormat="false" ht="14.25" hidden="false" customHeight="false" outlineLevel="0" collapsed="false">
      <c r="A91" s="1" t="n">
        <v>13377</v>
      </c>
      <c r="B91" s="1" t="n">
        <v>46</v>
      </c>
      <c r="C91" s="1" t="n">
        <v>11433</v>
      </c>
      <c r="D91" s="0" t="n">
        <v>13351</v>
      </c>
      <c r="F91" s="0" t="n">
        <f aca="false">I91 - B91</f>
        <v>90</v>
      </c>
      <c r="G91" s="0" t="n">
        <f aca="false">VLOOKUP(C91,A:I,9,0)</f>
        <v>90</v>
      </c>
      <c r="H91" s="0" t="n">
        <f aca="false">VLOOKUP(D91,A:I,9,0)</f>
        <v>68</v>
      </c>
      <c r="I91" s="0" t="n">
        <f aca="false">B91+MAX(G91:H91)</f>
        <v>136</v>
      </c>
    </row>
    <row r="92" customFormat="false" ht="14.25" hidden="false" customHeight="false" outlineLevel="0" collapsed="false">
      <c r="A92" s="1" t="n">
        <v>12800</v>
      </c>
      <c r="B92" s="1" t="n">
        <v>8</v>
      </c>
      <c r="C92" s="1" t="n">
        <v>11644</v>
      </c>
      <c r="D92" s="0" t="n">
        <v>12116</v>
      </c>
      <c r="F92" s="0" t="n">
        <f aca="false">I92 - B92</f>
        <v>180</v>
      </c>
      <c r="G92" s="0" t="n">
        <f aca="false">VLOOKUP(C92,A:I,9,0)</f>
        <v>107</v>
      </c>
      <c r="H92" s="0" t="n">
        <f aca="false">VLOOKUP(D92,A:I,9,0)</f>
        <v>180</v>
      </c>
      <c r="I92" s="0" t="n">
        <f aca="false">B92+MAX(G92:H92)</f>
        <v>188</v>
      </c>
    </row>
    <row r="93" customFormat="false" ht="14.25" hidden="false" customHeight="false" outlineLevel="0" collapsed="false">
      <c r="A93" s="1" t="n">
        <v>13885</v>
      </c>
      <c r="B93" s="1" t="n">
        <v>86</v>
      </c>
      <c r="C93" s="1" t="n">
        <v>11741</v>
      </c>
      <c r="D93" s="0" t="n">
        <v>12116</v>
      </c>
      <c r="F93" s="0" t="n">
        <f aca="false">I93 - B93</f>
        <v>185</v>
      </c>
      <c r="G93" s="0" t="n">
        <f aca="false">VLOOKUP(C93,A:I,9,0)</f>
        <v>185</v>
      </c>
      <c r="H93" s="0" t="n">
        <f aca="false">VLOOKUP(D93,A:I,9,0)</f>
        <v>180</v>
      </c>
      <c r="I93" s="0" t="n">
        <f aca="false">B93+MAX(G93:H93)</f>
        <v>271</v>
      </c>
    </row>
    <row r="94" customFormat="false" ht="14.25" hidden="false" customHeight="false" outlineLevel="0" collapsed="false">
      <c r="A94" s="1" t="n">
        <v>13900</v>
      </c>
      <c r="B94" s="1" t="n">
        <v>86</v>
      </c>
      <c r="C94" s="1" t="n">
        <v>12071</v>
      </c>
      <c r="D94" s="0" t="n">
        <v>12967</v>
      </c>
      <c r="F94" s="0" t="n">
        <f aca="false">I94 - B94</f>
        <v>183</v>
      </c>
      <c r="G94" s="0" t="n">
        <f aca="false">VLOOKUP(C94,A:I,9,0)</f>
        <v>9</v>
      </c>
      <c r="H94" s="0" t="n">
        <f aca="false">VLOOKUP(D94,A:I,9,0)</f>
        <v>183</v>
      </c>
      <c r="I94" s="0" t="n">
        <f aca="false">B94+MAX(G94:H94)</f>
        <v>269</v>
      </c>
    </row>
    <row r="95" customFormat="false" ht="14.25" hidden="false" customHeight="false" outlineLevel="0" collapsed="false">
      <c r="A95" s="1" t="n">
        <v>15023</v>
      </c>
      <c r="B95" s="1" t="n">
        <v>57</v>
      </c>
      <c r="C95" s="1" t="n">
        <v>12116</v>
      </c>
      <c r="D95" s="0" t="n">
        <v>13256</v>
      </c>
      <c r="F95" s="0" t="n">
        <f aca="false">I95 - B95</f>
        <v>180</v>
      </c>
      <c r="G95" s="0" t="n">
        <f aca="false">VLOOKUP(C95,A:I,9,0)</f>
        <v>180</v>
      </c>
      <c r="H95" s="0" t="n">
        <f aca="false">VLOOKUP(D95,A:I,9,0)</f>
        <v>19</v>
      </c>
      <c r="I95" s="0" t="n">
        <f aca="false">B95+MAX(G95:H95)</f>
        <v>237</v>
      </c>
    </row>
    <row r="96" customFormat="false" ht="14.25" hidden="false" customHeight="false" outlineLevel="0" collapsed="false">
      <c r="A96" s="1" t="n">
        <v>13477</v>
      </c>
      <c r="B96" s="1" t="n">
        <v>83</v>
      </c>
      <c r="C96" s="1" t="n">
        <v>12254</v>
      </c>
      <c r="D96" s="0" t="n">
        <v>12570</v>
      </c>
      <c r="F96" s="0" t="n">
        <f aca="false">I96 - B96</f>
        <v>209</v>
      </c>
      <c r="G96" s="0" t="n">
        <f aca="false">VLOOKUP(C96,A:I,9,0)</f>
        <v>38</v>
      </c>
      <c r="H96" s="0" t="n">
        <f aca="false">VLOOKUP(D96,A:I,9,0)</f>
        <v>209</v>
      </c>
      <c r="I96" s="0" t="n">
        <f aca="false">B96+MAX(G96:H96)</f>
        <v>292</v>
      </c>
    </row>
    <row r="97" customFormat="false" ht="14.25" hidden="false" customHeight="false" outlineLevel="0" collapsed="false">
      <c r="A97" s="1" t="n">
        <v>12746</v>
      </c>
      <c r="B97" s="1" t="n">
        <v>11</v>
      </c>
      <c r="C97" s="1" t="n">
        <v>12254</v>
      </c>
      <c r="D97" s="0" t="n">
        <v>12615</v>
      </c>
      <c r="F97" s="0" t="n">
        <f aca="false">I97 - B97</f>
        <v>38</v>
      </c>
      <c r="G97" s="0" t="n">
        <f aca="false">VLOOKUP(C97,A:I,9,0)</f>
        <v>38</v>
      </c>
      <c r="H97" s="0" t="n">
        <f aca="false">VLOOKUP(D97,A:I,9,0)</f>
        <v>8</v>
      </c>
      <c r="I97" s="0" t="n">
        <f aca="false">B97+MAX(G97:H97)</f>
        <v>49</v>
      </c>
    </row>
    <row r="98" customFormat="false" ht="14.25" hidden="false" customHeight="false" outlineLevel="0" collapsed="false">
      <c r="A98" s="1" t="n">
        <v>13655</v>
      </c>
      <c r="B98" s="1" t="n">
        <v>55</v>
      </c>
      <c r="C98" s="1" t="n">
        <v>12436</v>
      </c>
      <c r="D98" s="0" t="n">
        <v>13477</v>
      </c>
      <c r="F98" s="0" t="n">
        <f aca="false">I98 - B98</f>
        <v>292</v>
      </c>
      <c r="G98" s="0" t="n">
        <f aca="false">VLOOKUP(C98,A:I,9,0)</f>
        <v>203</v>
      </c>
      <c r="H98" s="0" t="n">
        <f aca="false">VLOOKUP(D98,A:I,9,0)</f>
        <v>292</v>
      </c>
      <c r="I98" s="0" t="n">
        <f aca="false">B98+MAX(G98:H98)</f>
        <v>347</v>
      </c>
    </row>
    <row r="99" customFormat="false" ht="14.25" hidden="false" customHeight="false" outlineLevel="0" collapsed="false">
      <c r="A99" s="1" t="n">
        <v>13554</v>
      </c>
      <c r="B99" s="1" t="n">
        <v>51</v>
      </c>
      <c r="C99" s="1" t="n">
        <v>12746</v>
      </c>
      <c r="D99" s="0" t="n">
        <v>12967</v>
      </c>
      <c r="F99" s="0" t="n">
        <f aca="false">I99 - B99</f>
        <v>183</v>
      </c>
      <c r="G99" s="0" t="n">
        <f aca="false">VLOOKUP(C99,A:I,9,0)</f>
        <v>49</v>
      </c>
      <c r="H99" s="0" t="n">
        <f aca="false">VLOOKUP(D99,A:I,9,0)</f>
        <v>183</v>
      </c>
      <c r="I99" s="0" t="n">
        <f aca="false">B99+MAX(G99:H99)</f>
        <v>234</v>
      </c>
    </row>
    <row r="100" customFormat="false" ht="14.25" hidden="false" customHeight="false" outlineLevel="0" collapsed="false">
      <c r="A100" s="1" t="n">
        <v>13637</v>
      </c>
      <c r="B100" s="1" t="n">
        <v>84</v>
      </c>
      <c r="C100" s="1" t="n">
        <v>13538</v>
      </c>
      <c r="D100" s="0" t="n">
        <v>13554</v>
      </c>
      <c r="F100" s="0" t="n">
        <f aca="false">I100 - B100</f>
        <v>234</v>
      </c>
      <c r="G100" s="0" t="n">
        <f aca="false">VLOOKUP(C100,A:I,9,0)</f>
        <v>3</v>
      </c>
      <c r="H100" s="0" t="n">
        <f aca="false">VLOOKUP(D100,A:I,9,0)</f>
        <v>234</v>
      </c>
      <c r="I100" s="0" t="n">
        <f aca="false">B100+MAX(G100:H100)</f>
        <v>318</v>
      </c>
    </row>
    <row r="101" customFormat="false" ht="14.25" hidden="false" customHeight="false" outlineLevel="0" collapsed="false">
      <c r="A101" s="1" t="n">
        <v>14960</v>
      </c>
      <c r="B101" s="1" t="n">
        <v>88</v>
      </c>
      <c r="C101" s="1" t="n">
        <v>14254</v>
      </c>
      <c r="D101" s="0" t="n">
        <v>14889</v>
      </c>
      <c r="F101" s="0" t="n">
        <f aca="false">I101 - B101</f>
        <v>205</v>
      </c>
      <c r="G101" s="0" t="n">
        <f aca="false">VLOOKUP(C101,A:I,9,0)</f>
        <v>54</v>
      </c>
      <c r="H101" s="0" t="n">
        <f aca="false">VLOOKUP(D101,A:I,9,0)</f>
        <v>205</v>
      </c>
      <c r="I101" s="0" t="n">
        <f aca="false">B101+MAX(G101:H101)</f>
        <v>293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2024-09-18T15:49:33Z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